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 yWindow="75" windowWidth="12360" windowHeight="11505"/>
  </bookViews>
  <sheets>
    <sheet name="FY07" sheetId="1" r:id="rId1"/>
  </sheets>
  <calcPr calcId="125725"/>
</workbook>
</file>

<file path=xl/calcChain.xml><?xml version="1.0" encoding="utf-8"?>
<calcChain xmlns="http://schemas.openxmlformats.org/spreadsheetml/2006/main">
  <c r="AN37" i="1"/>
  <c r="AN38"/>
</calcChain>
</file>

<file path=xl/sharedStrings.xml><?xml version="1.0" encoding="utf-8"?>
<sst xmlns="http://schemas.openxmlformats.org/spreadsheetml/2006/main" count="294" uniqueCount="67">
  <si>
    <t>Archives USA
LION Reference Edition</t>
  </si>
  <si>
    <t>SKS WebSelect (SIRS)</t>
  </si>
  <si>
    <t>Shared Collection 1</t>
  </si>
  <si>
    <t>Grove Art Online</t>
  </si>
  <si>
    <t>CollegeSource</t>
  </si>
  <si>
    <t>Institutions</t>
  </si>
  <si>
    <t>¡Informe!</t>
  </si>
  <si>
    <t>GPALS</t>
  </si>
  <si>
    <t>Totals</t>
  </si>
  <si>
    <t>Logins to Databases</t>
  </si>
  <si>
    <t xml:space="preserve">Total </t>
  </si>
  <si>
    <t>Total activities for FY07</t>
  </si>
  <si>
    <t>Academic Search Complete, Advanced Placement Source, Agricola,
Alt HealthWatch, Book Collection: Nonfiction, Book Index with Reviews,
Business Source Complete, Business Source Premier Enhanced,
Computer Science Index, Computer Source, Consumer Health Complete,
EBSCO Images, Economia y Negocios, Encyclopedia of Animals,
Environment Complete, ERIC, Fuente Academia,
Funk and Wagnall's Encyclopedia, Garden, Landscape and Horticulture Index,
Health Source:  Nursing/Academic Edition, History Reference Center,
Hospitality and Tourism Complete, Information Science and Technology Abstracts,
Insurance Periodicals Index,
International Bibliography of Theater and Dance with Full Text
Internet and Personal Computing Abstracts. Kids Search, Legal Collection,
Library, Information Science, and Technology Abstracts (LISTA),
Literary Reference Center, MAS Ultra, MasterFILE Premier, Medic Latina,
MEDLINE, Middle Search Plus (Searchasaurus and EBSCOhost), MLA,
Newspaper Source, NoveList, Primary Search (Searchasaurus and EBSCOhost),
Professional Development Collection, Psychology and Behavioral Sciences Collection,
Regional Business News, Religion and Philosophy Collection,
Science and Technology Collection, Searchasaurus, The Serials Directory,
Sociological Collection, Student Research Center, TOPICSearch
Vocational and Career Collection, World History Collection</t>
  </si>
  <si>
    <t>LexisNexis Academic</t>
  </si>
  <si>
    <t>ArticleFirst 
ClasePeriodica 
ERIC
GPO Monthly Catalog
MEDLINE 
PapersFirst 
ProceedingsFirst 
World Almanacs
WorldCat 
WorldCat Dissertations and Theses</t>
  </si>
  <si>
    <t>Digital Library of Georgia
New Georgia Encyclopedia
GOLD</t>
  </si>
  <si>
    <t>Encyclopaedia Britannica Online 
Enciclopedia Universal en Español 
Annals of American History 
World Data Analyst</t>
  </si>
  <si>
    <t>American Intercontinental University</t>
  </si>
  <si>
    <t>Andrew College</t>
  </si>
  <si>
    <t>Argosy University / Atlanta</t>
  </si>
  <si>
    <t>Art Institute of Atlanta</t>
  </si>
  <si>
    <t>Atlanta Christian College</t>
  </si>
  <si>
    <t>Bauder College</t>
  </si>
  <si>
    <t>Beacon University</t>
  </si>
  <si>
    <t>Berry College</t>
  </si>
  <si>
    <t>Brewton-Parker College</t>
  </si>
  <si>
    <t>Covenant College</t>
  </si>
  <si>
    <t>DeVry University</t>
  </si>
  <si>
    <t>Emmanuel College</t>
  </si>
  <si>
    <t>Georgia Military College</t>
  </si>
  <si>
    <t>Herzing College</t>
  </si>
  <si>
    <t>John Marshall Law School</t>
  </si>
  <si>
    <t>LaGrange College</t>
  </si>
  <si>
    <t>Life University</t>
  </si>
  <si>
    <t>Luther Rice University</t>
  </si>
  <si>
    <t>New Orleans Baptist Theological Seminary (North Georgia Campus)</t>
  </si>
  <si>
    <t>Paine College</t>
  </si>
  <si>
    <t>Phildelphia College of Osteopathic Medicine (Georgia Campus)</t>
  </si>
  <si>
    <t>Piedmont College</t>
  </si>
  <si>
    <t>Psychological Studies Institute</t>
  </si>
  <si>
    <t>Reinhardt College</t>
  </si>
  <si>
    <t>Shorter College</t>
  </si>
  <si>
    <t>Thomas College</t>
  </si>
  <si>
    <t>Toccoa Falls College: Seby Jones Library</t>
  </si>
  <si>
    <t>Truett-McConnell College</t>
  </si>
  <si>
    <t>Wesleyan College</t>
  </si>
  <si>
    <t>Young Harris College</t>
  </si>
  <si>
    <t>Search</t>
  </si>
  <si>
    <t>Full Text</t>
  </si>
  <si>
    <t>Links</t>
  </si>
  <si>
    <t>South University</t>
  </si>
  <si>
    <t>ProQuest</t>
  </si>
  <si>
    <t>Britannica</t>
  </si>
  <si>
    <t>FirstSearch Subscription</t>
  </si>
  <si>
    <t>-</t>
  </si>
  <si>
    <t>Chadwyck-Healey</t>
  </si>
  <si>
    <t>Career Guidance Foundation</t>
  </si>
  <si>
    <t>LexisNexis</t>
  </si>
  <si>
    <t>NetLibrary</t>
  </si>
  <si>
    <t>Grove</t>
  </si>
  <si>
    <t>Public</t>
  </si>
  <si>
    <t>Total</t>
  </si>
  <si>
    <t>EBSCO***</t>
  </si>
  <si>
    <t>Research Library 
ABI/INFORM Complete (includes Global, DateLine, Trade &amp; Industry, and Archive)
Career and Technical Education
Digital Dissertations (Complete)
Hoover's Company Profiles
Platinum Periodicals
ProQuest Ancestry Library Edition *
ProQuest HeritageQuest Online
ProQuest Newspapers</t>
  </si>
  <si>
    <t>SIRS*</t>
  </si>
  <si>
    <t>Galegroup**</t>
  </si>
  <si>
    <r>
      <t xml:space="preserve">GALILEO Usage Report
FY2007 (July 2006 - June 2007)
</t>
    </r>
    <r>
      <rPr>
        <b/>
        <sz val="9"/>
        <rFont val="Trebuchet MS"/>
        <family val="2"/>
      </rPr>
      <t>Notes--
Full-Text and Search Counts:
GALILEO collects full-text and search usage statistics from the vendors EBSCO, ProQuest, LexisNexis, and Britannica Online.  While other vendor data may be available from the vendor, it is not yet accessible via the GALILEO reporting tool.  
Total:
Includes only the databases listed in report, not total usage of all GALILEO databases.
EBSCO: 
Reporting of full text from EBSCO during this time period was incorrect. As a result, those figures appear much lower than they actually are.  
ProQuest: 
Proquest platform data 2001- December 2010 for ABI/Inform Complete has some duplication of search counts due to the way subsets were totaled. 
NetLibrary:
Full Text usage is for titles accessed from the SOLINET shared collection 1. Some libraries may have access to other collections, but those are not reflected in this report.
(*) = Provided at no cost to AMPALS due to fees paid by other communities
(**) = Provided by at no cost due to LSTA funding
(***) = Usage for all resources not reported by vendor</t>
    </r>
  </si>
</sst>
</file>

<file path=xl/styles.xml><?xml version="1.0" encoding="utf-8"?>
<styleSheet xmlns="http://schemas.openxmlformats.org/spreadsheetml/2006/main">
  <fonts count="8">
    <font>
      <sz val="10"/>
      <name val="Arial"/>
    </font>
    <font>
      <sz val="10"/>
      <name val="Tahoma"/>
      <family val="2"/>
    </font>
    <font>
      <sz val="10"/>
      <color indexed="9"/>
      <name val="Tahoma"/>
      <family val="2"/>
    </font>
    <font>
      <b/>
      <sz val="10"/>
      <color indexed="9"/>
      <name val="Trebuchet MS"/>
      <family val="2"/>
    </font>
    <font>
      <b/>
      <sz val="10"/>
      <name val="Trebuchet MS"/>
      <family val="2"/>
    </font>
    <font>
      <sz val="10"/>
      <color indexed="9"/>
      <name val="Trebuchet MS"/>
      <family val="2"/>
    </font>
    <font>
      <sz val="10"/>
      <name val="Trebuchet MS"/>
      <family val="2"/>
    </font>
    <font>
      <b/>
      <sz val="9"/>
      <name val="Trebuchet MS"/>
      <family val="2"/>
    </font>
  </fonts>
  <fills count="6">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63"/>
        <bgColor indexed="64"/>
      </patternFill>
    </fill>
    <fill>
      <patternFill patternType="solid">
        <fgColor indexed="9"/>
        <bgColor indexed="64"/>
      </patternFill>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s>
  <cellStyleXfs count="1">
    <xf numFmtId="0" fontId="0" fillId="0" borderId="0"/>
  </cellStyleXfs>
  <cellXfs count="71">
    <xf numFmtId="0" fontId="0" fillId="0" borderId="0" xfId="0"/>
    <xf numFmtId="0" fontId="1" fillId="0" borderId="0" xfId="0" applyFont="1"/>
    <xf numFmtId="0" fontId="1" fillId="0" borderId="0" xfId="0" applyFont="1" applyAlignment="1">
      <alignment horizontal="left"/>
    </xf>
    <xf numFmtId="0" fontId="6" fillId="2" borderId="1" xfId="0" applyFont="1" applyFill="1" applyBorder="1"/>
    <xf numFmtId="3" fontId="6" fillId="2" borderId="2" xfId="0" applyNumberFormat="1" applyFont="1" applyFill="1" applyBorder="1" applyAlignment="1">
      <alignment horizontal="right"/>
    </xf>
    <xf numFmtId="3" fontId="6" fillId="2" borderId="3" xfId="0" applyNumberFormat="1" applyFont="1" applyFill="1" applyBorder="1" applyAlignment="1">
      <alignment horizontal="right"/>
    </xf>
    <xf numFmtId="3" fontId="6" fillId="2" borderId="4" xfId="0" applyNumberFormat="1" applyFont="1" applyFill="1" applyBorder="1" applyAlignment="1">
      <alignment horizontal="right"/>
    </xf>
    <xf numFmtId="0" fontId="6" fillId="3" borderId="5" xfId="0" applyFont="1" applyFill="1" applyBorder="1"/>
    <xf numFmtId="3" fontId="6" fillId="3" borderId="6" xfId="0" applyNumberFormat="1" applyFont="1" applyFill="1" applyBorder="1" applyAlignment="1">
      <alignment horizontal="right"/>
    </xf>
    <xf numFmtId="3" fontId="6" fillId="3" borderId="7" xfId="0" applyNumberFormat="1" applyFont="1" applyFill="1" applyBorder="1" applyAlignment="1">
      <alignment horizontal="right"/>
    </xf>
    <xf numFmtId="3" fontId="6" fillId="3" borderId="8" xfId="0" applyNumberFormat="1" applyFont="1" applyFill="1" applyBorder="1" applyAlignment="1">
      <alignment horizontal="right"/>
    </xf>
    <xf numFmtId="0" fontId="6" fillId="2" borderId="5" xfId="0" applyFont="1" applyFill="1" applyBorder="1"/>
    <xf numFmtId="3" fontId="6" fillId="2" borderId="6" xfId="0" applyNumberFormat="1" applyFont="1" applyFill="1" applyBorder="1" applyAlignment="1">
      <alignment horizontal="right"/>
    </xf>
    <xf numFmtId="3" fontId="6" fillId="2" borderId="7" xfId="0" applyNumberFormat="1" applyFont="1" applyFill="1" applyBorder="1" applyAlignment="1">
      <alignment horizontal="right"/>
    </xf>
    <xf numFmtId="3" fontId="6" fillId="2" borderId="8" xfId="0" applyNumberFormat="1" applyFont="1" applyFill="1" applyBorder="1" applyAlignment="1">
      <alignment horizontal="right"/>
    </xf>
    <xf numFmtId="0" fontId="6" fillId="2" borderId="9" xfId="0" applyFont="1" applyFill="1" applyBorder="1"/>
    <xf numFmtId="3" fontId="6" fillId="2" borderId="10" xfId="0" applyNumberFormat="1" applyFont="1" applyFill="1" applyBorder="1" applyAlignment="1">
      <alignment horizontal="right"/>
    </xf>
    <xf numFmtId="3" fontId="6" fillId="2" borderId="11" xfId="0" applyNumberFormat="1" applyFont="1" applyFill="1" applyBorder="1" applyAlignment="1">
      <alignment horizontal="right"/>
    </xf>
    <xf numFmtId="3" fontId="6" fillId="2" borderId="12" xfId="0" applyNumberFormat="1" applyFont="1" applyFill="1" applyBorder="1" applyAlignment="1">
      <alignment horizontal="right"/>
    </xf>
    <xf numFmtId="0" fontId="6" fillId="0" borderId="0" xfId="0" applyFont="1"/>
    <xf numFmtId="0" fontId="6" fillId="0" borderId="0" xfId="0" applyFont="1" applyAlignment="1">
      <alignment horizontal="left"/>
    </xf>
    <xf numFmtId="3" fontId="6" fillId="3" borderId="13" xfId="0" applyNumberFormat="1" applyFont="1" applyFill="1" applyBorder="1" applyAlignment="1"/>
    <xf numFmtId="0" fontId="1" fillId="0" borderId="0" xfId="0" applyFont="1" applyAlignment="1">
      <alignment vertical="center"/>
    </xf>
    <xf numFmtId="3" fontId="5" fillId="4" borderId="14" xfId="0" applyNumberFormat="1" applyFont="1" applyFill="1" applyBorder="1" applyAlignment="1">
      <alignment horizontal="right"/>
    </xf>
    <xf numFmtId="3" fontId="5" fillId="4" borderId="15" xfId="0" applyNumberFormat="1" applyFont="1" applyFill="1" applyBorder="1" applyAlignment="1">
      <alignment horizontal="right"/>
    </xf>
    <xf numFmtId="3" fontId="5" fillId="4" borderId="13" xfId="0" applyNumberFormat="1" applyFont="1" applyFill="1" applyBorder="1" applyAlignment="1">
      <alignment horizontal="right"/>
    </xf>
    <xf numFmtId="0" fontId="3" fillId="4" borderId="16" xfId="0" applyFont="1" applyFill="1" applyBorder="1"/>
    <xf numFmtId="3" fontId="6" fillId="2" borderId="17" xfId="0" applyNumberFormat="1" applyFont="1" applyFill="1" applyBorder="1" applyAlignment="1">
      <alignment horizontal="right"/>
    </xf>
    <xf numFmtId="3" fontId="6" fillId="3" borderId="18" xfId="0" applyNumberFormat="1" applyFont="1" applyFill="1" applyBorder="1" applyAlignment="1">
      <alignment horizontal="right"/>
    </xf>
    <xf numFmtId="3" fontId="6" fillId="2" borderId="18" xfId="0" applyNumberFormat="1" applyFont="1" applyFill="1" applyBorder="1" applyAlignment="1">
      <alignment horizontal="right"/>
    </xf>
    <xf numFmtId="3" fontId="6" fillId="2" borderId="19" xfId="0" applyNumberFormat="1" applyFont="1" applyFill="1" applyBorder="1" applyAlignment="1">
      <alignment horizontal="right"/>
    </xf>
    <xf numFmtId="3" fontId="5" fillId="4" borderId="20" xfId="0" applyNumberFormat="1" applyFont="1" applyFill="1" applyBorder="1" applyAlignment="1">
      <alignment horizontal="right"/>
    </xf>
    <xf numFmtId="3" fontId="5" fillId="4" borderId="21" xfId="0" applyNumberFormat="1" applyFont="1" applyFill="1" applyBorder="1" applyAlignment="1">
      <alignment horizontal="right"/>
    </xf>
    <xf numFmtId="3" fontId="5" fillId="4" borderId="22" xfId="0" applyNumberFormat="1" applyFont="1" applyFill="1" applyBorder="1" applyAlignment="1">
      <alignment horizontal="right"/>
    </xf>
    <xf numFmtId="3" fontId="6" fillId="2" borderId="13" xfId="0" applyNumberFormat="1" applyFont="1" applyFill="1" applyBorder="1"/>
    <xf numFmtId="3" fontId="2" fillId="4" borderId="22" xfId="0" applyNumberFormat="1" applyFont="1" applyFill="1" applyBorder="1"/>
    <xf numFmtId="0" fontId="3" fillId="4" borderId="23" xfId="0" applyFont="1" applyFill="1" applyBorder="1" applyAlignment="1">
      <alignment vertical="center"/>
    </xf>
    <xf numFmtId="0" fontId="3" fillId="4" borderId="19"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28" xfId="0" applyFont="1" applyFill="1" applyBorder="1" applyAlignment="1">
      <alignment vertical="center"/>
    </xf>
    <xf numFmtId="0" fontId="4" fillId="5" borderId="42" xfId="0" applyFont="1" applyFill="1" applyBorder="1" applyAlignment="1">
      <alignment horizontal="left" vertical="top"/>
    </xf>
    <xf numFmtId="0" fontId="4" fillId="5" borderId="43" xfId="0" applyFont="1" applyFill="1" applyBorder="1" applyAlignment="1">
      <alignment horizontal="left" vertical="top"/>
    </xf>
    <xf numFmtId="0" fontId="4" fillId="5" borderId="44" xfId="0" applyFont="1" applyFill="1" applyBorder="1" applyAlignment="1">
      <alignment horizontal="left" vertical="top"/>
    </xf>
    <xf numFmtId="0" fontId="4" fillId="5" borderId="42" xfId="0" applyFont="1" applyFill="1" applyBorder="1" applyAlignment="1">
      <alignment horizontal="left" vertical="top" wrapText="1"/>
    </xf>
    <xf numFmtId="0" fontId="5" fillId="4" borderId="37" xfId="0" applyFont="1" applyFill="1" applyBorder="1" applyAlignment="1">
      <alignment horizontal="left" vertical="center"/>
    </xf>
    <xf numFmtId="0" fontId="5" fillId="4" borderId="38" xfId="0" applyFont="1" applyFill="1" applyBorder="1" applyAlignment="1">
      <alignment horizontal="left" vertical="center"/>
    </xf>
    <xf numFmtId="0" fontId="5" fillId="4" borderId="39" xfId="0" applyFont="1" applyFill="1" applyBorder="1" applyAlignment="1">
      <alignment horizontal="left" vertical="center"/>
    </xf>
    <xf numFmtId="0" fontId="5" fillId="4" borderId="37"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0" xfId="0" applyFont="1" applyFill="1" applyBorder="1" applyAlignment="1">
      <alignment horizontal="center" vertical="center"/>
    </xf>
    <xf numFmtId="0" fontId="2" fillId="4" borderId="20" xfId="0" applyFont="1" applyFill="1" applyBorder="1" applyAlignment="1">
      <alignment horizontal="center"/>
    </xf>
    <xf numFmtId="0" fontId="2" fillId="4" borderId="21" xfId="0" applyFont="1" applyFill="1" applyBorder="1" applyAlignment="1">
      <alignment horizontal="center"/>
    </xf>
    <xf numFmtId="3" fontId="6" fillId="2" borderId="29" xfId="0" applyNumberFormat="1" applyFont="1" applyFill="1" applyBorder="1" applyAlignment="1">
      <alignment horizontal="right"/>
    </xf>
    <xf numFmtId="3" fontId="6" fillId="2" borderId="30" xfId="0" applyNumberFormat="1" applyFont="1" applyFill="1" applyBorder="1" applyAlignment="1">
      <alignment horizontal="right"/>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4" fillId="5" borderId="34" xfId="0" applyFont="1" applyFill="1" applyBorder="1" applyAlignment="1">
      <alignment horizontal="center"/>
    </xf>
    <xf numFmtId="0" fontId="4" fillId="5" borderId="0" xfId="0" applyFont="1" applyFill="1" applyBorder="1" applyAlignment="1">
      <alignment horizontal="center"/>
    </xf>
    <xf numFmtId="0" fontId="4" fillId="5" borderId="35" xfId="0" applyFont="1" applyFill="1" applyBorder="1" applyAlignment="1">
      <alignment horizontal="center"/>
    </xf>
    <xf numFmtId="0" fontId="6" fillId="3" borderId="16" xfId="0" applyFont="1" applyFill="1" applyBorder="1" applyAlignment="1">
      <alignment horizontal="right"/>
    </xf>
    <xf numFmtId="0" fontId="6" fillId="3" borderId="36" xfId="0" applyFont="1" applyFill="1" applyBorder="1" applyAlignment="1">
      <alignment horizontal="right"/>
    </xf>
    <xf numFmtId="0" fontId="4" fillId="0" borderId="45"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N38"/>
  <sheetViews>
    <sheetView tabSelected="1" zoomScaleNormal="100" workbookViewId="0">
      <selection activeCell="A2" sqref="A2"/>
    </sheetView>
  </sheetViews>
  <sheetFormatPr defaultRowHeight="12.75"/>
  <cols>
    <col min="1" max="1" width="69.42578125" style="1" customWidth="1"/>
    <col min="2" max="4" width="25.42578125" style="1" customWidth="1"/>
    <col min="5" max="13" width="9.140625" style="1"/>
    <col min="14" max="16" width="15.28515625" style="2" customWidth="1"/>
    <col min="17" max="37" width="9.140625" style="1"/>
    <col min="38" max="40" width="10" style="1" customWidth="1"/>
    <col min="41" max="16384" width="9.140625" style="1"/>
  </cols>
  <sheetData>
    <row r="1" spans="1:40" s="22" customFormat="1" ht="30" customHeight="1">
      <c r="A1" s="45" t="s">
        <v>7</v>
      </c>
      <c r="B1" s="57" t="s">
        <v>62</v>
      </c>
      <c r="C1" s="54"/>
      <c r="D1" s="55"/>
      <c r="E1" s="53" t="s">
        <v>57</v>
      </c>
      <c r="F1" s="54"/>
      <c r="G1" s="55"/>
      <c r="H1" s="53" t="s">
        <v>53</v>
      </c>
      <c r="I1" s="54"/>
      <c r="J1" s="55"/>
      <c r="K1" s="53" t="s">
        <v>60</v>
      </c>
      <c r="L1" s="54"/>
      <c r="M1" s="55"/>
      <c r="N1" s="50" t="s">
        <v>51</v>
      </c>
      <c r="O1" s="51"/>
      <c r="P1" s="52"/>
      <c r="Q1" s="53" t="s">
        <v>52</v>
      </c>
      <c r="R1" s="54"/>
      <c r="S1" s="55"/>
      <c r="T1" s="53" t="s">
        <v>55</v>
      </c>
      <c r="U1" s="54"/>
      <c r="V1" s="55"/>
      <c r="W1" s="53" t="s">
        <v>56</v>
      </c>
      <c r="X1" s="54"/>
      <c r="Y1" s="55"/>
      <c r="Z1" s="53" t="s">
        <v>58</v>
      </c>
      <c r="AA1" s="54"/>
      <c r="AB1" s="55"/>
      <c r="AC1" s="53" t="s">
        <v>59</v>
      </c>
      <c r="AD1" s="54"/>
      <c r="AE1" s="55"/>
      <c r="AF1" s="53" t="s">
        <v>64</v>
      </c>
      <c r="AG1" s="54"/>
      <c r="AH1" s="55"/>
      <c r="AI1" s="53" t="s">
        <v>65</v>
      </c>
      <c r="AJ1" s="54"/>
      <c r="AK1" s="56"/>
      <c r="AL1" s="62" t="s">
        <v>61</v>
      </c>
      <c r="AM1" s="63"/>
      <c r="AN1" s="64"/>
    </row>
    <row r="2" spans="1:40" ht="409.5" customHeight="1">
      <c r="A2" s="70" t="s">
        <v>66</v>
      </c>
      <c r="B2" s="49" t="s">
        <v>12</v>
      </c>
      <c r="C2" s="47"/>
      <c r="D2" s="48"/>
      <c r="E2" s="46" t="s">
        <v>13</v>
      </c>
      <c r="F2" s="47"/>
      <c r="G2" s="48"/>
      <c r="H2" s="49" t="s">
        <v>14</v>
      </c>
      <c r="I2" s="47"/>
      <c r="J2" s="48"/>
      <c r="K2" s="49" t="s">
        <v>15</v>
      </c>
      <c r="L2" s="47"/>
      <c r="M2" s="48"/>
      <c r="N2" s="49" t="s">
        <v>63</v>
      </c>
      <c r="O2" s="47"/>
      <c r="P2" s="48"/>
      <c r="Q2" s="49" t="s">
        <v>16</v>
      </c>
      <c r="R2" s="47"/>
      <c r="S2" s="48"/>
      <c r="T2" s="49" t="s">
        <v>0</v>
      </c>
      <c r="U2" s="47"/>
      <c r="V2" s="48"/>
      <c r="W2" s="46" t="s">
        <v>4</v>
      </c>
      <c r="X2" s="47"/>
      <c r="Y2" s="48"/>
      <c r="Z2" s="46" t="s">
        <v>2</v>
      </c>
      <c r="AA2" s="47"/>
      <c r="AB2" s="48"/>
      <c r="AC2" s="46" t="s">
        <v>3</v>
      </c>
      <c r="AD2" s="47"/>
      <c r="AE2" s="48"/>
      <c r="AF2" s="46" t="s">
        <v>1</v>
      </c>
      <c r="AG2" s="47"/>
      <c r="AH2" s="48"/>
      <c r="AI2" s="46" t="s">
        <v>6</v>
      </c>
      <c r="AJ2" s="47"/>
      <c r="AK2" s="47"/>
      <c r="AL2" s="65"/>
      <c r="AM2" s="66"/>
      <c r="AN2" s="67"/>
    </row>
    <row r="3" spans="1:40" s="22" customFormat="1" ht="15.75" customHeight="1" thickBot="1">
      <c r="A3" s="36" t="s">
        <v>5</v>
      </c>
      <c r="B3" s="37" t="s">
        <v>47</v>
      </c>
      <c r="C3" s="38" t="s">
        <v>48</v>
      </c>
      <c r="D3" s="39" t="s">
        <v>49</v>
      </c>
      <c r="E3" s="40" t="s">
        <v>47</v>
      </c>
      <c r="F3" s="38" t="s">
        <v>48</v>
      </c>
      <c r="G3" s="39" t="s">
        <v>49</v>
      </c>
      <c r="H3" s="40" t="s">
        <v>47</v>
      </c>
      <c r="I3" s="38" t="s">
        <v>48</v>
      </c>
      <c r="J3" s="39" t="s">
        <v>49</v>
      </c>
      <c r="K3" s="40" t="s">
        <v>47</v>
      </c>
      <c r="L3" s="38" t="s">
        <v>48</v>
      </c>
      <c r="M3" s="39" t="s">
        <v>49</v>
      </c>
      <c r="N3" s="40" t="s">
        <v>47</v>
      </c>
      <c r="O3" s="38" t="s">
        <v>48</v>
      </c>
      <c r="P3" s="39" t="s">
        <v>49</v>
      </c>
      <c r="Q3" s="40" t="s">
        <v>47</v>
      </c>
      <c r="R3" s="38" t="s">
        <v>48</v>
      </c>
      <c r="S3" s="39" t="s">
        <v>49</v>
      </c>
      <c r="T3" s="40" t="s">
        <v>47</v>
      </c>
      <c r="U3" s="38" t="s">
        <v>48</v>
      </c>
      <c r="V3" s="39" t="s">
        <v>49</v>
      </c>
      <c r="W3" s="40" t="s">
        <v>47</v>
      </c>
      <c r="X3" s="38" t="s">
        <v>48</v>
      </c>
      <c r="Y3" s="39" t="s">
        <v>49</v>
      </c>
      <c r="Z3" s="40" t="s">
        <v>47</v>
      </c>
      <c r="AA3" s="38" t="s">
        <v>48</v>
      </c>
      <c r="AB3" s="39" t="s">
        <v>49</v>
      </c>
      <c r="AC3" s="40" t="s">
        <v>47</v>
      </c>
      <c r="AD3" s="38" t="s">
        <v>48</v>
      </c>
      <c r="AE3" s="39" t="s">
        <v>49</v>
      </c>
      <c r="AF3" s="40" t="s">
        <v>47</v>
      </c>
      <c r="AG3" s="38" t="s">
        <v>48</v>
      </c>
      <c r="AH3" s="39" t="s">
        <v>49</v>
      </c>
      <c r="AI3" s="40" t="s">
        <v>47</v>
      </c>
      <c r="AJ3" s="38" t="s">
        <v>48</v>
      </c>
      <c r="AK3" s="41" t="s">
        <v>49</v>
      </c>
      <c r="AL3" s="42" t="s">
        <v>47</v>
      </c>
      <c r="AM3" s="43" t="s">
        <v>48</v>
      </c>
      <c r="AN3" s="44" t="s">
        <v>49</v>
      </c>
    </row>
    <row r="4" spans="1:40" ht="15.75" customHeight="1">
      <c r="A4" s="3" t="s">
        <v>17</v>
      </c>
      <c r="B4" s="27">
        <v>41171</v>
      </c>
      <c r="C4" s="5">
        <v>8150</v>
      </c>
      <c r="D4" s="6">
        <v>3053</v>
      </c>
      <c r="E4" s="4">
        <v>8459</v>
      </c>
      <c r="F4" s="5">
        <v>6000</v>
      </c>
      <c r="G4" s="6">
        <v>541</v>
      </c>
      <c r="H4" s="4">
        <v>0</v>
      </c>
      <c r="I4" s="5" t="s">
        <v>54</v>
      </c>
      <c r="J4" s="6">
        <v>733</v>
      </c>
      <c r="K4" s="4">
        <v>1208</v>
      </c>
      <c r="L4" s="5">
        <v>199</v>
      </c>
      <c r="M4" s="6">
        <v>95</v>
      </c>
      <c r="N4" s="4">
        <v>27667</v>
      </c>
      <c r="O4" s="5">
        <v>6472</v>
      </c>
      <c r="P4" s="6">
        <v>1959</v>
      </c>
      <c r="Q4" s="4">
        <v>1504</v>
      </c>
      <c r="R4" s="5">
        <v>67</v>
      </c>
      <c r="S4" s="6">
        <v>177</v>
      </c>
      <c r="T4" s="4">
        <v>564</v>
      </c>
      <c r="U4" s="5">
        <v>213</v>
      </c>
      <c r="V4" s="6">
        <v>329</v>
      </c>
      <c r="W4" s="4">
        <v>24</v>
      </c>
      <c r="X4" s="5">
        <v>0</v>
      </c>
      <c r="Y4" s="6">
        <v>20</v>
      </c>
      <c r="Z4" s="4" t="s">
        <v>54</v>
      </c>
      <c r="AA4" s="5">
        <v>133</v>
      </c>
      <c r="AB4" s="6">
        <v>145</v>
      </c>
      <c r="AC4" s="4" t="s">
        <v>54</v>
      </c>
      <c r="AD4" s="5" t="s">
        <v>54</v>
      </c>
      <c r="AE4" s="6">
        <v>40</v>
      </c>
      <c r="AF4" s="4">
        <v>42</v>
      </c>
      <c r="AG4" s="5">
        <v>4</v>
      </c>
      <c r="AH4" s="6">
        <v>15</v>
      </c>
      <c r="AI4" s="4" t="s">
        <v>54</v>
      </c>
      <c r="AJ4" s="5" t="s">
        <v>54</v>
      </c>
      <c r="AK4" s="6">
        <v>0</v>
      </c>
      <c r="AL4" s="4">
        <v>80639</v>
      </c>
      <c r="AM4" s="5">
        <v>21238</v>
      </c>
      <c r="AN4" s="6">
        <v>7107</v>
      </c>
    </row>
    <row r="5" spans="1:40" ht="15.75" customHeight="1">
      <c r="A5" s="7" t="s">
        <v>18</v>
      </c>
      <c r="B5" s="28">
        <v>9651</v>
      </c>
      <c r="C5" s="9">
        <v>1020</v>
      </c>
      <c r="D5" s="10">
        <v>291</v>
      </c>
      <c r="E5" s="8">
        <v>2777</v>
      </c>
      <c r="F5" s="9">
        <v>983</v>
      </c>
      <c r="G5" s="10">
        <v>12</v>
      </c>
      <c r="H5" s="8">
        <v>325</v>
      </c>
      <c r="I5" s="9" t="s">
        <v>54</v>
      </c>
      <c r="J5" s="10">
        <v>41</v>
      </c>
      <c r="K5" s="8">
        <v>177</v>
      </c>
      <c r="L5" s="9">
        <v>7</v>
      </c>
      <c r="M5" s="10">
        <v>9</v>
      </c>
      <c r="N5" s="8">
        <v>8777</v>
      </c>
      <c r="O5" s="9">
        <v>958</v>
      </c>
      <c r="P5" s="10">
        <v>324</v>
      </c>
      <c r="Q5" s="8">
        <v>331</v>
      </c>
      <c r="R5" s="9">
        <v>37</v>
      </c>
      <c r="S5" s="10">
        <v>12</v>
      </c>
      <c r="T5" s="8">
        <v>130</v>
      </c>
      <c r="U5" s="9">
        <v>27</v>
      </c>
      <c r="V5" s="10">
        <v>32</v>
      </c>
      <c r="W5" s="8">
        <v>0</v>
      </c>
      <c r="X5" s="9">
        <v>0</v>
      </c>
      <c r="Y5" s="10">
        <v>1</v>
      </c>
      <c r="Z5" s="8" t="s">
        <v>54</v>
      </c>
      <c r="AA5" s="9">
        <v>24</v>
      </c>
      <c r="AB5" s="10">
        <v>16</v>
      </c>
      <c r="AC5" s="8" t="s">
        <v>54</v>
      </c>
      <c r="AD5" s="9" t="s">
        <v>54</v>
      </c>
      <c r="AE5" s="10">
        <v>0</v>
      </c>
      <c r="AF5" s="8">
        <v>0</v>
      </c>
      <c r="AG5" s="9">
        <v>0</v>
      </c>
      <c r="AH5" s="10">
        <v>0</v>
      </c>
      <c r="AI5" s="8" t="s">
        <v>54</v>
      </c>
      <c r="AJ5" s="9" t="s">
        <v>54</v>
      </c>
      <c r="AK5" s="10">
        <v>0</v>
      </c>
      <c r="AL5" s="8">
        <v>22168</v>
      </c>
      <c r="AM5" s="9">
        <v>3056</v>
      </c>
      <c r="AN5" s="10">
        <v>738</v>
      </c>
    </row>
    <row r="6" spans="1:40" ht="15.75" customHeight="1">
      <c r="A6" s="11" t="s">
        <v>19</v>
      </c>
      <c r="B6" s="29">
        <v>402734</v>
      </c>
      <c r="C6" s="13">
        <v>104140</v>
      </c>
      <c r="D6" s="14">
        <v>1743</v>
      </c>
      <c r="E6" s="12">
        <v>3712</v>
      </c>
      <c r="F6" s="13">
        <v>2087</v>
      </c>
      <c r="G6" s="14">
        <v>90</v>
      </c>
      <c r="H6" s="12">
        <v>3681</v>
      </c>
      <c r="I6" s="13" t="s">
        <v>54</v>
      </c>
      <c r="J6" s="14">
        <v>917</v>
      </c>
      <c r="K6" s="12">
        <v>902</v>
      </c>
      <c r="L6" s="13">
        <v>27</v>
      </c>
      <c r="M6" s="14">
        <v>34</v>
      </c>
      <c r="N6" s="12">
        <v>15253</v>
      </c>
      <c r="O6" s="13">
        <v>2834</v>
      </c>
      <c r="P6" s="14">
        <v>733</v>
      </c>
      <c r="Q6" s="12">
        <v>2382</v>
      </c>
      <c r="R6" s="13">
        <v>61</v>
      </c>
      <c r="S6" s="14">
        <v>15</v>
      </c>
      <c r="T6" s="12">
        <v>284</v>
      </c>
      <c r="U6" s="13">
        <v>2</v>
      </c>
      <c r="V6" s="14">
        <v>2</v>
      </c>
      <c r="W6" s="12">
        <v>0</v>
      </c>
      <c r="X6" s="13">
        <v>0</v>
      </c>
      <c r="Y6" s="14">
        <v>4</v>
      </c>
      <c r="Z6" s="12" t="s">
        <v>54</v>
      </c>
      <c r="AA6" s="13">
        <v>0</v>
      </c>
      <c r="AB6" s="14">
        <v>5</v>
      </c>
      <c r="AC6" s="12" t="s">
        <v>54</v>
      </c>
      <c r="AD6" s="13" t="s">
        <v>54</v>
      </c>
      <c r="AE6" s="14">
        <v>0</v>
      </c>
      <c r="AF6" s="12">
        <v>1374</v>
      </c>
      <c r="AG6" s="13">
        <v>26</v>
      </c>
      <c r="AH6" s="14">
        <v>4</v>
      </c>
      <c r="AI6" s="12" t="s">
        <v>54</v>
      </c>
      <c r="AJ6" s="13" t="s">
        <v>54</v>
      </c>
      <c r="AK6" s="14">
        <v>0</v>
      </c>
      <c r="AL6" s="12">
        <v>430322</v>
      </c>
      <c r="AM6" s="13">
        <v>109177</v>
      </c>
      <c r="AN6" s="14">
        <v>3547</v>
      </c>
    </row>
    <row r="7" spans="1:40" ht="15.75" customHeight="1">
      <c r="A7" s="7" t="s">
        <v>20</v>
      </c>
      <c r="B7" s="28">
        <v>24874</v>
      </c>
      <c r="C7" s="9">
        <v>3611</v>
      </c>
      <c r="D7" s="10">
        <v>1386</v>
      </c>
      <c r="E7" s="8">
        <v>6475</v>
      </c>
      <c r="F7" s="9">
        <v>3917</v>
      </c>
      <c r="G7" s="10">
        <v>612</v>
      </c>
      <c r="H7" s="8">
        <v>1628</v>
      </c>
      <c r="I7" s="9" t="s">
        <v>54</v>
      </c>
      <c r="J7" s="10">
        <v>367</v>
      </c>
      <c r="K7" s="8">
        <v>1171</v>
      </c>
      <c r="L7" s="9">
        <v>167</v>
      </c>
      <c r="M7" s="10">
        <v>122</v>
      </c>
      <c r="N7" s="8">
        <v>29139</v>
      </c>
      <c r="O7" s="9">
        <v>2604</v>
      </c>
      <c r="P7" s="10">
        <v>1395</v>
      </c>
      <c r="Q7" s="8">
        <v>1881</v>
      </c>
      <c r="R7" s="9">
        <v>283</v>
      </c>
      <c r="S7" s="10">
        <v>158</v>
      </c>
      <c r="T7" s="8">
        <v>680</v>
      </c>
      <c r="U7" s="9">
        <v>27</v>
      </c>
      <c r="V7" s="10">
        <v>30</v>
      </c>
      <c r="W7" s="8">
        <v>0</v>
      </c>
      <c r="X7" s="9">
        <v>0</v>
      </c>
      <c r="Y7" s="10">
        <v>18</v>
      </c>
      <c r="Z7" s="8" t="s">
        <v>54</v>
      </c>
      <c r="AA7" s="9">
        <v>0</v>
      </c>
      <c r="AB7" s="10">
        <v>40</v>
      </c>
      <c r="AC7" s="8" t="s">
        <v>54</v>
      </c>
      <c r="AD7" s="9" t="s">
        <v>54</v>
      </c>
      <c r="AE7" s="10">
        <v>302</v>
      </c>
      <c r="AF7" s="8">
        <v>93</v>
      </c>
      <c r="AG7" s="9"/>
      <c r="AH7" s="10">
        <v>27</v>
      </c>
      <c r="AI7" s="8" t="s">
        <v>54</v>
      </c>
      <c r="AJ7" s="9" t="s">
        <v>54</v>
      </c>
      <c r="AK7" s="10">
        <v>0</v>
      </c>
      <c r="AL7" s="8">
        <v>65941</v>
      </c>
      <c r="AM7" s="9">
        <v>10609</v>
      </c>
      <c r="AN7" s="10">
        <v>4457</v>
      </c>
    </row>
    <row r="8" spans="1:40" ht="15.75" customHeight="1">
      <c r="A8" s="11" t="s">
        <v>21</v>
      </c>
      <c r="B8" s="29">
        <v>13589</v>
      </c>
      <c r="C8" s="13">
        <v>5105</v>
      </c>
      <c r="D8" s="14">
        <v>1949</v>
      </c>
      <c r="E8" s="12">
        <v>1350</v>
      </c>
      <c r="F8" s="13">
        <v>736</v>
      </c>
      <c r="G8" s="14">
        <v>16</v>
      </c>
      <c r="H8" s="12">
        <v>1834</v>
      </c>
      <c r="I8" s="13" t="s">
        <v>54</v>
      </c>
      <c r="J8" s="14">
        <v>161</v>
      </c>
      <c r="K8" s="12">
        <v>272</v>
      </c>
      <c r="L8" s="13">
        <v>58</v>
      </c>
      <c r="M8" s="14">
        <v>40</v>
      </c>
      <c r="N8" s="12">
        <v>2863</v>
      </c>
      <c r="O8" s="13">
        <v>595</v>
      </c>
      <c r="P8" s="14">
        <v>148</v>
      </c>
      <c r="Q8" s="12">
        <v>537</v>
      </c>
      <c r="R8" s="13">
        <v>103</v>
      </c>
      <c r="S8" s="14">
        <v>29</v>
      </c>
      <c r="T8" s="12">
        <v>194</v>
      </c>
      <c r="U8" s="13">
        <v>30</v>
      </c>
      <c r="V8" s="14">
        <v>18</v>
      </c>
      <c r="W8" s="12">
        <v>8</v>
      </c>
      <c r="X8" s="13">
        <v>9</v>
      </c>
      <c r="Y8" s="14">
        <v>4</v>
      </c>
      <c r="Z8" s="12" t="s">
        <v>54</v>
      </c>
      <c r="AA8" s="13">
        <v>33</v>
      </c>
      <c r="AB8" s="14">
        <v>21</v>
      </c>
      <c r="AC8" s="12" t="s">
        <v>54</v>
      </c>
      <c r="AD8" s="13" t="s">
        <v>54</v>
      </c>
      <c r="AE8" s="14">
        <v>5</v>
      </c>
      <c r="AF8" s="12">
        <v>39</v>
      </c>
      <c r="AG8" s="13">
        <v>4</v>
      </c>
      <c r="AH8" s="14">
        <v>6</v>
      </c>
      <c r="AI8" s="12" t="s">
        <v>54</v>
      </c>
      <c r="AJ8" s="13" t="s">
        <v>54</v>
      </c>
      <c r="AK8" s="14">
        <v>0</v>
      </c>
      <c r="AL8" s="12">
        <v>20686</v>
      </c>
      <c r="AM8" s="13">
        <v>6673</v>
      </c>
      <c r="AN8" s="14">
        <v>2397</v>
      </c>
    </row>
    <row r="9" spans="1:40" ht="15.75" customHeight="1">
      <c r="A9" s="7" t="s">
        <v>22</v>
      </c>
      <c r="B9" s="28">
        <v>11954</v>
      </c>
      <c r="C9" s="9">
        <v>1714</v>
      </c>
      <c r="D9" s="10">
        <v>1105</v>
      </c>
      <c r="E9" s="8">
        <v>4875</v>
      </c>
      <c r="F9" s="9">
        <v>3831</v>
      </c>
      <c r="G9" s="10">
        <v>812</v>
      </c>
      <c r="H9" s="8">
        <v>411</v>
      </c>
      <c r="I9" s="9" t="s">
        <v>54</v>
      </c>
      <c r="J9" s="10">
        <v>37</v>
      </c>
      <c r="K9" s="8">
        <v>442</v>
      </c>
      <c r="L9" s="9">
        <v>70</v>
      </c>
      <c r="M9" s="10">
        <v>48</v>
      </c>
      <c r="N9" s="8">
        <v>6386</v>
      </c>
      <c r="O9" s="9">
        <v>940</v>
      </c>
      <c r="P9" s="10">
        <v>751</v>
      </c>
      <c r="Q9" s="8">
        <v>648</v>
      </c>
      <c r="R9" s="9">
        <v>173</v>
      </c>
      <c r="S9" s="10">
        <v>60</v>
      </c>
      <c r="T9" s="8">
        <v>0</v>
      </c>
      <c r="U9" s="9">
        <v>0</v>
      </c>
      <c r="V9" s="10">
        <v>10</v>
      </c>
      <c r="W9" s="8">
        <v>0</v>
      </c>
      <c r="X9" s="9">
        <v>0</v>
      </c>
      <c r="Y9" s="10">
        <v>1</v>
      </c>
      <c r="Z9" s="8" t="s">
        <v>54</v>
      </c>
      <c r="AA9" s="9">
        <v>85</v>
      </c>
      <c r="AB9" s="10">
        <v>139</v>
      </c>
      <c r="AC9" s="8" t="s">
        <v>54</v>
      </c>
      <c r="AD9" s="9" t="s">
        <v>54</v>
      </c>
      <c r="AE9" s="10">
        <v>12</v>
      </c>
      <c r="AF9" s="8">
        <v>4</v>
      </c>
      <c r="AG9" s="9">
        <v>0</v>
      </c>
      <c r="AH9" s="10">
        <v>2</v>
      </c>
      <c r="AI9" s="8" t="s">
        <v>54</v>
      </c>
      <c r="AJ9" s="9" t="s">
        <v>54</v>
      </c>
      <c r="AK9" s="10">
        <v>1</v>
      </c>
      <c r="AL9" s="8">
        <v>24720</v>
      </c>
      <c r="AM9" s="9">
        <v>6813</v>
      </c>
      <c r="AN9" s="10">
        <v>2978</v>
      </c>
    </row>
    <row r="10" spans="1:40" ht="15.75" customHeight="1">
      <c r="A10" s="11" t="s">
        <v>23</v>
      </c>
      <c r="B10" s="29">
        <v>10036</v>
      </c>
      <c r="C10" s="13">
        <v>2862</v>
      </c>
      <c r="D10" s="14">
        <v>675</v>
      </c>
      <c r="E10" s="12">
        <v>0</v>
      </c>
      <c r="F10" s="13">
        <v>0</v>
      </c>
      <c r="G10" s="14">
        <v>0</v>
      </c>
      <c r="H10" s="12">
        <v>0</v>
      </c>
      <c r="I10" s="13" t="s">
        <v>54</v>
      </c>
      <c r="J10" s="14">
        <v>96</v>
      </c>
      <c r="K10" s="12">
        <v>253</v>
      </c>
      <c r="L10" s="13">
        <v>19</v>
      </c>
      <c r="M10" s="14">
        <v>13</v>
      </c>
      <c r="N10" s="12">
        <v>3206</v>
      </c>
      <c r="O10" s="13">
        <v>536</v>
      </c>
      <c r="P10" s="14">
        <v>232</v>
      </c>
      <c r="Q10" s="12">
        <v>517</v>
      </c>
      <c r="R10" s="13">
        <v>192</v>
      </c>
      <c r="S10" s="14">
        <v>27</v>
      </c>
      <c r="T10" s="12">
        <v>225</v>
      </c>
      <c r="U10" s="13">
        <v>10</v>
      </c>
      <c r="V10" s="14">
        <v>4</v>
      </c>
      <c r="W10" s="12">
        <v>2</v>
      </c>
      <c r="X10" s="13">
        <v>1</v>
      </c>
      <c r="Y10" s="14">
        <v>4</v>
      </c>
      <c r="Z10" s="12" t="s">
        <v>54</v>
      </c>
      <c r="AA10" s="13">
        <v>259</v>
      </c>
      <c r="AB10" s="14">
        <v>18</v>
      </c>
      <c r="AC10" s="12" t="s">
        <v>54</v>
      </c>
      <c r="AD10" s="13" t="s">
        <v>54</v>
      </c>
      <c r="AE10" s="14">
        <v>0</v>
      </c>
      <c r="AF10" s="12">
        <v>2</v>
      </c>
      <c r="AG10" s="13">
        <v>0</v>
      </c>
      <c r="AH10" s="14">
        <v>1</v>
      </c>
      <c r="AI10" s="12" t="s">
        <v>54</v>
      </c>
      <c r="AJ10" s="13" t="s">
        <v>54</v>
      </c>
      <c r="AK10" s="14">
        <v>0</v>
      </c>
      <c r="AL10" s="12">
        <v>14241</v>
      </c>
      <c r="AM10" s="13">
        <v>3879</v>
      </c>
      <c r="AN10" s="14">
        <v>1070</v>
      </c>
    </row>
    <row r="11" spans="1:40" ht="15.75" customHeight="1">
      <c r="A11" s="7" t="s">
        <v>24</v>
      </c>
      <c r="B11" s="28">
        <v>128794</v>
      </c>
      <c r="C11" s="9">
        <v>43404</v>
      </c>
      <c r="D11" s="10">
        <v>17870</v>
      </c>
      <c r="E11" s="8">
        <v>21486</v>
      </c>
      <c r="F11" s="9">
        <v>31736</v>
      </c>
      <c r="G11" s="10">
        <v>145</v>
      </c>
      <c r="H11" s="8">
        <v>7004</v>
      </c>
      <c r="I11" s="9" t="s">
        <v>54</v>
      </c>
      <c r="J11" s="10">
        <v>1390</v>
      </c>
      <c r="K11" s="8">
        <v>1606</v>
      </c>
      <c r="L11" s="9">
        <v>839</v>
      </c>
      <c r="M11" s="10">
        <v>165</v>
      </c>
      <c r="N11" s="8">
        <v>51130</v>
      </c>
      <c r="O11" s="9">
        <v>11956</v>
      </c>
      <c r="P11" s="10">
        <v>3556</v>
      </c>
      <c r="Q11" s="8">
        <v>2726</v>
      </c>
      <c r="R11" s="9">
        <v>740</v>
      </c>
      <c r="S11" s="10">
        <v>411</v>
      </c>
      <c r="T11" s="8">
        <v>575</v>
      </c>
      <c r="U11" s="9">
        <v>193</v>
      </c>
      <c r="V11" s="10">
        <v>439</v>
      </c>
      <c r="W11" s="8">
        <v>619</v>
      </c>
      <c r="X11" s="9">
        <v>118</v>
      </c>
      <c r="Y11" s="10">
        <v>119</v>
      </c>
      <c r="Z11" s="8" t="s">
        <v>54</v>
      </c>
      <c r="AA11" s="9">
        <v>298</v>
      </c>
      <c r="AB11" s="10">
        <v>769</v>
      </c>
      <c r="AC11" s="8" t="s">
        <v>54</v>
      </c>
      <c r="AD11" s="9" t="s">
        <v>54</v>
      </c>
      <c r="AE11" s="10">
        <v>94</v>
      </c>
      <c r="AF11" s="8">
        <v>67</v>
      </c>
      <c r="AG11" s="9">
        <v>24</v>
      </c>
      <c r="AH11" s="10">
        <v>18</v>
      </c>
      <c r="AI11" s="8" t="s">
        <v>54</v>
      </c>
      <c r="AJ11" s="9" t="s">
        <v>54</v>
      </c>
      <c r="AK11" s="10">
        <v>93</v>
      </c>
      <c r="AL11" s="8">
        <v>214007</v>
      </c>
      <c r="AM11" s="9">
        <v>89308</v>
      </c>
      <c r="AN11" s="10">
        <v>25069</v>
      </c>
    </row>
    <row r="12" spans="1:40" ht="15.75" customHeight="1">
      <c r="A12" s="11" t="s">
        <v>25</v>
      </c>
      <c r="B12" s="29">
        <v>37001</v>
      </c>
      <c r="C12" s="13">
        <v>6108</v>
      </c>
      <c r="D12" s="14">
        <v>2312</v>
      </c>
      <c r="E12" s="12">
        <v>6083</v>
      </c>
      <c r="F12" s="13">
        <v>3450</v>
      </c>
      <c r="G12" s="14">
        <v>193</v>
      </c>
      <c r="H12" s="12">
        <v>301</v>
      </c>
      <c r="I12" s="13" t="s">
        <v>54</v>
      </c>
      <c r="J12" s="14">
        <v>184</v>
      </c>
      <c r="K12" s="12">
        <v>891</v>
      </c>
      <c r="L12" s="13">
        <v>448</v>
      </c>
      <c r="M12" s="14">
        <v>81</v>
      </c>
      <c r="N12" s="12">
        <v>24871</v>
      </c>
      <c r="O12" s="13">
        <v>10209</v>
      </c>
      <c r="P12" s="14">
        <v>2834</v>
      </c>
      <c r="Q12" s="12">
        <v>1468</v>
      </c>
      <c r="R12" s="13">
        <v>132</v>
      </c>
      <c r="S12" s="14">
        <v>68</v>
      </c>
      <c r="T12" s="12">
        <v>583</v>
      </c>
      <c r="U12" s="13">
        <v>89</v>
      </c>
      <c r="V12" s="14">
        <v>79</v>
      </c>
      <c r="W12" s="12">
        <v>2</v>
      </c>
      <c r="X12" s="13">
        <v>0</v>
      </c>
      <c r="Y12" s="14">
        <v>15</v>
      </c>
      <c r="Z12" s="12" t="s">
        <v>54</v>
      </c>
      <c r="AA12" s="13">
        <v>7</v>
      </c>
      <c r="AB12" s="14">
        <v>2</v>
      </c>
      <c r="AC12" s="12" t="s">
        <v>54</v>
      </c>
      <c r="AD12" s="13" t="s">
        <v>54</v>
      </c>
      <c r="AE12" s="14">
        <v>5</v>
      </c>
      <c r="AF12" s="12">
        <v>70</v>
      </c>
      <c r="AG12" s="13">
        <v>22</v>
      </c>
      <c r="AH12" s="14">
        <v>14</v>
      </c>
      <c r="AI12" s="12" t="s">
        <v>54</v>
      </c>
      <c r="AJ12" s="13" t="s">
        <v>54</v>
      </c>
      <c r="AK12" s="14">
        <v>0</v>
      </c>
      <c r="AL12" s="12">
        <v>71270</v>
      </c>
      <c r="AM12" s="13">
        <v>20465</v>
      </c>
      <c r="AN12" s="14">
        <v>5787</v>
      </c>
    </row>
    <row r="13" spans="1:40" ht="15.75" customHeight="1">
      <c r="A13" s="7" t="s">
        <v>26</v>
      </c>
      <c r="B13" s="28">
        <v>66006</v>
      </c>
      <c r="C13" s="9">
        <v>17419</v>
      </c>
      <c r="D13" s="10">
        <v>2502</v>
      </c>
      <c r="E13" s="8">
        <v>5157</v>
      </c>
      <c r="F13" s="9">
        <v>4136</v>
      </c>
      <c r="G13" s="10">
        <v>116</v>
      </c>
      <c r="H13" s="8">
        <v>2370</v>
      </c>
      <c r="I13" s="9" t="s">
        <v>54</v>
      </c>
      <c r="J13" s="10">
        <v>705</v>
      </c>
      <c r="K13" s="8">
        <v>747</v>
      </c>
      <c r="L13" s="9">
        <v>164</v>
      </c>
      <c r="M13" s="10">
        <v>46</v>
      </c>
      <c r="N13" s="8">
        <v>52344</v>
      </c>
      <c r="O13" s="9">
        <v>8311</v>
      </c>
      <c r="P13" s="10">
        <v>963</v>
      </c>
      <c r="Q13" s="8">
        <v>1823</v>
      </c>
      <c r="R13" s="9">
        <v>1106</v>
      </c>
      <c r="S13" s="10">
        <v>20</v>
      </c>
      <c r="T13" s="8">
        <v>343</v>
      </c>
      <c r="U13" s="9">
        <v>33</v>
      </c>
      <c r="V13" s="10">
        <v>32</v>
      </c>
      <c r="W13" s="8">
        <v>256</v>
      </c>
      <c r="X13" s="9">
        <v>11</v>
      </c>
      <c r="Y13" s="10">
        <v>5</v>
      </c>
      <c r="Z13" s="8" t="s">
        <v>54</v>
      </c>
      <c r="AA13" s="9">
        <v>0</v>
      </c>
      <c r="AB13" s="10">
        <v>7</v>
      </c>
      <c r="AC13" s="8" t="s">
        <v>54</v>
      </c>
      <c r="AD13" s="9" t="s">
        <v>54</v>
      </c>
      <c r="AE13" s="10">
        <v>6</v>
      </c>
      <c r="AF13" s="8">
        <v>9</v>
      </c>
      <c r="AG13" s="9">
        <v>0</v>
      </c>
      <c r="AH13" s="10">
        <v>5</v>
      </c>
      <c r="AI13" s="8" t="s">
        <v>54</v>
      </c>
      <c r="AJ13" s="9" t="s">
        <v>54</v>
      </c>
      <c r="AK13" s="10">
        <v>2</v>
      </c>
      <c r="AL13" s="8">
        <v>129055</v>
      </c>
      <c r="AM13" s="9">
        <v>31180</v>
      </c>
      <c r="AN13" s="10">
        <v>4409</v>
      </c>
    </row>
    <row r="14" spans="1:40" ht="15.75" customHeight="1">
      <c r="A14" s="11" t="s">
        <v>27</v>
      </c>
      <c r="B14" s="29">
        <v>51330</v>
      </c>
      <c r="C14" s="13">
        <v>7081</v>
      </c>
      <c r="D14" s="14">
        <v>2662</v>
      </c>
      <c r="E14" s="12">
        <v>9016</v>
      </c>
      <c r="F14" s="13">
        <v>6656</v>
      </c>
      <c r="G14" s="14">
        <v>281</v>
      </c>
      <c r="H14" s="12">
        <v>0</v>
      </c>
      <c r="I14" s="13" t="s">
        <v>54</v>
      </c>
      <c r="J14" s="14">
        <v>141</v>
      </c>
      <c r="K14" s="12">
        <v>1151</v>
      </c>
      <c r="L14" s="13">
        <v>157</v>
      </c>
      <c r="M14" s="14">
        <v>75</v>
      </c>
      <c r="N14" s="12">
        <v>28203</v>
      </c>
      <c r="O14" s="13">
        <v>1147</v>
      </c>
      <c r="P14" s="14">
        <v>2153</v>
      </c>
      <c r="Q14" s="12">
        <v>0</v>
      </c>
      <c r="R14" s="13">
        <v>0</v>
      </c>
      <c r="S14" s="14">
        <v>68</v>
      </c>
      <c r="T14" s="12">
        <v>584</v>
      </c>
      <c r="U14" s="13">
        <v>19</v>
      </c>
      <c r="V14" s="14">
        <v>93</v>
      </c>
      <c r="W14" s="12">
        <v>422</v>
      </c>
      <c r="X14" s="13">
        <v>72</v>
      </c>
      <c r="Y14" s="14">
        <v>53</v>
      </c>
      <c r="Z14" s="12" t="s">
        <v>54</v>
      </c>
      <c r="AA14" s="13">
        <v>0</v>
      </c>
      <c r="AB14" s="14">
        <v>69</v>
      </c>
      <c r="AC14" s="12" t="s">
        <v>54</v>
      </c>
      <c r="AD14" s="13" t="s">
        <v>54</v>
      </c>
      <c r="AE14" s="14">
        <v>7</v>
      </c>
      <c r="AF14" s="12">
        <v>12759</v>
      </c>
      <c r="AG14" s="13">
        <v>6361</v>
      </c>
      <c r="AH14" s="14">
        <v>38</v>
      </c>
      <c r="AI14" s="12" t="s">
        <v>54</v>
      </c>
      <c r="AJ14" s="13" t="s">
        <v>54</v>
      </c>
      <c r="AK14" s="14">
        <v>0</v>
      </c>
      <c r="AL14" s="12">
        <v>103465</v>
      </c>
      <c r="AM14" s="13">
        <v>21493</v>
      </c>
      <c r="AN14" s="14">
        <v>5640</v>
      </c>
    </row>
    <row r="15" spans="1:40" ht="15.75" customHeight="1">
      <c r="A15" s="7" t="s">
        <v>28</v>
      </c>
      <c r="B15" s="28">
        <v>35953</v>
      </c>
      <c r="C15" s="9">
        <v>7125</v>
      </c>
      <c r="D15" s="10">
        <v>2598</v>
      </c>
      <c r="E15" s="8">
        <v>5921</v>
      </c>
      <c r="F15" s="9">
        <v>2698</v>
      </c>
      <c r="G15" s="10">
        <v>208</v>
      </c>
      <c r="H15" s="8">
        <v>8601</v>
      </c>
      <c r="I15" s="9" t="s">
        <v>54</v>
      </c>
      <c r="J15" s="10">
        <v>1629</v>
      </c>
      <c r="K15" s="8">
        <v>1361</v>
      </c>
      <c r="L15" s="9">
        <v>162</v>
      </c>
      <c r="M15" s="10">
        <v>48</v>
      </c>
      <c r="N15" s="8">
        <v>13925</v>
      </c>
      <c r="O15" s="9">
        <v>2138</v>
      </c>
      <c r="P15" s="10">
        <v>684</v>
      </c>
      <c r="Q15" s="8">
        <v>2230</v>
      </c>
      <c r="R15" s="9">
        <v>164</v>
      </c>
      <c r="S15" s="10">
        <v>52</v>
      </c>
      <c r="T15" s="8">
        <v>1116</v>
      </c>
      <c r="U15" s="9">
        <v>163</v>
      </c>
      <c r="V15" s="10">
        <v>240</v>
      </c>
      <c r="W15" s="8">
        <v>0</v>
      </c>
      <c r="X15" s="9">
        <v>0</v>
      </c>
      <c r="Y15" s="10">
        <v>5</v>
      </c>
      <c r="Z15" s="8" t="s">
        <v>54</v>
      </c>
      <c r="AA15" s="9">
        <v>315</v>
      </c>
      <c r="AB15" s="10">
        <v>10</v>
      </c>
      <c r="AC15" s="8" t="s">
        <v>54</v>
      </c>
      <c r="AD15" s="9" t="s">
        <v>54</v>
      </c>
      <c r="AE15" s="10">
        <v>46</v>
      </c>
      <c r="AF15" s="8">
        <v>14</v>
      </c>
      <c r="AG15" s="9">
        <v>8</v>
      </c>
      <c r="AH15" s="10">
        <v>7</v>
      </c>
      <c r="AI15" s="8" t="s">
        <v>54</v>
      </c>
      <c r="AJ15" s="9" t="s">
        <v>54</v>
      </c>
      <c r="AK15" s="10">
        <v>0</v>
      </c>
      <c r="AL15" s="8">
        <v>69121</v>
      </c>
      <c r="AM15" s="9">
        <v>12773</v>
      </c>
      <c r="AN15" s="10">
        <v>5527</v>
      </c>
    </row>
    <row r="16" spans="1:40" ht="15.75" customHeight="1">
      <c r="A16" s="11" t="s">
        <v>29</v>
      </c>
      <c r="B16" s="29">
        <v>48184</v>
      </c>
      <c r="C16" s="13">
        <v>14671</v>
      </c>
      <c r="D16" s="14">
        <v>9111</v>
      </c>
      <c r="E16" s="12">
        <v>5299</v>
      </c>
      <c r="F16" s="13">
        <v>3853</v>
      </c>
      <c r="G16" s="14">
        <v>704</v>
      </c>
      <c r="H16" s="12">
        <v>1878</v>
      </c>
      <c r="I16" s="13" t="s">
        <v>54</v>
      </c>
      <c r="J16" s="14">
        <v>666</v>
      </c>
      <c r="K16" s="12">
        <v>1556</v>
      </c>
      <c r="L16" s="13">
        <v>957</v>
      </c>
      <c r="M16" s="14">
        <v>641</v>
      </c>
      <c r="N16" s="12">
        <v>17167</v>
      </c>
      <c r="O16" s="13">
        <v>2978</v>
      </c>
      <c r="P16" s="14">
        <v>1921</v>
      </c>
      <c r="Q16" s="12">
        <v>2314</v>
      </c>
      <c r="R16" s="13">
        <v>922</v>
      </c>
      <c r="S16" s="14">
        <v>1224</v>
      </c>
      <c r="T16" s="12">
        <v>1650</v>
      </c>
      <c r="U16" s="13">
        <v>1220</v>
      </c>
      <c r="V16" s="14">
        <v>2084</v>
      </c>
      <c r="W16" s="12">
        <v>973</v>
      </c>
      <c r="X16" s="13">
        <v>29</v>
      </c>
      <c r="Y16" s="14">
        <v>515</v>
      </c>
      <c r="Z16" s="12" t="s">
        <v>54</v>
      </c>
      <c r="AA16" s="13">
        <v>459</v>
      </c>
      <c r="AB16" s="14">
        <v>1731</v>
      </c>
      <c r="AC16" s="12" t="s">
        <v>54</v>
      </c>
      <c r="AD16" s="13" t="s">
        <v>54</v>
      </c>
      <c r="AE16" s="14">
        <v>44</v>
      </c>
      <c r="AF16" s="12">
        <v>2164</v>
      </c>
      <c r="AG16" s="13">
        <v>1213</v>
      </c>
      <c r="AH16" s="14">
        <v>473</v>
      </c>
      <c r="AI16" s="12" t="s">
        <v>54</v>
      </c>
      <c r="AJ16" s="13" t="s">
        <v>54</v>
      </c>
      <c r="AK16" s="14">
        <v>1</v>
      </c>
      <c r="AL16" s="12">
        <v>81185</v>
      </c>
      <c r="AM16" s="13">
        <v>26302</v>
      </c>
      <c r="AN16" s="14">
        <v>19115</v>
      </c>
    </row>
    <row r="17" spans="1:40" ht="15.75" customHeight="1">
      <c r="A17" s="7" t="s">
        <v>30</v>
      </c>
      <c r="B17" s="28">
        <v>2664</v>
      </c>
      <c r="C17" s="9">
        <v>175</v>
      </c>
      <c r="D17" s="10">
        <v>81</v>
      </c>
      <c r="E17" s="8">
        <v>0</v>
      </c>
      <c r="F17" s="9">
        <v>0</v>
      </c>
      <c r="G17" s="10">
        <v>7</v>
      </c>
      <c r="H17" s="8">
        <v>211</v>
      </c>
      <c r="I17" s="9" t="s">
        <v>54</v>
      </c>
      <c r="J17" s="10">
        <v>33</v>
      </c>
      <c r="K17" s="8">
        <v>98</v>
      </c>
      <c r="L17" s="9">
        <v>31</v>
      </c>
      <c r="M17" s="10">
        <v>1</v>
      </c>
      <c r="N17" s="8">
        <v>992</v>
      </c>
      <c r="O17" s="9">
        <v>116</v>
      </c>
      <c r="P17" s="10">
        <v>28</v>
      </c>
      <c r="Q17" s="8">
        <v>184</v>
      </c>
      <c r="R17" s="9">
        <v>31</v>
      </c>
      <c r="S17" s="10">
        <v>6</v>
      </c>
      <c r="T17" s="8">
        <v>56</v>
      </c>
      <c r="U17" s="9">
        <v>6</v>
      </c>
      <c r="V17" s="10">
        <v>1</v>
      </c>
      <c r="W17" s="8">
        <v>0</v>
      </c>
      <c r="X17" s="9">
        <v>0</v>
      </c>
      <c r="Y17" s="10">
        <v>0</v>
      </c>
      <c r="Z17" s="8" t="s">
        <v>54</v>
      </c>
      <c r="AA17" s="9">
        <v>56</v>
      </c>
      <c r="AB17" s="10">
        <v>58</v>
      </c>
      <c r="AC17" s="8" t="s">
        <v>54</v>
      </c>
      <c r="AD17" s="9" t="s">
        <v>54</v>
      </c>
      <c r="AE17" s="10">
        <v>0</v>
      </c>
      <c r="AF17" s="8">
        <v>0</v>
      </c>
      <c r="AG17" s="9">
        <v>0</v>
      </c>
      <c r="AH17" s="10">
        <v>2</v>
      </c>
      <c r="AI17" s="8" t="s">
        <v>54</v>
      </c>
      <c r="AJ17" s="9" t="s">
        <v>54</v>
      </c>
      <c r="AK17" s="10">
        <v>0</v>
      </c>
      <c r="AL17" s="8">
        <v>4205</v>
      </c>
      <c r="AM17" s="9">
        <v>415</v>
      </c>
      <c r="AN17" s="10">
        <v>217</v>
      </c>
    </row>
    <row r="18" spans="1:40" ht="15.75" customHeight="1">
      <c r="A18" s="11" t="s">
        <v>31</v>
      </c>
      <c r="B18" s="29">
        <v>344</v>
      </c>
      <c r="C18" s="13">
        <v>48</v>
      </c>
      <c r="D18" s="14">
        <v>10</v>
      </c>
      <c r="E18" s="12">
        <v>0</v>
      </c>
      <c r="F18" s="13">
        <v>0</v>
      </c>
      <c r="G18" s="14">
        <v>0</v>
      </c>
      <c r="H18" s="12">
        <v>0</v>
      </c>
      <c r="I18" s="13" t="s">
        <v>54</v>
      </c>
      <c r="J18" s="14">
        <v>4</v>
      </c>
      <c r="K18" s="12">
        <v>34</v>
      </c>
      <c r="L18" s="13">
        <v>38</v>
      </c>
      <c r="M18" s="14">
        <v>21</v>
      </c>
      <c r="N18" s="12">
        <v>76</v>
      </c>
      <c r="O18" s="13">
        <v>8</v>
      </c>
      <c r="P18" s="14">
        <v>2</v>
      </c>
      <c r="Q18" s="12">
        <v>35</v>
      </c>
      <c r="R18" s="13">
        <v>18</v>
      </c>
      <c r="S18" s="14">
        <v>3</v>
      </c>
      <c r="T18" s="12">
        <v>7</v>
      </c>
      <c r="U18" s="13">
        <v>5</v>
      </c>
      <c r="V18" s="14">
        <v>1</v>
      </c>
      <c r="W18" s="12">
        <v>0</v>
      </c>
      <c r="X18" s="13">
        <v>0</v>
      </c>
      <c r="Y18" s="14">
        <v>1</v>
      </c>
      <c r="Z18" s="12" t="s">
        <v>54</v>
      </c>
      <c r="AA18" s="13">
        <v>5</v>
      </c>
      <c r="AB18" s="14">
        <v>3</v>
      </c>
      <c r="AC18" s="12" t="s">
        <v>54</v>
      </c>
      <c r="AD18" s="13" t="s">
        <v>54</v>
      </c>
      <c r="AE18" s="14">
        <v>1</v>
      </c>
      <c r="AF18" s="12">
        <v>0</v>
      </c>
      <c r="AG18" s="13">
        <v>0</v>
      </c>
      <c r="AH18" s="14">
        <v>0</v>
      </c>
      <c r="AI18" s="12" t="s">
        <v>54</v>
      </c>
      <c r="AJ18" s="13" t="s">
        <v>54</v>
      </c>
      <c r="AK18" s="14">
        <v>0</v>
      </c>
      <c r="AL18" s="12">
        <v>496</v>
      </c>
      <c r="AM18" s="13">
        <v>122</v>
      </c>
      <c r="AN18" s="14">
        <v>46</v>
      </c>
    </row>
    <row r="19" spans="1:40" ht="15.75" customHeight="1">
      <c r="A19" s="7" t="s">
        <v>32</v>
      </c>
      <c r="B19" s="28">
        <v>106769</v>
      </c>
      <c r="C19" s="9">
        <v>27476</v>
      </c>
      <c r="D19" s="10">
        <v>13580</v>
      </c>
      <c r="E19" s="8">
        <v>15312</v>
      </c>
      <c r="F19" s="9">
        <v>18342</v>
      </c>
      <c r="G19" s="10">
        <v>1574</v>
      </c>
      <c r="H19" s="8">
        <v>4976</v>
      </c>
      <c r="I19" s="9" t="s">
        <v>54</v>
      </c>
      <c r="J19" s="10">
        <v>1564</v>
      </c>
      <c r="K19" s="8">
        <v>2727</v>
      </c>
      <c r="L19" s="9">
        <v>684</v>
      </c>
      <c r="M19" s="10">
        <v>8</v>
      </c>
      <c r="N19" s="8">
        <v>24697</v>
      </c>
      <c r="O19" s="9">
        <v>3479</v>
      </c>
      <c r="P19" s="10">
        <v>1337</v>
      </c>
      <c r="Q19" s="8">
        <v>3281</v>
      </c>
      <c r="R19" s="9">
        <v>821</v>
      </c>
      <c r="S19" s="10">
        <v>191</v>
      </c>
      <c r="T19" s="8">
        <v>929</v>
      </c>
      <c r="U19" s="9">
        <v>165</v>
      </c>
      <c r="V19" s="10">
        <v>192</v>
      </c>
      <c r="W19" s="8">
        <v>598</v>
      </c>
      <c r="X19" s="9">
        <v>182</v>
      </c>
      <c r="Y19" s="10">
        <v>63</v>
      </c>
      <c r="Z19" s="8" t="s">
        <v>54</v>
      </c>
      <c r="AA19" s="9">
        <v>733</v>
      </c>
      <c r="AB19" s="10">
        <v>75</v>
      </c>
      <c r="AC19" s="8" t="s">
        <v>54</v>
      </c>
      <c r="AD19" s="9" t="s">
        <v>54</v>
      </c>
      <c r="AE19" s="10">
        <v>272</v>
      </c>
      <c r="AF19" s="8">
        <v>92</v>
      </c>
      <c r="AG19" s="9">
        <v>60</v>
      </c>
      <c r="AH19" s="10">
        <v>18</v>
      </c>
      <c r="AI19" s="8" t="s">
        <v>54</v>
      </c>
      <c r="AJ19" s="9" t="s">
        <v>54</v>
      </c>
      <c r="AK19" s="10">
        <v>1</v>
      </c>
      <c r="AL19" s="8">
        <v>159381</v>
      </c>
      <c r="AM19" s="9">
        <v>51942</v>
      </c>
      <c r="AN19" s="10">
        <v>18875</v>
      </c>
    </row>
    <row r="20" spans="1:40" ht="15.75" customHeight="1">
      <c r="A20" s="11" t="s">
        <v>33</v>
      </c>
      <c r="B20" s="29">
        <v>33436</v>
      </c>
      <c r="C20" s="13">
        <v>5568</v>
      </c>
      <c r="D20" s="14">
        <v>2083</v>
      </c>
      <c r="E20" s="12">
        <v>3345</v>
      </c>
      <c r="F20" s="13">
        <v>1146</v>
      </c>
      <c r="G20" s="14">
        <v>63</v>
      </c>
      <c r="H20" s="12">
        <v>1883</v>
      </c>
      <c r="I20" s="13" t="s">
        <v>54</v>
      </c>
      <c r="J20" s="14">
        <v>392</v>
      </c>
      <c r="K20" s="12">
        <v>412</v>
      </c>
      <c r="L20" s="13">
        <v>93</v>
      </c>
      <c r="M20" s="14">
        <v>239</v>
      </c>
      <c r="N20" s="12">
        <v>10467</v>
      </c>
      <c r="O20" s="13">
        <v>1132</v>
      </c>
      <c r="P20" s="14">
        <v>393</v>
      </c>
      <c r="Q20" s="12">
        <v>574</v>
      </c>
      <c r="R20" s="13">
        <v>77</v>
      </c>
      <c r="S20" s="14">
        <v>35</v>
      </c>
      <c r="T20" s="12">
        <v>160</v>
      </c>
      <c r="U20" s="13">
        <v>8</v>
      </c>
      <c r="V20" s="14">
        <v>18</v>
      </c>
      <c r="W20" s="12">
        <v>4262</v>
      </c>
      <c r="X20" s="13">
        <v>1624</v>
      </c>
      <c r="Y20" s="14">
        <v>3</v>
      </c>
      <c r="Z20" s="12" t="s">
        <v>54</v>
      </c>
      <c r="AA20" s="13">
        <v>177</v>
      </c>
      <c r="AB20" s="14">
        <v>35</v>
      </c>
      <c r="AC20" s="12" t="s">
        <v>54</v>
      </c>
      <c r="AD20" s="13" t="s">
        <v>54</v>
      </c>
      <c r="AE20" s="14">
        <v>1</v>
      </c>
      <c r="AF20" s="12">
        <v>64</v>
      </c>
      <c r="AG20" s="13">
        <v>18</v>
      </c>
      <c r="AH20" s="14">
        <v>13</v>
      </c>
      <c r="AI20" s="12" t="s">
        <v>54</v>
      </c>
      <c r="AJ20" s="13" t="s">
        <v>54</v>
      </c>
      <c r="AK20" s="14">
        <v>0</v>
      </c>
      <c r="AL20" s="12">
        <v>54603</v>
      </c>
      <c r="AM20" s="13">
        <v>9843</v>
      </c>
      <c r="AN20" s="14">
        <v>3275</v>
      </c>
    </row>
    <row r="21" spans="1:40" ht="15.75" customHeight="1">
      <c r="A21" s="7" t="s">
        <v>34</v>
      </c>
      <c r="B21" s="28">
        <v>44569</v>
      </c>
      <c r="C21" s="9">
        <v>7987</v>
      </c>
      <c r="D21" s="10">
        <v>4127</v>
      </c>
      <c r="E21" s="8">
        <v>0</v>
      </c>
      <c r="F21" s="9">
        <v>0</v>
      </c>
      <c r="G21" s="10">
        <v>7</v>
      </c>
      <c r="H21" s="8">
        <v>6117</v>
      </c>
      <c r="I21" s="9" t="s">
        <v>54</v>
      </c>
      <c r="J21" s="10">
        <v>301</v>
      </c>
      <c r="K21" s="8">
        <v>192</v>
      </c>
      <c r="L21" s="9">
        <v>9</v>
      </c>
      <c r="M21" s="10">
        <v>73</v>
      </c>
      <c r="N21" s="8">
        <v>28349</v>
      </c>
      <c r="O21" s="9">
        <v>2911</v>
      </c>
      <c r="P21" s="10">
        <v>2212</v>
      </c>
      <c r="Q21" s="8">
        <v>243</v>
      </c>
      <c r="R21" s="9">
        <v>87</v>
      </c>
      <c r="S21" s="10">
        <v>173</v>
      </c>
      <c r="T21" s="8">
        <v>115</v>
      </c>
      <c r="U21" s="9">
        <v>18</v>
      </c>
      <c r="V21" s="10">
        <v>67</v>
      </c>
      <c r="W21" s="8">
        <v>1</v>
      </c>
      <c r="X21" s="9">
        <v>0</v>
      </c>
      <c r="Y21" s="10">
        <v>3</v>
      </c>
      <c r="Z21" s="8" t="s">
        <v>54</v>
      </c>
      <c r="AA21" s="9">
        <v>475</v>
      </c>
      <c r="AB21" s="10">
        <v>981</v>
      </c>
      <c r="AC21" s="8" t="s">
        <v>54</v>
      </c>
      <c r="AD21" s="9" t="s">
        <v>54</v>
      </c>
      <c r="AE21" s="10">
        <v>0</v>
      </c>
      <c r="AF21" s="8">
        <v>418</v>
      </c>
      <c r="AG21" s="9">
        <v>96</v>
      </c>
      <c r="AH21" s="10">
        <v>26</v>
      </c>
      <c r="AI21" s="8" t="s">
        <v>54</v>
      </c>
      <c r="AJ21" s="9" t="s">
        <v>54</v>
      </c>
      <c r="AK21" s="10">
        <v>0</v>
      </c>
      <c r="AL21" s="8">
        <v>80004</v>
      </c>
      <c r="AM21" s="9">
        <v>11583</v>
      </c>
      <c r="AN21" s="10">
        <v>7970</v>
      </c>
    </row>
    <row r="22" spans="1:40" ht="15.75" customHeight="1">
      <c r="A22" s="11" t="s">
        <v>35</v>
      </c>
      <c r="B22" s="29">
        <v>1456</v>
      </c>
      <c r="C22" s="13">
        <v>151</v>
      </c>
      <c r="D22" s="14">
        <v>62</v>
      </c>
      <c r="E22" s="12">
        <v>0</v>
      </c>
      <c r="F22" s="13">
        <v>0</v>
      </c>
      <c r="G22" s="14">
        <v>5</v>
      </c>
      <c r="H22" s="12">
        <v>76</v>
      </c>
      <c r="I22" s="13" t="s">
        <v>54</v>
      </c>
      <c r="J22" s="14">
        <v>3</v>
      </c>
      <c r="K22" s="12">
        <v>45</v>
      </c>
      <c r="L22" s="13">
        <v>5</v>
      </c>
      <c r="M22" s="14">
        <v>48</v>
      </c>
      <c r="N22" s="12">
        <v>432</v>
      </c>
      <c r="O22" s="13">
        <v>51</v>
      </c>
      <c r="P22" s="14">
        <v>8</v>
      </c>
      <c r="Q22" s="12">
        <v>97</v>
      </c>
      <c r="R22" s="13">
        <v>15</v>
      </c>
      <c r="S22" s="14">
        <v>2</v>
      </c>
      <c r="T22" s="12">
        <v>11</v>
      </c>
      <c r="U22" s="13">
        <v>4</v>
      </c>
      <c r="V22" s="14">
        <v>0</v>
      </c>
      <c r="W22" s="12">
        <v>0</v>
      </c>
      <c r="X22" s="13">
        <v>0</v>
      </c>
      <c r="Y22" s="14">
        <v>0</v>
      </c>
      <c r="Z22" s="12" t="s">
        <v>54</v>
      </c>
      <c r="AA22" s="13">
        <v>0</v>
      </c>
      <c r="AB22" s="14">
        <v>1</v>
      </c>
      <c r="AC22" s="12" t="s">
        <v>54</v>
      </c>
      <c r="AD22" s="13" t="s">
        <v>54</v>
      </c>
      <c r="AE22" s="14">
        <v>0</v>
      </c>
      <c r="AF22" s="12">
        <v>0</v>
      </c>
      <c r="AG22" s="13">
        <v>0</v>
      </c>
      <c r="AH22" s="14">
        <v>0</v>
      </c>
      <c r="AI22" s="12" t="s">
        <v>54</v>
      </c>
      <c r="AJ22" s="13" t="s">
        <v>54</v>
      </c>
      <c r="AK22" s="14">
        <v>0</v>
      </c>
      <c r="AL22" s="12">
        <v>2117</v>
      </c>
      <c r="AM22" s="13">
        <v>226</v>
      </c>
      <c r="AN22" s="14">
        <v>129</v>
      </c>
    </row>
    <row r="23" spans="1:40" ht="15.75" customHeight="1">
      <c r="A23" s="7" t="s">
        <v>36</v>
      </c>
      <c r="B23" s="28">
        <v>25096</v>
      </c>
      <c r="C23" s="9">
        <v>4533</v>
      </c>
      <c r="D23" s="10">
        <v>2307</v>
      </c>
      <c r="E23" s="8">
        <v>2400</v>
      </c>
      <c r="F23" s="9">
        <v>971</v>
      </c>
      <c r="G23" s="10">
        <v>85</v>
      </c>
      <c r="H23" s="8">
        <v>1254</v>
      </c>
      <c r="I23" s="9" t="s">
        <v>54</v>
      </c>
      <c r="J23" s="10">
        <v>340</v>
      </c>
      <c r="K23" s="8">
        <v>614</v>
      </c>
      <c r="L23" s="9">
        <v>398</v>
      </c>
      <c r="M23" s="10">
        <v>6</v>
      </c>
      <c r="N23" s="8">
        <v>5397</v>
      </c>
      <c r="O23" s="9">
        <v>661</v>
      </c>
      <c r="P23" s="10">
        <v>274</v>
      </c>
      <c r="Q23" s="8">
        <v>353</v>
      </c>
      <c r="R23" s="9">
        <v>66</v>
      </c>
      <c r="S23" s="10">
        <v>43</v>
      </c>
      <c r="T23" s="8">
        <v>153</v>
      </c>
      <c r="U23" s="9">
        <v>42</v>
      </c>
      <c r="V23" s="10">
        <v>38</v>
      </c>
      <c r="W23" s="8">
        <v>3</v>
      </c>
      <c r="X23" s="9">
        <v>0</v>
      </c>
      <c r="Y23" s="10">
        <v>3</v>
      </c>
      <c r="Z23" s="8" t="s">
        <v>54</v>
      </c>
      <c r="AA23" s="9">
        <v>440</v>
      </c>
      <c r="AB23" s="10">
        <v>190</v>
      </c>
      <c r="AC23" s="8" t="s">
        <v>54</v>
      </c>
      <c r="AD23" s="9" t="s">
        <v>54</v>
      </c>
      <c r="AE23" s="10">
        <v>9</v>
      </c>
      <c r="AF23" s="8">
        <v>27</v>
      </c>
      <c r="AG23" s="9">
        <v>25</v>
      </c>
      <c r="AH23" s="10">
        <v>12</v>
      </c>
      <c r="AI23" s="8" t="s">
        <v>54</v>
      </c>
      <c r="AJ23" s="9" t="s">
        <v>54</v>
      </c>
      <c r="AK23" s="10">
        <v>0</v>
      </c>
      <c r="AL23" s="8">
        <v>35297</v>
      </c>
      <c r="AM23" s="9">
        <v>7136</v>
      </c>
      <c r="AN23" s="10">
        <v>3307</v>
      </c>
    </row>
    <row r="24" spans="1:40" ht="15.75" customHeight="1">
      <c r="A24" s="11" t="s">
        <v>37</v>
      </c>
      <c r="B24" s="29">
        <v>0</v>
      </c>
      <c r="C24" s="13">
        <v>0</v>
      </c>
      <c r="D24" s="14">
        <v>0</v>
      </c>
      <c r="E24" s="12">
        <v>0</v>
      </c>
      <c r="F24" s="13">
        <v>0</v>
      </c>
      <c r="G24" s="14">
        <v>0</v>
      </c>
      <c r="H24" s="12">
        <v>35</v>
      </c>
      <c r="I24" s="13" t="s">
        <v>54</v>
      </c>
      <c r="J24" s="14">
        <v>0</v>
      </c>
      <c r="K24" s="12">
        <v>0</v>
      </c>
      <c r="L24" s="13">
        <v>0</v>
      </c>
      <c r="M24" s="14">
        <v>48</v>
      </c>
      <c r="N24" s="12">
        <v>0</v>
      </c>
      <c r="O24" s="13">
        <v>0</v>
      </c>
      <c r="P24" s="14">
        <v>0</v>
      </c>
      <c r="Q24" s="12">
        <v>0</v>
      </c>
      <c r="R24" s="13">
        <v>0</v>
      </c>
      <c r="S24" s="14">
        <v>0</v>
      </c>
      <c r="T24" s="12">
        <v>0</v>
      </c>
      <c r="U24" s="13">
        <v>0</v>
      </c>
      <c r="V24" s="14">
        <v>0</v>
      </c>
      <c r="W24" s="12">
        <v>0</v>
      </c>
      <c r="X24" s="13">
        <v>0</v>
      </c>
      <c r="Y24" s="14">
        <v>0</v>
      </c>
      <c r="Z24" s="12" t="s">
        <v>54</v>
      </c>
      <c r="AA24" s="13">
        <v>0</v>
      </c>
      <c r="AB24" s="14">
        <v>0</v>
      </c>
      <c r="AC24" s="12" t="s">
        <v>54</v>
      </c>
      <c r="AD24" s="13" t="s">
        <v>54</v>
      </c>
      <c r="AE24" s="14">
        <v>0</v>
      </c>
      <c r="AF24" s="12">
        <v>0</v>
      </c>
      <c r="AG24" s="13">
        <v>0</v>
      </c>
      <c r="AH24" s="14">
        <v>0</v>
      </c>
      <c r="AI24" s="12" t="s">
        <v>54</v>
      </c>
      <c r="AJ24" s="13" t="s">
        <v>54</v>
      </c>
      <c r="AK24" s="14">
        <v>0</v>
      </c>
      <c r="AL24" s="12">
        <v>35</v>
      </c>
      <c r="AM24" s="13">
        <v>0</v>
      </c>
      <c r="AN24" s="14">
        <v>48</v>
      </c>
    </row>
    <row r="25" spans="1:40" ht="15.75" customHeight="1">
      <c r="A25" s="7" t="s">
        <v>38</v>
      </c>
      <c r="B25" s="28">
        <v>89231</v>
      </c>
      <c r="C25" s="9">
        <v>24759</v>
      </c>
      <c r="D25" s="10">
        <v>13939</v>
      </c>
      <c r="E25" s="8">
        <v>10451</v>
      </c>
      <c r="F25" s="9">
        <v>6895</v>
      </c>
      <c r="G25" s="10">
        <v>1399</v>
      </c>
      <c r="H25" s="8">
        <v>5819</v>
      </c>
      <c r="I25" s="9" t="s">
        <v>54</v>
      </c>
      <c r="J25" s="10">
        <v>1618</v>
      </c>
      <c r="K25" s="8">
        <v>2522</v>
      </c>
      <c r="L25" s="9">
        <v>317</v>
      </c>
      <c r="M25" s="10">
        <v>115</v>
      </c>
      <c r="N25" s="8">
        <v>61599</v>
      </c>
      <c r="O25" s="9">
        <v>14996</v>
      </c>
      <c r="P25" s="10">
        <v>5819</v>
      </c>
      <c r="Q25" s="8">
        <v>5988</v>
      </c>
      <c r="R25" s="9">
        <v>629</v>
      </c>
      <c r="S25" s="10">
        <v>257</v>
      </c>
      <c r="T25" s="8">
        <v>1319</v>
      </c>
      <c r="U25" s="9">
        <v>79</v>
      </c>
      <c r="V25" s="10">
        <v>46</v>
      </c>
      <c r="W25" s="8">
        <v>18</v>
      </c>
      <c r="X25" s="9">
        <v>1</v>
      </c>
      <c r="Y25" s="10">
        <v>22</v>
      </c>
      <c r="Z25" s="8" t="s">
        <v>54</v>
      </c>
      <c r="AA25" s="9">
        <v>678</v>
      </c>
      <c r="AB25" s="10">
        <v>5</v>
      </c>
      <c r="AC25" s="8" t="s">
        <v>54</v>
      </c>
      <c r="AD25" s="9" t="s">
        <v>54</v>
      </c>
      <c r="AE25" s="10">
        <v>21</v>
      </c>
      <c r="AF25" s="8">
        <v>10</v>
      </c>
      <c r="AG25" s="9">
        <v>10</v>
      </c>
      <c r="AH25" s="10">
        <v>9</v>
      </c>
      <c r="AI25" s="8" t="s">
        <v>54</v>
      </c>
      <c r="AJ25" s="9" t="s">
        <v>54</v>
      </c>
      <c r="AK25" s="10">
        <v>12</v>
      </c>
      <c r="AL25" s="8">
        <v>176957</v>
      </c>
      <c r="AM25" s="9">
        <v>48364</v>
      </c>
      <c r="AN25" s="10">
        <v>23262</v>
      </c>
    </row>
    <row r="26" spans="1:40" ht="15.75" customHeight="1">
      <c r="A26" s="11" t="s">
        <v>39</v>
      </c>
      <c r="B26" s="29">
        <v>49027</v>
      </c>
      <c r="C26" s="13">
        <v>10305</v>
      </c>
      <c r="D26" s="14">
        <v>1105</v>
      </c>
      <c r="E26" s="12">
        <v>1143</v>
      </c>
      <c r="F26" s="13">
        <v>286</v>
      </c>
      <c r="G26" s="14">
        <v>8</v>
      </c>
      <c r="H26" s="12">
        <v>1399</v>
      </c>
      <c r="I26" s="13" t="s">
        <v>54</v>
      </c>
      <c r="J26" s="14">
        <v>114</v>
      </c>
      <c r="K26" s="12">
        <v>99</v>
      </c>
      <c r="L26" s="13">
        <v>6</v>
      </c>
      <c r="M26" s="14">
        <v>13</v>
      </c>
      <c r="N26" s="12">
        <v>17144</v>
      </c>
      <c r="O26" s="13">
        <v>1140</v>
      </c>
      <c r="P26" s="14">
        <v>52</v>
      </c>
      <c r="Q26" s="12">
        <v>207</v>
      </c>
      <c r="R26" s="13">
        <v>18</v>
      </c>
      <c r="S26" s="14">
        <v>6</v>
      </c>
      <c r="T26" s="12">
        <v>0</v>
      </c>
      <c r="U26" s="13">
        <v>0</v>
      </c>
      <c r="V26" s="14">
        <v>0</v>
      </c>
      <c r="W26" s="12">
        <v>0</v>
      </c>
      <c r="X26" s="13">
        <v>0</v>
      </c>
      <c r="Y26" s="14">
        <v>0</v>
      </c>
      <c r="Z26" s="12" t="s">
        <v>54</v>
      </c>
      <c r="AA26" s="13">
        <v>6</v>
      </c>
      <c r="AB26" s="14">
        <v>10</v>
      </c>
      <c r="AC26" s="12" t="s">
        <v>54</v>
      </c>
      <c r="AD26" s="13" t="s">
        <v>54</v>
      </c>
      <c r="AE26" s="14">
        <v>1</v>
      </c>
      <c r="AF26" s="12">
        <v>4</v>
      </c>
      <c r="AG26" s="13">
        <v>0</v>
      </c>
      <c r="AH26" s="14">
        <v>1</v>
      </c>
      <c r="AI26" s="12" t="s">
        <v>54</v>
      </c>
      <c r="AJ26" s="13" t="s">
        <v>54</v>
      </c>
      <c r="AK26" s="14">
        <v>0</v>
      </c>
      <c r="AL26" s="12">
        <v>69023</v>
      </c>
      <c r="AM26" s="13">
        <v>11761</v>
      </c>
      <c r="AN26" s="14">
        <v>1310</v>
      </c>
    </row>
    <row r="27" spans="1:40" ht="15.75" customHeight="1">
      <c r="A27" s="7" t="s">
        <v>40</v>
      </c>
      <c r="B27" s="28">
        <v>18094</v>
      </c>
      <c r="C27" s="9">
        <v>7552</v>
      </c>
      <c r="D27" s="10">
        <v>5202</v>
      </c>
      <c r="E27" s="8">
        <v>4564</v>
      </c>
      <c r="F27" s="9">
        <v>5250</v>
      </c>
      <c r="G27" s="10">
        <v>12</v>
      </c>
      <c r="H27" s="8">
        <v>2653</v>
      </c>
      <c r="I27" s="9" t="s">
        <v>54</v>
      </c>
      <c r="J27" s="10">
        <v>684</v>
      </c>
      <c r="K27" s="8">
        <v>512</v>
      </c>
      <c r="L27" s="9">
        <v>432</v>
      </c>
      <c r="M27" s="10">
        <v>39</v>
      </c>
      <c r="N27" s="8">
        <v>3540</v>
      </c>
      <c r="O27" s="9">
        <v>589</v>
      </c>
      <c r="P27" s="10">
        <v>308</v>
      </c>
      <c r="Q27" s="8">
        <v>1221</v>
      </c>
      <c r="R27" s="9">
        <v>1239</v>
      </c>
      <c r="S27" s="10">
        <v>40</v>
      </c>
      <c r="T27" s="8">
        <v>374</v>
      </c>
      <c r="U27" s="9">
        <v>260</v>
      </c>
      <c r="V27" s="10">
        <v>247</v>
      </c>
      <c r="W27" s="8">
        <v>27</v>
      </c>
      <c r="X27" s="9">
        <v>4</v>
      </c>
      <c r="Y27" s="10">
        <v>28</v>
      </c>
      <c r="Z27" s="8" t="s">
        <v>54</v>
      </c>
      <c r="AA27" s="9">
        <v>292</v>
      </c>
      <c r="AB27" s="10">
        <v>3</v>
      </c>
      <c r="AC27" s="8" t="s">
        <v>54</v>
      </c>
      <c r="AD27" s="9" t="s">
        <v>54</v>
      </c>
      <c r="AE27" s="10">
        <v>52</v>
      </c>
      <c r="AF27" s="8">
        <v>27</v>
      </c>
      <c r="AG27" s="9">
        <v>14</v>
      </c>
      <c r="AH27" s="10">
        <v>7</v>
      </c>
      <c r="AI27" s="8" t="s">
        <v>54</v>
      </c>
      <c r="AJ27" s="9" t="s">
        <v>54</v>
      </c>
      <c r="AK27" s="10">
        <v>0</v>
      </c>
      <c r="AL27" s="8">
        <v>31012</v>
      </c>
      <c r="AM27" s="9">
        <v>15632</v>
      </c>
      <c r="AN27" s="10">
        <v>6622</v>
      </c>
    </row>
    <row r="28" spans="1:40" ht="15.75" customHeight="1">
      <c r="A28" s="11" t="s">
        <v>41</v>
      </c>
      <c r="B28" s="29">
        <v>191285</v>
      </c>
      <c r="C28" s="13">
        <v>38030</v>
      </c>
      <c r="D28" s="14">
        <v>10596</v>
      </c>
      <c r="E28" s="12">
        <v>29971</v>
      </c>
      <c r="F28" s="13">
        <v>21423</v>
      </c>
      <c r="G28" s="14">
        <v>1628</v>
      </c>
      <c r="H28" s="12">
        <v>6875</v>
      </c>
      <c r="I28" s="13" t="s">
        <v>54</v>
      </c>
      <c r="J28" s="14">
        <v>851</v>
      </c>
      <c r="K28" s="12">
        <v>4212</v>
      </c>
      <c r="L28" s="13">
        <v>403</v>
      </c>
      <c r="M28" s="14">
        <v>499</v>
      </c>
      <c r="N28" s="12">
        <v>712</v>
      </c>
      <c r="O28" s="13">
        <v>171</v>
      </c>
      <c r="P28" s="14">
        <v>5744</v>
      </c>
      <c r="Q28" s="12">
        <v>8481</v>
      </c>
      <c r="R28" s="13">
        <v>994</v>
      </c>
      <c r="S28" s="14">
        <v>1852</v>
      </c>
      <c r="T28" s="12">
        <v>2681</v>
      </c>
      <c r="U28" s="13">
        <v>314</v>
      </c>
      <c r="V28" s="14">
        <v>375</v>
      </c>
      <c r="W28" s="12">
        <v>28</v>
      </c>
      <c r="X28" s="13">
        <v>1</v>
      </c>
      <c r="Y28" s="14">
        <v>21</v>
      </c>
      <c r="Z28" s="12" t="s">
        <v>54</v>
      </c>
      <c r="AA28" s="13">
        <v>2273</v>
      </c>
      <c r="AB28" s="14">
        <v>343</v>
      </c>
      <c r="AC28" s="12" t="s">
        <v>54</v>
      </c>
      <c r="AD28" s="13" t="s">
        <v>54</v>
      </c>
      <c r="AE28" s="14">
        <v>472</v>
      </c>
      <c r="AF28" s="12">
        <v>321</v>
      </c>
      <c r="AG28" s="13">
        <v>69</v>
      </c>
      <c r="AH28" s="14">
        <v>50</v>
      </c>
      <c r="AI28" s="12" t="s">
        <v>54</v>
      </c>
      <c r="AJ28" s="13" t="s">
        <v>54</v>
      </c>
      <c r="AK28" s="14">
        <v>3</v>
      </c>
      <c r="AL28" s="12">
        <v>244566</v>
      </c>
      <c r="AM28" s="13">
        <v>63678</v>
      </c>
      <c r="AN28" s="14">
        <v>22434</v>
      </c>
    </row>
    <row r="29" spans="1:40" ht="15.75" customHeight="1">
      <c r="A29" s="7" t="s">
        <v>50</v>
      </c>
      <c r="B29" s="28">
        <v>126574</v>
      </c>
      <c r="C29" s="9">
        <v>20888</v>
      </c>
      <c r="D29" s="10">
        <v>1580</v>
      </c>
      <c r="E29" s="8">
        <v>462</v>
      </c>
      <c r="F29" s="9">
        <v>408</v>
      </c>
      <c r="G29" s="10">
        <v>173</v>
      </c>
      <c r="H29" s="8">
        <v>2058</v>
      </c>
      <c r="I29" s="9" t="s">
        <v>54</v>
      </c>
      <c r="J29" s="10">
        <v>862</v>
      </c>
      <c r="K29" s="8">
        <v>102</v>
      </c>
      <c r="L29" s="9">
        <v>82</v>
      </c>
      <c r="M29" s="10">
        <v>29</v>
      </c>
      <c r="N29" s="8">
        <v>112569</v>
      </c>
      <c r="O29" s="9">
        <v>21064</v>
      </c>
      <c r="P29" s="10">
        <v>344</v>
      </c>
      <c r="Q29" s="8">
        <v>213</v>
      </c>
      <c r="R29" s="9">
        <v>66</v>
      </c>
      <c r="S29" s="10">
        <v>37</v>
      </c>
      <c r="T29" s="8">
        <v>133</v>
      </c>
      <c r="U29" s="9">
        <v>27</v>
      </c>
      <c r="V29" s="10">
        <v>26</v>
      </c>
      <c r="W29" s="8">
        <v>0</v>
      </c>
      <c r="X29" s="9">
        <v>0</v>
      </c>
      <c r="Y29" s="10">
        <v>3</v>
      </c>
      <c r="Z29" s="8" t="s">
        <v>54</v>
      </c>
      <c r="AA29" s="9">
        <v>443</v>
      </c>
      <c r="AB29" s="10">
        <v>359</v>
      </c>
      <c r="AC29" s="8" t="s">
        <v>54</v>
      </c>
      <c r="AD29" s="9" t="s">
        <v>54</v>
      </c>
      <c r="AE29" s="10">
        <v>3</v>
      </c>
      <c r="AF29" s="8">
        <v>33</v>
      </c>
      <c r="AG29" s="9">
        <v>16</v>
      </c>
      <c r="AH29" s="10">
        <v>7</v>
      </c>
      <c r="AI29" s="8" t="s">
        <v>54</v>
      </c>
      <c r="AJ29" s="9" t="s">
        <v>54</v>
      </c>
      <c r="AK29" s="10">
        <v>0</v>
      </c>
      <c r="AL29" s="8">
        <v>242144</v>
      </c>
      <c r="AM29" s="9">
        <v>42994</v>
      </c>
      <c r="AN29" s="10">
        <v>3423</v>
      </c>
    </row>
    <row r="30" spans="1:40" ht="15.75" customHeight="1">
      <c r="A30" s="11" t="s">
        <v>42</v>
      </c>
      <c r="B30" s="29">
        <v>35273</v>
      </c>
      <c r="C30" s="13">
        <v>9691</v>
      </c>
      <c r="D30" s="14">
        <v>3994</v>
      </c>
      <c r="E30" s="12">
        <v>2090</v>
      </c>
      <c r="F30" s="13">
        <v>1699</v>
      </c>
      <c r="G30" s="14">
        <v>172</v>
      </c>
      <c r="H30" s="12">
        <v>926</v>
      </c>
      <c r="I30" s="13" t="s">
        <v>54</v>
      </c>
      <c r="J30" s="14">
        <v>195</v>
      </c>
      <c r="K30" s="12">
        <v>233</v>
      </c>
      <c r="L30" s="13">
        <v>135</v>
      </c>
      <c r="M30" s="14">
        <v>60</v>
      </c>
      <c r="N30" s="12">
        <v>7941</v>
      </c>
      <c r="O30" s="13">
        <v>1250</v>
      </c>
      <c r="P30" s="14">
        <v>917</v>
      </c>
      <c r="Q30" s="12">
        <v>412</v>
      </c>
      <c r="R30" s="13">
        <v>120</v>
      </c>
      <c r="S30" s="14">
        <v>64</v>
      </c>
      <c r="T30" s="12">
        <v>312</v>
      </c>
      <c r="U30" s="13">
        <v>127</v>
      </c>
      <c r="V30" s="14">
        <v>126</v>
      </c>
      <c r="W30" s="12">
        <v>6</v>
      </c>
      <c r="X30" s="13">
        <v>0</v>
      </c>
      <c r="Y30" s="14">
        <v>36</v>
      </c>
      <c r="Z30" s="12" t="s">
        <v>54</v>
      </c>
      <c r="AA30" s="13">
        <v>49</v>
      </c>
      <c r="AB30" s="14">
        <v>229</v>
      </c>
      <c r="AC30" s="12" t="s">
        <v>54</v>
      </c>
      <c r="AD30" s="13" t="s">
        <v>54</v>
      </c>
      <c r="AE30" s="14">
        <v>10</v>
      </c>
      <c r="AF30" s="12">
        <v>4784</v>
      </c>
      <c r="AG30" s="13">
        <v>2760</v>
      </c>
      <c r="AH30" s="14">
        <v>530</v>
      </c>
      <c r="AI30" s="12" t="s">
        <v>54</v>
      </c>
      <c r="AJ30" s="13" t="s">
        <v>54</v>
      </c>
      <c r="AK30" s="14">
        <v>3</v>
      </c>
      <c r="AL30" s="12">
        <v>51977</v>
      </c>
      <c r="AM30" s="13">
        <v>15831</v>
      </c>
      <c r="AN30" s="14">
        <v>6336</v>
      </c>
    </row>
    <row r="31" spans="1:40" ht="15.75" customHeight="1">
      <c r="A31" s="7" t="s">
        <v>43</v>
      </c>
      <c r="B31" s="28">
        <v>50501</v>
      </c>
      <c r="C31" s="9">
        <v>11628</v>
      </c>
      <c r="D31" s="10">
        <v>5538</v>
      </c>
      <c r="E31" s="8">
        <v>6157</v>
      </c>
      <c r="F31" s="9">
        <v>2066</v>
      </c>
      <c r="G31" s="10">
        <v>216</v>
      </c>
      <c r="H31" s="8">
        <v>1118</v>
      </c>
      <c r="I31" s="9" t="s">
        <v>54</v>
      </c>
      <c r="J31" s="10">
        <v>219</v>
      </c>
      <c r="K31" s="8">
        <v>950</v>
      </c>
      <c r="L31" s="9">
        <v>127</v>
      </c>
      <c r="M31" s="10">
        <v>65</v>
      </c>
      <c r="N31" s="8">
        <v>15307</v>
      </c>
      <c r="O31" s="9">
        <v>2591</v>
      </c>
      <c r="P31" s="10">
        <v>602</v>
      </c>
      <c r="Q31" s="8">
        <v>1691</v>
      </c>
      <c r="R31" s="9">
        <v>209</v>
      </c>
      <c r="S31" s="10">
        <v>94</v>
      </c>
      <c r="T31" s="8">
        <v>702</v>
      </c>
      <c r="U31" s="9">
        <v>218</v>
      </c>
      <c r="V31" s="10">
        <v>152</v>
      </c>
      <c r="W31" s="8">
        <v>20</v>
      </c>
      <c r="X31" s="9">
        <v>2</v>
      </c>
      <c r="Y31" s="10">
        <v>27</v>
      </c>
      <c r="Z31" s="8" t="s">
        <v>54</v>
      </c>
      <c r="AA31" s="9">
        <v>1929</v>
      </c>
      <c r="AB31" s="10">
        <v>188</v>
      </c>
      <c r="AC31" s="8" t="s">
        <v>54</v>
      </c>
      <c r="AD31" s="9" t="s">
        <v>54</v>
      </c>
      <c r="AE31" s="10">
        <v>4</v>
      </c>
      <c r="AF31" s="8">
        <v>47</v>
      </c>
      <c r="AG31" s="9">
        <v>12</v>
      </c>
      <c r="AH31" s="10">
        <v>14</v>
      </c>
      <c r="AI31" s="8" t="s">
        <v>54</v>
      </c>
      <c r="AJ31" s="9" t="s">
        <v>54</v>
      </c>
      <c r="AK31" s="10">
        <v>3</v>
      </c>
      <c r="AL31" s="8">
        <v>76493</v>
      </c>
      <c r="AM31" s="9">
        <v>18782</v>
      </c>
      <c r="AN31" s="10">
        <v>7122</v>
      </c>
    </row>
    <row r="32" spans="1:40" ht="15.75" customHeight="1">
      <c r="A32" s="11" t="s">
        <v>44</v>
      </c>
      <c r="B32" s="29">
        <v>10020</v>
      </c>
      <c r="C32" s="13">
        <v>708</v>
      </c>
      <c r="D32" s="14">
        <v>136</v>
      </c>
      <c r="E32" s="12">
        <v>1141</v>
      </c>
      <c r="F32" s="13">
        <v>265</v>
      </c>
      <c r="G32" s="14">
        <v>6</v>
      </c>
      <c r="H32" s="12">
        <v>0</v>
      </c>
      <c r="I32" s="13" t="s">
        <v>54</v>
      </c>
      <c r="J32" s="14">
        <v>8</v>
      </c>
      <c r="K32" s="12">
        <v>510</v>
      </c>
      <c r="L32" s="13">
        <v>68</v>
      </c>
      <c r="M32" s="14">
        <v>17</v>
      </c>
      <c r="N32" s="12">
        <v>3063</v>
      </c>
      <c r="O32" s="13">
        <v>168</v>
      </c>
      <c r="P32" s="14">
        <v>24</v>
      </c>
      <c r="Q32" s="12">
        <v>1090</v>
      </c>
      <c r="R32" s="13">
        <v>79</v>
      </c>
      <c r="S32" s="14">
        <v>3</v>
      </c>
      <c r="T32" s="12">
        <v>426</v>
      </c>
      <c r="U32" s="13">
        <v>52</v>
      </c>
      <c r="V32" s="14">
        <v>86</v>
      </c>
      <c r="W32" s="12">
        <v>3</v>
      </c>
      <c r="X32" s="13">
        <v>1</v>
      </c>
      <c r="Y32" s="14">
        <v>0</v>
      </c>
      <c r="Z32" s="12" t="s">
        <v>54</v>
      </c>
      <c r="AA32" s="13">
        <v>12</v>
      </c>
      <c r="AB32" s="14">
        <v>4</v>
      </c>
      <c r="AC32" s="12" t="s">
        <v>54</v>
      </c>
      <c r="AD32" s="13" t="s">
        <v>54</v>
      </c>
      <c r="AE32" s="14">
        <v>15</v>
      </c>
      <c r="AF32" s="12">
        <v>0</v>
      </c>
      <c r="AG32" s="13">
        <v>0</v>
      </c>
      <c r="AH32" s="14">
        <v>0</v>
      </c>
      <c r="AI32" s="12" t="s">
        <v>54</v>
      </c>
      <c r="AJ32" s="13" t="s">
        <v>54</v>
      </c>
      <c r="AK32" s="14">
        <v>0</v>
      </c>
      <c r="AL32" s="12">
        <v>16253</v>
      </c>
      <c r="AM32" s="13">
        <v>1353</v>
      </c>
      <c r="AN32" s="14">
        <v>299</v>
      </c>
    </row>
    <row r="33" spans="1:40" ht="15.75" customHeight="1">
      <c r="A33" s="7" t="s">
        <v>45</v>
      </c>
      <c r="B33" s="28">
        <v>79784</v>
      </c>
      <c r="C33" s="9">
        <v>15520</v>
      </c>
      <c r="D33" s="10">
        <v>5896</v>
      </c>
      <c r="E33" s="8">
        <v>8515</v>
      </c>
      <c r="F33" s="9">
        <v>5797</v>
      </c>
      <c r="G33" s="10">
        <v>396</v>
      </c>
      <c r="H33" s="8">
        <v>6877</v>
      </c>
      <c r="I33" s="9" t="s">
        <v>54</v>
      </c>
      <c r="J33" s="10">
        <v>1622</v>
      </c>
      <c r="K33" s="8">
        <v>1820</v>
      </c>
      <c r="L33" s="9">
        <v>280</v>
      </c>
      <c r="M33" s="10">
        <v>88</v>
      </c>
      <c r="N33" s="8">
        <v>35628</v>
      </c>
      <c r="O33" s="9">
        <v>5388</v>
      </c>
      <c r="P33" s="10">
        <v>1438</v>
      </c>
      <c r="Q33" s="8">
        <v>2938</v>
      </c>
      <c r="R33" s="9">
        <v>435</v>
      </c>
      <c r="S33" s="10">
        <v>82</v>
      </c>
      <c r="T33" s="8">
        <v>705</v>
      </c>
      <c r="U33" s="9">
        <v>79</v>
      </c>
      <c r="V33" s="10">
        <v>93</v>
      </c>
      <c r="W33" s="8">
        <v>300</v>
      </c>
      <c r="X33" s="9">
        <v>4</v>
      </c>
      <c r="Y33" s="10">
        <v>0</v>
      </c>
      <c r="Z33" s="8" t="s">
        <v>54</v>
      </c>
      <c r="AA33" s="9">
        <v>840</v>
      </c>
      <c r="AB33" s="10">
        <v>28</v>
      </c>
      <c r="AC33" s="8" t="s">
        <v>54</v>
      </c>
      <c r="AD33" s="9" t="s">
        <v>54</v>
      </c>
      <c r="AE33" s="10">
        <v>89</v>
      </c>
      <c r="AF33" s="8">
        <v>68</v>
      </c>
      <c r="AG33" s="9">
        <v>14</v>
      </c>
      <c r="AH33" s="10">
        <v>15</v>
      </c>
      <c r="AI33" s="8" t="s">
        <v>54</v>
      </c>
      <c r="AJ33" s="9" t="s">
        <v>54</v>
      </c>
      <c r="AK33" s="10">
        <v>1</v>
      </c>
      <c r="AL33" s="8">
        <v>136635</v>
      </c>
      <c r="AM33" s="9">
        <v>28357</v>
      </c>
      <c r="AN33" s="10">
        <v>9748</v>
      </c>
    </row>
    <row r="34" spans="1:40" ht="15.75" customHeight="1" thickBot="1">
      <c r="A34" s="15" t="s">
        <v>46</v>
      </c>
      <c r="B34" s="30">
        <v>23479</v>
      </c>
      <c r="C34" s="17">
        <v>4876</v>
      </c>
      <c r="D34" s="18">
        <v>2683</v>
      </c>
      <c r="E34" s="16">
        <v>9070</v>
      </c>
      <c r="F34" s="17">
        <v>6834</v>
      </c>
      <c r="G34" s="18">
        <v>2300</v>
      </c>
      <c r="H34" s="16">
        <v>816</v>
      </c>
      <c r="I34" s="17" t="s">
        <v>54</v>
      </c>
      <c r="J34" s="18">
        <v>299</v>
      </c>
      <c r="K34" s="16">
        <v>436</v>
      </c>
      <c r="L34" s="17">
        <v>269</v>
      </c>
      <c r="M34" s="18">
        <v>60</v>
      </c>
      <c r="N34" s="16">
        <v>12149</v>
      </c>
      <c r="O34" s="17">
        <v>2185</v>
      </c>
      <c r="P34" s="18">
        <v>1267</v>
      </c>
      <c r="Q34" s="16">
        <v>1214</v>
      </c>
      <c r="R34" s="17">
        <v>1275</v>
      </c>
      <c r="S34" s="18">
        <v>453</v>
      </c>
      <c r="T34" s="16">
        <v>437</v>
      </c>
      <c r="U34" s="17">
        <v>230</v>
      </c>
      <c r="V34" s="18">
        <v>235</v>
      </c>
      <c r="W34" s="16">
        <v>104</v>
      </c>
      <c r="X34" s="17">
        <v>0</v>
      </c>
      <c r="Y34" s="18">
        <v>29</v>
      </c>
      <c r="Z34" s="16" t="s">
        <v>54</v>
      </c>
      <c r="AA34" s="17">
        <v>2330</v>
      </c>
      <c r="AB34" s="18">
        <v>32</v>
      </c>
      <c r="AC34" s="16" t="s">
        <v>54</v>
      </c>
      <c r="AD34" s="17" t="s">
        <v>54</v>
      </c>
      <c r="AE34" s="18">
        <v>14</v>
      </c>
      <c r="AF34" s="16">
        <v>41</v>
      </c>
      <c r="AG34" s="17">
        <v>0</v>
      </c>
      <c r="AH34" s="18">
        <v>10</v>
      </c>
      <c r="AI34" s="16" t="s">
        <v>54</v>
      </c>
      <c r="AJ34" s="17" t="s">
        <v>54</v>
      </c>
      <c r="AK34" s="18">
        <v>0</v>
      </c>
      <c r="AL34" s="16">
        <v>47746</v>
      </c>
      <c r="AM34" s="17">
        <v>17999</v>
      </c>
      <c r="AN34" s="18">
        <v>7382</v>
      </c>
    </row>
    <row r="35" spans="1:40" ht="15.75" customHeight="1" thickBot="1">
      <c r="A35" s="26" t="s">
        <v>8</v>
      </c>
      <c r="B35" s="31">
        <v>1768879</v>
      </c>
      <c r="C35" s="32">
        <v>412305</v>
      </c>
      <c r="D35" s="33">
        <v>120176</v>
      </c>
      <c r="E35" s="31">
        <v>175231</v>
      </c>
      <c r="F35" s="32">
        <v>141465</v>
      </c>
      <c r="G35" s="33">
        <v>11781</v>
      </c>
      <c r="H35" s="31">
        <v>71126</v>
      </c>
      <c r="I35" s="32" t="s">
        <v>54</v>
      </c>
      <c r="J35" s="33">
        <v>16176</v>
      </c>
      <c r="K35" s="31">
        <v>27255</v>
      </c>
      <c r="L35" s="32">
        <v>6651</v>
      </c>
      <c r="M35" s="33">
        <v>2846</v>
      </c>
      <c r="N35" s="31">
        <v>620993</v>
      </c>
      <c r="O35" s="32">
        <v>109578</v>
      </c>
      <c r="P35" s="33">
        <v>38422</v>
      </c>
      <c r="Q35" s="31">
        <v>46583</v>
      </c>
      <c r="R35" s="32">
        <v>10159</v>
      </c>
      <c r="S35" s="33">
        <v>5662</v>
      </c>
      <c r="T35" s="31">
        <v>15448</v>
      </c>
      <c r="U35" s="32">
        <v>3660</v>
      </c>
      <c r="V35" s="33">
        <v>5095</v>
      </c>
      <c r="W35" s="31">
        <v>7676</v>
      </c>
      <c r="X35" s="32">
        <v>2059</v>
      </c>
      <c r="Y35" s="33">
        <v>1003</v>
      </c>
      <c r="Z35" s="31" t="s">
        <v>54</v>
      </c>
      <c r="AA35" s="32">
        <v>12351</v>
      </c>
      <c r="AB35" s="33">
        <v>5516</v>
      </c>
      <c r="AC35" s="31" t="s">
        <v>54</v>
      </c>
      <c r="AD35" s="32" t="s">
        <v>54</v>
      </c>
      <c r="AE35" s="33">
        <v>1525</v>
      </c>
      <c r="AF35" s="31">
        <v>22573</v>
      </c>
      <c r="AG35" s="32">
        <v>10756</v>
      </c>
      <c r="AH35" s="33">
        <v>1324</v>
      </c>
      <c r="AI35" s="31" t="s">
        <v>54</v>
      </c>
      <c r="AJ35" s="32" t="s">
        <v>54</v>
      </c>
      <c r="AK35" s="33">
        <v>120</v>
      </c>
      <c r="AL35" s="23">
        <v>2755764</v>
      </c>
      <c r="AM35" s="24">
        <v>708984</v>
      </c>
      <c r="AN35" s="25">
        <v>209646</v>
      </c>
    </row>
    <row r="36" spans="1:40" ht="15.75" customHeight="1" thickBot="1">
      <c r="A36" s="19"/>
      <c r="B36" s="19"/>
      <c r="C36" s="19"/>
      <c r="D36" s="19"/>
      <c r="E36" s="19"/>
      <c r="F36" s="19"/>
      <c r="G36" s="19"/>
      <c r="H36" s="19"/>
      <c r="I36" s="19"/>
      <c r="J36" s="19"/>
      <c r="K36" s="19"/>
      <c r="L36" s="19"/>
      <c r="M36" s="19"/>
      <c r="N36" s="20"/>
      <c r="O36" s="20"/>
      <c r="P36" s="20"/>
      <c r="Q36" s="19"/>
      <c r="R36" s="19"/>
      <c r="S36" s="19"/>
      <c r="T36" s="19"/>
      <c r="U36" s="19"/>
      <c r="V36" s="19"/>
      <c r="W36" s="19"/>
      <c r="X36" s="19"/>
      <c r="Y36" s="19"/>
      <c r="Z36" s="19"/>
      <c r="AA36" s="19"/>
      <c r="AB36" s="19"/>
      <c r="AC36" s="19"/>
      <c r="AD36" s="19"/>
      <c r="AE36" s="19"/>
      <c r="AF36" s="19"/>
      <c r="AG36" s="19"/>
      <c r="AH36" s="19"/>
      <c r="AI36" s="19"/>
      <c r="AJ36" s="19"/>
      <c r="AK36" s="19"/>
      <c r="AL36" s="68" t="s">
        <v>9</v>
      </c>
      <c r="AM36" s="69"/>
      <c r="AN36" s="21">
        <v>184142</v>
      </c>
    </row>
    <row r="37" spans="1:40" ht="15.75" customHeight="1" thickBot="1">
      <c r="A37" s="19"/>
      <c r="B37" s="19"/>
      <c r="C37" s="19"/>
      <c r="D37" s="19"/>
      <c r="E37" s="19"/>
      <c r="F37" s="19"/>
      <c r="G37" s="19"/>
      <c r="H37" s="19"/>
      <c r="I37" s="19"/>
      <c r="J37" s="19"/>
      <c r="K37" s="19"/>
      <c r="L37" s="19"/>
      <c r="M37" s="19"/>
      <c r="N37" s="20"/>
      <c r="O37" s="20"/>
      <c r="P37" s="20"/>
      <c r="Q37" s="19"/>
      <c r="R37" s="19"/>
      <c r="S37" s="19"/>
      <c r="T37" s="19"/>
      <c r="U37" s="19"/>
      <c r="V37" s="19"/>
      <c r="W37" s="19"/>
      <c r="X37" s="19"/>
      <c r="Y37" s="19"/>
      <c r="Z37" s="19"/>
      <c r="AA37" s="19"/>
      <c r="AB37" s="19"/>
      <c r="AC37" s="19"/>
      <c r="AD37" s="19"/>
      <c r="AE37" s="19"/>
      <c r="AF37" s="19"/>
      <c r="AG37" s="19"/>
      <c r="AH37" s="19"/>
      <c r="AI37" s="19"/>
      <c r="AJ37" s="19"/>
      <c r="AK37" s="19"/>
      <c r="AL37" s="60" t="s">
        <v>10</v>
      </c>
      <c r="AM37" s="61"/>
      <c r="AN37" s="34">
        <f>SUM(AN35:AN36)</f>
        <v>393788</v>
      </c>
    </row>
    <row r="38" spans="1:40" ht="15.75" customHeight="1" thickBot="1">
      <c r="AL38" s="58" t="s">
        <v>11</v>
      </c>
      <c r="AM38" s="59"/>
      <c r="AN38" s="35">
        <f>SUM(AL35:AM35,AN37)</f>
        <v>3858536</v>
      </c>
    </row>
  </sheetData>
  <mergeCells count="29">
    <mergeCell ref="AL38:AM38"/>
    <mergeCell ref="AL37:AM37"/>
    <mergeCell ref="AL1:AN1"/>
    <mergeCell ref="AL2:AN2"/>
    <mergeCell ref="AL36:AM36"/>
    <mergeCell ref="Z1:AB1"/>
    <mergeCell ref="AI1:AK1"/>
    <mergeCell ref="AC1:AE1"/>
    <mergeCell ref="T1:V1"/>
    <mergeCell ref="AF1:AH1"/>
    <mergeCell ref="W1:Y1"/>
    <mergeCell ref="B2:D2"/>
    <mergeCell ref="E2:G2"/>
    <mergeCell ref="H2:J2"/>
    <mergeCell ref="K2:M2"/>
    <mergeCell ref="N1:P1"/>
    <mergeCell ref="Q1:S1"/>
    <mergeCell ref="H1:J1"/>
    <mergeCell ref="K1:M1"/>
    <mergeCell ref="E1:G1"/>
    <mergeCell ref="B1:D1"/>
    <mergeCell ref="AI2:AK2"/>
    <mergeCell ref="AC2:AE2"/>
    <mergeCell ref="N2:P2"/>
    <mergeCell ref="Q2:S2"/>
    <mergeCell ref="T2:V2"/>
    <mergeCell ref="AF2:AH2"/>
    <mergeCell ref="W2:Y2"/>
    <mergeCell ref="Z2:AB2"/>
  </mergeCells>
  <phoneticPr fontId="0" type="noConversion"/>
  <pageMargins left="0.75" right="0.75" top="1" bottom="1" header="0.5" footer="0.5"/>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FY07</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Falke</dc:creator>
  <cp:lastModifiedBy>khenslee</cp:lastModifiedBy>
  <dcterms:created xsi:type="dcterms:W3CDTF">2007-11-29T14:52:50Z</dcterms:created>
  <dcterms:modified xsi:type="dcterms:W3CDTF">2011-11-21T20:44:33Z</dcterms:modified>
</cp:coreProperties>
</file>