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624"/>
  <workbookPr autoCompressPictures="0"/>
  <bookViews>
    <workbookView xWindow="440" yWindow="800" windowWidth="36300" windowHeight="21080"/>
  </bookViews>
  <sheets>
    <sheet name="By Institution" sheetId="6" r:id="rId1"/>
    <sheet name="By Vendor" sheetId="5" r:id="rId2"/>
    <sheet name="By Database" sheetId="2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28" i="2" l="1"/>
  <c r="C228" i="2"/>
  <c r="D228" i="2"/>
  <c r="C242" i="5"/>
  <c r="D242" i="5"/>
  <c r="E242" i="5"/>
  <c r="AI5" i="6"/>
  <c r="AJ5" i="6"/>
  <c r="AK5" i="6"/>
  <c r="AI6" i="6"/>
  <c r="AJ6" i="6"/>
  <c r="AK6" i="6"/>
  <c r="AI7" i="6"/>
  <c r="AJ7" i="6"/>
  <c r="AK7" i="6"/>
  <c r="AI8" i="6"/>
  <c r="AJ8" i="6"/>
  <c r="AK8" i="6"/>
  <c r="AI9" i="6"/>
  <c r="AJ9" i="6"/>
  <c r="AK9" i="6"/>
  <c r="AI10" i="6"/>
  <c r="AJ10" i="6"/>
  <c r="AK10" i="6"/>
  <c r="AI11" i="6"/>
  <c r="AJ11" i="6"/>
  <c r="AK11" i="6"/>
  <c r="AI12" i="6"/>
  <c r="AJ12" i="6"/>
  <c r="AK12" i="6"/>
  <c r="AI13" i="6"/>
  <c r="AJ13" i="6"/>
  <c r="AK13" i="6"/>
  <c r="AI14" i="6"/>
  <c r="AJ14" i="6"/>
  <c r="AK14" i="6"/>
  <c r="AI15" i="6"/>
  <c r="AJ15" i="6"/>
  <c r="AK15" i="6"/>
  <c r="AI16" i="6"/>
  <c r="AJ16" i="6"/>
  <c r="AK16" i="6"/>
  <c r="AI17" i="6"/>
  <c r="AJ17" i="6"/>
  <c r="AK17" i="6"/>
  <c r="AI18" i="6"/>
  <c r="AJ18" i="6"/>
  <c r="AK18" i="6"/>
  <c r="AI19" i="6"/>
  <c r="AJ19" i="6"/>
  <c r="AK19" i="6"/>
  <c r="AI20" i="6"/>
  <c r="AJ20" i="6"/>
  <c r="AK20" i="6"/>
  <c r="AI21" i="6"/>
  <c r="AJ21" i="6"/>
  <c r="AK21" i="6"/>
  <c r="AI22" i="6"/>
  <c r="AJ22" i="6"/>
  <c r="AK22" i="6"/>
  <c r="AI23" i="6"/>
  <c r="AJ23" i="6"/>
  <c r="AK23" i="6"/>
  <c r="AI24" i="6"/>
  <c r="AJ24" i="6"/>
  <c r="AK24" i="6"/>
  <c r="AI25" i="6"/>
  <c r="AJ25" i="6"/>
  <c r="AK25" i="6"/>
  <c r="AI26" i="6"/>
  <c r="AJ26" i="6"/>
  <c r="AK26" i="6"/>
  <c r="AI27" i="6"/>
  <c r="AJ27" i="6"/>
  <c r="AK27" i="6"/>
  <c r="AI28" i="6"/>
  <c r="AJ28" i="6"/>
  <c r="AK28" i="6"/>
  <c r="AI29" i="6"/>
  <c r="AJ29" i="6"/>
  <c r="AK29" i="6"/>
  <c r="AI30" i="6"/>
  <c r="AJ30" i="6"/>
  <c r="AK30" i="6"/>
  <c r="B31" i="6"/>
  <c r="E31" i="6"/>
  <c r="H31" i="6"/>
  <c r="K31" i="6"/>
  <c r="N31" i="6"/>
  <c r="Q31" i="6"/>
  <c r="T31" i="6"/>
  <c r="W31" i="6"/>
  <c r="Z31" i="6"/>
  <c r="AC31" i="6"/>
  <c r="AF31" i="6"/>
  <c r="AI31" i="6"/>
  <c r="C31" i="6"/>
  <c r="F31" i="6"/>
  <c r="I31" i="6"/>
  <c r="L31" i="6"/>
  <c r="O31" i="6"/>
  <c r="R31" i="6"/>
  <c r="U31" i="6"/>
  <c r="X31" i="6"/>
  <c r="AA31" i="6"/>
  <c r="AD31" i="6"/>
  <c r="AG31" i="6"/>
  <c r="AJ31" i="6"/>
  <c r="D31" i="6"/>
  <c r="G31" i="6"/>
  <c r="J31" i="6"/>
  <c r="M31" i="6"/>
  <c r="P31" i="6"/>
  <c r="S31" i="6"/>
  <c r="V31" i="6"/>
  <c r="Y31" i="6"/>
  <c r="AB31" i="6"/>
  <c r="AE31" i="6"/>
  <c r="AH31" i="6"/>
  <c r="AK31" i="6"/>
  <c r="AJ4" i="6"/>
  <c r="AK4" i="6"/>
  <c r="AI4" i="6"/>
</calcChain>
</file>

<file path=xl/sharedStrings.xml><?xml version="1.0" encoding="utf-8"?>
<sst xmlns="http://schemas.openxmlformats.org/spreadsheetml/2006/main" count="783" uniqueCount="296">
  <si>
    <t>Internet &amp; Personal Computing Abstracts (ZBWW)</t>
  </si>
  <si>
    <t>Vocational &amp; Career Collection (ZBVC)</t>
  </si>
  <si>
    <t>Funk &amp; Wagnalls New World Encyclopedia (ZBFW)</t>
  </si>
  <si>
    <t>International Bibliography of Theater &amp; Dance with Full Text (ZBTH)</t>
  </si>
  <si>
    <t>Hoover's Company Capsules &amp; Profiles (ZUHO)</t>
  </si>
  <si>
    <t>Library, Information Science &amp; Technology Abstracts (ZBLI)</t>
  </si>
  <si>
    <t>Vendor</t>
  </si>
  <si>
    <t>Databases</t>
  </si>
  <si>
    <t>EBSCOhost Espanol (ZBES)</t>
  </si>
  <si>
    <t>Britannica</t>
  </si>
  <si>
    <t>OCLC FirstSearch Subscription Package</t>
  </si>
  <si>
    <t>ProQuest Information and Learning</t>
  </si>
  <si>
    <t>Gale Group</t>
  </si>
  <si>
    <t>EBSCO Information Services</t>
  </si>
  <si>
    <t>Databases managed by GALILEO for TCSG libraries who pay individually</t>
  </si>
  <si>
    <t>Hospitality &amp; Tourism Complete (ZBHO)</t>
  </si>
  <si>
    <t>MedlinePlus (IMEI)</t>
  </si>
  <si>
    <t>National Science Digital Library: Resources for K-12 Teachers (NSTR)</t>
  </si>
  <si>
    <t>Enciclopedia Universal en Espanol (ZEBP)</t>
  </si>
  <si>
    <t>Information Science &amp; Technology Abstracts (ZBIS)</t>
  </si>
  <si>
    <t>Georgia Aerial Photographs (GAPH)</t>
  </si>
  <si>
    <t>Georgia Code (ZNCD)</t>
  </si>
  <si>
    <t>Georgia Department of Education (GDED)</t>
  </si>
  <si>
    <t>Searchasaurus: Primary/Elementary School Search (ZPPS)</t>
  </si>
  <si>
    <t>GeorgiaCat (Guest View) (ZOGP)</t>
  </si>
  <si>
    <t>University System of Georgia (GUSG)</t>
  </si>
  <si>
    <t>Links Chosen</t>
  </si>
  <si>
    <t>TOTAL</t>
  </si>
  <si>
    <t>Barnard's Photographic Views of the Sherman Campaign, 1866 (ZLBP)</t>
  </si>
  <si>
    <t>Auburn Avenue Research Library Finding Aids (AAFA)</t>
  </si>
  <si>
    <t>Automobile Repair Reference Center (ZBAU)</t>
  </si>
  <si>
    <t>Baldy Editorial Cartoons: The Clifford H. Baldowski Collection (BALD)</t>
  </si>
  <si>
    <t>Picturing Augusta: Historic Postcards from the Collection of the East Ce ... (HAGP)</t>
  </si>
  <si>
    <t>Other (paid for by other consortia or put into the package because of other consortia)</t>
  </si>
  <si>
    <t>Informe! (ZGIN)</t>
  </si>
  <si>
    <t>Informe! (ZGIE)</t>
  </si>
  <si>
    <t>Merriam-Webster's Collegiate Dictionary (ZEBD)</t>
  </si>
  <si>
    <t>Encyclopaedia Britannica Online (ZEBO)</t>
  </si>
  <si>
    <t>Encyclopaedia Britannica Online for Kids (ZEPK)</t>
  </si>
  <si>
    <t>Encyclopaedia Britannica Online High School (ZEHS)</t>
  </si>
  <si>
    <t>Encyclopaedia Britannica Online Reference Center (ZEPL)</t>
  </si>
  <si>
    <t>Encyclopaedia Britannica Online School Edition (ZEBS)</t>
  </si>
  <si>
    <t>Literature Resource Center (ZLRC)</t>
  </si>
  <si>
    <t>The Blues, Black Vaudeville, and the Silver Screen, 1912-1930s: Selectio ... (DTRM)</t>
  </si>
  <si>
    <t>The Jimmy Carter Presidential Daily Diary Online (JCDD)</t>
  </si>
  <si>
    <t>Robert E. Williams Photographic Collection: African-Americans in the Aug ... (ZLRW)</t>
  </si>
  <si>
    <t>Garden, Landscape &amp; Horticulture Index (ZBGA)</t>
  </si>
  <si>
    <t>Britannica Learning Zone (ZELZ)</t>
  </si>
  <si>
    <t>DLG and other Public Databases</t>
  </si>
  <si>
    <t>Community Art in Atlanta, 1977-1987: Jim Alexander's Photographs of the  ... (ANAC)</t>
  </si>
  <si>
    <t>The Cornelius C. Platter Civil War Diary, 1864 - 1865 (ZLPD)</t>
  </si>
  <si>
    <t>Credo Reference (CRDO)</t>
  </si>
  <si>
    <t>Robert Toombs, Letters to Julia Ann DuBose Toombs, 1850-1867 (ZLRT)</t>
  </si>
  <si>
    <t>Samuel Hugh Hawkins Diary, January - July 1877 (HAWK)</t>
  </si>
  <si>
    <t>Searchasaurus: Middle Search Plus (ZPMS)</t>
  </si>
  <si>
    <t>For Our Mutual Benefit: The Athens Woman's Club and Social Reform, 1899- ... (AWCM)</t>
  </si>
  <si>
    <t>GAcollege411 (ZGAC)</t>
  </si>
  <si>
    <t>The 1936 Gainesville Tornado: Disaster and Recovery (TORN)</t>
  </si>
  <si>
    <t>The University Bumble Bee: From the Hargrett Rare Book and Manuscripts L ... (BUMB)</t>
  </si>
  <si>
    <t>University of Georgia Centennial Alumni Catalog from the Hargrett Rare B ... (CENT)</t>
  </si>
  <si>
    <t>Beauty in Stone: The Industrial Films of the Georgia Marble Company (GMRB)</t>
  </si>
  <si>
    <t>Legal Collection (ZBLE)</t>
  </si>
  <si>
    <t>Literary Reference Center (ZBLR)</t>
  </si>
  <si>
    <t>MAS Ultra (ZBMA)</t>
  </si>
  <si>
    <t>MasterFILE Premier (ZBMP)</t>
  </si>
  <si>
    <t>MedicLatina (ZBMD)</t>
  </si>
  <si>
    <t>The Merck Manual (IMER)</t>
  </si>
  <si>
    <t>Native American Documents (ZZNA)</t>
  </si>
  <si>
    <t>Pandora: Yearbook of the University of Georgia from the Hargrett Rare Bo ... (PAND)</t>
  </si>
  <si>
    <t>Primary Search (ZBPS)</t>
  </si>
  <si>
    <t>New Georgia Encyclopedia (NGEN)</t>
  </si>
  <si>
    <t>Newspaper Source (ZBNS)</t>
  </si>
  <si>
    <t>NoveList (ZKNL)</t>
  </si>
  <si>
    <t>NoveList K-8 (ZKNE)</t>
  </si>
  <si>
    <t>PapersFirst (ZOPI)</t>
  </si>
  <si>
    <t>Ships for Victory: J.A. Jones Construction Company and Liberty Ships in  ... (VSBG)</t>
  </si>
  <si>
    <t>Social Science Information Gateway (ISOJ)</t>
  </si>
  <si>
    <t>Student Research Center (ZBST)</t>
  </si>
  <si>
    <t>Georgia Public Library Services (GPLS)</t>
  </si>
  <si>
    <t>Environment Complete (ZBEV)</t>
  </si>
  <si>
    <t>ERIC (at EBSCOhost) (ZBER)</t>
  </si>
  <si>
    <t>Fuente Academica (ZBFA)</t>
  </si>
  <si>
    <t>Georgia Government Publications (GGPD)</t>
  </si>
  <si>
    <t>GPO Monthly Catalog (ZOG1)</t>
  </si>
  <si>
    <t>Health Source: Consumer Edition (ZBHC)</t>
  </si>
  <si>
    <t>Health Source: Nursing / Academic Edition (ZBHN)</t>
  </si>
  <si>
    <t>Historic Architecture and Landscapes of Georgia: The Hubert Bond Owens a ... (LARC)</t>
  </si>
  <si>
    <t>History Reference Center (ZBHR)</t>
  </si>
  <si>
    <t>Georgia Historic Books (ZLGB)</t>
  </si>
  <si>
    <t>Georgia Legislative Documents (ZLGL)</t>
  </si>
  <si>
    <t>Georgia Library Catalogs (GLIB)</t>
  </si>
  <si>
    <t>Georgia Official and Statistical Register: "Georgia's Blue Book" (SREG)</t>
  </si>
  <si>
    <t>ProceedingsFirst (ZOP1)</t>
  </si>
  <si>
    <t>Professional Development Collection (ZBPD)</t>
  </si>
  <si>
    <t>ProQuest Newspapers (ZUPN)</t>
  </si>
  <si>
    <t>History of the University of Georgia by Thomas Walter Reed (HUGA)</t>
  </si>
  <si>
    <t>Research Library (ZURL)</t>
  </si>
  <si>
    <t>Book Collection: Nonfiction (ZBNF)</t>
  </si>
  <si>
    <t>Britannica Elementary (ZEBK)</t>
  </si>
  <si>
    <t>Business Source Complete (ZBBC)</t>
  </si>
  <si>
    <t>CINAHL (ZBCN)</t>
  </si>
  <si>
    <t>CINAHL Plus with Full Text (ZBCF)</t>
  </si>
  <si>
    <t>CINAHL with Full Text (ZBCI)</t>
  </si>
  <si>
    <t>ClasePeriodica (ZOCP)</t>
  </si>
  <si>
    <t>Compton's by Britannica (ZEBM)</t>
  </si>
  <si>
    <t>Joseph Henry Lumpkin Family Papers (LUMP)</t>
  </si>
  <si>
    <t>Kids Search (ZBKS)</t>
  </si>
  <si>
    <t>Kids.gov (ZKGO)</t>
  </si>
  <si>
    <t>KidsClick! Web Search for Kids by Librarians (IKIE)</t>
  </si>
  <si>
    <t>Literature Online Reference Edition (ZHLR)</t>
  </si>
  <si>
    <t>Southeastern Native American Documents, 1730-1842 (ZLNA)</t>
  </si>
  <si>
    <t>ArticleFirst (ZOSR)</t>
  </si>
  <si>
    <t>Arts of the United States (ARTS)</t>
  </si>
  <si>
    <t>Religion &amp; Philosophy Collection (ZBRP)</t>
  </si>
  <si>
    <t>Searches</t>
  </si>
  <si>
    <t>Full Text</t>
  </si>
  <si>
    <t>National Science Digital Library (NSDL)</t>
  </si>
  <si>
    <t>Catalogue of the trustees, officers, alumni and matriculates of the Univ ... (GACT)</t>
  </si>
  <si>
    <t>Civil Unrest in Camilla, Georgia, 1868 Collection (ZLCU)</t>
  </si>
  <si>
    <t>Civil Rights Digital Library (CRDL)</t>
  </si>
  <si>
    <t>EBSCO Databases (ZBEH)</t>
  </si>
  <si>
    <t>Technical College System of Georgia (GDTE)</t>
  </si>
  <si>
    <t>Georgia State University Electronic Theses and Dissertations (SETD)</t>
  </si>
  <si>
    <t>Georgia Tech Theses and Dissertations (GTTD)</t>
  </si>
  <si>
    <t>GreenFILE (ZBGF)</t>
  </si>
  <si>
    <t>ProQuest Nursing and Allied Health Source (ZUNU)</t>
  </si>
  <si>
    <t>Psychology &amp; Behavioral Sciences Collection (ZBPB)</t>
  </si>
  <si>
    <t>Regional Business News (ZBRN)</t>
  </si>
  <si>
    <t>The Red and Black: An Archive of The University of Georgia's Student New ... (GRAB)</t>
  </si>
  <si>
    <t>ERIC (ZOER)</t>
  </si>
  <si>
    <t>Science and Technology Collection (ZBSI)</t>
  </si>
  <si>
    <t>The Serials Directory (ZBSD)</t>
  </si>
  <si>
    <t>Sociological Collection (ZBSC)</t>
  </si>
  <si>
    <t>TOPICsearch (ZBTS)</t>
  </si>
  <si>
    <t>UGA SACS Compliance Documents (SACS)</t>
  </si>
  <si>
    <t>Vanishing Georgia (VANG)</t>
  </si>
  <si>
    <t>World Almanacs (ZOWA)</t>
  </si>
  <si>
    <t>World Data Analyst (ZEWD)</t>
  </si>
  <si>
    <t>World History Collection (ZBWH)</t>
  </si>
  <si>
    <t>WorldCat (ZOWC)</t>
  </si>
  <si>
    <t>WorldCat Dissertations and Theses (ZODT)</t>
  </si>
  <si>
    <t>Georgia Historic Newspapers (ZLGN)</t>
  </si>
  <si>
    <t>ProQuest Nursing</t>
  </si>
  <si>
    <t>Career &amp; Technical Education (ZUCT)</t>
  </si>
  <si>
    <t>ProQuest Career &amp; Technical Education</t>
  </si>
  <si>
    <t>Cyrus F. Jenkins Civil War Diary, 1861-1862 (JENK)</t>
  </si>
  <si>
    <t>Digital Library of Georgia (DLG1)</t>
  </si>
  <si>
    <t>Ancestry Library Edition (ZUAL)</t>
  </si>
  <si>
    <t>Annual Reports of the Mayor of Savannah, Georgia, 1855-1917 (ZMOS)</t>
  </si>
  <si>
    <t>Insurance Periodicals Index (ZBIN)</t>
  </si>
  <si>
    <t>ABI/INFORM Complete (ZUCA)</t>
  </si>
  <si>
    <t>ABI/INFORM Dateline (ZUAD)</t>
  </si>
  <si>
    <t>Academic Search Complete (ZBAC)</t>
  </si>
  <si>
    <t>Advanced Placement Source (ZBAD)</t>
  </si>
  <si>
    <t>AGRICOLA (ZBAG)</t>
  </si>
  <si>
    <t>Alt HealthWatch (ZBAH)</t>
  </si>
  <si>
    <t>Annals of American History (ZEBA)</t>
  </si>
  <si>
    <t>MEDLINE (ZBME)</t>
  </si>
  <si>
    <t>MEDLINE (ZOMD)</t>
  </si>
  <si>
    <t>Middle Search Plus (ZBMS)</t>
  </si>
  <si>
    <t>Computer Science Index (ZBCO)</t>
  </si>
  <si>
    <t>Computer Source (ZBCC)</t>
  </si>
  <si>
    <t>Consumer Health Complete (ZBCH)</t>
  </si>
  <si>
    <t>E-Books Index (ZOBO)</t>
  </si>
  <si>
    <t>Enciclopedia Juvenil (ZEBJ)</t>
  </si>
  <si>
    <t>CORE and TCSG Community</t>
  </si>
  <si>
    <t>Public Databases</t>
  </si>
  <si>
    <t>TOTALS</t>
  </si>
  <si>
    <t>Credo</t>
  </si>
  <si>
    <t>Gale</t>
  </si>
  <si>
    <t>Public and Digital Library of Georgia</t>
  </si>
  <si>
    <t>Sites</t>
  </si>
  <si>
    <t>Albany Technical College (ALBT)</t>
  </si>
  <si>
    <t>Altamaha Technical College (ALTA)</t>
  </si>
  <si>
    <t>Athens Technical College (ATH2)</t>
  </si>
  <si>
    <t>Atlanta Technical College (ATLT)</t>
  </si>
  <si>
    <t>Augusta Technical College (AUT1)</t>
  </si>
  <si>
    <t>Central Georgia Technical College (MAC2)</t>
  </si>
  <si>
    <t>Chattahoochee Technical College (CHT2)</t>
  </si>
  <si>
    <t>Columbus Technical College (COT1)</t>
  </si>
  <si>
    <t>Gwinnett Technical College (GWT1)</t>
  </si>
  <si>
    <t>Lanier Technical College (LANT)</t>
  </si>
  <si>
    <t>Middle Georgia Technical College (MGAT)</t>
  </si>
  <si>
    <t>Moultrie Technical College (MOUT)</t>
  </si>
  <si>
    <t>North Georgia Technical College (NGT1)</t>
  </si>
  <si>
    <t>Ogeechee Technical College (OGT1)</t>
  </si>
  <si>
    <t>Okefenokee Technical College (OKET)</t>
  </si>
  <si>
    <t>Savannah Technical College (SAV2)</t>
  </si>
  <si>
    <t>South Georgia Technical College (SGT1)</t>
  </si>
  <si>
    <t>Southeastern Technical College (SOET)</t>
  </si>
  <si>
    <t>Southwest Georgia Technical College (THOT)</t>
  </si>
  <si>
    <t>Technical College System of Georgia Central Office (DTA1)</t>
  </si>
  <si>
    <t>West Georgia Technical College (WGT1)</t>
  </si>
  <si>
    <t>Georgia Northwestern Technical College (GNT1)</t>
  </si>
  <si>
    <t>GVTC Angel (GVTC)</t>
  </si>
  <si>
    <t>All About Birds (AABI)</t>
  </si>
  <si>
    <t>Biology: The eSkeletons Project (ESKE)</t>
  </si>
  <si>
    <t>Career Resources Education Network (CREN)</t>
  </si>
  <si>
    <t>Columbus Public Library Association Minutes, January 1881 to April 1883 (CPLM)</t>
  </si>
  <si>
    <t>Georgia Stories (ZPGS)</t>
  </si>
  <si>
    <t>Integrated in all respects: Ed Friend's Highlander Folk School films a ... (EFHF)</t>
  </si>
  <si>
    <t>Macon Telegraph Archive (MACT)</t>
  </si>
  <si>
    <t>The Math Forum: Student Center (MFSC)</t>
  </si>
  <si>
    <t>Math: The Math Forum: Teacher's Place (MFTE)</t>
  </si>
  <si>
    <t>Math: Wolfram Functions Site (WMFS)</t>
  </si>
  <si>
    <t>Statistics: CAUSEWeb (CAWE)</t>
  </si>
  <si>
    <t>Thar's Gold in Them Thar Hills: Gold and Gold Mining in Georgia, 1830s ... (DAHL)</t>
  </si>
  <si>
    <t>Virtual Chemistry Lab (VCHL)</t>
  </si>
  <si>
    <t>Georgia State Fair, Macon, 1886-1960 (GSFR)</t>
  </si>
  <si>
    <t>Periodic Table Live! (PETL)</t>
  </si>
  <si>
    <t>PRISMS (ISMS)</t>
  </si>
  <si>
    <t>NSDL Concept Map Tool (AAAS)</t>
  </si>
  <si>
    <t>Scholastic News Online (SNFK)</t>
  </si>
  <si>
    <t>OCLC FirstSearch Subscription package</t>
  </si>
  <si>
    <t>Chadwyck-Healey (ProQuest Information and Learning)</t>
  </si>
  <si>
    <t>Chadwyck-Healey (ProQuest)</t>
  </si>
  <si>
    <t>Informe! (ZGIE)*</t>
  </si>
  <si>
    <t>Informe! (ZGIN)*</t>
  </si>
  <si>
    <t>NoveList (ZKNL)*</t>
  </si>
  <si>
    <t>NoveList K-8 (ZKNE)*</t>
  </si>
  <si>
    <t>Ancestry Library Edition (ZUAL)*</t>
  </si>
  <si>
    <t>Business Source Complete (ZBSX)</t>
  </si>
  <si>
    <t>EBSCOhost Mobile Academic (ZBDA)</t>
  </si>
  <si>
    <t>EBSCOhost Mobile High School (ZBDC)</t>
  </si>
  <si>
    <t>EBSCOhost Mobile Middle School (ZBDE)</t>
  </si>
  <si>
    <t>EBSCOhost Mobile Public Library (ZBDF)</t>
  </si>
  <si>
    <t>Images (ZBIM)</t>
  </si>
  <si>
    <t>EBSCOhost Mobile Espanol  (ZBDB)</t>
  </si>
  <si>
    <t>African American Funeral Programs from the East Central Georgia Regional ... (FPRO)</t>
  </si>
  <si>
    <t>Atlanta Historic Newspapers Archive (ATLN)</t>
  </si>
  <si>
    <t>Bibliography of the History of Art | International Bibliography of Art (GETT)</t>
  </si>
  <si>
    <t>CDC (CDC1)</t>
  </si>
  <si>
    <t>Columbus Enquirer Archive (COLE)</t>
  </si>
  <si>
    <t>C-SPAN Video Library (CSPN)</t>
  </si>
  <si>
    <t>Georgia Libraries Journal List (GOLD) (GEJL)</t>
  </si>
  <si>
    <t>GeorgiaInfo (GNFO)</t>
  </si>
  <si>
    <t>Milledgeville Historic Newspapers Archive (MILN)</t>
  </si>
  <si>
    <t>Science and Technology (ISAT)</t>
  </si>
  <si>
    <t>The Southern Israelite Archive (SOIS)</t>
  </si>
  <si>
    <t>University of Georgia Electronic Theses and Dissertations (GETD)</t>
  </si>
  <si>
    <t>Economia y Negocios (ZBEN)</t>
  </si>
  <si>
    <t>Southern Crescent Technical College (SCRE)</t>
  </si>
  <si>
    <t>Total</t>
  </si>
  <si>
    <t>Wiregrass Georgia Technical College (WRGT)</t>
  </si>
  <si>
    <t>eBooks on EBSCOhost (ZMNL)</t>
  </si>
  <si>
    <t>Career &amp; Technical Education (ZUCT)*</t>
  </si>
  <si>
    <t>ProQuest Nursing and Allied Health Source (ZUNU)*</t>
  </si>
  <si>
    <t>Accounting and Tax Database (ZUTX)</t>
  </si>
  <si>
    <t>Asian Business and Reference (ZUAS)</t>
  </si>
  <si>
    <t>Banking Information Source (ZUBK)</t>
  </si>
  <si>
    <t>Computing (ZUCO)</t>
  </si>
  <si>
    <t>Education Journals (ZUED)</t>
  </si>
  <si>
    <t>European Business (ZUEU)</t>
  </si>
  <si>
    <t>Military Journals (ZUMI)</t>
  </si>
  <si>
    <t>Pharmaceutical News Index (ZUPH)</t>
  </si>
  <si>
    <t>Religion (ZURE)</t>
  </si>
  <si>
    <t>Social Science Journals (ZUSS)</t>
  </si>
  <si>
    <t>Telecommunications (ZUTE)</t>
  </si>
  <si>
    <t>Archive Finder (ZHAU)</t>
  </si>
  <si>
    <t>Campus Research/Westlaw (wlcr)</t>
  </si>
  <si>
    <t>Thomson</t>
  </si>
  <si>
    <t>OAIster (ZOAI)</t>
  </si>
  <si>
    <t>Athens Historic Newspapers Archive (ATHN)</t>
  </si>
  <si>
    <t>Civil War in the American South (AMSO)</t>
  </si>
  <si>
    <t>ConsumerEd.com (CNSM)</t>
  </si>
  <si>
    <t>DOE Green Energy (DGEP)</t>
  </si>
  <si>
    <t>FDsys (FDSY)</t>
  </si>
  <si>
    <t>Georgia History Ebooks (GAEB)</t>
  </si>
  <si>
    <t>Historical Broadsides (GAHB)</t>
  </si>
  <si>
    <t>Richard B. Russell Library Finding Aids (ZLEA)</t>
  </si>
  <si>
    <t>SanbornÂ® Fire Insurance Maps for Georgia Towns and Cities, 1884-1922 (SANB)</t>
  </si>
  <si>
    <t>Voyages: The Trans-Atlantic Slave Trade Database (VOYG)</t>
  </si>
  <si>
    <t>WGBH Teachers' Domain (TEDO)</t>
  </si>
  <si>
    <t>TCSG / FY12 GALILEO Institution Usage Summary</t>
  </si>
  <si>
    <t>July 2011-June 2012</t>
  </si>
  <si>
    <t>TCSG  /  FY12 GALILEO database usage summary  /  July 2011-June 2012</t>
  </si>
  <si>
    <t>Oconee Fall Line Technical College (OFTC)</t>
  </si>
  <si>
    <t>American Memory (AMEM)</t>
  </si>
  <si>
    <t>American Memory Images (AMEI)</t>
  </si>
  <si>
    <t>American Museum of Natural History: Learn and Teach (AMNH)</t>
  </si>
  <si>
    <t>American Turpentine Farmers Association Minute Books, 1936-1999 (ATFA)</t>
  </si>
  <si>
    <t>Chemistry: Chemical Education Digital Library (CEDL)</t>
  </si>
  <si>
    <t>Google (VersiÃ³n en EspaÃ±ol) (IGSP)</t>
  </si>
  <si>
    <t>Metadata Union Catalog (META)</t>
  </si>
  <si>
    <t>NASA Images (NASA)</t>
  </si>
  <si>
    <t>South Georgia Historic Newspapers Archive (SGAN)</t>
  </si>
  <si>
    <t>General Notes</t>
  </si>
  <si>
    <t>Special Notes</t>
  </si>
  <si>
    <t>History Reference Center (ZBHT)</t>
  </si>
  <si>
    <t>Revistas para los Estudiantes de las Escuelas Secundarias (MAS Ultra) (ZBUE)</t>
  </si>
  <si>
    <t>Revistas para Bibliotecas Publicas (MasterFILE Elite) (ZBPE)</t>
  </si>
  <si>
    <t>Georgia Piedmont Technical College (DEKT)</t>
  </si>
  <si>
    <t>ABI/INFORM Archive (ZUCB)</t>
  </si>
  <si>
    <t>The Atlanta Journal Constitution (ZUAJ)</t>
  </si>
  <si>
    <t>Ebooks Index (ZOBO)</t>
  </si>
  <si>
    <t>Paid for by other consortia or put into the package because of other consortia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</si>
</sst>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18"/>
      <name val="Arial"/>
    </font>
    <font>
      <i/>
      <sz val="8"/>
      <name val="Arial"/>
      <family val="2"/>
    </font>
    <font>
      <sz val="9"/>
      <name val="Arial"/>
      <family val="2"/>
    </font>
    <font>
      <b/>
      <sz val="9"/>
      <color theme="1"/>
      <name val="Arial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b/>
      <sz val="9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218">
    <xf numFmtId="0" fontId="0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41" fontId="20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41" fontId="20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0" fillId="0" borderId="0"/>
    <xf numFmtId="41" fontId="20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41" fontId="6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0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41" fontId="6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0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41" fontId="6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0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20" fillId="0" borderId="0"/>
    <xf numFmtId="41" fontId="6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0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20" fillId="0" borderId="0"/>
    <xf numFmtId="41" fontId="6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0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20" fillId="0" borderId="0"/>
    <xf numFmtId="41" fontId="6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0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20" fillId="0" borderId="0"/>
    <xf numFmtId="41" fontId="6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0" fillId="0" borderId="0"/>
    <xf numFmtId="41" fontId="6" fillId="0" borderId="0" applyFont="0" applyFill="0" applyBorder="0" applyAlignment="0" applyProtection="0"/>
    <xf numFmtId="0" fontId="6" fillId="0" borderId="0"/>
    <xf numFmtId="0" fontId="20" fillId="0" borderId="0"/>
    <xf numFmtId="41" fontId="6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0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41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20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4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21" fillId="0" borderId="0" applyNumberFormat="0" applyFill="0" applyBorder="0" applyAlignment="0" applyProtection="0"/>
    <xf numFmtId="0" fontId="22" fillId="0" borderId="43" applyNumberFormat="0" applyFill="0" applyAlignment="0" applyProtection="0"/>
    <xf numFmtId="0" fontId="23" fillId="0" borderId="44" applyNumberFormat="0" applyFill="0" applyAlignment="0" applyProtection="0"/>
    <xf numFmtId="0" fontId="24" fillId="0" borderId="45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46" applyNumberFormat="0" applyAlignment="0" applyProtection="0"/>
    <xf numFmtId="0" fontId="29" fillId="24" borderId="47" applyNumberFormat="0" applyAlignment="0" applyProtection="0"/>
    <xf numFmtId="0" fontId="30" fillId="24" borderId="46" applyNumberFormat="0" applyAlignment="0" applyProtection="0"/>
    <xf numFmtId="0" fontId="31" fillId="0" borderId="48" applyNumberFormat="0" applyFill="0" applyAlignment="0" applyProtection="0"/>
    <xf numFmtId="0" fontId="32" fillId="25" borderId="49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1" applyNumberFormat="0" applyFill="0" applyAlignment="0" applyProtection="0"/>
    <xf numFmtId="0" fontId="36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36" fillId="50" borderId="0" applyNumberFormat="0" applyBorder="0" applyAlignment="0" applyProtection="0"/>
    <xf numFmtId="0" fontId="2" fillId="0" borderId="0"/>
    <xf numFmtId="0" fontId="2" fillId="26" borderId="50" applyNumberFormat="0" applyFont="0" applyAlignment="0" applyProtection="0"/>
    <xf numFmtId="41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7" fillId="0" borderId="0" applyFill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331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0" borderId="0" xfId="0" applyFill="1"/>
    <xf numFmtId="0" fontId="7" fillId="6" borderId="4" xfId="0" applyFont="1" applyFill="1" applyBorder="1" applyAlignment="1">
      <alignment vertical="center"/>
    </xf>
    <xf numFmtId="0" fontId="0" fillId="6" borderId="5" xfId="0" applyFill="1" applyBorder="1"/>
    <xf numFmtId="0" fontId="0" fillId="4" borderId="3" xfId="0" applyFill="1" applyBorder="1"/>
    <xf numFmtId="0" fontId="10" fillId="6" borderId="4" xfId="0" applyFont="1" applyFill="1" applyBorder="1"/>
    <xf numFmtId="0" fontId="0" fillId="4" borderId="6" xfId="0" applyFill="1" applyBorder="1"/>
    <xf numFmtId="0" fontId="7" fillId="2" borderId="7" xfId="0" applyFont="1" applyFill="1" applyBorder="1"/>
    <xf numFmtId="0" fontId="7" fillId="4" borderId="8" xfId="0" applyFont="1" applyFill="1" applyBorder="1" applyAlignment="1">
      <alignment horizontal="left"/>
    </xf>
    <xf numFmtId="41" fontId="0" fillId="4" borderId="1" xfId="1" applyFont="1" applyFill="1" applyBorder="1"/>
    <xf numFmtId="41" fontId="7" fillId="2" borderId="7" xfId="1" applyFont="1" applyFill="1" applyBorder="1"/>
    <xf numFmtId="41" fontId="0" fillId="2" borderId="1" xfId="1" applyFont="1" applyFill="1" applyBorder="1"/>
    <xf numFmtId="41" fontId="0" fillId="3" borderId="1" xfId="1" applyFont="1" applyFill="1" applyBorder="1"/>
    <xf numFmtId="41" fontId="0" fillId="5" borderId="1" xfId="1" applyFont="1" applyFill="1" applyBorder="1"/>
    <xf numFmtId="41" fontId="0" fillId="5" borderId="3" xfId="1" applyFont="1" applyFill="1" applyBorder="1"/>
    <xf numFmtId="41" fontId="10" fillId="6" borderId="8" xfId="1" applyFont="1" applyFill="1" applyBorder="1"/>
    <xf numFmtId="41" fontId="0" fillId="7" borderId="1" xfId="1" applyFont="1" applyFill="1" applyBorder="1"/>
    <xf numFmtId="0" fontId="11" fillId="6" borderId="9" xfId="0" applyFont="1" applyFill="1" applyBorder="1"/>
    <xf numFmtId="0" fontId="0" fillId="4" borderId="10" xfId="0" applyFill="1" applyBorder="1"/>
    <xf numFmtId="41" fontId="0" fillId="4" borderId="10" xfId="1" applyFont="1" applyFill="1" applyBorder="1"/>
    <xf numFmtId="0" fontId="0" fillId="5" borderId="7" xfId="0" applyFill="1" applyBorder="1"/>
    <xf numFmtId="41" fontId="0" fillId="5" borderId="7" xfId="1" applyFont="1" applyFill="1" applyBorder="1"/>
    <xf numFmtId="0" fontId="0" fillId="5" borderId="2" xfId="0" applyFill="1" applyBorder="1"/>
    <xf numFmtId="0" fontId="0" fillId="8" borderId="2" xfId="0" applyFill="1" applyBorder="1"/>
    <xf numFmtId="0" fontId="0" fillId="8" borderId="1" xfId="0" applyFill="1" applyBorder="1"/>
    <xf numFmtId="41" fontId="0" fillId="8" borderId="1" xfId="1" applyFont="1" applyFill="1" applyBorder="1"/>
    <xf numFmtId="0" fontId="0" fillId="8" borderId="7" xfId="0" applyFill="1" applyBorder="1"/>
    <xf numFmtId="41" fontId="0" fillId="8" borderId="7" xfId="1" applyFont="1" applyFill="1" applyBorder="1"/>
    <xf numFmtId="0" fontId="0" fillId="4" borderId="12" xfId="0" applyFill="1" applyBorder="1"/>
    <xf numFmtId="0" fontId="7" fillId="8" borderId="11" xfId="0" applyFont="1" applyFill="1" applyBorder="1"/>
    <xf numFmtId="0" fontId="7" fillId="3" borderId="13" xfId="0" applyFont="1" applyFill="1" applyBorder="1"/>
    <xf numFmtId="41" fontId="0" fillId="3" borderId="3" xfId="1" applyFont="1" applyFill="1" applyBorder="1"/>
    <xf numFmtId="0" fontId="7" fillId="4" borderId="13" xfId="0" applyFont="1" applyFill="1" applyBorder="1"/>
    <xf numFmtId="41" fontId="0" fillId="4" borderId="14" xfId="1" applyFont="1" applyFill="1" applyBorder="1"/>
    <xf numFmtId="0" fontId="7" fillId="9" borderId="15" xfId="0" applyFont="1" applyFill="1" applyBorder="1" applyAlignment="1">
      <alignment wrapText="1"/>
    </xf>
    <xf numFmtId="0" fontId="0" fillId="9" borderId="15" xfId="0" applyFill="1" applyBorder="1"/>
    <xf numFmtId="41" fontId="0" fillId="4" borderId="16" xfId="1" applyFont="1" applyFill="1" applyBorder="1"/>
    <xf numFmtId="41" fontId="7" fillId="2" borderId="18" xfId="1" applyFont="1" applyFill="1" applyBorder="1"/>
    <xf numFmtId="41" fontId="0" fillId="2" borderId="16" xfId="1" applyFont="1" applyFill="1" applyBorder="1"/>
    <xf numFmtId="0" fontId="0" fillId="9" borderId="19" xfId="0" applyFill="1" applyBorder="1"/>
    <xf numFmtId="0" fontId="7" fillId="5" borderId="11" xfId="0" applyFont="1" applyFill="1" applyBorder="1"/>
    <xf numFmtId="0" fontId="0" fillId="9" borderId="19" xfId="0" applyFill="1" applyBorder="1" applyAlignment="1">
      <alignment wrapText="1"/>
    </xf>
    <xf numFmtId="41" fontId="0" fillId="8" borderId="18" xfId="1" applyFont="1" applyFill="1" applyBorder="1"/>
    <xf numFmtId="0" fontId="0" fillId="9" borderId="15" xfId="0" applyFill="1" applyBorder="1" applyAlignment="1">
      <alignment wrapText="1"/>
    </xf>
    <xf numFmtId="41" fontId="0" fillId="8" borderId="16" xfId="1" applyFont="1" applyFill="1" applyBorder="1"/>
    <xf numFmtId="41" fontId="0" fillId="5" borderId="16" xfId="1" applyFont="1" applyFill="1" applyBorder="1"/>
    <xf numFmtId="41" fontId="0" fillId="3" borderId="17" xfId="1" applyFont="1" applyFill="1" applyBorder="1"/>
    <xf numFmtId="41" fontId="0" fillId="7" borderId="16" xfId="1" applyFont="1" applyFill="1" applyBorder="1"/>
    <xf numFmtId="0" fontId="14" fillId="4" borderId="11" xfId="0" applyFont="1" applyFill="1" applyBorder="1"/>
    <xf numFmtId="0" fontId="13" fillId="4" borderId="7" xfId="0" applyFont="1" applyFill="1" applyBorder="1"/>
    <xf numFmtId="0" fontId="7" fillId="7" borderId="11" xfId="0" applyFont="1" applyFill="1" applyBorder="1"/>
    <xf numFmtId="0" fontId="7" fillId="3" borderId="22" xfId="0" applyFont="1" applyFill="1" applyBorder="1" applyAlignment="1">
      <alignment horizontal="left"/>
    </xf>
    <xf numFmtId="41" fontId="7" fillId="2" borderId="0" xfId="1" applyFont="1" applyFill="1" applyBorder="1"/>
    <xf numFmtId="41" fontId="0" fillId="2" borderId="0" xfId="1" applyFont="1" applyFill="1" applyBorder="1"/>
    <xf numFmtId="0" fontId="10" fillId="6" borderId="15" xfId="0" applyFont="1" applyFill="1" applyBorder="1"/>
    <xf numFmtId="0" fontId="10" fillId="6" borderId="23" xfId="0" applyFont="1" applyFill="1" applyBorder="1"/>
    <xf numFmtId="0" fontId="7" fillId="2" borderId="24" xfId="0" applyFont="1" applyFill="1" applyBorder="1" applyAlignment="1">
      <alignment horizontal="left"/>
    </xf>
    <xf numFmtId="0" fontId="7" fillId="2" borderId="0" xfId="0" applyFont="1" applyFill="1" applyBorder="1"/>
    <xf numFmtId="0" fontId="0" fillId="2" borderId="0" xfId="0" applyFill="1" applyBorder="1"/>
    <xf numFmtId="0" fontId="0" fillId="8" borderId="3" xfId="0" applyFill="1" applyBorder="1"/>
    <xf numFmtId="0" fontId="0" fillId="3" borderId="2" xfId="0" applyFill="1" applyBorder="1"/>
    <xf numFmtId="41" fontId="13" fillId="3" borderId="10" xfId="1" applyFont="1" applyFill="1" applyBorder="1"/>
    <xf numFmtId="0" fontId="7" fillId="3" borderId="10" xfId="0" applyFont="1" applyFill="1" applyBorder="1"/>
    <xf numFmtId="0" fontId="7" fillId="5" borderId="13" xfId="0" applyFont="1" applyFill="1" applyBorder="1"/>
    <xf numFmtId="0" fontId="0" fillId="5" borderId="10" xfId="0" applyFill="1" applyBorder="1"/>
    <xf numFmtId="0" fontId="0" fillId="7" borderId="7" xfId="0" applyFill="1" applyBorder="1"/>
    <xf numFmtId="41" fontId="0" fillId="2" borderId="25" xfId="1" applyFont="1" applyFill="1" applyBorder="1"/>
    <xf numFmtId="41" fontId="7" fillId="2" borderId="25" xfId="1" applyFont="1" applyFill="1" applyBorder="1"/>
    <xf numFmtId="41" fontId="13" fillId="3" borderId="14" xfId="1" applyFont="1" applyFill="1" applyBorder="1"/>
    <xf numFmtId="41" fontId="13" fillId="4" borderId="7" xfId="1" applyFont="1" applyFill="1" applyBorder="1"/>
    <xf numFmtId="41" fontId="13" fillId="4" borderId="18" xfId="1" applyFont="1" applyFill="1" applyBorder="1"/>
    <xf numFmtId="0" fontId="0" fillId="5" borderId="21" xfId="0" applyFill="1" applyBorder="1"/>
    <xf numFmtId="41" fontId="0" fillId="5" borderId="21" xfId="1" applyFont="1" applyFill="1" applyBorder="1"/>
    <xf numFmtId="41" fontId="0" fillId="5" borderId="20" xfId="1" applyFont="1" applyFill="1" applyBorder="1"/>
    <xf numFmtId="0" fontId="10" fillId="6" borderId="26" xfId="0" applyFont="1" applyFill="1" applyBorder="1"/>
    <xf numFmtId="41" fontId="10" fillId="4" borderId="8" xfId="1" applyFont="1" applyFill="1" applyBorder="1"/>
    <xf numFmtId="41" fontId="10" fillId="3" borderId="8" xfId="1" applyFont="1" applyFill="1" applyBorder="1"/>
    <xf numFmtId="41" fontId="10" fillId="2" borderId="24" xfId="1" applyFont="1" applyFill="1" applyBorder="1"/>
    <xf numFmtId="0" fontId="14" fillId="0" borderId="15" xfId="0" applyFont="1" applyFill="1" applyBorder="1"/>
    <xf numFmtId="41" fontId="10" fillId="6" borderId="27" xfId="1" applyFont="1" applyFill="1" applyBorder="1"/>
    <xf numFmtId="0" fontId="10" fillId="6" borderId="28" xfId="0" applyFont="1" applyFill="1" applyBorder="1"/>
    <xf numFmtId="0" fontId="10" fillId="6" borderId="29" xfId="0" applyFont="1" applyFill="1" applyBorder="1"/>
    <xf numFmtId="41" fontId="0" fillId="10" borderId="1" xfId="1" applyFont="1" applyFill="1" applyBorder="1"/>
    <xf numFmtId="41" fontId="0" fillId="10" borderId="16" xfId="1" applyFont="1" applyFill="1" applyBorder="1"/>
    <xf numFmtId="0" fontId="0" fillId="10" borderId="1" xfId="0" applyFill="1" applyBorder="1"/>
    <xf numFmtId="0" fontId="9" fillId="6" borderId="30" xfId="0" applyFont="1" applyFill="1" applyBorder="1" applyAlignment="1">
      <alignment horizontal="center"/>
    </xf>
    <xf numFmtId="0" fontId="9" fillId="6" borderId="32" xfId="0" applyFont="1" applyFill="1" applyBorder="1" applyAlignment="1">
      <alignment horizontal="center"/>
    </xf>
    <xf numFmtId="0" fontId="18" fillId="16" borderId="26" xfId="0" applyFont="1" applyFill="1" applyBorder="1" applyAlignment="1">
      <alignment horizontal="center"/>
    </xf>
    <xf numFmtId="0" fontId="18" fillId="16" borderId="8" xfId="0" applyFont="1" applyFill="1" applyBorder="1" applyAlignment="1">
      <alignment horizontal="center"/>
    </xf>
    <xf numFmtId="0" fontId="18" fillId="16" borderId="24" xfId="0" applyFont="1" applyFill="1" applyBorder="1" applyAlignment="1">
      <alignment horizontal="center"/>
    </xf>
    <xf numFmtId="0" fontId="18" fillId="17" borderId="36" xfId="0" applyFont="1" applyFill="1" applyBorder="1" applyAlignment="1">
      <alignment horizontal="center"/>
    </xf>
    <xf numFmtId="0" fontId="18" fillId="17" borderId="8" xfId="0" applyFont="1" applyFill="1" applyBorder="1" applyAlignment="1">
      <alignment horizontal="center"/>
    </xf>
    <xf numFmtId="0" fontId="18" fillId="17" borderId="22" xfId="0" applyFont="1" applyFill="1" applyBorder="1" applyAlignment="1">
      <alignment horizontal="center"/>
    </xf>
    <xf numFmtId="0" fontId="18" fillId="5" borderId="26" xfId="0" applyFont="1" applyFill="1" applyBorder="1" applyAlignment="1">
      <alignment horizontal="center"/>
    </xf>
    <xf numFmtId="0" fontId="18" fillId="5" borderId="8" xfId="0" applyFont="1" applyFill="1" applyBorder="1" applyAlignment="1">
      <alignment horizontal="center"/>
    </xf>
    <xf numFmtId="0" fontId="18" fillId="5" borderId="24" xfId="0" applyFont="1" applyFill="1" applyBorder="1" applyAlignment="1">
      <alignment horizontal="center"/>
    </xf>
    <xf numFmtId="0" fontId="18" fillId="7" borderId="26" xfId="0" applyFont="1" applyFill="1" applyBorder="1" applyAlignment="1">
      <alignment horizontal="center"/>
    </xf>
    <xf numFmtId="0" fontId="18" fillId="7" borderId="8" xfId="0" applyFont="1" applyFill="1" applyBorder="1" applyAlignment="1">
      <alignment horizontal="center"/>
    </xf>
    <xf numFmtId="0" fontId="18" fillId="3" borderId="36" xfId="0" applyFont="1" applyFill="1" applyBorder="1" applyAlignment="1">
      <alignment horizontal="center"/>
    </xf>
    <xf numFmtId="0" fontId="18" fillId="3" borderId="8" xfId="0" applyFont="1" applyFill="1" applyBorder="1" applyAlignment="1">
      <alignment horizontal="center"/>
    </xf>
    <xf numFmtId="0" fontId="18" fillId="3" borderId="22" xfId="0" applyFont="1" applyFill="1" applyBorder="1" applyAlignment="1">
      <alignment horizontal="center"/>
    </xf>
    <xf numFmtId="41" fontId="0" fillId="5" borderId="2" xfId="1" applyNumberFormat="1" applyFont="1" applyFill="1" applyBorder="1"/>
    <xf numFmtId="41" fontId="0" fillId="16" borderId="5" xfId="1" applyNumberFormat="1" applyFont="1" applyFill="1" applyBorder="1"/>
    <xf numFmtId="41" fontId="0" fillId="16" borderId="1" xfId="1" applyNumberFormat="1" applyFont="1" applyFill="1" applyBorder="1"/>
    <xf numFmtId="41" fontId="0" fillId="16" borderId="16" xfId="1" applyNumberFormat="1" applyFont="1" applyFill="1" applyBorder="1"/>
    <xf numFmtId="41" fontId="0" fillId="17" borderId="5" xfId="1" applyNumberFormat="1" applyFont="1" applyFill="1" applyBorder="1"/>
    <xf numFmtId="41" fontId="0" fillId="17" borderId="1" xfId="1" applyNumberFormat="1" applyFont="1" applyFill="1" applyBorder="1"/>
    <xf numFmtId="41" fontId="0" fillId="17" borderId="16" xfId="1" applyNumberFormat="1" applyFont="1" applyFill="1" applyBorder="1"/>
    <xf numFmtId="41" fontId="0" fillId="5" borderId="5" xfId="1" applyNumberFormat="1" applyFont="1" applyFill="1" applyBorder="1"/>
    <xf numFmtId="41" fontId="0" fillId="5" borderId="1" xfId="1" applyNumberFormat="1" applyFont="1" applyFill="1" applyBorder="1"/>
    <xf numFmtId="41" fontId="0" fillId="5" borderId="16" xfId="1" applyNumberFormat="1" applyFont="1" applyFill="1" applyBorder="1"/>
    <xf numFmtId="41" fontId="0" fillId="7" borderId="1" xfId="1" applyNumberFormat="1" applyFont="1" applyFill="1" applyBorder="1"/>
    <xf numFmtId="41" fontId="0" fillId="3" borderId="6" xfId="1" applyNumberFormat="1" applyFont="1" applyFill="1" applyBorder="1"/>
    <xf numFmtId="41" fontId="0" fillId="3" borderId="1" xfId="1" applyNumberFormat="1" applyFont="1" applyFill="1" applyBorder="1"/>
    <xf numFmtId="41" fontId="0" fillId="3" borderId="38" xfId="1" applyNumberFormat="1" applyFont="1" applyFill="1" applyBorder="1"/>
    <xf numFmtId="41" fontId="0" fillId="10" borderId="5" xfId="1" applyNumberFormat="1" applyFont="1" applyFill="1" applyBorder="1"/>
    <xf numFmtId="41" fontId="0" fillId="6" borderId="39" xfId="0" applyNumberFormat="1" applyFill="1" applyBorder="1"/>
    <xf numFmtId="41" fontId="10" fillId="6" borderId="26" xfId="1" applyNumberFormat="1" applyFont="1" applyFill="1" applyBorder="1"/>
    <xf numFmtId="41" fontId="10" fillId="6" borderId="8" xfId="1" applyNumberFormat="1" applyFont="1" applyFill="1" applyBorder="1"/>
    <xf numFmtId="41" fontId="10" fillId="6" borderId="24" xfId="1" applyNumberFormat="1" applyFont="1" applyFill="1" applyBorder="1"/>
    <xf numFmtId="41" fontId="10" fillId="6" borderId="36" xfId="1" applyNumberFormat="1" applyFont="1" applyFill="1" applyBorder="1"/>
    <xf numFmtId="41" fontId="10" fillId="6" borderId="22" xfId="1" applyNumberFormat="1" applyFont="1" applyFill="1" applyBorder="1"/>
    <xf numFmtId="41" fontId="10" fillId="6" borderId="40" xfId="1" applyNumberFormat="1" applyFont="1" applyFill="1" applyBorder="1"/>
    <xf numFmtId="41" fontId="10" fillId="6" borderId="41" xfId="1" applyNumberFormat="1" applyFont="1" applyFill="1" applyBorder="1"/>
    <xf numFmtId="41" fontId="10" fillId="6" borderId="42" xfId="1" applyNumberFormat="1" applyFont="1" applyFill="1" applyBorder="1"/>
    <xf numFmtId="41" fontId="10" fillId="15" borderId="24" xfId="1" applyNumberFormat="1" applyFont="1" applyFill="1" applyBorder="1"/>
    <xf numFmtId="0" fontId="18" fillId="10" borderId="40" xfId="0" applyFont="1" applyFill="1" applyBorder="1" applyAlignment="1">
      <alignment horizontal="center"/>
    </xf>
    <xf numFmtId="0" fontId="18" fillId="10" borderId="41" xfId="0" applyFont="1" applyFill="1" applyBorder="1" applyAlignment="1">
      <alignment horizontal="center"/>
    </xf>
    <xf numFmtId="41" fontId="0" fillId="10" borderId="1" xfId="1" applyNumberFormat="1" applyFont="1" applyFill="1" applyBorder="1"/>
    <xf numFmtId="41" fontId="0" fillId="5" borderId="13" xfId="1" applyNumberFormat="1" applyFont="1" applyFill="1" applyBorder="1"/>
    <xf numFmtId="41" fontId="0" fillId="5" borderId="18" xfId="1" applyNumberFormat="1" applyFont="1" applyFill="1" applyBorder="1"/>
    <xf numFmtId="0" fontId="18" fillId="7" borderId="24" xfId="0" applyFont="1" applyFill="1" applyBorder="1" applyAlignment="1">
      <alignment horizontal="center"/>
    </xf>
    <xf numFmtId="41" fontId="0" fillId="7" borderId="11" xfId="1" applyNumberFormat="1" applyFont="1" applyFill="1" applyBorder="1"/>
    <xf numFmtId="41" fontId="0" fillId="7" borderId="18" xfId="1" applyNumberFormat="1" applyFont="1" applyFill="1" applyBorder="1"/>
    <xf numFmtId="41" fontId="0" fillId="18" borderId="6" xfId="1" applyNumberFormat="1" applyFont="1" applyFill="1" applyBorder="1"/>
    <xf numFmtId="41" fontId="0" fillId="18" borderId="1" xfId="1" applyNumberFormat="1" applyFont="1" applyFill="1" applyBorder="1"/>
    <xf numFmtId="0" fontId="18" fillId="18" borderId="22" xfId="0" applyFont="1" applyFill="1" applyBorder="1" applyAlignment="1">
      <alignment horizontal="center"/>
    </xf>
    <xf numFmtId="0" fontId="18" fillId="18" borderId="8" xfId="0" applyFont="1" applyFill="1" applyBorder="1" applyAlignment="1">
      <alignment horizontal="center"/>
    </xf>
    <xf numFmtId="0" fontId="18" fillId="18" borderId="36" xfId="0" applyFont="1" applyFill="1" applyBorder="1" applyAlignment="1">
      <alignment horizontal="center"/>
    </xf>
    <xf numFmtId="41" fontId="0" fillId="18" borderId="38" xfId="1" applyNumberFormat="1" applyFont="1" applyFill="1" applyBorder="1"/>
    <xf numFmtId="41" fontId="0" fillId="19" borderId="1" xfId="1" applyNumberFormat="1" applyFont="1" applyFill="1" applyBorder="1"/>
    <xf numFmtId="41" fontId="0" fillId="19" borderId="5" xfId="1" applyNumberFormat="1" applyFont="1" applyFill="1" applyBorder="1"/>
    <xf numFmtId="41" fontId="0" fillId="19" borderId="16" xfId="1" applyNumberFormat="1" applyFont="1" applyFill="1" applyBorder="1"/>
    <xf numFmtId="0" fontId="0" fillId="0" borderId="0" xfId="0"/>
    <xf numFmtId="0" fontId="7" fillId="2" borderId="11" xfId="0" applyFont="1" applyFill="1" applyBorder="1"/>
    <xf numFmtId="0" fontId="0" fillId="0" borderId="0" xfId="0"/>
    <xf numFmtId="0" fontId="18" fillId="17" borderId="26" xfId="397" applyFont="1" applyFill="1" applyBorder="1" applyAlignment="1">
      <alignment horizontal="center"/>
    </xf>
    <xf numFmtId="0" fontId="18" fillId="17" borderId="8" xfId="397" applyFont="1" applyFill="1" applyBorder="1" applyAlignment="1">
      <alignment horizontal="center"/>
    </xf>
    <xf numFmtId="0" fontId="18" fillId="17" borderId="24" xfId="397" applyFont="1" applyFill="1" applyBorder="1" applyAlignment="1">
      <alignment horizontal="center"/>
    </xf>
    <xf numFmtId="0" fontId="18" fillId="19" borderId="40" xfId="32" applyFont="1" applyFill="1" applyBorder="1" applyAlignment="1">
      <alignment horizontal="center"/>
    </xf>
    <xf numFmtId="0" fontId="18" fillId="19" borderId="41" xfId="32" applyFont="1" applyFill="1" applyBorder="1" applyAlignment="1">
      <alignment horizontal="center"/>
    </xf>
    <xf numFmtId="0" fontId="18" fillId="19" borderId="42" xfId="32" applyFont="1" applyFill="1" applyBorder="1" applyAlignment="1">
      <alignment horizontal="center"/>
    </xf>
    <xf numFmtId="41" fontId="6" fillId="4" borderId="17" xfId="1" applyFont="1" applyFill="1" applyBorder="1"/>
    <xf numFmtId="41" fontId="6" fillId="7" borderId="11" xfId="1" applyNumberFormat="1" applyFont="1" applyFill="1" applyBorder="1"/>
    <xf numFmtId="41" fontId="6" fillId="18" borderId="1" xfId="1" applyNumberFormat="1" applyFont="1" applyFill="1" applyBorder="1"/>
    <xf numFmtId="41" fontId="6" fillId="19" borderId="16" xfId="1" applyNumberFormat="1" applyFont="1" applyFill="1" applyBorder="1"/>
    <xf numFmtId="41" fontId="6" fillId="18" borderId="38" xfId="1" applyNumberFormat="1" applyFont="1" applyFill="1" applyBorder="1"/>
    <xf numFmtId="41" fontId="6" fillId="16" borderId="16" xfId="1" applyNumberFormat="1" applyFont="1" applyFill="1" applyBorder="1"/>
    <xf numFmtId="41" fontId="10" fillId="15" borderId="22" xfId="1" applyNumberFormat="1" applyFont="1" applyFill="1" applyBorder="1"/>
    <xf numFmtId="41" fontId="6" fillId="5" borderId="2" xfId="1" applyNumberFormat="1" applyFont="1" applyFill="1" applyBorder="1"/>
    <xf numFmtId="41" fontId="6" fillId="19" borderId="1" xfId="1" applyNumberFormat="1" applyFont="1" applyFill="1" applyBorder="1"/>
    <xf numFmtId="41" fontId="6" fillId="5" borderId="1" xfId="1" applyNumberFormat="1" applyFont="1" applyFill="1" applyBorder="1"/>
    <xf numFmtId="41" fontId="6" fillId="18" borderId="6" xfId="1" applyNumberFormat="1" applyFont="1" applyFill="1" applyBorder="1"/>
    <xf numFmtId="41" fontId="6" fillId="5" borderId="5" xfId="1" applyNumberFormat="1" applyFont="1" applyFill="1" applyBorder="1"/>
    <xf numFmtId="0" fontId="18" fillId="6" borderId="40" xfId="0" applyFont="1" applyFill="1" applyBorder="1" applyAlignment="1">
      <alignment horizontal="center"/>
    </xf>
    <xf numFmtId="0" fontId="18" fillId="6" borderId="41" xfId="0" applyFont="1" applyFill="1" applyBorder="1" applyAlignment="1">
      <alignment horizontal="center"/>
    </xf>
    <xf numFmtId="41" fontId="6" fillId="3" borderId="38" xfId="1" applyNumberFormat="1" applyFont="1" applyFill="1" applyBorder="1"/>
    <xf numFmtId="41" fontId="6" fillId="17" borderId="16" xfId="1" applyNumberFormat="1" applyFont="1" applyFill="1" applyBorder="1"/>
    <xf numFmtId="41" fontId="6" fillId="7" borderId="1" xfId="1" applyNumberFormat="1" applyFont="1" applyFill="1" applyBorder="1"/>
    <xf numFmtId="41" fontId="6" fillId="3" borderId="1" xfId="1" applyNumberFormat="1" applyFont="1" applyFill="1" applyBorder="1"/>
    <xf numFmtId="41" fontId="6" fillId="5" borderId="13" xfId="1" applyNumberFormat="1" applyFont="1" applyFill="1" applyBorder="1"/>
    <xf numFmtId="41" fontId="0" fillId="10" borderId="38" xfId="1" applyNumberFormat="1" applyFont="1" applyFill="1" applyBorder="1"/>
    <xf numFmtId="41" fontId="6" fillId="7" borderId="18" xfId="1" applyNumberFormat="1" applyFont="1" applyFill="1" applyBorder="1"/>
    <xf numFmtId="41" fontId="0" fillId="6" borderId="5" xfId="0" applyNumberFormat="1" applyFill="1" applyBorder="1"/>
    <xf numFmtId="41" fontId="6" fillId="10" borderId="38" xfId="1" applyNumberFormat="1" applyFont="1" applyFill="1" applyBorder="1"/>
    <xf numFmtId="41" fontId="6" fillId="10" borderId="1" xfId="1" applyNumberFormat="1" applyFont="1" applyFill="1" applyBorder="1"/>
    <xf numFmtId="41" fontId="6" fillId="17" borderId="5" xfId="1" applyNumberFormat="1" applyFont="1" applyFill="1" applyBorder="1"/>
    <xf numFmtId="41" fontId="6" fillId="16" borderId="5" xfId="1" applyNumberFormat="1" applyFont="1" applyFill="1" applyBorder="1"/>
    <xf numFmtId="41" fontId="6" fillId="17" borderId="1" xfId="1" applyNumberFormat="1" applyFont="1" applyFill="1" applyBorder="1"/>
    <xf numFmtId="0" fontId="18" fillId="6" borderId="42" xfId="0" applyFont="1" applyFill="1" applyBorder="1" applyAlignment="1">
      <alignment horizontal="center"/>
    </xf>
    <xf numFmtId="41" fontId="6" fillId="19" borderId="5" xfId="1" applyNumberFormat="1" applyFont="1" applyFill="1" applyBorder="1"/>
    <xf numFmtId="41" fontId="6" fillId="4" borderId="3" xfId="1" applyFont="1" applyFill="1" applyBorder="1"/>
    <xf numFmtId="41" fontId="6" fillId="3" borderId="6" xfId="1" applyNumberFormat="1" applyFont="1" applyFill="1" applyBorder="1"/>
    <xf numFmtId="0" fontId="18" fillId="10" borderId="52" xfId="0" applyFont="1" applyFill="1" applyBorder="1" applyAlignment="1">
      <alignment horizontal="center"/>
    </xf>
    <xf numFmtId="41" fontId="6" fillId="5" borderId="16" xfId="1" applyNumberFormat="1" applyFont="1" applyFill="1" applyBorder="1"/>
    <xf numFmtId="41" fontId="6" fillId="16" borderId="1" xfId="1" applyNumberFormat="1" applyFont="1" applyFill="1" applyBorder="1"/>
    <xf numFmtId="41" fontId="6" fillId="10" borderId="5" xfId="1" applyNumberFormat="1" applyFont="1" applyFill="1" applyBorder="1"/>
    <xf numFmtId="41" fontId="0" fillId="6" borderId="16" xfId="0" applyNumberFormat="1" applyFill="1" applyBorder="1"/>
    <xf numFmtId="41" fontId="6" fillId="5" borderId="18" xfId="1" applyNumberFormat="1" applyFont="1" applyFill="1" applyBorder="1"/>
    <xf numFmtId="41" fontId="0" fillId="6" borderId="1" xfId="0" applyNumberFormat="1" applyFill="1" applyBorder="1"/>
    <xf numFmtId="41" fontId="10" fillId="6" borderId="53" xfId="1" applyNumberFormat="1" applyFont="1" applyFill="1" applyBorder="1"/>
    <xf numFmtId="41" fontId="10" fillId="6" borderId="52" xfId="1" applyNumberFormat="1" applyFont="1" applyFill="1" applyBorder="1"/>
    <xf numFmtId="41" fontId="10" fillId="6" borderId="28" xfId="0" applyNumberFormat="1" applyFont="1" applyFill="1" applyBorder="1"/>
    <xf numFmtId="41" fontId="0" fillId="6" borderId="54" xfId="0" applyNumberFormat="1" applyFill="1" applyBorder="1"/>
    <xf numFmtId="41" fontId="0" fillId="6" borderId="37" xfId="0" applyNumberFormat="1" applyFill="1" applyBorder="1"/>
    <xf numFmtId="41" fontId="0" fillId="6" borderId="55" xfId="0" applyNumberFormat="1" applyFill="1" applyBorder="1"/>
    <xf numFmtId="0" fontId="19" fillId="15" borderId="56" xfId="0" applyFont="1" applyFill="1" applyBorder="1"/>
    <xf numFmtId="0" fontId="41" fillId="15" borderId="56" xfId="0" applyFont="1" applyFill="1" applyBorder="1"/>
    <xf numFmtId="0" fontId="19" fillId="15" borderId="32" xfId="0" applyFont="1" applyFill="1" applyBorder="1"/>
    <xf numFmtId="0" fontId="19" fillId="0" borderId="0" xfId="0" applyFont="1"/>
    <xf numFmtId="41" fontId="10" fillId="6" borderId="57" xfId="1" applyNumberFormat="1" applyFont="1" applyFill="1" applyBorder="1"/>
    <xf numFmtId="41" fontId="10" fillId="6" borderId="58" xfId="1" applyNumberFormat="1" applyFont="1" applyFill="1" applyBorder="1"/>
    <xf numFmtId="41" fontId="10" fillId="15" borderId="59" xfId="1" applyNumberFormat="1" applyFont="1" applyFill="1" applyBorder="1"/>
    <xf numFmtId="41" fontId="0" fillId="6" borderId="60" xfId="0" applyNumberFormat="1" applyFill="1" applyBorder="1"/>
    <xf numFmtId="41" fontId="0" fillId="6" borderId="61" xfId="0" applyNumberFormat="1" applyFill="1" applyBorder="1"/>
    <xf numFmtId="41" fontId="0" fillId="6" borderId="62" xfId="0" applyNumberFormat="1" applyFill="1" applyBorder="1"/>
    <xf numFmtId="41" fontId="0" fillId="5" borderId="18" xfId="1" applyFont="1" applyFill="1" applyBorder="1"/>
    <xf numFmtId="41" fontId="0" fillId="5" borderId="17" xfId="1" applyFont="1" applyFill="1" applyBorder="1"/>
    <xf numFmtId="0" fontId="42" fillId="16" borderId="23" xfId="0" applyFont="1" applyFill="1" applyBorder="1"/>
    <xf numFmtId="0" fontId="42" fillId="16" borderId="29" xfId="0" applyFont="1" applyFill="1" applyBorder="1"/>
    <xf numFmtId="0" fontId="42" fillId="17" borderId="23" xfId="0" applyFont="1" applyFill="1" applyBorder="1"/>
    <xf numFmtId="0" fontId="42" fillId="17" borderId="29" xfId="0" applyFont="1" applyFill="1" applyBorder="1"/>
    <xf numFmtId="0" fontId="42" fillId="17" borderId="31" xfId="0" applyFont="1" applyFill="1" applyBorder="1"/>
    <xf numFmtId="0" fontId="42" fillId="5" borderId="9" xfId="0" applyFont="1" applyFill="1" applyBorder="1"/>
    <xf numFmtId="0" fontId="42" fillId="18" borderId="23" xfId="0" applyFont="1" applyFill="1" applyBorder="1"/>
    <xf numFmtId="0" fontId="42" fillId="18" borderId="29" xfId="0" applyFont="1" applyFill="1" applyBorder="1"/>
    <xf numFmtId="0" fontId="42" fillId="18" borderId="31" xfId="0" applyFont="1" applyFill="1" applyBorder="1"/>
    <xf numFmtId="0" fontId="43" fillId="19" borderId="15" xfId="8" applyFont="1" applyFill="1" applyBorder="1" applyAlignment="1"/>
    <xf numFmtId="0" fontId="44" fillId="19" borderId="0" xfId="25" applyFont="1" applyFill="1" applyBorder="1"/>
    <xf numFmtId="0" fontId="44" fillId="19" borderId="25" xfId="25" applyFont="1" applyFill="1" applyBorder="1"/>
    <xf numFmtId="0" fontId="42" fillId="3" borderId="23" xfId="0" applyFont="1" applyFill="1" applyBorder="1"/>
    <xf numFmtId="0" fontId="42" fillId="3" borderId="29" xfId="0" applyFont="1" applyFill="1" applyBorder="1"/>
    <xf numFmtId="0" fontId="42" fillId="3" borderId="31" xfId="0" applyFont="1" applyFill="1" applyBorder="1"/>
    <xf numFmtId="0" fontId="42" fillId="4" borderId="23" xfId="10" applyFont="1" applyFill="1" applyBorder="1"/>
    <xf numFmtId="0" fontId="42" fillId="16" borderId="31" xfId="0" applyFont="1" applyFill="1" applyBorder="1"/>
    <xf numFmtId="0" fontId="42" fillId="7" borderId="34" xfId="0" applyFont="1" applyFill="1" applyBorder="1"/>
    <xf numFmtId="0" fontId="42" fillId="7" borderId="33" xfId="0" applyFont="1" applyFill="1" applyBorder="1"/>
    <xf numFmtId="0" fontId="42" fillId="5" borderId="34" xfId="0" applyFont="1" applyFill="1" applyBorder="1"/>
    <xf numFmtId="0" fontId="42" fillId="5" borderId="33" xfId="0" applyFont="1" applyFill="1" applyBorder="1"/>
    <xf numFmtId="0" fontId="42" fillId="10" borderId="23" xfId="0" applyFont="1" applyFill="1" applyBorder="1"/>
    <xf numFmtId="0" fontId="42" fillId="10" borderId="29" xfId="0" applyFont="1" applyFill="1" applyBorder="1"/>
    <xf numFmtId="0" fontId="42" fillId="10" borderId="31" xfId="0" applyFont="1" applyFill="1" applyBorder="1"/>
    <xf numFmtId="0" fontId="42" fillId="0" borderId="0" xfId="0" applyFont="1"/>
    <xf numFmtId="0" fontId="42" fillId="16" borderId="15" xfId="0" applyFont="1" applyFill="1" applyBorder="1"/>
    <xf numFmtId="0" fontId="42" fillId="16" borderId="0" xfId="0" applyFont="1" applyFill="1" applyBorder="1"/>
    <xf numFmtId="0" fontId="42" fillId="17" borderId="15" xfId="0" applyFont="1" applyFill="1" applyBorder="1"/>
    <xf numFmtId="0" fontId="42" fillId="17" borderId="0" xfId="0" applyFont="1" applyFill="1" applyBorder="1"/>
    <xf numFmtId="0" fontId="42" fillId="17" borderId="25" xfId="0" applyFont="1" applyFill="1" applyBorder="1"/>
    <xf numFmtId="0" fontId="42" fillId="17" borderId="34" xfId="0" applyFont="1" applyFill="1" applyBorder="1"/>
    <xf numFmtId="0" fontId="42" fillId="17" borderId="33" xfId="0" applyFont="1" applyFill="1" applyBorder="1"/>
    <xf numFmtId="0" fontId="42" fillId="17" borderId="35" xfId="0" applyFont="1" applyFill="1" applyBorder="1"/>
    <xf numFmtId="0" fontId="42" fillId="18" borderId="15" xfId="0" applyFont="1" applyFill="1" applyBorder="1"/>
    <xf numFmtId="0" fontId="42" fillId="18" borderId="0" xfId="0" applyFont="1" applyFill="1" applyBorder="1"/>
    <xf numFmtId="0" fontId="42" fillId="18" borderId="25" xfId="0" applyFont="1" applyFill="1" applyBorder="1"/>
    <xf numFmtId="0" fontId="43" fillId="19" borderId="34" xfId="8" applyFont="1" applyFill="1" applyBorder="1" applyAlignment="1"/>
    <xf numFmtId="0" fontId="44" fillId="19" borderId="33" xfId="25" applyFont="1" applyFill="1" applyBorder="1"/>
    <xf numFmtId="0" fontId="44" fillId="19" borderId="35" xfId="25" applyFont="1" applyFill="1" applyBorder="1"/>
    <xf numFmtId="0" fontId="42" fillId="3" borderId="15" xfId="0" applyFont="1" applyFill="1" applyBorder="1"/>
    <xf numFmtId="0" fontId="42" fillId="3" borderId="0" xfId="0" applyFont="1" applyFill="1" applyBorder="1"/>
    <xf numFmtId="0" fontId="42" fillId="3" borderId="25" xfId="0" applyFont="1" applyFill="1" applyBorder="1"/>
    <xf numFmtId="0" fontId="42" fillId="4" borderId="15" xfId="10" applyFont="1" applyFill="1" applyBorder="1"/>
    <xf numFmtId="0" fontId="45" fillId="16" borderId="0" xfId="0" applyFont="1" applyFill="1" applyBorder="1"/>
    <xf numFmtId="0" fontId="45" fillId="16" borderId="25" xfId="0" applyFont="1" applyFill="1" applyBorder="1"/>
    <xf numFmtId="0" fontId="42" fillId="10" borderId="15" xfId="0" applyFont="1" applyFill="1" applyBorder="1"/>
    <xf numFmtId="0" fontId="42" fillId="10" borderId="0" xfId="0" applyFont="1" applyFill="1" applyBorder="1"/>
    <xf numFmtId="0" fontId="42" fillId="10" borderId="25" xfId="0" applyFont="1" applyFill="1" applyBorder="1"/>
    <xf numFmtId="0" fontId="42" fillId="4" borderId="34" xfId="10" applyFont="1" applyFill="1" applyBorder="1"/>
    <xf numFmtId="0" fontId="45" fillId="16" borderId="33" xfId="0" applyFont="1" applyFill="1" applyBorder="1"/>
    <xf numFmtId="0" fontId="45" fillId="16" borderId="35" xfId="0" applyFont="1" applyFill="1" applyBorder="1"/>
    <xf numFmtId="0" fontId="46" fillId="17" borderId="15" xfId="0" applyFont="1" applyFill="1" applyBorder="1"/>
    <xf numFmtId="0" fontId="42" fillId="18" borderId="34" xfId="0" applyFont="1" applyFill="1" applyBorder="1"/>
    <xf numFmtId="0" fontId="42" fillId="18" borderId="33" xfId="0" applyFont="1" applyFill="1" applyBorder="1"/>
    <xf numFmtId="0" fontId="42" fillId="18" borderId="35" xfId="0" applyFont="1" applyFill="1" applyBorder="1"/>
    <xf numFmtId="0" fontId="42" fillId="3" borderId="34" xfId="0" applyFont="1" applyFill="1" applyBorder="1"/>
    <xf numFmtId="0" fontId="42" fillId="3" borderId="33" xfId="0" applyFont="1" applyFill="1" applyBorder="1"/>
    <xf numFmtId="0" fontId="42" fillId="3" borderId="35" xfId="0" applyFont="1" applyFill="1" applyBorder="1"/>
    <xf numFmtId="0" fontId="42" fillId="16" borderId="25" xfId="0" applyFont="1" applyFill="1" applyBorder="1"/>
    <xf numFmtId="0" fontId="46" fillId="16" borderId="15" xfId="0" applyFont="1" applyFill="1" applyBorder="1"/>
    <xf numFmtId="0" fontId="42" fillId="16" borderId="34" xfId="0" applyFont="1" applyFill="1" applyBorder="1"/>
    <xf numFmtId="0" fontId="42" fillId="16" borderId="33" xfId="0" applyFont="1" applyFill="1" applyBorder="1"/>
    <xf numFmtId="0" fontId="42" fillId="16" borderId="35" xfId="0" applyFont="1" applyFill="1" applyBorder="1"/>
    <xf numFmtId="41" fontId="42" fillId="0" borderId="0" xfId="0" applyNumberFormat="1" applyFont="1"/>
    <xf numFmtId="0" fontId="42" fillId="10" borderId="34" xfId="0" applyFont="1" applyFill="1" applyBorder="1"/>
    <xf numFmtId="0" fontId="42" fillId="10" borderId="33" xfId="0" applyFont="1" applyFill="1" applyBorder="1"/>
    <xf numFmtId="0" fontId="42" fillId="10" borderId="35" xfId="0" applyFont="1" applyFill="1" applyBorder="1"/>
    <xf numFmtId="0" fontId="17" fillId="14" borderId="4" xfId="3" applyFont="1" applyFill="1" applyBorder="1" applyAlignment="1" applyProtection="1">
      <alignment horizontal="center"/>
    </xf>
    <xf numFmtId="0" fontId="17" fillId="14" borderId="9" xfId="3" applyFont="1" applyFill="1" applyBorder="1" applyAlignment="1" applyProtection="1">
      <alignment horizontal="center"/>
    </xf>
    <xf numFmtId="0" fontId="10" fillId="15" borderId="23" xfId="0" applyFont="1" applyFill="1" applyBorder="1" applyAlignment="1">
      <alignment horizontal="center" vertical="center" wrapText="1"/>
    </xf>
    <xf numFmtId="0" fontId="10" fillId="15" borderId="29" xfId="0" applyFont="1" applyFill="1" applyBorder="1" applyAlignment="1">
      <alignment horizontal="center" vertical="center" wrapText="1"/>
    </xf>
    <xf numFmtId="0" fontId="10" fillId="15" borderId="31" xfId="0" applyFont="1" applyFill="1" applyBorder="1" applyAlignment="1">
      <alignment horizontal="center" vertical="center" wrapText="1"/>
    </xf>
    <xf numFmtId="0" fontId="10" fillId="15" borderId="34" xfId="0" applyFont="1" applyFill="1" applyBorder="1" applyAlignment="1">
      <alignment horizontal="center" vertical="center" wrapText="1"/>
    </xf>
    <xf numFmtId="0" fontId="10" fillId="15" borderId="33" xfId="0" applyFont="1" applyFill="1" applyBorder="1" applyAlignment="1">
      <alignment horizontal="center" vertical="center" wrapText="1"/>
    </xf>
    <xf numFmtId="0" fontId="10" fillId="15" borderId="35" xfId="0" applyFont="1" applyFill="1" applyBorder="1" applyAlignment="1">
      <alignment horizontal="center" vertical="center" wrapText="1"/>
    </xf>
    <xf numFmtId="0" fontId="10" fillId="16" borderId="4" xfId="0" applyFont="1" applyFill="1" applyBorder="1" applyAlignment="1">
      <alignment horizontal="center"/>
    </xf>
    <xf numFmtId="0" fontId="10" fillId="16" borderId="9" xfId="0" applyFont="1" applyFill="1" applyBorder="1" applyAlignment="1">
      <alignment horizontal="center"/>
    </xf>
    <xf numFmtId="0" fontId="10" fillId="16" borderId="27" xfId="0" applyFont="1" applyFill="1" applyBorder="1" applyAlignment="1">
      <alignment horizontal="center"/>
    </xf>
    <xf numFmtId="0" fontId="10" fillId="17" borderId="4" xfId="4" applyFont="1" applyFill="1" applyBorder="1" applyAlignment="1">
      <alignment horizontal="center"/>
    </xf>
    <xf numFmtId="0" fontId="10" fillId="17" borderId="9" xfId="4" applyFont="1" applyFill="1" applyBorder="1" applyAlignment="1">
      <alignment horizontal="center"/>
    </xf>
    <xf numFmtId="0" fontId="10" fillId="17" borderId="27" xfId="4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10" fillId="5" borderId="27" xfId="0" applyFont="1" applyFill="1" applyBorder="1" applyAlignment="1">
      <alignment horizontal="center"/>
    </xf>
    <xf numFmtId="0" fontId="10" fillId="10" borderId="4" xfId="6" applyFont="1" applyFill="1" applyBorder="1" applyAlignment="1">
      <alignment horizontal="center"/>
    </xf>
    <xf numFmtId="0" fontId="10" fillId="10" borderId="9" xfId="6" applyFont="1" applyFill="1" applyBorder="1" applyAlignment="1">
      <alignment horizontal="center"/>
    </xf>
    <xf numFmtId="0" fontId="10" fillId="10" borderId="27" xfId="6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10" fillId="7" borderId="9" xfId="0" applyFont="1" applyFill="1" applyBorder="1" applyAlignment="1">
      <alignment horizontal="center"/>
    </xf>
    <xf numFmtId="0" fontId="10" fillId="7" borderId="27" xfId="0" applyFont="1" applyFill="1" applyBorder="1" applyAlignment="1">
      <alignment horizontal="center"/>
    </xf>
    <xf numFmtId="0" fontId="15" fillId="11" borderId="4" xfId="0" applyFont="1" applyFill="1" applyBorder="1" applyAlignment="1">
      <alignment horizontal="center"/>
    </xf>
    <xf numFmtId="0" fontId="15" fillId="11" borderId="9" xfId="0" applyFont="1" applyFill="1" applyBorder="1" applyAlignment="1">
      <alignment horizontal="center"/>
    </xf>
    <xf numFmtId="0" fontId="15" fillId="13" borderId="9" xfId="0" applyFont="1" applyFill="1" applyBorder="1" applyAlignment="1">
      <alignment horizontal="center"/>
    </xf>
    <xf numFmtId="0" fontId="15" fillId="13" borderId="27" xfId="0" applyFont="1" applyFill="1" applyBorder="1" applyAlignment="1">
      <alignment horizontal="center"/>
    </xf>
    <xf numFmtId="0" fontId="10" fillId="18" borderId="4" xfId="357" applyFont="1" applyFill="1" applyBorder="1" applyAlignment="1">
      <alignment horizontal="center"/>
    </xf>
    <xf numFmtId="0" fontId="10" fillId="18" borderId="9" xfId="357" applyFont="1" applyFill="1" applyBorder="1" applyAlignment="1">
      <alignment horizontal="center"/>
    </xf>
    <xf numFmtId="0" fontId="10" fillId="18" borderId="27" xfId="357" applyFont="1" applyFill="1" applyBorder="1" applyAlignment="1">
      <alignment horizontal="center"/>
    </xf>
    <xf numFmtId="0" fontId="10" fillId="17" borderId="4" xfId="364" applyFont="1" applyFill="1" applyBorder="1" applyAlignment="1">
      <alignment horizontal="center"/>
    </xf>
    <xf numFmtId="0" fontId="10" fillId="17" borderId="9" xfId="364" applyFont="1" applyFill="1" applyBorder="1" applyAlignment="1">
      <alignment horizontal="center"/>
    </xf>
    <xf numFmtId="0" fontId="10" fillId="17" borderId="27" xfId="364" applyFont="1" applyFill="1" applyBorder="1" applyAlignment="1">
      <alignment horizontal="center"/>
    </xf>
    <xf numFmtId="0" fontId="10" fillId="19" borderId="4" xfId="358" applyFont="1" applyFill="1" applyBorder="1" applyAlignment="1">
      <alignment horizontal="center"/>
    </xf>
    <xf numFmtId="0" fontId="10" fillId="19" borderId="9" xfId="358" applyFont="1" applyFill="1" applyBorder="1" applyAlignment="1">
      <alignment horizontal="center"/>
    </xf>
    <xf numFmtId="0" fontId="10" fillId="19" borderId="27" xfId="358" applyFont="1" applyFill="1" applyBorder="1" applyAlignment="1">
      <alignment horizontal="center"/>
    </xf>
    <xf numFmtId="0" fontId="40" fillId="15" borderId="30" xfId="0" applyFont="1" applyFill="1" applyBorder="1" applyAlignment="1">
      <alignment horizontal="center"/>
    </xf>
    <xf numFmtId="0" fontId="40" fillId="15" borderId="56" xfId="0" applyFont="1" applyFill="1" applyBorder="1" applyAlignment="1">
      <alignment horizontal="center"/>
    </xf>
    <xf numFmtId="0" fontId="16" fillId="12" borderId="4" xfId="2" applyFont="1" applyFill="1" applyBorder="1" applyAlignment="1">
      <alignment horizontal="center" vertical="center"/>
    </xf>
    <xf numFmtId="0" fontId="16" fillId="12" borderId="9" xfId="2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/>
    </xf>
    <xf numFmtId="0" fontId="10" fillId="6" borderId="27" xfId="0" applyFont="1" applyFill="1" applyBorder="1" applyAlignment="1">
      <alignment horizontal="center"/>
    </xf>
    <xf numFmtId="0" fontId="9" fillId="9" borderId="4" xfId="0" applyFont="1" applyFill="1" applyBorder="1" applyAlignment="1">
      <alignment horizontal="center"/>
    </xf>
    <xf numFmtId="0" fontId="9" fillId="9" borderId="9" xfId="0" applyFont="1" applyFill="1" applyBorder="1" applyAlignment="1">
      <alignment horizontal="center"/>
    </xf>
    <xf numFmtId="0" fontId="9" fillId="9" borderId="27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27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 wrapText="1"/>
    </xf>
    <xf numFmtId="0" fontId="10" fillId="6" borderId="9" xfId="0" applyFont="1" applyFill="1" applyBorder="1" applyAlignment="1">
      <alignment horizontal="center" wrapText="1"/>
    </xf>
    <xf numFmtId="0" fontId="10" fillId="6" borderId="27" xfId="0" applyFont="1" applyFill="1" applyBorder="1" applyAlignment="1">
      <alignment horizontal="center" wrapText="1"/>
    </xf>
  </cellXfs>
  <cellStyles count="2218">
    <cellStyle name="20% - Accent1" xfId="1463" builtinId="30" customBuiltin="1"/>
    <cellStyle name="20% - Accent2" xfId="1467" builtinId="34" customBuiltin="1"/>
    <cellStyle name="20% - Accent3" xfId="1471" builtinId="38" customBuiltin="1"/>
    <cellStyle name="20% - Accent4" xfId="1475" builtinId="42" customBuiltin="1"/>
    <cellStyle name="20% - Accent5" xfId="1479" builtinId="46" customBuiltin="1"/>
    <cellStyle name="20% - Accent6" xfId="1483" builtinId="50" customBuiltin="1"/>
    <cellStyle name="40% - Accent1" xfId="1464" builtinId="31" customBuiltin="1"/>
    <cellStyle name="40% - Accent2" xfId="1468" builtinId="35" customBuiltin="1"/>
    <cellStyle name="40% - Accent3" xfId="1472" builtinId="39" customBuiltin="1"/>
    <cellStyle name="40% - Accent4" xfId="1476" builtinId="43" customBuiltin="1"/>
    <cellStyle name="40% - Accent5" xfId="1480" builtinId="47" customBuiltin="1"/>
    <cellStyle name="40% - Accent6" xfId="1484" builtinId="51" customBuiltin="1"/>
    <cellStyle name="60% - Accent1" xfId="1465" builtinId="32" customBuiltin="1"/>
    <cellStyle name="60% - Accent2" xfId="1469" builtinId="36" customBuiltin="1"/>
    <cellStyle name="60% - Accent3" xfId="1473" builtinId="40" customBuiltin="1"/>
    <cellStyle name="60% - Accent4" xfId="1477" builtinId="44" customBuiltin="1"/>
    <cellStyle name="60% - Accent5" xfId="1481" builtinId="48" customBuiltin="1"/>
    <cellStyle name="60% - Accent6" xfId="1485" builtinId="52" customBuiltin="1"/>
    <cellStyle name="Accent1" xfId="1462" builtinId="29" customBuiltin="1"/>
    <cellStyle name="Accent2" xfId="1466" builtinId="33" customBuiltin="1"/>
    <cellStyle name="Accent3" xfId="1470" builtinId="37" customBuiltin="1"/>
    <cellStyle name="Accent4" xfId="1474" builtinId="41" customBuiltin="1"/>
    <cellStyle name="Accent5" xfId="1478" builtinId="45" customBuiltin="1"/>
    <cellStyle name="Accent6" xfId="1482" builtinId="49" customBuiltin="1"/>
    <cellStyle name="Bad" xfId="1452" builtinId="27" customBuiltin="1"/>
    <cellStyle name="Calculation" xfId="1456" builtinId="22" customBuiltin="1"/>
    <cellStyle name="Check Cell" xfId="1458" builtinId="23" customBuiltin="1"/>
    <cellStyle name="Comma [0]" xfId="1" builtinId="6"/>
    <cellStyle name="Comma [0] 12" xfId="12"/>
    <cellStyle name="Comma [0] 12 10" xfId="426"/>
    <cellStyle name="Comma [0] 12 11" xfId="677"/>
    <cellStyle name="Comma [0] 12 12" xfId="691"/>
    <cellStyle name="Comma [0] 12 13" xfId="703"/>
    <cellStyle name="Comma [0] 12 14" xfId="712"/>
    <cellStyle name="Comma [0] 12 15" xfId="720"/>
    <cellStyle name="Comma [0] 12 16" xfId="728"/>
    <cellStyle name="Comma [0] 12 17" xfId="736"/>
    <cellStyle name="Comma [0] 12 18" xfId="744"/>
    <cellStyle name="Comma [0] 12 19" xfId="750"/>
    <cellStyle name="Comma [0] 12 2" xfId="13"/>
    <cellStyle name="Comma [0] 12 20" xfId="755"/>
    <cellStyle name="Comma [0] 12 21" xfId="957"/>
    <cellStyle name="Comma [0] 12 22" xfId="1076"/>
    <cellStyle name="Comma [0] 12 23" xfId="764"/>
    <cellStyle name="Comma [0] 12 24" xfId="1113"/>
    <cellStyle name="Comma [0] 12 3" xfId="14"/>
    <cellStyle name="Comma [0] 12 4" xfId="15"/>
    <cellStyle name="Comma [0] 12 5" xfId="16"/>
    <cellStyle name="Comma [0] 12 6" xfId="17"/>
    <cellStyle name="Comma [0] 12 7" xfId="18"/>
    <cellStyle name="Comma [0] 12 8" xfId="19"/>
    <cellStyle name="Comma [0] 12 9" xfId="20"/>
    <cellStyle name="Comma [0] 16" xfId="1405"/>
    <cellStyle name="Comma [0] 2" xfId="21"/>
    <cellStyle name="Comma [0] 2 10" xfId="729"/>
    <cellStyle name="Comma [0] 2 10 2" xfId="1308"/>
    <cellStyle name="Comma [0] 2 11" xfId="737"/>
    <cellStyle name="Comma [0] 2 11 2" xfId="1358"/>
    <cellStyle name="Comma [0] 2 12" xfId="745"/>
    <cellStyle name="Comma [0] 2 12 2" xfId="1285"/>
    <cellStyle name="Comma [0] 2 13" xfId="751"/>
    <cellStyle name="Comma [0] 2 13 2" xfId="1279"/>
    <cellStyle name="Comma [0] 2 14" xfId="1223"/>
    <cellStyle name="Comma [0] 2 2" xfId="22"/>
    <cellStyle name="Comma [0] 2 3" xfId="23"/>
    <cellStyle name="Comma [0] 2 4" xfId="425"/>
    <cellStyle name="Comma [0] 2 4 10" xfId="753"/>
    <cellStyle name="Comma [0] 2 4 11" xfId="754"/>
    <cellStyle name="Comma [0] 2 4 2" xfId="681"/>
    <cellStyle name="Comma [0] 2 4 3" xfId="694"/>
    <cellStyle name="Comma [0] 2 4 4" xfId="706"/>
    <cellStyle name="Comma [0] 2 4 5" xfId="715"/>
    <cellStyle name="Comma [0] 2 4 6" xfId="723"/>
    <cellStyle name="Comma [0] 2 4 7" xfId="731"/>
    <cellStyle name="Comma [0] 2 4 8" xfId="739"/>
    <cellStyle name="Comma [0] 2 4 9" xfId="747"/>
    <cellStyle name="Comma [0] 2 5" xfId="678"/>
    <cellStyle name="Comma [0] 2 5 2" xfId="1303"/>
    <cellStyle name="Comma [0] 2 6" xfId="692"/>
    <cellStyle name="Comma [0] 2 6 2" xfId="1390"/>
    <cellStyle name="Comma [0] 2 7" xfId="704"/>
    <cellStyle name="Comma [0] 2 7 2" xfId="1327"/>
    <cellStyle name="Comma [0] 2 8" xfId="713"/>
    <cellStyle name="Comma [0] 2 8 2" xfId="1333"/>
    <cellStyle name="Comma [0] 2 9" xfId="721"/>
    <cellStyle name="Comma [0] 2 9 2" xfId="1348"/>
    <cellStyle name="Comma [0] 3" xfId="680"/>
    <cellStyle name="Comma [0] 3 2" xfId="1356"/>
    <cellStyle name="Comma [0] 4" xfId="24"/>
    <cellStyle name="Comma [0] 5" xfId="1222"/>
    <cellStyle name="Comma [0] 5 2" xfId="1278"/>
    <cellStyle name="Comma [0] 6" xfId="11"/>
    <cellStyle name="Comma [0] 6 2" xfId="1331"/>
    <cellStyle name="Comma [0] 7" xfId="1297"/>
    <cellStyle name="Comma [0] 8" xfId="1395"/>
    <cellStyle name="Comma [0] 8 2" xfId="1417"/>
    <cellStyle name="Comma [0] 8 3" xfId="1262"/>
    <cellStyle name="Comma [0] 9" xfId="1488"/>
    <cellStyle name="Comma 2" xfId="1351"/>
    <cellStyle name="Comma 3" xfId="1342"/>
    <cellStyle name="Comma 4" xfId="1406"/>
    <cellStyle name="Comma 5" xfId="1268"/>
    <cellStyle name="Comma 6" xfId="1375"/>
    <cellStyle name="Comma 7" xfId="1319"/>
    <cellStyle name="Explanatory Text" xfId="1460" builtinId="53" customBuiltin="1"/>
    <cellStyle name="Followed Hyperlink" xfId="1973" builtinId="9" hidden="1"/>
    <cellStyle name="Followed Hyperlink" xfId="1975" builtinId="9" hidden="1"/>
    <cellStyle name="Followed Hyperlink" xfId="1977" builtinId="9" hidden="1"/>
    <cellStyle name="Followed Hyperlink" xfId="1979" builtinId="9" hidden="1"/>
    <cellStyle name="Followed Hyperlink" xfId="1981" builtinId="9" hidden="1"/>
    <cellStyle name="Followed Hyperlink" xfId="1983" builtinId="9" hidden="1"/>
    <cellStyle name="Followed Hyperlink" xfId="1985" builtinId="9" hidden="1"/>
    <cellStyle name="Followed Hyperlink" xfId="1987" builtinId="9" hidden="1"/>
    <cellStyle name="Followed Hyperlink" xfId="1989" builtinId="9" hidden="1"/>
    <cellStyle name="Followed Hyperlink" xfId="1991" builtinId="9" hidden="1"/>
    <cellStyle name="Followed Hyperlink" xfId="1993" builtinId="9" hidden="1"/>
    <cellStyle name="Followed Hyperlink" xfId="1995" builtinId="9" hidden="1"/>
    <cellStyle name="Followed Hyperlink" xfId="1997" builtinId="9" hidden="1"/>
    <cellStyle name="Followed Hyperlink" xfId="1999" builtinId="9" hidden="1"/>
    <cellStyle name="Followed Hyperlink" xfId="2001" builtinId="9" hidden="1"/>
    <cellStyle name="Followed Hyperlink" xfId="2003" builtinId="9" hidden="1"/>
    <cellStyle name="Followed Hyperlink" xfId="2005" builtinId="9" hidden="1"/>
    <cellStyle name="Followed Hyperlink" xfId="2007" builtinId="9" hidden="1"/>
    <cellStyle name="Followed Hyperlink" xfId="2009" builtinId="9" hidden="1"/>
    <cellStyle name="Followed Hyperlink" xfId="2011" builtinId="9" hidden="1"/>
    <cellStyle name="Followed Hyperlink" xfId="2013" builtinId="9" hidden="1"/>
    <cellStyle name="Followed Hyperlink" xfId="2015" builtinId="9" hidden="1"/>
    <cellStyle name="Followed Hyperlink" xfId="2017" builtinId="9" hidden="1"/>
    <cellStyle name="Followed Hyperlink" xfId="2019" builtinId="9" hidden="1"/>
    <cellStyle name="Followed Hyperlink" xfId="2021" builtinId="9" hidden="1"/>
    <cellStyle name="Followed Hyperlink" xfId="2023" builtinId="9" hidden="1"/>
    <cellStyle name="Followed Hyperlink" xfId="2025" builtinId="9" hidden="1"/>
    <cellStyle name="Followed Hyperlink" xfId="2027" builtinId="9" hidden="1"/>
    <cellStyle name="Followed Hyperlink" xfId="2029" builtinId="9" hidden="1"/>
    <cellStyle name="Followed Hyperlink" xfId="2031" builtinId="9" hidden="1"/>
    <cellStyle name="Followed Hyperlink" xfId="2033" builtinId="9" hidden="1"/>
    <cellStyle name="Followed Hyperlink" xfId="2035" builtinId="9" hidden="1"/>
    <cellStyle name="Followed Hyperlink" xfId="2037" builtinId="9" hidden="1"/>
    <cellStyle name="Followed Hyperlink" xfId="2039" builtinId="9" hidden="1"/>
    <cellStyle name="Followed Hyperlink" xfId="2041" builtinId="9" hidden="1"/>
    <cellStyle name="Followed Hyperlink" xfId="2043" builtinId="9" hidden="1"/>
    <cellStyle name="Followed Hyperlink" xfId="2045" builtinId="9" hidden="1"/>
    <cellStyle name="Followed Hyperlink" xfId="2047" builtinId="9" hidden="1"/>
    <cellStyle name="Followed Hyperlink" xfId="2049" builtinId="9" hidden="1"/>
    <cellStyle name="Followed Hyperlink" xfId="2051" builtinId="9" hidden="1"/>
    <cellStyle name="Followed Hyperlink" xfId="2053" builtinId="9" hidden="1"/>
    <cellStyle name="Followed Hyperlink" xfId="2055" builtinId="9" hidden="1"/>
    <cellStyle name="Followed Hyperlink" xfId="2057" builtinId="9" hidden="1"/>
    <cellStyle name="Followed Hyperlink" xfId="2059" builtinId="9" hidden="1"/>
    <cellStyle name="Followed Hyperlink" xfId="2061" builtinId="9" hidden="1"/>
    <cellStyle name="Followed Hyperlink" xfId="2063" builtinId="9" hidden="1"/>
    <cellStyle name="Followed Hyperlink" xfId="2065" builtinId="9" hidden="1"/>
    <cellStyle name="Followed Hyperlink" xfId="2067" builtinId="9" hidden="1"/>
    <cellStyle name="Followed Hyperlink" xfId="2069" builtinId="9" hidden="1"/>
    <cellStyle name="Followed Hyperlink" xfId="2071" builtinId="9" hidden="1"/>
    <cellStyle name="Followed Hyperlink" xfId="2073" builtinId="9" hidden="1"/>
    <cellStyle name="Followed Hyperlink" xfId="2075" builtinId="9" hidden="1"/>
    <cellStyle name="Followed Hyperlink" xfId="2077" builtinId="9" hidden="1"/>
    <cellStyle name="Followed Hyperlink" xfId="2079" builtinId="9" hidden="1"/>
    <cellStyle name="Followed Hyperlink" xfId="2081" builtinId="9" hidden="1"/>
    <cellStyle name="Followed Hyperlink" xfId="2083" builtinId="9" hidden="1"/>
    <cellStyle name="Followed Hyperlink" xfId="2085" builtinId="9" hidden="1"/>
    <cellStyle name="Followed Hyperlink" xfId="2087" builtinId="9" hidden="1"/>
    <cellStyle name="Followed Hyperlink" xfId="2089" builtinId="9" hidden="1"/>
    <cellStyle name="Followed Hyperlink" xfId="2091" builtinId="9" hidden="1"/>
    <cellStyle name="Followed Hyperlink" xfId="2093" builtinId="9" hidden="1"/>
    <cellStyle name="Followed Hyperlink" xfId="2095" builtinId="9" hidden="1"/>
    <cellStyle name="Followed Hyperlink" xfId="2097" builtinId="9" hidden="1"/>
    <cellStyle name="Followed Hyperlink" xfId="2099" builtinId="9" hidden="1"/>
    <cellStyle name="Followed Hyperlink" xfId="2101" builtinId="9" hidden="1"/>
    <cellStyle name="Followed Hyperlink" xfId="2103" builtinId="9" hidden="1"/>
    <cellStyle name="Followed Hyperlink" xfId="2105" builtinId="9" hidden="1"/>
    <cellStyle name="Followed Hyperlink" xfId="2107" builtinId="9" hidden="1"/>
    <cellStyle name="Followed Hyperlink" xfId="2109" builtinId="9" hidden="1"/>
    <cellStyle name="Followed Hyperlink" xfId="2111" builtinId="9" hidden="1"/>
    <cellStyle name="Followed Hyperlink" xfId="2113" builtinId="9" hidden="1"/>
    <cellStyle name="Followed Hyperlink" xfId="2115" builtinId="9" hidden="1"/>
    <cellStyle name="Followed Hyperlink" xfId="2117" builtinId="9" hidden="1"/>
    <cellStyle name="Followed Hyperlink" xfId="2119" builtinId="9" hidden="1"/>
    <cellStyle name="Followed Hyperlink" xfId="2121" builtinId="9" hidden="1"/>
    <cellStyle name="Followed Hyperlink" xfId="2123" builtinId="9" hidden="1"/>
    <cellStyle name="Followed Hyperlink" xfId="2125" builtinId="9" hidden="1"/>
    <cellStyle name="Followed Hyperlink" xfId="2127" builtinId="9" hidden="1"/>
    <cellStyle name="Followed Hyperlink" xfId="2129" builtinId="9" hidden="1"/>
    <cellStyle name="Followed Hyperlink" xfId="2131" builtinId="9" hidden="1"/>
    <cellStyle name="Followed Hyperlink" xfId="2133" builtinId="9" hidden="1"/>
    <cellStyle name="Followed Hyperlink" xfId="2135" builtinId="9" hidden="1"/>
    <cellStyle name="Followed Hyperlink" xfId="2137" builtinId="9" hidden="1"/>
    <cellStyle name="Followed Hyperlink" xfId="2139" builtinId="9" hidden="1"/>
    <cellStyle name="Followed Hyperlink" xfId="2141" builtinId="9" hidden="1"/>
    <cellStyle name="Followed Hyperlink" xfId="2143" builtinId="9" hidden="1"/>
    <cellStyle name="Followed Hyperlink" xfId="2145" builtinId="9" hidden="1"/>
    <cellStyle name="Followed Hyperlink" xfId="2147" builtinId="9" hidden="1"/>
    <cellStyle name="Followed Hyperlink" xfId="2149" builtinId="9" hidden="1"/>
    <cellStyle name="Followed Hyperlink" xfId="2151" builtinId="9" hidden="1"/>
    <cellStyle name="Followed Hyperlink" xfId="2153" builtinId="9" hidden="1"/>
    <cellStyle name="Followed Hyperlink" xfId="2155" builtinId="9" hidden="1"/>
    <cellStyle name="Followed Hyperlink" xfId="2157" builtinId="9" hidden="1"/>
    <cellStyle name="Followed Hyperlink" xfId="2159" builtinId="9" hidden="1"/>
    <cellStyle name="Followed Hyperlink" xfId="2161" builtinId="9" hidden="1"/>
    <cellStyle name="Followed Hyperlink" xfId="2163" builtinId="9" hidden="1"/>
    <cellStyle name="Followed Hyperlink" xfId="2165" builtinId="9" hidden="1"/>
    <cellStyle name="Followed Hyperlink" xfId="2167" builtinId="9" hidden="1"/>
    <cellStyle name="Followed Hyperlink" xfId="2169" builtinId="9" hidden="1"/>
    <cellStyle name="Followed Hyperlink" xfId="2171" builtinId="9" hidden="1"/>
    <cellStyle name="Followed Hyperlink" xfId="2173" builtinId="9" hidden="1"/>
    <cellStyle name="Followed Hyperlink" xfId="2175" builtinId="9" hidden="1"/>
    <cellStyle name="Followed Hyperlink" xfId="2177" builtinId="9" hidden="1"/>
    <cellStyle name="Followed Hyperlink" xfId="2179" builtinId="9" hidden="1"/>
    <cellStyle name="Followed Hyperlink" xfId="2181" builtinId="9" hidden="1"/>
    <cellStyle name="Followed Hyperlink" xfId="2183" builtinId="9" hidden="1"/>
    <cellStyle name="Followed Hyperlink" xfId="2185" builtinId="9" hidden="1"/>
    <cellStyle name="Followed Hyperlink" xfId="2187" builtinId="9" hidden="1"/>
    <cellStyle name="Followed Hyperlink" xfId="2189" builtinId="9" hidden="1"/>
    <cellStyle name="Followed Hyperlink" xfId="2191" builtinId="9" hidden="1"/>
    <cellStyle name="Followed Hyperlink" xfId="2193" builtinId="9" hidden="1"/>
    <cellStyle name="Followed Hyperlink" xfId="2195" builtinId="9" hidden="1"/>
    <cellStyle name="Followed Hyperlink" xfId="2197" builtinId="9" hidden="1"/>
    <cellStyle name="Followed Hyperlink" xfId="2199" builtinId="9" hidden="1"/>
    <cellStyle name="Followed Hyperlink" xfId="2201" builtinId="9" hidden="1"/>
    <cellStyle name="Followed Hyperlink" xfId="2203" builtinId="9" hidden="1"/>
    <cellStyle name="Followed Hyperlink" xfId="2205" builtinId="9" hidden="1"/>
    <cellStyle name="Followed Hyperlink" xfId="2207" builtinId="9" hidden="1"/>
    <cellStyle name="Followed Hyperlink" xfId="2209" builtinId="9" hidden="1"/>
    <cellStyle name="Followed Hyperlink" xfId="2211" builtinId="9" hidden="1"/>
    <cellStyle name="Followed Hyperlink" xfId="2213" builtinId="9" hidden="1"/>
    <cellStyle name="Followed Hyperlink" xfId="2215" builtinId="9" hidden="1"/>
    <cellStyle name="Followed Hyperlink" xfId="2217" builtinId="9" hidden="1"/>
    <cellStyle name="Good" xfId="1451" builtinId="26" customBuiltin="1"/>
    <cellStyle name="Heading 1" xfId="1447" builtinId="16" customBuiltin="1"/>
    <cellStyle name="Heading 2" xfId="1448" builtinId="17" customBuiltin="1"/>
    <cellStyle name="Heading 3" xfId="1449" builtinId="18" customBuiltin="1"/>
    <cellStyle name="Heading 4" xfId="1450" builtinId="19" customBuiltin="1"/>
    <cellStyle name="Hyperlink" xfId="1972" builtinId="8" hidden="1"/>
    <cellStyle name="Hyperlink" xfId="1974" builtinId="8" hidden="1"/>
    <cellStyle name="Hyperlink" xfId="1976" builtinId="8" hidden="1"/>
    <cellStyle name="Hyperlink" xfId="1978" builtinId="8" hidden="1"/>
    <cellStyle name="Hyperlink" xfId="1980" builtinId="8" hidden="1"/>
    <cellStyle name="Hyperlink" xfId="1982" builtinId="8" hidden="1"/>
    <cellStyle name="Hyperlink" xfId="1984" builtinId="8" hidden="1"/>
    <cellStyle name="Hyperlink" xfId="1986" builtinId="8" hidden="1"/>
    <cellStyle name="Hyperlink" xfId="1988" builtinId="8" hidden="1"/>
    <cellStyle name="Hyperlink" xfId="1990" builtinId="8" hidden="1"/>
    <cellStyle name="Hyperlink" xfId="1992" builtinId="8" hidden="1"/>
    <cellStyle name="Hyperlink" xfId="1994" builtinId="8" hidden="1"/>
    <cellStyle name="Hyperlink" xfId="1996" builtinId="8" hidden="1"/>
    <cellStyle name="Hyperlink" xfId="1998" builtinId="8" hidden="1"/>
    <cellStyle name="Hyperlink" xfId="2000" builtinId="8" hidden="1"/>
    <cellStyle name="Hyperlink" xfId="2002" builtinId="8" hidden="1"/>
    <cellStyle name="Hyperlink" xfId="2004" builtinId="8" hidden="1"/>
    <cellStyle name="Hyperlink" xfId="2006" builtinId="8" hidden="1"/>
    <cellStyle name="Hyperlink" xfId="2008" builtinId="8" hidden="1"/>
    <cellStyle name="Hyperlink" xfId="2010" builtinId="8" hidden="1"/>
    <cellStyle name="Hyperlink" xfId="2012" builtinId="8" hidden="1"/>
    <cellStyle name="Hyperlink" xfId="2014" builtinId="8" hidden="1"/>
    <cellStyle name="Hyperlink" xfId="2016" builtinId="8" hidden="1"/>
    <cellStyle name="Hyperlink" xfId="2018" builtinId="8" hidden="1"/>
    <cellStyle name="Hyperlink" xfId="2020" builtinId="8" hidden="1"/>
    <cellStyle name="Hyperlink" xfId="2022" builtinId="8" hidden="1"/>
    <cellStyle name="Hyperlink" xfId="2024" builtinId="8" hidden="1"/>
    <cellStyle name="Hyperlink" xfId="2026" builtinId="8" hidden="1"/>
    <cellStyle name="Hyperlink" xfId="2028" builtinId="8" hidden="1"/>
    <cellStyle name="Hyperlink" xfId="2030" builtinId="8" hidden="1"/>
    <cellStyle name="Hyperlink" xfId="2032" builtinId="8" hidden="1"/>
    <cellStyle name="Hyperlink" xfId="2034" builtinId="8" hidden="1"/>
    <cellStyle name="Hyperlink" xfId="2036" builtinId="8" hidden="1"/>
    <cellStyle name="Hyperlink" xfId="2038" builtinId="8" hidden="1"/>
    <cellStyle name="Hyperlink" xfId="2040" builtinId="8" hidden="1"/>
    <cellStyle name="Hyperlink" xfId="2042" builtinId="8" hidden="1"/>
    <cellStyle name="Hyperlink" xfId="2044" builtinId="8" hidden="1"/>
    <cellStyle name="Hyperlink" xfId="2046" builtinId="8" hidden="1"/>
    <cellStyle name="Hyperlink" xfId="2048" builtinId="8" hidden="1"/>
    <cellStyle name="Hyperlink" xfId="2050" builtinId="8" hidden="1"/>
    <cellStyle name="Hyperlink" xfId="2052" builtinId="8" hidden="1"/>
    <cellStyle name="Hyperlink" xfId="2054" builtinId="8" hidden="1"/>
    <cellStyle name="Hyperlink" xfId="2056" builtinId="8" hidden="1"/>
    <cellStyle name="Hyperlink" xfId="2058" builtinId="8" hidden="1"/>
    <cellStyle name="Hyperlink" xfId="2060" builtinId="8" hidden="1"/>
    <cellStyle name="Hyperlink" xfId="2062" builtinId="8" hidden="1"/>
    <cellStyle name="Hyperlink" xfId="2064" builtinId="8" hidden="1"/>
    <cellStyle name="Hyperlink" xfId="2066" builtinId="8" hidden="1"/>
    <cellStyle name="Hyperlink" xfId="2068" builtinId="8" hidden="1"/>
    <cellStyle name="Hyperlink" xfId="2070" builtinId="8" hidden="1"/>
    <cellStyle name="Hyperlink" xfId="2072" builtinId="8" hidden="1"/>
    <cellStyle name="Hyperlink" xfId="2074" builtinId="8" hidden="1"/>
    <cellStyle name="Hyperlink" xfId="2076" builtinId="8" hidden="1"/>
    <cellStyle name="Hyperlink" xfId="2078" builtinId="8" hidden="1"/>
    <cellStyle name="Hyperlink" xfId="2080" builtinId="8" hidden="1"/>
    <cellStyle name="Hyperlink" xfId="2082" builtinId="8" hidden="1"/>
    <cellStyle name="Hyperlink" xfId="2084" builtinId="8" hidden="1"/>
    <cellStyle name="Hyperlink" xfId="2086" builtinId="8" hidden="1"/>
    <cellStyle name="Hyperlink" xfId="2088" builtinId="8" hidden="1"/>
    <cellStyle name="Hyperlink" xfId="2090" builtinId="8" hidden="1"/>
    <cellStyle name="Hyperlink" xfId="2092" builtinId="8" hidden="1"/>
    <cellStyle name="Hyperlink" xfId="2094" builtinId="8" hidden="1"/>
    <cellStyle name="Hyperlink" xfId="2096" builtinId="8" hidden="1"/>
    <cellStyle name="Hyperlink" xfId="2098" builtinId="8" hidden="1"/>
    <cellStyle name="Hyperlink" xfId="2100" builtinId="8" hidden="1"/>
    <cellStyle name="Hyperlink" xfId="2102" builtinId="8" hidden="1"/>
    <cellStyle name="Hyperlink" xfId="2104" builtinId="8" hidden="1"/>
    <cellStyle name="Hyperlink" xfId="2106" builtinId="8" hidden="1"/>
    <cellStyle name="Hyperlink" xfId="2108" builtinId="8" hidden="1"/>
    <cellStyle name="Hyperlink" xfId="2110" builtinId="8" hidden="1"/>
    <cellStyle name="Hyperlink" xfId="2112" builtinId="8" hidden="1"/>
    <cellStyle name="Hyperlink" xfId="2114" builtinId="8" hidden="1"/>
    <cellStyle name="Hyperlink" xfId="2116" builtinId="8" hidden="1"/>
    <cellStyle name="Hyperlink" xfId="2118" builtinId="8" hidden="1"/>
    <cellStyle name="Hyperlink" xfId="2120" builtinId="8" hidden="1"/>
    <cellStyle name="Hyperlink" xfId="2122" builtinId="8" hidden="1"/>
    <cellStyle name="Hyperlink" xfId="2124" builtinId="8" hidden="1"/>
    <cellStyle name="Hyperlink" xfId="2126" builtinId="8" hidden="1"/>
    <cellStyle name="Hyperlink" xfId="2128" builtinId="8" hidden="1"/>
    <cellStyle name="Hyperlink" xfId="2130" builtinId="8" hidden="1"/>
    <cellStyle name="Hyperlink" xfId="2132" builtinId="8" hidden="1"/>
    <cellStyle name="Hyperlink" xfId="2134" builtinId="8" hidden="1"/>
    <cellStyle name="Hyperlink" xfId="2136" builtinId="8" hidden="1"/>
    <cellStyle name="Hyperlink" xfId="2138" builtinId="8" hidden="1"/>
    <cellStyle name="Hyperlink" xfId="2140" builtinId="8" hidden="1"/>
    <cellStyle name="Hyperlink" xfId="2142" builtinId="8" hidden="1"/>
    <cellStyle name="Hyperlink" xfId="2144" builtinId="8" hidden="1"/>
    <cellStyle name="Hyperlink" xfId="2146" builtinId="8" hidden="1"/>
    <cellStyle name="Hyperlink" xfId="2148" builtinId="8" hidden="1"/>
    <cellStyle name="Hyperlink" xfId="2150" builtinId="8" hidden="1"/>
    <cellStyle name="Hyperlink" xfId="2152" builtinId="8" hidden="1"/>
    <cellStyle name="Hyperlink" xfId="2154" builtinId="8" hidden="1"/>
    <cellStyle name="Hyperlink" xfId="2156" builtinId="8" hidden="1"/>
    <cellStyle name="Hyperlink" xfId="2158" builtinId="8" hidden="1"/>
    <cellStyle name="Hyperlink" xfId="2160" builtinId="8" hidden="1"/>
    <cellStyle name="Hyperlink" xfId="2162" builtinId="8" hidden="1"/>
    <cellStyle name="Hyperlink" xfId="2164" builtinId="8" hidden="1"/>
    <cellStyle name="Hyperlink" xfId="2166" builtinId="8" hidden="1"/>
    <cellStyle name="Hyperlink" xfId="2168" builtinId="8" hidden="1"/>
    <cellStyle name="Hyperlink" xfId="2170" builtinId="8" hidden="1"/>
    <cellStyle name="Hyperlink" xfId="2172" builtinId="8" hidden="1"/>
    <cellStyle name="Hyperlink" xfId="2174" builtinId="8" hidden="1"/>
    <cellStyle name="Hyperlink" xfId="2176" builtinId="8" hidden="1"/>
    <cellStyle name="Hyperlink" xfId="2178" builtinId="8" hidden="1"/>
    <cellStyle name="Hyperlink" xfId="2180" builtinId="8" hidden="1"/>
    <cellStyle name="Hyperlink" xfId="2182" builtinId="8" hidden="1"/>
    <cellStyle name="Hyperlink" xfId="2184" builtinId="8" hidden="1"/>
    <cellStyle name="Hyperlink" xfId="2186" builtinId="8" hidden="1"/>
    <cellStyle name="Hyperlink" xfId="2188" builtinId="8" hidden="1"/>
    <cellStyle name="Hyperlink" xfId="2190" builtinId="8" hidden="1"/>
    <cellStyle name="Hyperlink" xfId="2192" builtinId="8" hidden="1"/>
    <cellStyle name="Hyperlink" xfId="2194" builtinId="8" hidden="1"/>
    <cellStyle name="Hyperlink" xfId="2196" builtinId="8" hidden="1"/>
    <cellStyle name="Hyperlink" xfId="2198" builtinId="8" hidden="1"/>
    <cellStyle name="Hyperlink" xfId="2200" builtinId="8" hidden="1"/>
    <cellStyle name="Hyperlink" xfId="2202" builtinId="8" hidden="1"/>
    <cellStyle name="Hyperlink" xfId="2204" builtinId="8" hidden="1"/>
    <cellStyle name="Hyperlink" xfId="2206" builtinId="8" hidden="1"/>
    <cellStyle name="Hyperlink" xfId="2208" builtinId="8" hidden="1"/>
    <cellStyle name="Hyperlink" xfId="2210" builtinId="8" hidden="1"/>
    <cellStyle name="Hyperlink" xfId="2212" builtinId="8" hidden="1"/>
    <cellStyle name="Hyperlink" xfId="2214" builtinId="8" hidden="1"/>
    <cellStyle name="Hyperlink" xfId="2216" builtinId="8" hidden="1"/>
    <cellStyle name="Input" xfId="1454" builtinId="20" customBuiltin="1"/>
    <cellStyle name="Linked Cell" xfId="1457" builtinId="24" customBuiltin="1"/>
    <cellStyle name="Neutral" xfId="1453" builtinId="28" customBuiltin="1"/>
    <cellStyle name="Normal" xfId="0" builtinId="0"/>
    <cellStyle name="Normal 10" xfId="25"/>
    <cellStyle name="Normal 10 2" xfId="1324"/>
    <cellStyle name="Normal 11" xfId="26"/>
    <cellStyle name="Normal 11 2" xfId="1409"/>
    <cellStyle name="Normal 11 2 2" xfId="1966"/>
    <cellStyle name="Normal 11 3" xfId="1277"/>
    <cellStyle name="Normal 12" xfId="27"/>
    <cellStyle name="Normal 12 2" xfId="1415"/>
    <cellStyle name="Normal 13" xfId="28"/>
    <cellStyle name="Normal 13 2" xfId="1349"/>
    <cellStyle name="Normal 14" xfId="29"/>
    <cellStyle name="Normal 14 2" xfId="1264"/>
    <cellStyle name="Normal 15" xfId="30"/>
    <cellStyle name="Normal 15 2" xfId="1320"/>
    <cellStyle name="Normal 15 3" xfId="1398"/>
    <cellStyle name="Normal 15 3 2" xfId="1965"/>
    <cellStyle name="Normal 16" xfId="31"/>
    <cellStyle name="Normal 17" xfId="32"/>
    <cellStyle name="Normal 18" xfId="33"/>
    <cellStyle name="Normal 19" xfId="1269"/>
    <cellStyle name="Normal 19 2" xfId="1414"/>
    <cellStyle name="Normal 19 3" xfId="1289"/>
    <cellStyle name="Normal 2" xfId="1445"/>
    <cellStyle name="Normal 2 10" xfId="34"/>
    <cellStyle name="Normal 2 11" xfId="35"/>
    <cellStyle name="Normal 2 11 10" xfId="36"/>
    <cellStyle name="Normal 2 11 11" xfId="37"/>
    <cellStyle name="Normal 2 11 12" xfId="38"/>
    <cellStyle name="Normal 2 11 13" xfId="39"/>
    <cellStyle name="Normal 2 11 14" xfId="40"/>
    <cellStyle name="Normal 2 11 15" xfId="41"/>
    <cellStyle name="Normal 2 11 16" xfId="42"/>
    <cellStyle name="Normal 2 11 17" xfId="43"/>
    <cellStyle name="Normal 2 11 18" xfId="44"/>
    <cellStyle name="Normal 2 11 19" xfId="45"/>
    <cellStyle name="Normal 2 11 2" xfId="46"/>
    <cellStyle name="Normal 2 11 2 2" xfId="1295"/>
    <cellStyle name="Normal 2 11 2 3" xfId="1316"/>
    <cellStyle name="Normal 2 11 20" xfId="47"/>
    <cellStyle name="Normal 2 11 21" xfId="48"/>
    <cellStyle name="Normal 2 11 22" xfId="49"/>
    <cellStyle name="Normal 2 11 23" xfId="50"/>
    <cellStyle name="Normal 2 11 24" xfId="51"/>
    <cellStyle name="Normal 2 11 25" xfId="52"/>
    <cellStyle name="Normal 2 11 26" xfId="53"/>
    <cellStyle name="Normal 2 11 27" xfId="435"/>
    <cellStyle name="Normal 2 11 28" xfId="668"/>
    <cellStyle name="Normal 2 11 29" xfId="684"/>
    <cellStyle name="Normal 2 11 3" xfId="54"/>
    <cellStyle name="Normal 2 11 30" xfId="697"/>
    <cellStyle name="Normal 2 11 31" xfId="708"/>
    <cellStyle name="Normal 2 11 32" xfId="717"/>
    <cellStyle name="Normal 2 11 33" xfId="725"/>
    <cellStyle name="Normal 2 11 34" xfId="733"/>
    <cellStyle name="Normal 2 11 35" xfId="741"/>
    <cellStyle name="Normal 2 11 36" xfId="748"/>
    <cellStyle name="Normal 2 11 37" xfId="770"/>
    <cellStyle name="Normal 2 11 38" xfId="943"/>
    <cellStyle name="Normal 2 11 39" xfId="989"/>
    <cellStyle name="Normal 2 11 4" xfId="55"/>
    <cellStyle name="Normal 2 11 40" xfId="762"/>
    <cellStyle name="Normal 2 11 41" xfId="1092"/>
    <cellStyle name="Normal 2 11 5" xfId="56"/>
    <cellStyle name="Normal 2 11 6" xfId="57"/>
    <cellStyle name="Normal 2 11 7" xfId="58"/>
    <cellStyle name="Normal 2 11 8" xfId="59"/>
    <cellStyle name="Normal 2 11 9" xfId="60"/>
    <cellStyle name="Normal 2 12" xfId="61"/>
    <cellStyle name="Normal 2 13" xfId="62"/>
    <cellStyle name="Normal 2 14" xfId="63"/>
    <cellStyle name="Normal 2 15" xfId="64"/>
    <cellStyle name="Normal 2 16" xfId="65"/>
    <cellStyle name="Normal 2 17" xfId="66"/>
    <cellStyle name="Normal 2 18" xfId="67"/>
    <cellStyle name="Normal 2 19" xfId="68"/>
    <cellStyle name="Normal 2 2" xfId="69"/>
    <cellStyle name="Normal 2 2 10" xfId="1346"/>
    <cellStyle name="Normal 2 2 10 2" xfId="1961"/>
    <cellStyle name="Normal 2 2 11" xfId="1274"/>
    <cellStyle name="Normal 2 2 11 2" xfId="1955"/>
    <cellStyle name="Normal 2 2 12" xfId="1266"/>
    <cellStyle name="Normal 2 2 12 2" xfId="1953"/>
    <cellStyle name="Normal 2 2 13" xfId="1317"/>
    <cellStyle name="Normal 2 2 13 2" xfId="1960"/>
    <cellStyle name="Normal 2 2 2" xfId="1364"/>
    <cellStyle name="Normal 2 2 2 10" xfId="1276"/>
    <cellStyle name="Normal 2 2 2 11" xfId="1366"/>
    <cellStyle name="Normal 2 2 2 12" xfId="1275"/>
    <cellStyle name="Normal 2 2 2 13" xfId="1355"/>
    <cellStyle name="Normal 2 2 2 14" xfId="1963"/>
    <cellStyle name="Normal 2 2 2 2" xfId="1255"/>
    <cellStyle name="Normal 2 2 2 2 2" xfId="1271"/>
    <cellStyle name="Normal 2 2 2 2 2 2" xfId="1370"/>
    <cellStyle name="Normal 2 2 2 2 2 3" xfId="1954"/>
    <cellStyle name="Normal 2 2 2 3" xfId="1385"/>
    <cellStyle name="Normal 2 2 2 4" xfId="1418"/>
    <cellStyle name="Normal 2 2 2 5" xfId="1365"/>
    <cellStyle name="Normal 2 2 2 6" xfId="1371"/>
    <cellStyle name="Normal 2 2 2 7" xfId="1352"/>
    <cellStyle name="Normal 2 2 2 8" xfId="1388"/>
    <cellStyle name="Normal 2 2 2 9" xfId="1291"/>
    <cellStyle name="Normal 2 2 3" xfId="1357"/>
    <cellStyle name="Normal 2 2 3 2" xfId="1261"/>
    <cellStyle name="Normal 2 2 3 2 2" xfId="1258"/>
    <cellStyle name="Normal 2 2 3 2 2 2" xfId="1952"/>
    <cellStyle name="Normal 2 2 3 3" xfId="1962"/>
    <cellStyle name="Normal 2 2 4" xfId="1379"/>
    <cellStyle name="Normal 2 2 4 2" xfId="1964"/>
    <cellStyle name="Normal 2 2 5" xfId="1296"/>
    <cellStyle name="Normal 2 2 5 2" xfId="1957"/>
    <cellStyle name="Normal 2 2 6" xfId="1288"/>
    <cellStyle name="Normal 2 2 6 2" xfId="1956"/>
    <cellStyle name="Normal 2 2 7" xfId="1412"/>
    <cellStyle name="Normal 2 2 7 2" xfId="1967"/>
    <cellStyle name="Normal 2 2 8" xfId="1309"/>
    <cellStyle name="Normal 2 2 8 2" xfId="1958"/>
    <cellStyle name="Normal 2 2 9" xfId="1315"/>
    <cellStyle name="Normal 2 2 9 2" xfId="1959"/>
    <cellStyle name="Normal 2 20" xfId="70"/>
    <cellStyle name="Normal 2 21" xfId="71"/>
    <cellStyle name="Normal 2 22" xfId="72"/>
    <cellStyle name="Normal 2 23" xfId="73"/>
    <cellStyle name="Normal 2 24" xfId="74"/>
    <cellStyle name="Normal 2 25" xfId="75"/>
    <cellStyle name="Normal 2 26" xfId="76"/>
    <cellStyle name="Normal 2 27" xfId="77"/>
    <cellStyle name="Normal 2 28" xfId="78"/>
    <cellStyle name="Normal 2 29" xfId="79"/>
    <cellStyle name="Normal 2 3" xfId="80"/>
    <cellStyle name="Normal 2 30" xfId="2"/>
    <cellStyle name="Normal 2 31" xfId="81"/>
    <cellStyle name="Normal 2 32" xfId="82"/>
    <cellStyle name="Normal 2 33" xfId="83"/>
    <cellStyle name="Normal 2 34" xfId="84"/>
    <cellStyle name="Normal 2 35" xfId="85"/>
    <cellStyle name="Normal 2 36" xfId="86"/>
    <cellStyle name="Normal 2 37" xfId="87"/>
    <cellStyle name="Normal 2 38" xfId="88"/>
    <cellStyle name="Normal 2 39" xfId="89"/>
    <cellStyle name="Normal 2 4" xfId="90"/>
    <cellStyle name="Normal 2 40" xfId="91"/>
    <cellStyle name="Normal 2 41" xfId="92"/>
    <cellStyle name="Normal 2 42" xfId="93"/>
    <cellStyle name="Normal 2 43" xfId="94"/>
    <cellStyle name="Normal 2 43 10" xfId="474"/>
    <cellStyle name="Normal 2 43 11" xfId="635"/>
    <cellStyle name="Normal 2 43 12" xfId="456"/>
    <cellStyle name="Normal 2 43 13" xfId="653"/>
    <cellStyle name="Normal 2 43 14" xfId="439"/>
    <cellStyle name="Normal 2 43 15" xfId="665"/>
    <cellStyle name="Normal 2 43 16" xfId="427"/>
    <cellStyle name="Normal 2 43 17" xfId="676"/>
    <cellStyle name="Normal 2 43 18" xfId="690"/>
    <cellStyle name="Normal 2 43 19" xfId="702"/>
    <cellStyle name="Normal 2 43 2" xfId="95"/>
    <cellStyle name="Normal 2 43 2 2" xfId="1420"/>
    <cellStyle name="Normal 2 43 2 3" xfId="1433"/>
    <cellStyle name="Normal 2 43 20" xfId="791"/>
    <cellStyle name="Normal 2 43 21" xfId="925"/>
    <cellStyle name="Normal 2 43 22" xfId="839"/>
    <cellStyle name="Normal 2 43 23" xfId="979"/>
    <cellStyle name="Normal 2 43 24" xfId="923"/>
    <cellStyle name="Normal 2 43 3" xfId="96"/>
    <cellStyle name="Normal 2 43 4" xfId="97"/>
    <cellStyle name="Normal 2 43 5" xfId="98"/>
    <cellStyle name="Normal 2 43 6" xfId="99"/>
    <cellStyle name="Normal 2 43 7" xfId="100"/>
    <cellStyle name="Normal 2 43 8" xfId="101"/>
    <cellStyle name="Normal 2 43 9" xfId="102"/>
    <cellStyle name="Normal 2 44" xfId="103"/>
    <cellStyle name="Normal 2 44 10" xfId="479"/>
    <cellStyle name="Normal 2 44 11" xfId="630"/>
    <cellStyle name="Normal 2 44 12" xfId="460"/>
    <cellStyle name="Normal 2 44 13" xfId="649"/>
    <cellStyle name="Normal 2 44 14" xfId="442"/>
    <cellStyle name="Normal 2 44 15" xfId="662"/>
    <cellStyle name="Normal 2 44 16" xfId="430"/>
    <cellStyle name="Normal 2 44 17" xfId="673"/>
    <cellStyle name="Normal 2 44 18" xfId="688"/>
    <cellStyle name="Normal 2 44 19" xfId="700"/>
    <cellStyle name="Normal 2 44 2" xfId="104"/>
    <cellStyle name="Normal 2 44 2 2" xfId="1424"/>
    <cellStyle name="Normal 2 44 2 3" xfId="1437"/>
    <cellStyle name="Normal 2 44 20" xfId="797"/>
    <cellStyle name="Normal 2 44 21" xfId="918"/>
    <cellStyle name="Normal 2 44 22" xfId="1042"/>
    <cellStyle name="Normal 2 44 23" xfId="1093"/>
    <cellStyle name="Normal 2 44 24" xfId="1109"/>
    <cellStyle name="Normal 2 44 3" xfId="105"/>
    <cellStyle name="Normal 2 44 4" xfId="106"/>
    <cellStyle name="Normal 2 44 5" xfId="107"/>
    <cellStyle name="Normal 2 44 6" xfId="108"/>
    <cellStyle name="Normal 2 44 7" xfId="109"/>
    <cellStyle name="Normal 2 44 8" xfId="110"/>
    <cellStyle name="Normal 2 44 9" xfId="111"/>
    <cellStyle name="Normal 2 45" xfId="112"/>
    <cellStyle name="Normal 2 45 10" xfId="486"/>
    <cellStyle name="Normal 2 45 11" xfId="622"/>
    <cellStyle name="Normal 2 45 12" xfId="468"/>
    <cellStyle name="Normal 2 45 13" xfId="641"/>
    <cellStyle name="Normal 2 45 14" xfId="450"/>
    <cellStyle name="Normal 2 45 15" xfId="656"/>
    <cellStyle name="Normal 2 45 16" xfId="436"/>
    <cellStyle name="Normal 2 45 17" xfId="667"/>
    <cellStyle name="Normal 2 45 18" xfId="683"/>
    <cellStyle name="Normal 2 45 19" xfId="696"/>
    <cellStyle name="Normal 2 45 2" xfId="113"/>
    <cellStyle name="Normal 2 45 2 2" xfId="1425"/>
    <cellStyle name="Normal 2 45 2 3" xfId="1438"/>
    <cellStyle name="Normal 2 45 20" xfId="804"/>
    <cellStyle name="Normal 2 45 21" xfId="962"/>
    <cellStyle name="Normal 2 45 22" xfId="821"/>
    <cellStyle name="Normal 2 45 23" xfId="1191"/>
    <cellStyle name="Normal 2 45 24" xfId="988"/>
    <cellStyle name="Normal 2 45 3" xfId="114"/>
    <cellStyle name="Normal 2 45 4" xfId="115"/>
    <cellStyle name="Normal 2 45 5" xfId="116"/>
    <cellStyle name="Normal 2 45 6" xfId="117"/>
    <cellStyle name="Normal 2 45 7" xfId="118"/>
    <cellStyle name="Normal 2 45 8" xfId="119"/>
    <cellStyle name="Normal 2 45 9" xfId="120"/>
    <cellStyle name="Normal 2 46" xfId="121"/>
    <cellStyle name="Normal 2 46 10" xfId="493"/>
    <cellStyle name="Normal 2 46 11" xfId="615"/>
    <cellStyle name="Normal 2 46 12" xfId="476"/>
    <cellStyle name="Normal 2 46 13" xfId="633"/>
    <cellStyle name="Normal 2 46 14" xfId="458"/>
    <cellStyle name="Normal 2 46 15" xfId="651"/>
    <cellStyle name="Normal 2 46 16" xfId="441"/>
    <cellStyle name="Normal 2 46 17" xfId="663"/>
    <cellStyle name="Normal 2 46 18" xfId="428"/>
    <cellStyle name="Normal 2 46 19" xfId="675"/>
    <cellStyle name="Normal 2 46 2" xfId="122"/>
    <cellStyle name="Normal 2 46 2 2" xfId="1426"/>
    <cellStyle name="Normal 2 46 2 3" xfId="1439"/>
    <cellStyle name="Normal 2 46 20" xfId="809"/>
    <cellStyle name="Normal 2 46 21" xfId="912"/>
    <cellStyle name="Normal 2 46 22" xfId="843"/>
    <cellStyle name="Normal 2 46 23" xfId="1060"/>
    <cellStyle name="Normal 2 46 24" xfId="1216"/>
    <cellStyle name="Normal 2 46 3" xfId="123"/>
    <cellStyle name="Normal 2 46 4" xfId="124"/>
    <cellStyle name="Normal 2 46 5" xfId="125"/>
    <cellStyle name="Normal 2 46 6" xfId="126"/>
    <cellStyle name="Normal 2 46 7" xfId="127"/>
    <cellStyle name="Normal 2 46 8" xfId="128"/>
    <cellStyle name="Normal 2 46 9" xfId="129"/>
    <cellStyle name="Normal 2 47" xfId="130"/>
    <cellStyle name="Normal 2 47 10" xfId="499"/>
    <cellStyle name="Normal 2 47 11" xfId="609"/>
    <cellStyle name="Normal 2 47 12" xfId="483"/>
    <cellStyle name="Normal 2 47 13" xfId="625"/>
    <cellStyle name="Normal 2 47 14" xfId="465"/>
    <cellStyle name="Normal 2 47 15" xfId="644"/>
    <cellStyle name="Normal 2 47 16" xfId="447"/>
    <cellStyle name="Normal 2 47 17" xfId="657"/>
    <cellStyle name="Normal 2 47 18" xfId="434"/>
    <cellStyle name="Normal 2 47 19" xfId="669"/>
    <cellStyle name="Normal 2 47 2" xfId="131"/>
    <cellStyle name="Normal 2 47 2 2" xfId="1427"/>
    <cellStyle name="Normal 2 47 2 3" xfId="1440"/>
    <cellStyle name="Normal 2 47 20" xfId="814"/>
    <cellStyle name="Normal 2 47 21" xfId="907"/>
    <cellStyle name="Normal 2 47 22" xfId="1036"/>
    <cellStyle name="Normal 2 47 23" xfId="785"/>
    <cellStyle name="Normal 2 47 24" xfId="798"/>
    <cellStyle name="Normal 2 47 3" xfId="132"/>
    <cellStyle name="Normal 2 47 4" xfId="133"/>
    <cellStyle name="Normal 2 47 5" xfId="134"/>
    <cellStyle name="Normal 2 47 6" xfId="135"/>
    <cellStyle name="Normal 2 47 7" xfId="136"/>
    <cellStyle name="Normal 2 47 8" xfId="137"/>
    <cellStyle name="Normal 2 47 9" xfId="138"/>
    <cellStyle name="Normal 2 48" xfId="139"/>
    <cellStyle name="Normal 2 48 10" xfId="508"/>
    <cellStyle name="Normal 2 48 11" xfId="600"/>
    <cellStyle name="Normal 2 48 12" xfId="492"/>
    <cellStyle name="Normal 2 48 13" xfId="616"/>
    <cellStyle name="Normal 2 48 14" xfId="475"/>
    <cellStyle name="Normal 2 48 15" xfId="634"/>
    <cellStyle name="Normal 2 48 16" xfId="457"/>
    <cellStyle name="Normal 2 48 17" xfId="652"/>
    <cellStyle name="Normal 2 48 18" xfId="440"/>
    <cellStyle name="Normal 2 48 19" xfId="664"/>
    <cellStyle name="Normal 2 48 2" xfId="140"/>
    <cellStyle name="Normal 2 48 2 2" xfId="1428"/>
    <cellStyle name="Normal 2 48 2 3" xfId="1441"/>
    <cellStyle name="Normal 2 48 20" xfId="819"/>
    <cellStyle name="Normal 2 48 21" xfId="900"/>
    <cellStyle name="Normal 2 48 22" xfId="847"/>
    <cellStyle name="Normal 2 48 23" xfId="892"/>
    <cellStyle name="Normal 2 48 24" xfId="926"/>
    <cellStyle name="Normal 2 48 3" xfId="141"/>
    <cellStyle name="Normal 2 48 4" xfId="142"/>
    <cellStyle name="Normal 2 48 5" xfId="143"/>
    <cellStyle name="Normal 2 48 6" xfId="144"/>
    <cellStyle name="Normal 2 48 7" xfId="145"/>
    <cellStyle name="Normal 2 48 8" xfId="146"/>
    <cellStyle name="Normal 2 48 9" xfId="147"/>
    <cellStyle name="Normal 2 49" xfId="148"/>
    <cellStyle name="Normal 2 49 10" xfId="513"/>
    <cellStyle name="Normal 2 49 11" xfId="595"/>
    <cellStyle name="Normal 2 49 12" xfId="498"/>
    <cellStyle name="Normal 2 49 13" xfId="610"/>
    <cellStyle name="Normal 2 49 14" xfId="482"/>
    <cellStyle name="Normal 2 49 15" xfId="626"/>
    <cellStyle name="Normal 2 49 16" xfId="464"/>
    <cellStyle name="Normal 2 49 17" xfId="645"/>
    <cellStyle name="Normal 2 49 18" xfId="446"/>
    <cellStyle name="Normal 2 49 19" xfId="658"/>
    <cellStyle name="Normal 2 49 2" xfId="149"/>
    <cellStyle name="Normal 2 49 2 2" xfId="1429"/>
    <cellStyle name="Normal 2 49 2 3" xfId="1442"/>
    <cellStyle name="Normal 2 49 20" xfId="825"/>
    <cellStyle name="Normal 2 49 21" xfId="1101"/>
    <cellStyle name="Normal 2 49 22" xfId="1150"/>
    <cellStyle name="Normal 2 49 23" xfId="908"/>
    <cellStyle name="Normal 2 49 24" xfId="854"/>
    <cellStyle name="Normal 2 49 3" xfId="150"/>
    <cellStyle name="Normal 2 49 4" xfId="151"/>
    <cellStyle name="Normal 2 49 5" xfId="152"/>
    <cellStyle name="Normal 2 49 6" xfId="153"/>
    <cellStyle name="Normal 2 49 7" xfId="154"/>
    <cellStyle name="Normal 2 49 8" xfId="155"/>
    <cellStyle name="Normal 2 49 9" xfId="156"/>
    <cellStyle name="Normal 2 5" xfId="157"/>
    <cellStyle name="Normal 2 50" xfId="158"/>
    <cellStyle name="Normal 2 50 10" xfId="521"/>
    <cellStyle name="Normal 2 50 11" xfId="586"/>
    <cellStyle name="Normal 2 50 12" xfId="509"/>
    <cellStyle name="Normal 2 50 13" xfId="599"/>
    <cellStyle name="Normal 2 50 14" xfId="494"/>
    <cellStyle name="Normal 2 50 15" xfId="614"/>
    <cellStyle name="Normal 2 50 16" xfId="477"/>
    <cellStyle name="Normal 2 50 17" xfId="632"/>
    <cellStyle name="Normal 2 50 18" xfId="459"/>
    <cellStyle name="Normal 2 50 19" xfId="650"/>
    <cellStyle name="Normal 2 50 2" xfId="159"/>
    <cellStyle name="Normal 2 50 2 2" xfId="1430"/>
    <cellStyle name="Normal 2 50 2 3" xfId="1443"/>
    <cellStyle name="Normal 2 50 20" xfId="828"/>
    <cellStyle name="Normal 2 50 21" xfId="899"/>
    <cellStyle name="Normal 2 50 22" xfId="1039"/>
    <cellStyle name="Normal 2 50 23" xfId="790"/>
    <cellStyle name="Normal 2 50 24" xfId="1032"/>
    <cellStyle name="Normal 2 50 3" xfId="160"/>
    <cellStyle name="Normal 2 50 4" xfId="161"/>
    <cellStyle name="Normal 2 50 5" xfId="162"/>
    <cellStyle name="Normal 2 50 6" xfId="163"/>
    <cellStyle name="Normal 2 50 7" xfId="164"/>
    <cellStyle name="Normal 2 50 8" xfId="165"/>
    <cellStyle name="Normal 2 50 9" xfId="166"/>
    <cellStyle name="Normal 2 51" xfId="167"/>
    <cellStyle name="Normal 2 51 10" xfId="526"/>
    <cellStyle name="Normal 2 51 11" xfId="574"/>
    <cellStyle name="Normal 2 51 12" xfId="522"/>
    <cellStyle name="Normal 2 51 13" xfId="585"/>
    <cellStyle name="Normal 2 51 14" xfId="510"/>
    <cellStyle name="Normal 2 51 15" xfId="598"/>
    <cellStyle name="Normal 2 51 16" xfId="495"/>
    <cellStyle name="Normal 2 51 17" xfId="613"/>
    <cellStyle name="Normal 2 51 18" xfId="478"/>
    <cellStyle name="Normal 2 51 19" xfId="631"/>
    <cellStyle name="Normal 2 51 2" xfId="168"/>
    <cellStyle name="Normal 2 51 2 2" xfId="1431"/>
    <cellStyle name="Normal 2 51 2 3" xfId="1444"/>
    <cellStyle name="Normal 2 51 20" xfId="834"/>
    <cellStyle name="Normal 2 51 21" xfId="898"/>
    <cellStyle name="Normal 2 51 22" xfId="849"/>
    <cellStyle name="Normal 2 51 23" xfId="1141"/>
    <cellStyle name="Normal 2 51 24" xfId="1119"/>
    <cellStyle name="Normal 2 51 3" xfId="169"/>
    <cellStyle name="Normal 2 51 4" xfId="170"/>
    <cellStyle name="Normal 2 51 5" xfId="171"/>
    <cellStyle name="Normal 2 51 6" xfId="172"/>
    <cellStyle name="Normal 2 51 7" xfId="173"/>
    <cellStyle name="Normal 2 51 8" xfId="174"/>
    <cellStyle name="Normal 2 51 9" xfId="175"/>
    <cellStyle name="Normal 2 52" xfId="176"/>
    <cellStyle name="Normal 2 52 10" xfId="531"/>
    <cellStyle name="Normal 2 52 11" xfId="569"/>
    <cellStyle name="Normal 2 52 12" xfId="528"/>
    <cellStyle name="Normal 2 52 13" xfId="572"/>
    <cellStyle name="Normal 2 52 14" xfId="524"/>
    <cellStyle name="Normal 2 52 15" xfId="576"/>
    <cellStyle name="Normal 2 52 16" xfId="520"/>
    <cellStyle name="Normal 2 52 17" xfId="587"/>
    <cellStyle name="Normal 2 52 18" xfId="507"/>
    <cellStyle name="Normal 2 52 19" xfId="601"/>
    <cellStyle name="Normal 2 52 2" xfId="177"/>
    <cellStyle name="Normal 2 52 20" xfId="838"/>
    <cellStyle name="Normal 2 52 21" xfId="895"/>
    <cellStyle name="Normal 2 52 22" xfId="1037"/>
    <cellStyle name="Normal 2 52 23" xfId="788"/>
    <cellStyle name="Normal 2 52 24" xfId="929"/>
    <cellStyle name="Normal 2 52 3" xfId="178"/>
    <cellStyle name="Normal 2 52 4" xfId="179"/>
    <cellStyle name="Normal 2 52 5" xfId="180"/>
    <cellStyle name="Normal 2 52 6" xfId="181"/>
    <cellStyle name="Normal 2 52 7" xfId="182"/>
    <cellStyle name="Normal 2 52 8" xfId="183"/>
    <cellStyle name="Normal 2 52 9" xfId="184"/>
    <cellStyle name="Normal 2 53" xfId="185"/>
    <cellStyle name="Normal 2 53 10" xfId="536"/>
    <cellStyle name="Normal 2 53 11" xfId="563"/>
    <cellStyle name="Normal 2 53 12" xfId="534"/>
    <cellStyle name="Normal 2 53 13" xfId="565"/>
    <cellStyle name="Normal 2 53 14" xfId="532"/>
    <cellStyle name="Normal 2 53 15" xfId="568"/>
    <cellStyle name="Normal 2 53 16" xfId="529"/>
    <cellStyle name="Normal 2 53 17" xfId="571"/>
    <cellStyle name="Normal 2 53 18" xfId="525"/>
    <cellStyle name="Normal 2 53 19" xfId="575"/>
    <cellStyle name="Normal 2 53 2" xfId="186"/>
    <cellStyle name="Normal 2 53 20" xfId="842"/>
    <cellStyle name="Normal 2 53 21" xfId="894"/>
    <cellStyle name="Normal 2 53 22" xfId="1038"/>
    <cellStyle name="Normal 2 53 23" xfId="944"/>
    <cellStyle name="Normal 2 53 24" xfId="1145"/>
    <cellStyle name="Normal 2 53 3" xfId="187"/>
    <cellStyle name="Normal 2 53 4" xfId="188"/>
    <cellStyle name="Normal 2 53 5" xfId="189"/>
    <cellStyle name="Normal 2 53 6" xfId="190"/>
    <cellStyle name="Normal 2 53 7" xfId="191"/>
    <cellStyle name="Normal 2 53 8" xfId="192"/>
    <cellStyle name="Normal 2 53 9" xfId="193"/>
    <cellStyle name="Normal 2 54" xfId="194"/>
    <cellStyle name="Normal 2 54 10" xfId="539"/>
    <cellStyle name="Normal 2 54 11" xfId="560"/>
    <cellStyle name="Normal 2 54 12" xfId="538"/>
    <cellStyle name="Normal 2 54 13" xfId="561"/>
    <cellStyle name="Normal 2 54 14" xfId="537"/>
    <cellStyle name="Normal 2 54 15" xfId="562"/>
    <cellStyle name="Normal 2 54 16" xfId="535"/>
    <cellStyle name="Normal 2 54 17" xfId="564"/>
    <cellStyle name="Normal 2 54 18" xfId="533"/>
    <cellStyle name="Normal 2 54 19" xfId="566"/>
    <cellStyle name="Normal 2 54 2" xfId="195"/>
    <cellStyle name="Normal 2 54 20" xfId="846"/>
    <cellStyle name="Normal 2 54 21" xfId="893"/>
    <cellStyle name="Normal 2 54 22" xfId="853"/>
    <cellStyle name="Normal 2 54 23" xfId="1149"/>
    <cellStyle name="Normal 2 54 24" xfId="903"/>
    <cellStyle name="Normal 2 54 3" xfId="196"/>
    <cellStyle name="Normal 2 54 4" xfId="197"/>
    <cellStyle name="Normal 2 54 5" xfId="198"/>
    <cellStyle name="Normal 2 54 6" xfId="199"/>
    <cellStyle name="Normal 2 54 7" xfId="200"/>
    <cellStyle name="Normal 2 54 8" xfId="201"/>
    <cellStyle name="Normal 2 54 9" xfId="202"/>
    <cellStyle name="Normal 2 55" xfId="203"/>
    <cellStyle name="Normal 2 55 10" xfId="544"/>
    <cellStyle name="Normal 2 55 11" xfId="555"/>
    <cellStyle name="Normal 2 55 12" xfId="543"/>
    <cellStyle name="Normal 2 55 13" xfId="556"/>
    <cellStyle name="Normal 2 55 14" xfId="542"/>
    <cellStyle name="Normal 2 55 15" xfId="557"/>
    <cellStyle name="Normal 2 55 16" xfId="541"/>
    <cellStyle name="Normal 2 55 17" xfId="558"/>
    <cellStyle name="Normal 2 55 18" xfId="540"/>
    <cellStyle name="Normal 2 55 19" xfId="559"/>
    <cellStyle name="Normal 2 55 2" xfId="204"/>
    <cellStyle name="Normal 2 55 20" xfId="848"/>
    <cellStyle name="Normal 2 55 21" xfId="891"/>
    <cellStyle name="Normal 2 55 22" xfId="855"/>
    <cellStyle name="Normal 2 55 23" xfId="1162"/>
    <cellStyle name="Normal 2 55 24" xfId="928"/>
    <cellStyle name="Normal 2 55 3" xfId="205"/>
    <cellStyle name="Normal 2 55 4" xfId="206"/>
    <cellStyle name="Normal 2 55 5" xfId="207"/>
    <cellStyle name="Normal 2 55 6" xfId="208"/>
    <cellStyle name="Normal 2 55 7" xfId="209"/>
    <cellStyle name="Normal 2 55 8" xfId="210"/>
    <cellStyle name="Normal 2 55 9" xfId="211"/>
    <cellStyle name="Normal 2 56" xfId="212"/>
    <cellStyle name="Normal 2 56 10" xfId="550"/>
    <cellStyle name="Normal 2 56 11" xfId="549"/>
    <cellStyle name="Normal 2 56 12" xfId="551"/>
    <cellStyle name="Normal 2 56 13" xfId="548"/>
    <cellStyle name="Normal 2 56 14" xfId="552"/>
    <cellStyle name="Normal 2 56 15" xfId="547"/>
    <cellStyle name="Normal 2 56 16" xfId="553"/>
    <cellStyle name="Normal 2 56 17" xfId="546"/>
    <cellStyle name="Normal 2 56 18" xfId="554"/>
    <cellStyle name="Normal 2 56 19" xfId="545"/>
    <cellStyle name="Normal 2 56 2" xfId="213"/>
    <cellStyle name="Normal 2 56 20" xfId="852"/>
    <cellStyle name="Normal 2 56 21" xfId="1114"/>
    <cellStyle name="Normal 2 56 22" xfId="1158"/>
    <cellStyle name="Normal 2 56 23" xfId="1112"/>
    <cellStyle name="Normal 2 56 24" xfId="1143"/>
    <cellStyle name="Normal 2 56 3" xfId="214"/>
    <cellStyle name="Normal 2 56 4" xfId="215"/>
    <cellStyle name="Normal 2 56 5" xfId="216"/>
    <cellStyle name="Normal 2 56 6" xfId="217"/>
    <cellStyle name="Normal 2 56 7" xfId="218"/>
    <cellStyle name="Normal 2 56 8" xfId="219"/>
    <cellStyle name="Normal 2 56 9" xfId="220"/>
    <cellStyle name="Normal 2 57" xfId="221"/>
    <cellStyle name="Normal 2 58" xfId="222"/>
    <cellStyle name="Normal 2 59" xfId="424"/>
    <cellStyle name="Normal 2 59 2" xfId="1345"/>
    <cellStyle name="Normal 2 6" xfId="223"/>
    <cellStyle name="Normal 2 60" xfId="679"/>
    <cellStyle name="Normal 2 60 2" xfId="1332"/>
    <cellStyle name="Normal 2 61" xfId="693"/>
    <cellStyle name="Normal 2 61 2" xfId="1272"/>
    <cellStyle name="Normal 2 62" xfId="705"/>
    <cellStyle name="Normal 2 62 2" xfId="1340"/>
    <cellStyle name="Normal 2 63" xfId="714"/>
    <cellStyle name="Normal 2 63 2" xfId="1335"/>
    <cellStyle name="Normal 2 64" xfId="722"/>
    <cellStyle name="Normal 2 64 2" xfId="1361"/>
    <cellStyle name="Normal 2 65" xfId="730"/>
    <cellStyle name="Normal 2 65 2" xfId="1325"/>
    <cellStyle name="Normal 2 66" xfId="738"/>
    <cellStyle name="Normal 2 66 2" xfId="1354"/>
    <cellStyle name="Normal 2 67" xfId="746"/>
    <cellStyle name="Normal 2 67 2" xfId="1286"/>
    <cellStyle name="Normal 2 68" xfId="752"/>
    <cellStyle name="Normal 2 68 2" xfId="1280"/>
    <cellStyle name="Normal 2 69" xfId="1969"/>
    <cellStyle name="Normal 2 7" xfId="224"/>
    <cellStyle name="Normal 2 8" xfId="225"/>
    <cellStyle name="Normal 2 9" xfId="226"/>
    <cellStyle name="Normal 20" xfId="1353"/>
    <cellStyle name="Normal 20 10" xfId="227"/>
    <cellStyle name="Normal 20 11" xfId="228"/>
    <cellStyle name="Normal 20 12" xfId="229"/>
    <cellStyle name="Normal 20 13" xfId="230"/>
    <cellStyle name="Normal 20 14" xfId="231"/>
    <cellStyle name="Normal 20 15" xfId="232"/>
    <cellStyle name="Normal 20 16" xfId="233"/>
    <cellStyle name="Normal 20 17" xfId="234"/>
    <cellStyle name="Normal 20 18" xfId="235"/>
    <cellStyle name="Normal 20 2" xfId="236"/>
    <cellStyle name="Normal 20 3" xfId="237"/>
    <cellStyle name="Normal 20 4" xfId="238"/>
    <cellStyle name="Normal 20 5" xfId="239"/>
    <cellStyle name="Normal 20 6" xfId="240"/>
    <cellStyle name="Normal 20 7" xfId="241"/>
    <cellStyle name="Normal 20 8" xfId="242"/>
    <cellStyle name="Normal 20 9" xfId="243"/>
    <cellStyle name="Normal 21" xfId="244"/>
    <cellStyle name="Normal 21 10" xfId="245"/>
    <cellStyle name="Normal 21 11" xfId="246"/>
    <cellStyle name="Normal 21 12" xfId="247"/>
    <cellStyle name="Normal 21 13" xfId="248"/>
    <cellStyle name="Normal 21 14" xfId="249"/>
    <cellStyle name="Normal 21 15" xfId="250"/>
    <cellStyle name="Normal 21 16" xfId="251"/>
    <cellStyle name="Normal 21 17" xfId="252"/>
    <cellStyle name="Normal 21 18" xfId="253"/>
    <cellStyle name="Normal 21 19" xfId="567"/>
    <cellStyle name="Normal 21 19 2" xfId="1044"/>
    <cellStyle name="Normal 21 19 2 2" xfId="1778"/>
    <cellStyle name="Normal 21 19 3" xfId="783"/>
    <cellStyle name="Normal 21 19 3 2" xfId="1591"/>
    <cellStyle name="Normal 21 19 4" xfId="1140"/>
    <cellStyle name="Normal 21 19 4 2" xfId="1859"/>
    <cellStyle name="Normal 21 19 5" xfId="1183"/>
    <cellStyle name="Normal 21 19 5 2" xfId="1892"/>
    <cellStyle name="Normal 21 19 6" xfId="837"/>
    <cellStyle name="Normal 21 19 6 2" xfId="1629"/>
    <cellStyle name="Normal 21 19 7" xfId="1532"/>
    <cellStyle name="Normal 21 2" xfId="254"/>
    <cellStyle name="Normal 21 20" xfId="530"/>
    <cellStyle name="Normal 21 20 2" xfId="1030"/>
    <cellStyle name="Normal 21 20 2 2" xfId="1771"/>
    <cellStyle name="Normal 21 20 3" xfId="1106"/>
    <cellStyle name="Normal 21 20 3 2" xfId="1834"/>
    <cellStyle name="Normal 21 20 4" xfId="1116"/>
    <cellStyle name="Normal 21 20 4 2" xfId="1840"/>
    <cellStyle name="Normal 21 20 5" xfId="756"/>
    <cellStyle name="Normal 21 20 5 2" xfId="1567"/>
    <cellStyle name="Normal 21 20 6" xfId="1186"/>
    <cellStyle name="Normal 21 20 6 2" xfId="1895"/>
    <cellStyle name="Normal 21 20 7" xfId="1531"/>
    <cellStyle name="Normal 21 21" xfId="570"/>
    <cellStyle name="Normal 21 21 2" xfId="1046"/>
    <cellStyle name="Normal 21 21 2 2" xfId="1780"/>
    <cellStyle name="Normal 21 21 3" xfId="782"/>
    <cellStyle name="Normal 21 21 3 2" xfId="1590"/>
    <cellStyle name="Normal 21 21 4" xfId="931"/>
    <cellStyle name="Normal 21 21 4 2" xfId="1683"/>
    <cellStyle name="Normal 21 21 5" xfId="835"/>
    <cellStyle name="Normal 21 21 5 2" xfId="1628"/>
    <cellStyle name="Normal 21 21 6" xfId="1165"/>
    <cellStyle name="Normal 21 21 6 2" xfId="1876"/>
    <cellStyle name="Normal 21 21 7" xfId="1533"/>
    <cellStyle name="Normal 21 22" xfId="527"/>
    <cellStyle name="Normal 21 22 2" xfId="1028"/>
    <cellStyle name="Normal 21 22 2 2" xfId="1769"/>
    <cellStyle name="Normal 21 22 3" xfId="959"/>
    <cellStyle name="Normal 21 22 3 2" xfId="1707"/>
    <cellStyle name="Normal 21 22 4" xfId="823"/>
    <cellStyle name="Normal 21 22 4 2" xfId="1619"/>
    <cellStyle name="Normal 21 22 5" xfId="1193"/>
    <cellStyle name="Normal 21 22 5 2" xfId="1901"/>
    <cellStyle name="Normal 21 22 6" xfId="886"/>
    <cellStyle name="Normal 21 22 6 2" xfId="1662"/>
    <cellStyle name="Normal 21 22 7" xfId="1530"/>
    <cellStyle name="Normal 21 23" xfId="573"/>
    <cellStyle name="Normal 21 23 2" xfId="1048"/>
    <cellStyle name="Normal 21 23 2 2" xfId="1782"/>
    <cellStyle name="Normal 21 23 3" xfId="781"/>
    <cellStyle name="Normal 21 23 3 2" xfId="1589"/>
    <cellStyle name="Normal 21 23 4" xfId="933"/>
    <cellStyle name="Normal 21 23 4 2" xfId="1684"/>
    <cellStyle name="Normal 21 23 5" xfId="1215"/>
    <cellStyle name="Normal 21 23 5 2" xfId="1922"/>
    <cellStyle name="Normal 21 23 6" xfId="887"/>
    <cellStyle name="Normal 21 23 6 2" xfId="1663"/>
    <cellStyle name="Normal 21 23 7" xfId="1534"/>
    <cellStyle name="Normal 21 24" xfId="523"/>
    <cellStyle name="Normal 21 24 2" xfId="1024"/>
    <cellStyle name="Normal 21 24 2 2" xfId="1766"/>
    <cellStyle name="Normal 21 24 3" xfId="792"/>
    <cellStyle name="Normal 21 24 3 2" xfId="1595"/>
    <cellStyle name="Normal 21 24 4" xfId="924"/>
    <cellStyle name="Normal 21 24 4 2" xfId="1682"/>
    <cellStyle name="Normal 21 24 5" xfId="1205"/>
    <cellStyle name="Normal 21 24 5 2" xfId="1913"/>
    <cellStyle name="Normal 21 24 6" xfId="1217"/>
    <cellStyle name="Normal 21 24 6 2" xfId="1923"/>
    <cellStyle name="Normal 21 24 7" xfId="1529"/>
    <cellStyle name="Normal 21 25" xfId="584"/>
    <cellStyle name="Normal 21 25 2" xfId="1057"/>
    <cellStyle name="Normal 21 25 2 2" xfId="1791"/>
    <cellStyle name="Normal 21 25 3" xfId="965"/>
    <cellStyle name="Normal 21 25 3 2" xfId="1712"/>
    <cellStyle name="Normal 21 25 4" xfId="967"/>
    <cellStyle name="Normal 21 25 4 2" xfId="1714"/>
    <cellStyle name="Normal 21 25 5" xfId="1003"/>
    <cellStyle name="Normal 21 25 5 2" xfId="1745"/>
    <cellStyle name="Normal 21 25 6" xfId="1173"/>
    <cellStyle name="Normal 21 25 6 2" xfId="1883"/>
    <cellStyle name="Normal 21 25 7" xfId="1541"/>
    <cellStyle name="Normal 21 26" xfId="511"/>
    <cellStyle name="Normal 21 26 2" xfId="1014"/>
    <cellStyle name="Normal 21 26 2 2" xfId="1756"/>
    <cellStyle name="Normal 21 26 3" xfId="969"/>
    <cellStyle name="Normal 21 26 3 2" xfId="1716"/>
    <cellStyle name="Normal 21 26 4" xfId="1069"/>
    <cellStyle name="Normal 21 26 4 2" xfId="1802"/>
    <cellStyle name="Normal 21 26 5" xfId="1178"/>
    <cellStyle name="Normal 21 26 5 2" xfId="1887"/>
    <cellStyle name="Normal 21 26 6" xfId="1188"/>
    <cellStyle name="Normal 21 26 6 2" xfId="1897"/>
    <cellStyle name="Normal 21 26 7" xfId="1522"/>
    <cellStyle name="Normal 21 27" xfId="597"/>
    <cellStyle name="Normal 21 27 2" xfId="1067"/>
    <cellStyle name="Normal 21 27 2 2" xfId="1800"/>
    <cellStyle name="Normal 21 27 3" xfId="772"/>
    <cellStyle name="Normal 21 27 3 2" xfId="1580"/>
    <cellStyle name="Normal 21 27 4" xfId="941"/>
    <cellStyle name="Normal 21 27 4 2" xfId="1692"/>
    <cellStyle name="Normal 21 27 5" xfId="829"/>
    <cellStyle name="Normal 21 27 5 2" xfId="1623"/>
    <cellStyle name="Normal 21 27 6" xfId="789"/>
    <cellStyle name="Normal 21 27 6 2" xfId="1594"/>
    <cellStyle name="Normal 21 27 7" xfId="1548"/>
    <cellStyle name="Normal 21 28" xfId="496"/>
    <cellStyle name="Normal 21 28 2" xfId="1004"/>
    <cellStyle name="Normal 21 28 2 2" xfId="1746"/>
    <cellStyle name="Normal 21 28 3" xfId="1084"/>
    <cellStyle name="Normal 21 28 3 2" xfId="1816"/>
    <cellStyle name="Normal 21 28 4" xfId="1144"/>
    <cellStyle name="Normal 21 28 4 2" xfId="1861"/>
    <cellStyle name="Normal 21 28 5" xfId="970"/>
    <cellStyle name="Normal 21 28 5 2" xfId="1717"/>
    <cellStyle name="Normal 21 28 6" xfId="874"/>
    <cellStyle name="Normal 21 28 6 2" xfId="1651"/>
    <cellStyle name="Normal 21 28 7" xfId="1515"/>
    <cellStyle name="Normal 21 29" xfId="869"/>
    <cellStyle name="Normal 21 29 2" xfId="1646"/>
    <cellStyle name="Normal 21 3" xfId="255"/>
    <cellStyle name="Normal 21 30" xfId="873"/>
    <cellStyle name="Normal 21 30 2" xfId="1650"/>
    <cellStyle name="Normal 21 31" xfId="868"/>
    <cellStyle name="Normal 21 31 2" xfId="1645"/>
    <cellStyle name="Normal 21 32" xfId="872"/>
    <cellStyle name="Normal 21 32 2" xfId="1649"/>
    <cellStyle name="Normal 21 33" xfId="1211"/>
    <cellStyle name="Normal 21 33 2" xfId="1918"/>
    <cellStyle name="Normal 21 34" xfId="1490"/>
    <cellStyle name="Normal 21 4" xfId="256"/>
    <cellStyle name="Normal 21 5" xfId="257"/>
    <cellStyle name="Normal 21 6" xfId="258"/>
    <cellStyle name="Normal 21 6 2" xfId="1294"/>
    <cellStyle name="Normal 21 6 3" xfId="1432"/>
    <cellStyle name="Normal 21 6 4" xfId="1419"/>
    <cellStyle name="Normal 21 6 4 2" xfId="1968"/>
    <cellStyle name="Normal 21 7" xfId="259"/>
    <cellStyle name="Normal 21 8" xfId="260"/>
    <cellStyle name="Normal 21 9" xfId="261"/>
    <cellStyle name="Normal 22" xfId="262"/>
    <cellStyle name="Normal 22 10" xfId="636"/>
    <cellStyle name="Normal 22 10 2" xfId="1094"/>
    <cellStyle name="Normal 22 10 2 2" xfId="1824"/>
    <cellStyle name="Normal 22 10 3" xfId="1142"/>
    <cellStyle name="Normal 22 10 3 2" xfId="1860"/>
    <cellStyle name="Normal 22 10 4" xfId="1182"/>
    <cellStyle name="Normal 22 10 4 2" xfId="1891"/>
    <cellStyle name="Normal 22 10 5" xfId="826"/>
    <cellStyle name="Normal 22 10 5 2" xfId="1621"/>
    <cellStyle name="Normal 22 10 6" xfId="786"/>
    <cellStyle name="Normal 22 10 6 2" xfId="1592"/>
    <cellStyle name="Normal 22 10 7" xfId="1561"/>
    <cellStyle name="Normal 22 11" xfId="455"/>
    <cellStyle name="Normal 22 11 2" xfId="980"/>
    <cellStyle name="Normal 22 11 2 2" xfId="1726"/>
    <cellStyle name="Normal 22 11 3" xfId="972"/>
    <cellStyle name="Normal 22 11 3 2" xfId="1719"/>
    <cellStyle name="Normal 22 11 4" xfId="818"/>
    <cellStyle name="Normal 22 11 4 2" xfId="1616"/>
    <cellStyle name="Normal 22 11 5" xfId="956"/>
    <cellStyle name="Normal 22 11 5 2" xfId="1705"/>
    <cellStyle name="Normal 22 11 6" xfId="1234"/>
    <cellStyle name="Normal 22 11 6 2" xfId="1936"/>
    <cellStyle name="Normal 22 11 7" xfId="1502"/>
    <cellStyle name="Normal 22 12" xfId="879"/>
    <cellStyle name="Normal 22 12 2" xfId="1656"/>
    <cellStyle name="Normal 22 13" xfId="862"/>
    <cellStyle name="Normal 22 13 2" xfId="1639"/>
    <cellStyle name="Normal 22 14" xfId="1015"/>
    <cellStyle name="Normal 22 14 2" xfId="1757"/>
    <cellStyle name="Normal 22 15" xfId="773"/>
    <cellStyle name="Normal 22 15 2" xfId="1581"/>
    <cellStyle name="Normal 22 16" xfId="1241"/>
    <cellStyle name="Normal 22 16 2" xfId="1942"/>
    <cellStyle name="Normal 22 17" xfId="1343"/>
    <cellStyle name="Normal 22 18" xfId="1491"/>
    <cellStyle name="Normal 22 2" xfId="577"/>
    <cellStyle name="Normal 22 2 2" xfId="1050"/>
    <cellStyle name="Normal 22 2 2 2" xfId="1784"/>
    <cellStyle name="Normal 22 2 3" xfId="1139"/>
    <cellStyle name="Normal 22 2 3 2" xfId="1858"/>
    <cellStyle name="Normal 22 2 4" xfId="1180"/>
    <cellStyle name="Normal 22 2 4 2" xfId="1889"/>
    <cellStyle name="Normal 22 2 5" xfId="1210"/>
    <cellStyle name="Normal 22 2 5 2" xfId="1917"/>
    <cellStyle name="Normal 22 2 6" xfId="888"/>
    <cellStyle name="Normal 22 2 6 2" xfId="1664"/>
    <cellStyle name="Normal 22 2 7" xfId="1386"/>
    <cellStyle name="Normal 22 2 8" xfId="1535"/>
    <cellStyle name="Normal 22 3" xfId="519"/>
    <cellStyle name="Normal 22 3 2" xfId="1021"/>
    <cellStyle name="Normal 22 3 2 2" xfId="1763"/>
    <cellStyle name="Normal 22 3 3" xfId="793"/>
    <cellStyle name="Normal 22 3 3 2" xfId="1596"/>
    <cellStyle name="Normal 22 3 4" xfId="922"/>
    <cellStyle name="Normal 22 3 4 2" xfId="1681"/>
    <cellStyle name="Normal 22 3 5" xfId="840"/>
    <cellStyle name="Normal 22 3 5 2" xfId="1630"/>
    <cellStyle name="Normal 22 3 6" xfId="1218"/>
    <cellStyle name="Normal 22 3 6 2" xfId="1924"/>
    <cellStyle name="Normal 22 3 7" xfId="1407"/>
    <cellStyle name="Normal 22 3 8" xfId="1528"/>
    <cellStyle name="Normal 22 4" xfId="588"/>
    <cellStyle name="Normal 22 4 2" xfId="1059"/>
    <cellStyle name="Normal 22 4 2 2" xfId="1793"/>
    <cellStyle name="Normal 22 4 3" xfId="779"/>
    <cellStyle name="Normal 22 4 3 2" xfId="1587"/>
    <cellStyle name="Normal 22 4 4" xfId="935"/>
    <cellStyle name="Normal 22 4 4 2" xfId="1686"/>
    <cellStyle name="Normal 22 4 5" xfId="1023"/>
    <cellStyle name="Normal 22 4 5 2" xfId="1765"/>
    <cellStyle name="Normal 22 4 6" xfId="1157"/>
    <cellStyle name="Normal 22 4 6 2" xfId="1870"/>
    <cellStyle name="Normal 22 4 7" xfId="1542"/>
    <cellStyle name="Normal 22 5" xfId="506"/>
    <cellStyle name="Normal 22 5 2" xfId="1011"/>
    <cellStyle name="Normal 22 5 2 2" xfId="1753"/>
    <cellStyle name="Normal 22 5 3" xfId="1126"/>
    <cellStyle name="Normal 22 5 3 2" xfId="1847"/>
    <cellStyle name="Normal 22 5 4" xfId="1168"/>
    <cellStyle name="Normal 22 5 4 2" xfId="1879"/>
    <cellStyle name="Normal 22 5 5" xfId="1201"/>
    <cellStyle name="Normal 22 5 5 2" xfId="1909"/>
    <cellStyle name="Normal 22 5 6" xfId="1137"/>
    <cellStyle name="Normal 22 5 6 2" xfId="1856"/>
    <cellStyle name="Normal 22 5 7" xfId="1521"/>
    <cellStyle name="Normal 22 6" xfId="602"/>
    <cellStyle name="Normal 22 6 2" xfId="1070"/>
    <cellStyle name="Normal 22 6 2 2" xfId="1803"/>
    <cellStyle name="Normal 22 6 3" xfId="771"/>
    <cellStyle name="Normal 22 6 3 2" xfId="1579"/>
    <cellStyle name="Normal 22 6 4" xfId="942"/>
    <cellStyle name="Normal 22 6 4 2" xfId="1693"/>
    <cellStyle name="Normal 22 6 5" xfId="1079"/>
    <cellStyle name="Normal 22 6 5 2" xfId="1811"/>
    <cellStyle name="Normal 22 6 6" xfId="917"/>
    <cellStyle name="Normal 22 6 6 2" xfId="1677"/>
    <cellStyle name="Normal 22 6 7" xfId="1549"/>
    <cellStyle name="Normal 22 7" xfId="491"/>
    <cellStyle name="Normal 22 7 2" xfId="1000"/>
    <cellStyle name="Normal 22 7 2 2" xfId="1742"/>
    <cellStyle name="Normal 22 7 3" xfId="966"/>
    <cellStyle name="Normal 22 7 3 2" xfId="1713"/>
    <cellStyle name="Normal 22 7 4" xfId="1105"/>
    <cellStyle name="Normal 22 7 4 2" xfId="1833"/>
    <cellStyle name="Normal 22 7 5" xfId="1189"/>
    <cellStyle name="Normal 22 7 5 2" xfId="1898"/>
    <cellStyle name="Normal 22 7 6" xfId="871"/>
    <cellStyle name="Normal 22 7 6 2" xfId="1648"/>
    <cellStyle name="Normal 22 7 7" xfId="1514"/>
    <cellStyle name="Normal 22 8" xfId="617"/>
    <cellStyle name="Normal 22 8 2" xfId="1080"/>
    <cellStyle name="Normal 22 8 2 2" xfId="1812"/>
    <cellStyle name="Normal 22 8 3" xfId="1130"/>
    <cellStyle name="Normal 22 8 3 2" xfId="1850"/>
    <cellStyle name="Normal 22 8 4" xfId="1171"/>
    <cellStyle name="Normal 22 8 4 2" xfId="1881"/>
    <cellStyle name="Normal 22 8 5" xfId="1202"/>
    <cellStyle name="Normal 22 8 5 2" xfId="1910"/>
    <cellStyle name="Normal 22 8 6" xfId="950"/>
    <cellStyle name="Normal 22 8 6 2" xfId="1699"/>
    <cellStyle name="Normal 22 8 7" xfId="1555"/>
    <cellStyle name="Normal 22 9" xfId="473"/>
    <cellStyle name="Normal 22 9 2" xfId="987"/>
    <cellStyle name="Normal 22 9 2 2" xfId="1732"/>
    <cellStyle name="Normal 22 9 3" xfId="968"/>
    <cellStyle name="Normal 22 9 3 2" xfId="1715"/>
    <cellStyle name="Normal 22 9 4" xfId="1001"/>
    <cellStyle name="Normal 22 9 4 2" xfId="1743"/>
    <cellStyle name="Normal 22 9 5" xfId="1170"/>
    <cellStyle name="Normal 22 9 5 2" xfId="1880"/>
    <cellStyle name="Normal 22 9 6" xfId="1248"/>
    <cellStyle name="Normal 22 9 6 2" xfId="1947"/>
    <cellStyle name="Normal 22 9 7" xfId="1508"/>
    <cellStyle name="Normal 23" xfId="263"/>
    <cellStyle name="Normal 23 10" xfId="638"/>
    <cellStyle name="Normal 23 10 2" xfId="1095"/>
    <cellStyle name="Normal 23 10 2 2" xfId="1825"/>
    <cellStyle name="Normal 23 10 3" xfId="761"/>
    <cellStyle name="Normal 23 10 3 2" xfId="1572"/>
    <cellStyle name="Normal 23 10 4" xfId="951"/>
    <cellStyle name="Normal 23 10 4 2" xfId="1700"/>
    <cellStyle name="Normal 23 10 5" xfId="1107"/>
    <cellStyle name="Normal 23 10 5 2" xfId="1835"/>
    <cellStyle name="Normal 23 10 6" xfId="787"/>
    <cellStyle name="Normal 23 10 6 2" xfId="1593"/>
    <cellStyle name="Normal 23 10 7" xfId="1562"/>
    <cellStyle name="Normal 23 11" xfId="453"/>
    <cellStyle name="Normal 23 11 2" xfId="978"/>
    <cellStyle name="Normal 23 11 2 2" xfId="1725"/>
    <cellStyle name="Normal 23 11 3" xfId="964"/>
    <cellStyle name="Normal 23 11 3 2" xfId="1711"/>
    <cellStyle name="Normal 23 11 4" xfId="1110"/>
    <cellStyle name="Normal 23 11 4 2" xfId="1837"/>
    <cellStyle name="Normal 23 11 5" xfId="1190"/>
    <cellStyle name="Normal 23 11 5 2" xfId="1899"/>
    <cellStyle name="Normal 23 11 6" xfId="1235"/>
    <cellStyle name="Normal 23 11 6 2" xfId="1937"/>
    <cellStyle name="Normal 23 11 7" xfId="1501"/>
    <cellStyle name="Normal 23 12" xfId="880"/>
    <cellStyle name="Normal 23 12 2" xfId="1657"/>
    <cellStyle name="Normal 23 13" xfId="861"/>
    <cellStyle name="Normal 23 13 2" xfId="1638"/>
    <cellStyle name="Normal 23 14" xfId="1066"/>
    <cellStyle name="Normal 23 14 2" xfId="1799"/>
    <cellStyle name="Normal 23 15" xfId="996"/>
    <cellStyle name="Normal 23 15 2" xfId="1738"/>
    <cellStyle name="Normal 23 16" xfId="1224"/>
    <cellStyle name="Normal 23 16 2" xfId="1928"/>
    <cellStyle name="Normal 23 17" xfId="1492"/>
    <cellStyle name="Normal 23 2" xfId="578"/>
    <cellStyle name="Normal 23 2 2" xfId="1051"/>
    <cellStyle name="Normal 23 2 2 2" xfId="1785"/>
    <cellStyle name="Normal 23 2 3" xfId="1136"/>
    <cellStyle name="Normal 23 2 3 2" xfId="1855"/>
    <cellStyle name="Normal 23 2 4" xfId="1177"/>
    <cellStyle name="Normal 23 2 4 2" xfId="1886"/>
    <cellStyle name="Normal 23 2 5" xfId="1208"/>
    <cellStyle name="Normal 23 2 5 2" xfId="1915"/>
    <cellStyle name="Normal 23 2 6" xfId="1231"/>
    <cellStyle name="Normal 23 2 6 2" xfId="1934"/>
    <cellStyle name="Normal 23 2 7" xfId="1536"/>
    <cellStyle name="Normal 23 3" xfId="518"/>
    <cellStyle name="Normal 23 3 2" xfId="1020"/>
    <cellStyle name="Normal 23 3 2 2" xfId="1762"/>
    <cellStyle name="Normal 23 3 3" xfId="794"/>
    <cellStyle name="Normal 23 3 3 2" xfId="1597"/>
    <cellStyle name="Normal 23 3 4" xfId="921"/>
    <cellStyle name="Normal 23 3 4 2" xfId="1680"/>
    <cellStyle name="Normal 23 3 5" xfId="841"/>
    <cellStyle name="Normal 23 3 5 2" xfId="1631"/>
    <cellStyle name="Normal 23 3 6" xfId="1219"/>
    <cellStyle name="Normal 23 3 6 2" xfId="1925"/>
    <cellStyle name="Normal 23 3 7" xfId="1527"/>
    <cellStyle name="Normal 23 4" xfId="590"/>
    <cellStyle name="Normal 23 4 2" xfId="1061"/>
    <cellStyle name="Normal 23 4 2 2" xfId="1794"/>
    <cellStyle name="Normal 23 4 3" xfId="778"/>
    <cellStyle name="Normal 23 4 3 2" xfId="1586"/>
    <cellStyle name="Normal 23 4 4" xfId="936"/>
    <cellStyle name="Normal 23 4 4 2" xfId="1687"/>
    <cellStyle name="Normal 23 4 5" xfId="1027"/>
    <cellStyle name="Normal 23 4 5 2" xfId="1768"/>
    <cellStyle name="Normal 23 4 6" xfId="820"/>
    <cellStyle name="Normal 23 4 6 2" xfId="1617"/>
    <cellStyle name="Normal 23 4 7" xfId="1543"/>
    <cellStyle name="Normal 23 5" xfId="504"/>
    <cellStyle name="Normal 23 5 2" xfId="1010"/>
    <cellStyle name="Normal 23 5 2 2" xfId="1752"/>
    <cellStyle name="Normal 23 5 3" xfId="799"/>
    <cellStyle name="Normal 23 5 3 2" xfId="1600"/>
    <cellStyle name="Normal 23 5 4" xfId="916"/>
    <cellStyle name="Normal 23 5 4 2" xfId="1676"/>
    <cellStyle name="Normal 23 5 5" xfId="1031"/>
    <cellStyle name="Normal 23 5 5 2" xfId="1772"/>
    <cellStyle name="Normal 23 5 6" xfId="1056"/>
    <cellStyle name="Normal 23 5 6 2" xfId="1790"/>
    <cellStyle name="Normal 23 5 7" xfId="1520"/>
    <cellStyle name="Normal 23 6" xfId="604"/>
    <cellStyle name="Normal 23 6 2" xfId="1071"/>
    <cellStyle name="Normal 23 6 2 2" xfId="1804"/>
    <cellStyle name="Normal 23 6 3" xfId="769"/>
    <cellStyle name="Normal 23 6 3 2" xfId="1578"/>
    <cellStyle name="Normal 23 6 4" xfId="945"/>
    <cellStyle name="Normal 23 6 4 2" xfId="1694"/>
    <cellStyle name="Normal 23 6 5" xfId="1068"/>
    <cellStyle name="Normal 23 6 5 2" xfId="1801"/>
    <cellStyle name="Normal 23 6 6" xfId="1198"/>
    <cellStyle name="Normal 23 6 6 2" xfId="1906"/>
    <cellStyle name="Normal 23 6 7" xfId="1550"/>
    <cellStyle name="Normal 23 7" xfId="489"/>
    <cellStyle name="Normal 23 7 2" xfId="999"/>
    <cellStyle name="Normal 23 7 2 2" xfId="1741"/>
    <cellStyle name="Normal 23 7 3" xfId="1120"/>
    <cellStyle name="Normal 23 7 3 2" xfId="1842"/>
    <cellStyle name="Normal 23 7 4" xfId="1163"/>
    <cellStyle name="Normal 23 7 4 2" xfId="1874"/>
    <cellStyle name="Normal 23 7 5" xfId="1194"/>
    <cellStyle name="Normal 23 7 5 2" xfId="1902"/>
    <cellStyle name="Normal 23 7 6" xfId="870"/>
    <cellStyle name="Normal 23 7 6 2" xfId="1647"/>
    <cellStyle name="Normal 23 7 7" xfId="1513"/>
    <cellStyle name="Normal 23 8" xfId="619"/>
    <cellStyle name="Normal 23 8 2" xfId="1081"/>
    <cellStyle name="Normal 23 8 2 2" xfId="1813"/>
    <cellStyle name="Normal 23 8 3" xfId="1117"/>
    <cellStyle name="Normal 23 8 3 2" xfId="1841"/>
    <cellStyle name="Normal 23 8 4" xfId="1161"/>
    <cellStyle name="Normal 23 8 4 2" xfId="1873"/>
    <cellStyle name="Normal 23 8 5" xfId="1214"/>
    <cellStyle name="Normal 23 8 5 2" xfId="1921"/>
    <cellStyle name="Normal 23 8 6" xfId="824"/>
    <cellStyle name="Normal 23 8 6 2" xfId="1620"/>
    <cellStyle name="Normal 23 8 7" xfId="1556"/>
    <cellStyle name="Normal 23 9" xfId="471"/>
    <cellStyle name="Normal 23 9 2" xfId="986"/>
    <cellStyle name="Normal 23 9 2 2" xfId="1731"/>
    <cellStyle name="Normal 23 9 3" xfId="960"/>
    <cellStyle name="Normal 23 9 3 2" xfId="1708"/>
    <cellStyle name="Normal 23 9 4" xfId="822"/>
    <cellStyle name="Normal 23 9 4 2" xfId="1618"/>
    <cellStyle name="Normal 23 9 5" xfId="1192"/>
    <cellStyle name="Normal 23 9 5 2" xfId="1900"/>
    <cellStyle name="Normal 23 9 6" xfId="1239"/>
    <cellStyle name="Normal 23 9 6 2" xfId="1941"/>
    <cellStyle name="Normal 23 9 7" xfId="1507"/>
    <cellStyle name="Normal 24" xfId="1260"/>
    <cellStyle name="Normal 24 2" xfId="1350"/>
    <cellStyle name="Normal 24 3" xfId="1267"/>
    <cellStyle name="Normal 25" xfId="264"/>
    <cellStyle name="Normal 25 10" xfId="639"/>
    <cellStyle name="Normal 25 10 2" xfId="1096"/>
    <cellStyle name="Normal 25 10 2 2" xfId="1826"/>
    <cellStyle name="Normal 25 10 3" xfId="760"/>
    <cellStyle name="Normal 25 10 3 2" xfId="1571"/>
    <cellStyle name="Normal 25 10 4" xfId="952"/>
    <cellStyle name="Normal 25 10 4 2" xfId="1701"/>
    <cellStyle name="Normal 25 10 5" xfId="971"/>
    <cellStyle name="Normal 25 10 5 2" xfId="1718"/>
    <cellStyle name="Normal 25 10 6" xfId="1127"/>
    <cellStyle name="Normal 25 10 6 2" xfId="1848"/>
    <cellStyle name="Normal 25 10 7" xfId="1563"/>
    <cellStyle name="Normal 25 11" xfId="452"/>
    <cellStyle name="Normal 25 11 2" xfId="977"/>
    <cellStyle name="Normal 25 11 2 2" xfId="1724"/>
    <cellStyle name="Normal 25 11 3" xfId="1111"/>
    <cellStyle name="Normal 25 11 3 2" xfId="1838"/>
    <cellStyle name="Normal 25 11 4" xfId="1156"/>
    <cellStyle name="Normal 25 11 4 2" xfId="1869"/>
    <cellStyle name="Normal 25 11 5" xfId="1155"/>
    <cellStyle name="Normal 25 11 5 2" xfId="1868"/>
    <cellStyle name="Normal 25 11 6" xfId="1233"/>
    <cellStyle name="Normal 25 11 6 2" xfId="1935"/>
    <cellStyle name="Normal 25 11 7" xfId="1500"/>
    <cellStyle name="Normal 25 12" xfId="881"/>
    <cellStyle name="Normal 25 12 2" xfId="1658"/>
    <cellStyle name="Normal 25 13" xfId="860"/>
    <cellStyle name="Normal 25 13 2" xfId="1637"/>
    <cellStyle name="Normal 25 14" xfId="1005"/>
    <cellStyle name="Normal 25 14 2" xfId="1747"/>
    <cellStyle name="Normal 25 15" xfId="763"/>
    <cellStyle name="Normal 25 15 2" xfId="1573"/>
    <cellStyle name="Normal 25 16" xfId="1251"/>
    <cellStyle name="Normal 25 16 2" xfId="1949"/>
    <cellStyle name="Normal 25 17" xfId="1321"/>
    <cellStyle name="Normal 25 18" xfId="1493"/>
    <cellStyle name="Normal 25 2" xfId="579"/>
    <cellStyle name="Normal 25 2 2" xfId="1052"/>
    <cellStyle name="Normal 25 2 2 2" xfId="1786"/>
    <cellStyle name="Normal 25 2 3" xfId="1131"/>
    <cellStyle name="Normal 25 2 3 2" xfId="1851"/>
    <cellStyle name="Normal 25 2 4" xfId="1172"/>
    <cellStyle name="Normal 25 2 4 2" xfId="1882"/>
    <cellStyle name="Normal 25 2 5" xfId="1204"/>
    <cellStyle name="Normal 25 2 5 2" xfId="1912"/>
    <cellStyle name="Normal 25 2 6" xfId="1236"/>
    <cellStyle name="Normal 25 2 6 2" xfId="1938"/>
    <cellStyle name="Normal 25 2 7" xfId="1265"/>
    <cellStyle name="Normal 25 2 8" xfId="1537"/>
    <cellStyle name="Normal 25 3" xfId="517"/>
    <cellStyle name="Normal 25 3 2" xfId="1019"/>
    <cellStyle name="Normal 25 3 2 2" xfId="1761"/>
    <cellStyle name="Normal 25 3 3" xfId="795"/>
    <cellStyle name="Normal 25 3 3 2" xfId="1598"/>
    <cellStyle name="Normal 25 3 4" xfId="920"/>
    <cellStyle name="Normal 25 3 4 2" xfId="1679"/>
    <cellStyle name="Normal 25 3 5" xfId="1034"/>
    <cellStyle name="Normal 25 3 5 2" xfId="1774"/>
    <cellStyle name="Normal 25 3 6" xfId="1220"/>
    <cellStyle name="Normal 25 3 6 2" xfId="1926"/>
    <cellStyle name="Normal 25 3 7" xfId="1283"/>
    <cellStyle name="Normal 25 3 8" xfId="1526"/>
    <cellStyle name="Normal 25 4" xfId="591"/>
    <cellStyle name="Normal 25 4 2" xfId="1062"/>
    <cellStyle name="Normal 25 4 2 2" xfId="1795"/>
    <cellStyle name="Normal 25 4 3" xfId="777"/>
    <cellStyle name="Normal 25 4 3 2" xfId="1585"/>
    <cellStyle name="Normal 25 4 4" xfId="937"/>
    <cellStyle name="Normal 25 4 4 2" xfId="1688"/>
    <cellStyle name="Normal 25 4 5" xfId="833"/>
    <cellStyle name="Normal 25 4 5 2" xfId="1627"/>
    <cellStyle name="Normal 25 4 6" xfId="1049"/>
    <cellStyle name="Normal 25 4 6 2" xfId="1783"/>
    <cellStyle name="Normal 25 4 7" xfId="1544"/>
    <cellStyle name="Normal 25 5" xfId="503"/>
    <cellStyle name="Normal 25 5 2" xfId="1009"/>
    <cellStyle name="Normal 25 5 2 2" xfId="1751"/>
    <cellStyle name="Normal 25 5 3" xfId="800"/>
    <cellStyle name="Normal 25 5 3 2" xfId="1601"/>
    <cellStyle name="Normal 25 5 4" xfId="915"/>
    <cellStyle name="Normal 25 5 4 2" xfId="1675"/>
    <cellStyle name="Normal 25 5 5" xfId="1045"/>
    <cellStyle name="Normal 25 5 5 2" xfId="1779"/>
    <cellStyle name="Normal 25 5 6" xfId="878"/>
    <cellStyle name="Normal 25 5 6 2" xfId="1655"/>
    <cellStyle name="Normal 25 5 7" xfId="1519"/>
    <cellStyle name="Normal 25 6" xfId="605"/>
    <cellStyle name="Normal 25 6 2" xfId="1072"/>
    <cellStyle name="Normal 25 6 2 2" xfId="1805"/>
    <cellStyle name="Normal 25 6 3" xfId="768"/>
    <cellStyle name="Normal 25 6 3 2" xfId="1577"/>
    <cellStyle name="Normal 25 6 4" xfId="946"/>
    <cellStyle name="Normal 25 6 4 2" xfId="1695"/>
    <cellStyle name="Normal 25 6 5" xfId="1013"/>
    <cellStyle name="Normal 25 6 5 2" xfId="1755"/>
    <cellStyle name="Normal 25 6 6" xfId="1090"/>
    <cellStyle name="Normal 25 6 6 2" xfId="1822"/>
    <cellStyle name="Normal 25 6 7" xfId="1551"/>
    <cellStyle name="Normal 25 7" xfId="488"/>
    <cellStyle name="Normal 25 7 2" xfId="998"/>
    <cellStyle name="Normal 25 7 2 2" xfId="1740"/>
    <cellStyle name="Normal 25 7 3" xfId="1123"/>
    <cellStyle name="Normal 25 7 3 2" xfId="1844"/>
    <cellStyle name="Normal 25 7 4" xfId="1166"/>
    <cellStyle name="Normal 25 7 4 2" xfId="1877"/>
    <cellStyle name="Normal 25 7 5" xfId="1199"/>
    <cellStyle name="Normal 25 7 5 2" xfId="1907"/>
    <cellStyle name="Normal 25 7 6" xfId="867"/>
    <cellStyle name="Normal 25 7 6 2" xfId="1644"/>
    <cellStyle name="Normal 25 7 7" xfId="1512"/>
    <cellStyle name="Normal 25 8" xfId="620"/>
    <cellStyle name="Normal 25 8 2" xfId="1082"/>
    <cellStyle name="Normal 25 8 2 2" xfId="1814"/>
    <cellStyle name="Normal 25 8 3" xfId="1152"/>
    <cellStyle name="Normal 25 8 3 2" xfId="1865"/>
    <cellStyle name="Normal 25 8 4" xfId="1187"/>
    <cellStyle name="Normal 25 8 4 2" xfId="1896"/>
    <cellStyle name="Normal 25 8 5" xfId="1213"/>
    <cellStyle name="Normal 25 8 5 2" xfId="1920"/>
    <cellStyle name="Normal 25 8 6" xfId="1247"/>
    <cellStyle name="Normal 25 8 6 2" xfId="1946"/>
    <cellStyle name="Normal 25 8 7" xfId="1557"/>
    <cellStyle name="Normal 25 9" xfId="470"/>
    <cellStyle name="Normal 25 9 2" xfId="985"/>
    <cellStyle name="Normal 25 9 2 2" xfId="1730"/>
    <cellStyle name="Normal 25 9 3" xfId="1115"/>
    <cellStyle name="Normal 25 9 3 2" xfId="1839"/>
    <cellStyle name="Normal 25 9 4" xfId="1159"/>
    <cellStyle name="Normal 25 9 4 2" xfId="1871"/>
    <cellStyle name="Normal 25 9 5" xfId="963"/>
    <cellStyle name="Normal 25 9 5 2" xfId="1710"/>
    <cellStyle name="Normal 25 9 6" xfId="1246"/>
    <cellStyle name="Normal 25 9 6 2" xfId="1945"/>
    <cellStyle name="Normal 25 9 7" xfId="1506"/>
    <cellStyle name="Normal 26" xfId="265"/>
    <cellStyle name="Normal 26 10" xfId="640"/>
    <cellStyle name="Normal 26 10 2" xfId="1097"/>
    <cellStyle name="Normal 26 10 2 2" xfId="1827"/>
    <cellStyle name="Normal 26 10 3" xfId="759"/>
    <cellStyle name="Normal 26 10 3 2" xfId="1570"/>
    <cellStyle name="Normal 26 10 4" xfId="953"/>
    <cellStyle name="Normal 26 10 4 2" xfId="1702"/>
    <cellStyle name="Normal 26 10 5" xfId="1100"/>
    <cellStyle name="Normal 26 10 5 2" xfId="1830"/>
    <cellStyle name="Normal 26 10 6" xfId="1133"/>
    <cellStyle name="Normal 26 10 6 2" xfId="1853"/>
    <cellStyle name="Normal 26 10 7" xfId="1564"/>
    <cellStyle name="Normal 26 11" xfId="451"/>
    <cellStyle name="Normal 26 11 2" xfId="976"/>
    <cellStyle name="Normal 26 11 2 2" xfId="1723"/>
    <cellStyle name="Normal 26 11 3" xfId="815"/>
    <cellStyle name="Normal 26 11 3 2" xfId="1613"/>
    <cellStyle name="Normal 26 11 4" xfId="906"/>
    <cellStyle name="Normal 26 11 4 2" xfId="1669"/>
    <cellStyle name="Normal 26 11 5" xfId="1196"/>
    <cellStyle name="Normal 26 11 5 2" xfId="1904"/>
    <cellStyle name="Normal 26 11 6" xfId="865"/>
    <cellStyle name="Normal 26 11 6 2" xfId="1642"/>
    <cellStyle name="Normal 26 11 7" xfId="1499"/>
    <cellStyle name="Normal 26 12" xfId="882"/>
    <cellStyle name="Normal 26 12 2" xfId="1659"/>
    <cellStyle name="Normal 26 13" xfId="859"/>
    <cellStyle name="Normal 26 13 2" xfId="1636"/>
    <cellStyle name="Normal 26 14" xfId="1077"/>
    <cellStyle name="Normal 26 14 2" xfId="1809"/>
    <cellStyle name="Normal 26 15" xfId="808"/>
    <cellStyle name="Normal 26 15 2" xfId="1608"/>
    <cellStyle name="Normal 26 16" xfId="1252"/>
    <cellStyle name="Normal 26 16 2" xfId="1950"/>
    <cellStyle name="Normal 26 17" xfId="1408"/>
    <cellStyle name="Normal 26 18" xfId="1494"/>
    <cellStyle name="Normal 26 2" xfId="580"/>
    <cellStyle name="Normal 26 2 2" xfId="1053"/>
    <cellStyle name="Normal 26 2 2 2" xfId="1787"/>
    <cellStyle name="Normal 26 2 3" xfId="1124"/>
    <cellStyle name="Normal 26 2 3 2" xfId="1845"/>
    <cellStyle name="Normal 26 2 4" xfId="1167"/>
    <cellStyle name="Normal 26 2 4 2" xfId="1878"/>
    <cellStyle name="Normal 26 2 5" xfId="1078"/>
    <cellStyle name="Normal 26 2 5 2" xfId="1810"/>
    <cellStyle name="Normal 26 2 6" xfId="1230"/>
    <cellStyle name="Normal 26 2 6 2" xfId="1933"/>
    <cellStyle name="Normal 26 2 7" xfId="1413"/>
    <cellStyle name="Normal 26 2 8" xfId="1538"/>
    <cellStyle name="Normal 26 3" xfId="516"/>
    <cellStyle name="Normal 26 3 2" xfId="1018"/>
    <cellStyle name="Normal 26 3 2 2" xfId="1760"/>
    <cellStyle name="Normal 26 3 3" xfId="796"/>
    <cellStyle name="Normal 26 3 3 2" xfId="1599"/>
    <cellStyle name="Normal 26 3 4" xfId="919"/>
    <cellStyle name="Normal 26 3 4 2" xfId="1678"/>
    <cellStyle name="Normal 26 3 5" xfId="1041"/>
    <cellStyle name="Normal 26 3 5 2" xfId="1777"/>
    <cellStyle name="Normal 26 3 6" xfId="1221"/>
    <cellStyle name="Normal 26 3 6 2" xfId="1927"/>
    <cellStyle name="Normal 26 3 7" xfId="1391"/>
    <cellStyle name="Normal 26 3 8" xfId="1525"/>
    <cellStyle name="Normal 26 4" xfId="592"/>
    <cellStyle name="Normal 26 4 2" xfId="1063"/>
    <cellStyle name="Normal 26 4 2 2" xfId="1796"/>
    <cellStyle name="Normal 26 4 3" xfId="776"/>
    <cellStyle name="Normal 26 4 3 2" xfId="1584"/>
    <cellStyle name="Normal 26 4 4" xfId="938"/>
    <cellStyle name="Normal 26 4 4 2" xfId="1689"/>
    <cellStyle name="Normal 26 4 5" xfId="832"/>
    <cellStyle name="Normal 26 4 5 2" xfId="1626"/>
    <cellStyle name="Normal 26 4 6" xfId="1153"/>
    <cellStyle name="Normal 26 4 6 2" xfId="1866"/>
    <cellStyle name="Normal 26 4 7" xfId="1545"/>
    <cellStyle name="Normal 26 5" xfId="502"/>
    <cellStyle name="Normal 26 5 2" xfId="1008"/>
    <cellStyle name="Normal 26 5 2 2" xfId="1750"/>
    <cellStyle name="Normal 26 5 3" xfId="801"/>
    <cellStyle name="Normal 26 5 3 2" xfId="1602"/>
    <cellStyle name="Normal 26 5 4" xfId="914"/>
    <cellStyle name="Normal 26 5 4 2" xfId="1674"/>
    <cellStyle name="Normal 26 5 5" xfId="1029"/>
    <cellStyle name="Normal 26 5 5 2" xfId="1770"/>
    <cellStyle name="Normal 26 5 6" xfId="877"/>
    <cellStyle name="Normal 26 5 6 2" xfId="1654"/>
    <cellStyle name="Normal 26 5 7" xfId="1518"/>
    <cellStyle name="Normal 26 6" xfId="606"/>
    <cellStyle name="Normal 26 6 2" xfId="1073"/>
    <cellStyle name="Normal 26 6 2 2" xfId="1806"/>
    <cellStyle name="Normal 26 6 3" xfId="767"/>
    <cellStyle name="Normal 26 6 3 2" xfId="1576"/>
    <cellStyle name="Normal 26 6 4" xfId="947"/>
    <cellStyle name="Normal 26 6 4 2" xfId="1696"/>
    <cellStyle name="Normal 26 6 5" xfId="1058"/>
    <cellStyle name="Normal 26 6 5 2" xfId="1792"/>
    <cellStyle name="Normal 26 6 6" xfId="1160"/>
    <cellStyle name="Normal 26 6 6 2" xfId="1872"/>
    <cellStyle name="Normal 26 6 7" xfId="1552"/>
    <cellStyle name="Normal 26 7" xfId="487"/>
    <cellStyle name="Normal 26 7 2" xfId="997"/>
    <cellStyle name="Normal 26 7 2 2" xfId="1739"/>
    <cellStyle name="Normal 26 7 3" xfId="805"/>
    <cellStyle name="Normal 26 7 3 2" xfId="1605"/>
    <cellStyle name="Normal 26 7 4" xfId="1108"/>
    <cellStyle name="Normal 26 7 4 2" xfId="1836"/>
    <cellStyle name="Normal 26 7 5" xfId="1203"/>
    <cellStyle name="Normal 26 7 5 2" xfId="1911"/>
    <cellStyle name="Normal 26 7 6" xfId="866"/>
    <cellStyle name="Normal 26 7 6 2" xfId="1643"/>
    <cellStyle name="Normal 26 7 7" xfId="1511"/>
    <cellStyle name="Normal 26 8" xfId="621"/>
    <cellStyle name="Normal 26 8 2" xfId="1083"/>
    <cellStyle name="Normal 26 8 2 2" xfId="1815"/>
    <cellStyle name="Normal 26 8 3" xfId="1148"/>
    <cellStyle name="Normal 26 8 3 2" xfId="1863"/>
    <cellStyle name="Normal 26 8 4" xfId="1184"/>
    <cellStyle name="Normal 26 8 4 2" xfId="1893"/>
    <cellStyle name="Normal 26 8 5" xfId="1212"/>
    <cellStyle name="Normal 26 8 5 2" xfId="1919"/>
    <cellStyle name="Normal 26 8 6" xfId="1237"/>
    <cellStyle name="Normal 26 8 6 2" xfId="1939"/>
    <cellStyle name="Normal 26 8 7" xfId="1558"/>
    <cellStyle name="Normal 26 9" xfId="469"/>
    <cellStyle name="Normal 26 9 2" xfId="984"/>
    <cellStyle name="Normal 26 9 2 2" xfId="1729"/>
    <cellStyle name="Normal 26 9 3" xfId="810"/>
    <cellStyle name="Normal 26 9 3 2" xfId="1609"/>
    <cellStyle name="Normal 26 9 4" xfId="911"/>
    <cellStyle name="Normal 26 9 4 2" xfId="1672"/>
    <cellStyle name="Normal 26 9 5" xfId="1197"/>
    <cellStyle name="Normal 26 9 5 2" xfId="1905"/>
    <cellStyle name="Normal 26 9 6" xfId="1226"/>
    <cellStyle name="Normal 26 9 6 2" xfId="1930"/>
    <cellStyle name="Normal 26 9 7" xfId="1505"/>
    <cellStyle name="Normal 27" xfId="266"/>
    <cellStyle name="Normal 27 10" xfId="642"/>
    <cellStyle name="Normal 27 10 2" xfId="1098"/>
    <cellStyle name="Normal 27 10 2 2" xfId="1828"/>
    <cellStyle name="Normal 27 10 3" xfId="758"/>
    <cellStyle name="Normal 27 10 3 2" xfId="1569"/>
    <cellStyle name="Normal 27 10 4" xfId="954"/>
    <cellStyle name="Normal 27 10 4 2" xfId="1703"/>
    <cellStyle name="Normal 27 10 5" xfId="1087"/>
    <cellStyle name="Normal 27 10 5 2" xfId="1819"/>
    <cellStyle name="Normal 27 10 6" xfId="1238"/>
    <cellStyle name="Normal 27 10 6 2" xfId="1940"/>
    <cellStyle name="Normal 27 10 7" xfId="1565"/>
    <cellStyle name="Normal 27 11" xfId="449"/>
    <cellStyle name="Normal 27 11 2" xfId="974"/>
    <cellStyle name="Normal 27 11 2 2" xfId="1721"/>
    <cellStyle name="Normal 27 11 3" xfId="816"/>
    <cellStyle name="Normal 27 11 3 2" xfId="1614"/>
    <cellStyle name="Normal 27 11 4" xfId="905"/>
    <cellStyle name="Normal 27 11 4 2" xfId="1668"/>
    <cellStyle name="Normal 27 11 5" xfId="1035"/>
    <cellStyle name="Normal 27 11 5 2" xfId="1775"/>
    <cellStyle name="Normal 27 11 6" xfId="864"/>
    <cellStyle name="Normal 27 11 6 2" xfId="1641"/>
    <cellStyle name="Normal 27 11 7" xfId="1498"/>
    <cellStyle name="Normal 27 12" xfId="883"/>
    <cellStyle name="Normal 27 12 2" xfId="1660"/>
    <cellStyle name="Normal 27 13" xfId="858"/>
    <cellStyle name="Normal 27 13 2" xfId="1635"/>
    <cellStyle name="Normal 27 14" xfId="991"/>
    <cellStyle name="Normal 27 14 2" xfId="1734"/>
    <cellStyle name="Normal 27 15" xfId="1154"/>
    <cellStyle name="Normal 27 15 2" xfId="1867"/>
    <cellStyle name="Normal 27 16" xfId="1228"/>
    <cellStyle name="Normal 27 16 2" xfId="1931"/>
    <cellStyle name="Normal 27 17" xfId="1378"/>
    <cellStyle name="Normal 27 18" xfId="1495"/>
    <cellStyle name="Normal 27 2" xfId="581"/>
    <cellStyle name="Normal 27 2 2" xfId="1054"/>
    <cellStyle name="Normal 27 2 2 2" xfId="1788"/>
    <cellStyle name="Normal 27 2 3" xfId="780"/>
    <cellStyle name="Normal 27 2 3 2" xfId="1588"/>
    <cellStyle name="Normal 27 2 4" xfId="934"/>
    <cellStyle name="Normal 27 2 4 2" xfId="1685"/>
    <cellStyle name="Normal 27 2 5" xfId="1200"/>
    <cellStyle name="Normal 27 2 5 2" xfId="1908"/>
    <cellStyle name="Normal 27 2 6" xfId="1146"/>
    <cellStyle name="Normal 27 2 6 2" xfId="1862"/>
    <cellStyle name="Normal 27 2 7" xfId="1539"/>
    <cellStyle name="Normal 27 3" xfId="515"/>
    <cellStyle name="Normal 27 3 2" xfId="1017"/>
    <cellStyle name="Normal 27 3 2 2" xfId="1759"/>
    <cellStyle name="Normal 27 3 3" xfId="990"/>
    <cellStyle name="Normal 27 3 3 2" xfId="1733"/>
    <cellStyle name="Normal 27 3 4" xfId="1002"/>
    <cellStyle name="Normal 27 3 4 2" xfId="1744"/>
    <cellStyle name="Normal 27 3 5" xfId="1033"/>
    <cellStyle name="Normal 27 3 5 2" xfId="1773"/>
    <cellStyle name="Normal 27 3 6" xfId="1102"/>
    <cellStyle name="Normal 27 3 6 2" xfId="1831"/>
    <cellStyle name="Normal 27 3 7" xfId="1524"/>
    <cellStyle name="Normal 27 4" xfId="593"/>
    <cellStyle name="Normal 27 4 2" xfId="1064"/>
    <cellStyle name="Normal 27 4 2 2" xfId="1797"/>
    <cellStyle name="Normal 27 4 3" xfId="775"/>
    <cellStyle name="Normal 27 4 3 2" xfId="1583"/>
    <cellStyle name="Normal 27 4 4" xfId="939"/>
    <cellStyle name="Normal 27 4 4 2" xfId="1690"/>
    <cellStyle name="Normal 27 4 5" xfId="831"/>
    <cellStyle name="Normal 27 4 5 2" xfId="1625"/>
    <cellStyle name="Normal 27 4 6" xfId="889"/>
    <cellStyle name="Normal 27 4 6 2" xfId="1665"/>
    <cellStyle name="Normal 27 4 7" xfId="1546"/>
    <cellStyle name="Normal 27 5" xfId="501"/>
    <cellStyle name="Normal 27 5 2" xfId="1007"/>
    <cellStyle name="Normal 27 5 2 2" xfId="1749"/>
    <cellStyle name="Normal 27 5 3" xfId="802"/>
    <cellStyle name="Normal 27 5 3 2" xfId="1603"/>
    <cellStyle name="Normal 27 5 4" xfId="1132"/>
    <cellStyle name="Normal 27 5 4 2" xfId="1852"/>
    <cellStyle name="Normal 27 5 5" xfId="1047"/>
    <cellStyle name="Normal 27 5 5 2" xfId="1781"/>
    <cellStyle name="Normal 27 5 6" xfId="876"/>
    <cellStyle name="Normal 27 5 6 2" xfId="1653"/>
    <cellStyle name="Normal 27 5 7" xfId="1517"/>
    <cellStyle name="Normal 27 6" xfId="607"/>
    <cellStyle name="Normal 27 6 2" xfId="1074"/>
    <cellStyle name="Normal 27 6 2 2" xfId="1807"/>
    <cellStyle name="Normal 27 6 3" xfId="766"/>
    <cellStyle name="Normal 27 6 3 2" xfId="1575"/>
    <cellStyle name="Normal 27 6 4" xfId="948"/>
    <cellStyle name="Normal 27 6 4 2" xfId="1697"/>
    <cellStyle name="Normal 27 6 5" xfId="1022"/>
    <cellStyle name="Normal 27 6 5 2" xfId="1764"/>
    <cellStyle name="Normal 27 6 6" xfId="1185"/>
    <cellStyle name="Normal 27 6 6 2" xfId="1894"/>
    <cellStyle name="Normal 27 6 7" xfId="1553"/>
    <cellStyle name="Normal 27 7" xfId="485"/>
    <cellStyle name="Normal 27 7 2" xfId="995"/>
    <cellStyle name="Normal 27 7 2 2" xfId="1737"/>
    <cellStyle name="Normal 27 7 3" xfId="806"/>
    <cellStyle name="Normal 27 7 3 2" xfId="1606"/>
    <cellStyle name="Normal 27 7 4" xfId="913"/>
    <cellStyle name="Normal 27 7 4 2" xfId="1673"/>
    <cellStyle name="Normal 27 7 5" xfId="1012"/>
    <cellStyle name="Normal 27 7 5 2" xfId="1754"/>
    <cellStyle name="Normal 27 7 6" xfId="1225"/>
    <cellStyle name="Normal 27 7 6 2" xfId="1929"/>
    <cellStyle name="Normal 27 7 7" xfId="1510"/>
    <cellStyle name="Normal 27 8" xfId="623"/>
    <cellStyle name="Normal 27 8 2" xfId="1085"/>
    <cellStyle name="Normal 27 8 2 2" xfId="1817"/>
    <cellStyle name="Normal 27 8 3" xfId="1138"/>
    <cellStyle name="Normal 27 8 3 2" xfId="1857"/>
    <cellStyle name="Normal 27 8 4" xfId="1179"/>
    <cellStyle name="Normal 27 8 4 2" xfId="1888"/>
    <cellStyle name="Normal 27 8 5" xfId="1209"/>
    <cellStyle name="Normal 27 8 5 2" xfId="1916"/>
    <cellStyle name="Normal 27 8 6" xfId="1151"/>
    <cellStyle name="Normal 27 8 6 2" xfId="1864"/>
    <cellStyle name="Normal 27 8 7" xfId="1559"/>
    <cellStyle name="Normal 27 9" xfId="467"/>
    <cellStyle name="Normal 27 9 2" xfId="983"/>
    <cellStyle name="Normal 27 9 2 2" xfId="1728"/>
    <cellStyle name="Normal 27 9 3" xfId="811"/>
    <cellStyle name="Normal 27 9 3 2" xfId="1610"/>
    <cellStyle name="Normal 27 9 4" xfId="910"/>
    <cellStyle name="Normal 27 9 4 2" xfId="1671"/>
    <cellStyle name="Normal 27 9 5" xfId="844"/>
    <cellStyle name="Normal 27 9 5 2" xfId="1632"/>
    <cellStyle name="Normal 27 9 6" xfId="1249"/>
    <cellStyle name="Normal 27 9 6 2" xfId="1948"/>
    <cellStyle name="Normal 27 9 7" xfId="1504"/>
    <cellStyle name="Normal 28" xfId="267"/>
    <cellStyle name="Normal 28 10" xfId="643"/>
    <cellStyle name="Normal 28 10 2" xfId="1099"/>
    <cellStyle name="Normal 28 10 2 2" xfId="1829"/>
    <cellStyle name="Normal 28 10 3" xfId="757"/>
    <cellStyle name="Normal 28 10 3 2" xfId="1568"/>
    <cellStyle name="Normal 28 10 4" xfId="955"/>
    <cellStyle name="Normal 28 10 4 2" xfId="1704"/>
    <cellStyle name="Normal 28 10 5" xfId="993"/>
    <cellStyle name="Normal 28 10 5 2" xfId="1735"/>
    <cellStyle name="Normal 28 10 6" xfId="1229"/>
    <cellStyle name="Normal 28 10 6 2" xfId="1932"/>
    <cellStyle name="Normal 28 10 7" xfId="1566"/>
    <cellStyle name="Normal 28 11" xfId="448"/>
    <cellStyle name="Normal 28 11 2" xfId="973"/>
    <cellStyle name="Normal 28 11 2 2" xfId="1720"/>
    <cellStyle name="Normal 28 11 3" xfId="817"/>
    <cellStyle name="Normal 28 11 3 2" xfId="1615"/>
    <cellStyle name="Normal 28 11 4" xfId="904"/>
    <cellStyle name="Normal 28 11 4 2" xfId="1667"/>
    <cellStyle name="Normal 28 11 5" xfId="1040"/>
    <cellStyle name="Normal 28 11 5 2" xfId="1776"/>
    <cellStyle name="Normal 28 11 6" xfId="863"/>
    <cellStyle name="Normal 28 11 6 2" xfId="1640"/>
    <cellStyle name="Normal 28 11 7" xfId="1497"/>
    <cellStyle name="Normal 28 12" xfId="884"/>
    <cellStyle name="Normal 28 12 2" xfId="1661"/>
    <cellStyle name="Normal 28 13" xfId="857"/>
    <cellStyle name="Normal 28 13 2" xfId="1634"/>
    <cellStyle name="Normal 28 14" xfId="1088"/>
    <cellStyle name="Normal 28 14 2" xfId="1820"/>
    <cellStyle name="Normal 28 15" xfId="813"/>
    <cellStyle name="Normal 28 15 2" xfId="1612"/>
    <cellStyle name="Normal 28 16" xfId="1245"/>
    <cellStyle name="Normal 28 16 2" xfId="1944"/>
    <cellStyle name="Normal 28 17" xfId="1496"/>
    <cellStyle name="Normal 28 2" xfId="582"/>
    <cellStyle name="Normal 28 2 2" xfId="1055"/>
    <cellStyle name="Normal 28 2 2 2" xfId="1789"/>
    <cellStyle name="Normal 28 2 3" xfId="1121"/>
    <cellStyle name="Normal 28 2 3 2" xfId="1843"/>
    <cellStyle name="Normal 28 2 4" xfId="1164"/>
    <cellStyle name="Normal 28 2 4 2" xfId="1875"/>
    <cellStyle name="Normal 28 2 5" xfId="1195"/>
    <cellStyle name="Normal 28 2 5 2" xfId="1903"/>
    <cellStyle name="Normal 28 2 6" xfId="1181"/>
    <cellStyle name="Normal 28 2 6 2" xfId="1890"/>
    <cellStyle name="Normal 28 2 7" xfId="1540"/>
    <cellStyle name="Normal 28 3" xfId="514"/>
    <cellStyle name="Normal 28 3 2" xfId="1016"/>
    <cellStyle name="Normal 28 3 2 2" xfId="1758"/>
    <cellStyle name="Normal 28 3 3" xfId="1089"/>
    <cellStyle name="Normal 28 3 3 2" xfId="1821"/>
    <cellStyle name="Normal 28 3 4" xfId="958"/>
    <cellStyle name="Normal 28 3 4 2" xfId="1706"/>
    <cellStyle name="Normal 28 3 5" xfId="975"/>
    <cellStyle name="Normal 28 3 5 2" xfId="1722"/>
    <cellStyle name="Normal 28 3 6" xfId="901"/>
    <cellStyle name="Normal 28 3 6 2" xfId="1666"/>
    <cellStyle name="Normal 28 3 7" xfId="1523"/>
    <cellStyle name="Normal 28 4" xfId="594"/>
    <cellStyle name="Normal 28 4 2" xfId="1065"/>
    <cellStyle name="Normal 28 4 2 2" xfId="1798"/>
    <cellStyle name="Normal 28 4 3" xfId="774"/>
    <cellStyle name="Normal 28 4 3 2" xfId="1582"/>
    <cellStyle name="Normal 28 4 4" xfId="940"/>
    <cellStyle name="Normal 28 4 4 2" xfId="1691"/>
    <cellStyle name="Normal 28 4 5" xfId="830"/>
    <cellStyle name="Normal 28 4 5 2" xfId="1624"/>
    <cellStyle name="Normal 28 4 6" xfId="961"/>
    <cellStyle name="Normal 28 4 6 2" xfId="1709"/>
    <cellStyle name="Normal 28 4 7" xfId="1547"/>
    <cellStyle name="Normal 28 5" xfId="500"/>
    <cellStyle name="Normal 28 5 2" xfId="1006"/>
    <cellStyle name="Normal 28 5 2 2" xfId="1748"/>
    <cellStyle name="Normal 28 5 3" xfId="803"/>
    <cellStyle name="Normal 28 5 3 2" xfId="1604"/>
    <cellStyle name="Normal 28 5 4" xfId="1125"/>
    <cellStyle name="Normal 28 5 4 2" xfId="1846"/>
    <cellStyle name="Normal 28 5 5" xfId="1174"/>
    <cellStyle name="Normal 28 5 5 2" xfId="1884"/>
    <cellStyle name="Normal 28 5 6" xfId="875"/>
    <cellStyle name="Normal 28 5 6 2" xfId="1652"/>
    <cellStyle name="Normal 28 5 7" xfId="1516"/>
    <cellStyle name="Normal 28 6" xfId="608"/>
    <cellStyle name="Normal 28 6 2" xfId="1075"/>
    <cellStyle name="Normal 28 6 2 2" xfId="1808"/>
    <cellStyle name="Normal 28 6 3" xfId="765"/>
    <cellStyle name="Normal 28 6 3 2" xfId="1574"/>
    <cellStyle name="Normal 28 6 4" xfId="949"/>
    <cellStyle name="Normal 28 6 4 2" xfId="1698"/>
    <cellStyle name="Normal 28 6 5" xfId="827"/>
    <cellStyle name="Normal 28 6 5 2" xfId="1622"/>
    <cellStyle name="Normal 28 6 6" xfId="1129"/>
    <cellStyle name="Normal 28 6 6 2" xfId="1849"/>
    <cellStyle name="Normal 28 6 7" xfId="1554"/>
    <cellStyle name="Normal 28 7" xfId="484"/>
    <cellStyle name="Normal 28 7 2" xfId="994"/>
    <cellStyle name="Normal 28 7 2 2" xfId="1736"/>
    <cellStyle name="Normal 28 7 3" xfId="807"/>
    <cellStyle name="Normal 28 7 3 2" xfId="1607"/>
    <cellStyle name="Normal 28 7 4" xfId="1103"/>
    <cellStyle name="Normal 28 7 4 2" xfId="1832"/>
    <cellStyle name="Normal 28 7 5" xfId="1026"/>
    <cellStyle name="Normal 28 7 5 2" xfId="1767"/>
    <cellStyle name="Normal 28 7 6" xfId="1253"/>
    <cellStyle name="Normal 28 7 6 2" xfId="1951"/>
    <cellStyle name="Normal 28 7 7" xfId="1509"/>
    <cellStyle name="Normal 28 8" xfId="624"/>
    <cellStyle name="Normal 28 8 2" xfId="1086"/>
    <cellStyle name="Normal 28 8 2 2" xfId="1818"/>
    <cellStyle name="Normal 28 8 3" xfId="1135"/>
    <cellStyle name="Normal 28 8 3 2" xfId="1854"/>
    <cellStyle name="Normal 28 8 4" xfId="1176"/>
    <cellStyle name="Normal 28 8 4 2" xfId="1885"/>
    <cellStyle name="Normal 28 8 5" xfId="1207"/>
    <cellStyle name="Normal 28 8 5 2" xfId="1914"/>
    <cellStyle name="Normal 28 8 6" xfId="1091"/>
    <cellStyle name="Normal 28 8 6 2" xfId="1823"/>
    <cellStyle name="Normal 28 8 7" xfId="1560"/>
    <cellStyle name="Normal 28 9" xfId="466"/>
    <cellStyle name="Normal 28 9 2" xfId="982"/>
    <cellStyle name="Normal 28 9 2 2" xfId="1727"/>
    <cellStyle name="Normal 28 9 3" xfId="812"/>
    <cellStyle name="Normal 28 9 3 2" xfId="1611"/>
    <cellStyle name="Normal 28 9 4" xfId="909"/>
    <cellStyle name="Normal 28 9 4 2" xfId="1670"/>
    <cellStyle name="Normal 28 9 5" xfId="845"/>
    <cellStyle name="Normal 28 9 5 2" xfId="1633"/>
    <cellStyle name="Normal 28 9 6" xfId="1242"/>
    <cellStyle name="Normal 28 9 6 2" xfId="1943"/>
    <cellStyle name="Normal 28 9 7" xfId="1503"/>
    <cellStyle name="Normal 29" xfId="268"/>
    <cellStyle name="Normal 29 10" xfId="583"/>
    <cellStyle name="Normal 29 11" xfId="512"/>
    <cellStyle name="Normal 29 12" xfId="596"/>
    <cellStyle name="Normal 29 13" xfId="497"/>
    <cellStyle name="Normal 29 14" xfId="612"/>
    <cellStyle name="Normal 29 15" xfId="480"/>
    <cellStyle name="Normal 29 16" xfId="628"/>
    <cellStyle name="Normal 29 17" xfId="462"/>
    <cellStyle name="Normal 29 18" xfId="647"/>
    <cellStyle name="Normal 29 19" xfId="444"/>
    <cellStyle name="Normal 29 2" xfId="269"/>
    <cellStyle name="Normal 29 2 2" xfId="1422"/>
    <cellStyle name="Normal 29 2 3" xfId="1435"/>
    <cellStyle name="Normal 29 20" xfId="885"/>
    <cellStyle name="Normal 29 21" xfId="856"/>
    <cellStyle name="Normal 29 22" xfId="981"/>
    <cellStyle name="Normal 29 23" xfId="1147"/>
    <cellStyle name="Normal 29 24" xfId="1240"/>
    <cellStyle name="Normal 29 3" xfId="270"/>
    <cellStyle name="Normal 29 4" xfId="271"/>
    <cellStyle name="Normal 29 5" xfId="272"/>
    <cellStyle name="Normal 29 6" xfId="273"/>
    <cellStyle name="Normal 29 7" xfId="274"/>
    <cellStyle name="Normal 29 8" xfId="275"/>
    <cellStyle name="Normal 29 9" xfId="276"/>
    <cellStyle name="Normal 3" xfId="4"/>
    <cellStyle name="Normal 3 10" xfId="735"/>
    <cellStyle name="Normal 3 10 2" xfId="1299"/>
    <cellStyle name="Normal 3 11" xfId="743"/>
    <cellStyle name="Normal 3 11 2" xfId="1284"/>
    <cellStyle name="Normal 3 12" xfId="749"/>
    <cellStyle name="Normal 3 12 2" xfId="1334"/>
    <cellStyle name="Normal 3 13" xfId="992"/>
    <cellStyle name="Normal 3 13 2" xfId="1381"/>
    <cellStyle name="Normal 3 14" xfId="1118"/>
    <cellStyle name="Normal 3 14 2" xfId="1293"/>
    <cellStyle name="Normal 3 15" xfId="1380"/>
    <cellStyle name="Normal 3 16" xfId="1359"/>
    <cellStyle name="Normal 3 17" xfId="1347"/>
    <cellStyle name="Normal 3 18" xfId="1312"/>
    <cellStyle name="Normal 3 19" xfId="1376"/>
    <cellStyle name="Normal 3 2" xfId="277"/>
    <cellStyle name="Normal 3 3" xfId="429"/>
    <cellStyle name="Normal 3 3 2" xfId="1404"/>
    <cellStyle name="Normal 3 4" xfId="674"/>
    <cellStyle name="Normal 3 4 2" xfId="1302"/>
    <cellStyle name="Normal 3 5" xfId="689"/>
    <cellStyle name="Normal 3 5 2" xfId="1382"/>
    <cellStyle name="Normal 3 6" xfId="701"/>
    <cellStyle name="Normal 3 6 2" xfId="1360"/>
    <cellStyle name="Normal 3 7" xfId="711"/>
    <cellStyle name="Normal 3 7 2" xfId="1393"/>
    <cellStyle name="Normal 3 8" xfId="719"/>
    <cellStyle name="Normal 3 8 2" xfId="1301"/>
    <cellStyle name="Normal 3 9" xfId="727"/>
    <cellStyle name="Normal 3 9 2" xfId="1310"/>
    <cellStyle name="Normal 30" xfId="278"/>
    <cellStyle name="Normal 30 10" xfId="279"/>
    <cellStyle name="Normal 30 11" xfId="280"/>
    <cellStyle name="Normal 30 12" xfId="281"/>
    <cellStyle name="Normal 30 13" xfId="282"/>
    <cellStyle name="Normal 30 14" xfId="283"/>
    <cellStyle name="Normal 30 15" xfId="284"/>
    <cellStyle name="Normal 30 16" xfId="285"/>
    <cellStyle name="Normal 30 17" xfId="286"/>
    <cellStyle name="Normal 30 18" xfId="287"/>
    <cellStyle name="Normal 30 19" xfId="288"/>
    <cellStyle name="Normal 30 2" xfId="289"/>
    <cellStyle name="Normal 30 2 2" xfId="1304"/>
    <cellStyle name="Normal 30 2 3" xfId="1305"/>
    <cellStyle name="Normal 30 20" xfId="290"/>
    <cellStyle name="Normal 30 21" xfId="291"/>
    <cellStyle name="Normal 30 22" xfId="292"/>
    <cellStyle name="Normal 30 23" xfId="293"/>
    <cellStyle name="Normal 30 24" xfId="294"/>
    <cellStyle name="Normal 30 25" xfId="295"/>
    <cellStyle name="Normal 30 26" xfId="296"/>
    <cellStyle name="Normal 30 27" xfId="589"/>
    <cellStyle name="Normal 30 28" xfId="505"/>
    <cellStyle name="Normal 30 29" xfId="603"/>
    <cellStyle name="Normal 30 3" xfId="297"/>
    <cellStyle name="Normal 30 30" xfId="490"/>
    <cellStyle name="Normal 30 31" xfId="618"/>
    <cellStyle name="Normal 30 32" xfId="472"/>
    <cellStyle name="Normal 30 33" xfId="637"/>
    <cellStyle name="Normal 30 34" xfId="454"/>
    <cellStyle name="Normal 30 35" xfId="654"/>
    <cellStyle name="Normal 30 36" xfId="438"/>
    <cellStyle name="Normal 30 37" xfId="890"/>
    <cellStyle name="Normal 30 38" xfId="1134"/>
    <cellStyle name="Normal 30 39" xfId="1175"/>
    <cellStyle name="Normal 30 4" xfId="298"/>
    <cellStyle name="Normal 30 40" xfId="1206"/>
    <cellStyle name="Normal 30 41" xfId="1232"/>
    <cellStyle name="Normal 30 5" xfId="299"/>
    <cellStyle name="Normal 30 6" xfId="300"/>
    <cellStyle name="Normal 30 7" xfId="301"/>
    <cellStyle name="Normal 30 8" xfId="302"/>
    <cellStyle name="Normal 30 9" xfId="303"/>
    <cellStyle name="Normal 31" xfId="5"/>
    <cellStyle name="Normal 31 10" xfId="304"/>
    <cellStyle name="Normal 31 11" xfId="305"/>
    <cellStyle name="Normal 31 12" xfId="306"/>
    <cellStyle name="Normal 31 13" xfId="307"/>
    <cellStyle name="Normal 31 14" xfId="308"/>
    <cellStyle name="Normal 31 15" xfId="309"/>
    <cellStyle name="Normal 31 16" xfId="310"/>
    <cellStyle name="Normal 31 17" xfId="311"/>
    <cellStyle name="Normal 31 18" xfId="312"/>
    <cellStyle name="Normal 31 19" xfId="313"/>
    <cellStyle name="Normal 31 2" xfId="314"/>
    <cellStyle name="Normal 31 2 2" xfId="1368"/>
    <cellStyle name="Normal 31 2 3" xfId="1403"/>
    <cellStyle name="Normal 31 20" xfId="315"/>
    <cellStyle name="Normal 31 21" xfId="316"/>
    <cellStyle name="Normal 31 22" xfId="317"/>
    <cellStyle name="Normal 31 23" xfId="318"/>
    <cellStyle name="Normal 31 24" xfId="319"/>
    <cellStyle name="Normal 31 25" xfId="320"/>
    <cellStyle name="Normal 31 26" xfId="321"/>
    <cellStyle name="Normal 31 27" xfId="611"/>
    <cellStyle name="Normal 31 28" xfId="481"/>
    <cellStyle name="Normal 31 29" xfId="627"/>
    <cellStyle name="Normal 31 3" xfId="322"/>
    <cellStyle name="Normal 31 30" xfId="463"/>
    <cellStyle name="Normal 31 31" xfId="646"/>
    <cellStyle name="Normal 31 32" xfId="445"/>
    <cellStyle name="Normal 31 33" xfId="659"/>
    <cellStyle name="Normal 31 34" xfId="433"/>
    <cellStyle name="Normal 31 35" xfId="670"/>
    <cellStyle name="Normal 31 36" xfId="685"/>
    <cellStyle name="Normal 31 37" xfId="896"/>
    <cellStyle name="Normal 31 38" xfId="851"/>
    <cellStyle name="Normal 31 39" xfId="1122"/>
    <cellStyle name="Normal 31 4" xfId="323"/>
    <cellStyle name="Normal 31 40" xfId="1169"/>
    <cellStyle name="Normal 31 41" xfId="1244"/>
    <cellStyle name="Normal 31 5" xfId="324"/>
    <cellStyle name="Normal 31 6" xfId="325"/>
    <cellStyle name="Normal 31 7" xfId="326"/>
    <cellStyle name="Normal 31 8" xfId="327"/>
    <cellStyle name="Normal 31 9" xfId="328"/>
    <cellStyle name="Normal 32" xfId="329"/>
    <cellStyle name="Normal 32 10" xfId="330"/>
    <cellStyle name="Normal 32 11" xfId="331"/>
    <cellStyle name="Normal 32 12" xfId="332"/>
    <cellStyle name="Normal 32 13" xfId="333"/>
    <cellStyle name="Normal 32 14" xfId="334"/>
    <cellStyle name="Normal 32 15" xfId="335"/>
    <cellStyle name="Normal 32 16" xfId="336"/>
    <cellStyle name="Normal 32 17" xfId="337"/>
    <cellStyle name="Normal 32 18" xfId="338"/>
    <cellStyle name="Normal 32 19" xfId="339"/>
    <cellStyle name="Normal 32 2" xfId="340"/>
    <cellStyle name="Normal 32 2 2" xfId="1290"/>
    <cellStyle name="Normal 32 2 3" xfId="1326"/>
    <cellStyle name="Normal 32 20" xfId="341"/>
    <cellStyle name="Normal 32 21" xfId="342"/>
    <cellStyle name="Normal 32 22" xfId="343"/>
    <cellStyle name="Normal 32 23" xfId="344"/>
    <cellStyle name="Normal 32 24" xfId="345"/>
    <cellStyle name="Normal 32 25" xfId="346"/>
    <cellStyle name="Normal 32 26" xfId="347"/>
    <cellStyle name="Normal 32 27" xfId="629"/>
    <cellStyle name="Normal 32 28" xfId="461"/>
    <cellStyle name="Normal 32 29" xfId="648"/>
    <cellStyle name="Normal 32 3" xfId="348"/>
    <cellStyle name="Normal 32 30" xfId="443"/>
    <cellStyle name="Normal 32 31" xfId="661"/>
    <cellStyle name="Normal 32 32" xfId="431"/>
    <cellStyle name="Normal 32 33" xfId="672"/>
    <cellStyle name="Normal 32 34" xfId="687"/>
    <cellStyle name="Normal 32 35" xfId="699"/>
    <cellStyle name="Normal 32 36" xfId="710"/>
    <cellStyle name="Normal 32 37" xfId="902"/>
    <cellStyle name="Normal 32 38" xfId="1043"/>
    <cellStyle name="Normal 32 39" xfId="784"/>
    <cellStyle name="Normal 32 4" xfId="349"/>
    <cellStyle name="Normal 32 40" xfId="1104"/>
    <cellStyle name="Normal 32 41" xfId="1250"/>
    <cellStyle name="Normal 32 5" xfId="350"/>
    <cellStyle name="Normal 32 6" xfId="351"/>
    <cellStyle name="Normal 32 7" xfId="352"/>
    <cellStyle name="Normal 32 8" xfId="353"/>
    <cellStyle name="Normal 32 9" xfId="354"/>
    <cellStyle name="Normal 33" xfId="355"/>
    <cellStyle name="Normal 34" xfId="356"/>
    <cellStyle name="Normal 35" xfId="357"/>
    <cellStyle name="Normal 36" xfId="358"/>
    <cellStyle name="Normal 37" xfId="359"/>
    <cellStyle name="Normal 38" xfId="360"/>
    <cellStyle name="Normal 39" xfId="361"/>
    <cellStyle name="Normal 4" xfId="362"/>
    <cellStyle name="Normal 4 10" xfId="1292"/>
    <cellStyle name="Normal 4 11" xfId="1372"/>
    <cellStyle name="Normal 4 12" xfId="1394"/>
    <cellStyle name="Normal 4 13" xfId="1314"/>
    <cellStyle name="Normal 4 14" xfId="1377"/>
    <cellStyle name="Normal 4 15" xfId="1362"/>
    <cellStyle name="Normal 4 16" xfId="1318"/>
    <cellStyle name="Normal 4 17" xfId="1298"/>
    <cellStyle name="Normal 4 18" xfId="1410"/>
    <cellStyle name="Normal 4 19" xfId="1336"/>
    <cellStyle name="Normal 4 2" xfId="1373"/>
    <cellStyle name="Normal 4 3" xfId="1397"/>
    <cellStyle name="Normal 4 4" xfId="1344"/>
    <cellStyle name="Normal 4 5" xfId="1311"/>
    <cellStyle name="Normal 4 6" xfId="1411"/>
    <cellStyle name="Normal 4 7" xfId="1389"/>
    <cellStyle name="Normal 4 8" xfId="1392"/>
    <cellStyle name="Normal 4 9" xfId="1399"/>
    <cellStyle name="Normal 40" xfId="363"/>
    <cellStyle name="Normal 41" xfId="364"/>
    <cellStyle name="Normal 42" xfId="365"/>
    <cellStyle name="Normal 43" xfId="366"/>
    <cellStyle name="Normal 44" xfId="367"/>
    <cellStyle name="Normal 45" xfId="3"/>
    <cellStyle name="Normal 46" xfId="368"/>
    <cellStyle name="Normal 47" xfId="369"/>
    <cellStyle name="Normal 47 10" xfId="655"/>
    <cellStyle name="Normal 47 11" xfId="437"/>
    <cellStyle name="Normal 47 12" xfId="666"/>
    <cellStyle name="Normal 47 13" xfId="682"/>
    <cellStyle name="Normal 47 14" xfId="695"/>
    <cellStyle name="Normal 47 15" xfId="707"/>
    <cellStyle name="Normal 47 16" xfId="716"/>
    <cellStyle name="Normal 47 17" xfId="724"/>
    <cellStyle name="Normal 47 18" xfId="732"/>
    <cellStyle name="Normal 47 19" xfId="740"/>
    <cellStyle name="Normal 47 2" xfId="370"/>
    <cellStyle name="Normal 47 2 2" xfId="1421"/>
    <cellStyle name="Normal 47 2 3" xfId="1434"/>
    <cellStyle name="Normal 47 20" xfId="927"/>
    <cellStyle name="Normal 47 21" xfId="1025"/>
    <cellStyle name="Normal 47 22" xfId="1128"/>
    <cellStyle name="Normal 47 23" xfId="932"/>
    <cellStyle name="Normal 47 24" xfId="1227"/>
    <cellStyle name="Normal 47 3" xfId="371"/>
    <cellStyle name="Normal 47 4" xfId="372"/>
    <cellStyle name="Normal 47 5" xfId="373"/>
    <cellStyle name="Normal 47 6" xfId="374"/>
    <cellStyle name="Normal 47 7" xfId="375"/>
    <cellStyle name="Normal 47 8" xfId="376"/>
    <cellStyle name="Normal 47 9" xfId="377"/>
    <cellStyle name="Normal 48" xfId="378"/>
    <cellStyle name="Normal 49" xfId="6"/>
    <cellStyle name="Normal 49 10" xfId="660"/>
    <cellStyle name="Normal 49 11" xfId="432"/>
    <cellStyle name="Normal 49 12" xfId="671"/>
    <cellStyle name="Normal 49 13" xfId="686"/>
    <cellStyle name="Normal 49 14" xfId="698"/>
    <cellStyle name="Normal 49 15" xfId="709"/>
    <cellStyle name="Normal 49 16" xfId="718"/>
    <cellStyle name="Normal 49 17" xfId="726"/>
    <cellStyle name="Normal 49 18" xfId="734"/>
    <cellStyle name="Normal 49 19" xfId="742"/>
    <cellStyle name="Normal 49 2" xfId="379"/>
    <cellStyle name="Normal 49 2 2" xfId="1423"/>
    <cellStyle name="Normal 49 2 3" xfId="1436"/>
    <cellStyle name="Normal 49 20" xfId="930"/>
    <cellStyle name="Normal 49 21" xfId="836"/>
    <cellStyle name="Normal 49 22" xfId="897"/>
    <cellStyle name="Normal 49 23" xfId="850"/>
    <cellStyle name="Normal 49 24" xfId="1243"/>
    <cellStyle name="Normal 49 3" xfId="380"/>
    <cellStyle name="Normal 49 4" xfId="381"/>
    <cellStyle name="Normal 49 5" xfId="382"/>
    <cellStyle name="Normal 49 6" xfId="383"/>
    <cellStyle name="Normal 49 7" xfId="384"/>
    <cellStyle name="Normal 49 8" xfId="385"/>
    <cellStyle name="Normal 49 9" xfId="386"/>
    <cellStyle name="Normal 5" xfId="7"/>
    <cellStyle name="Normal 5 10" xfId="1306"/>
    <cellStyle name="Normal 5 11" xfId="1259"/>
    <cellStyle name="Normal 5 12" xfId="1339"/>
    <cellStyle name="Normal 5 13" xfId="1307"/>
    <cellStyle name="Normal 5 14" xfId="1384"/>
    <cellStyle name="Normal 5 15" xfId="1270"/>
    <cellStyle name="Normal 5 2" xfId="1337"/>
    <cellStyle name="Normal 5 3" xfId="1257"/>
    <cellStyle name="Normal 5 4" xfId="1313"/>
    <cellStyle name="Normal 5 5" xfId="1300"/>
    <cellStyle name="Normal 5 6" xfId="1374"/>
    <cellStyle name="Normal 5 7" xfId="1396"/>
    <cellStyle name="Normal 5 8" xfId="1383"/>
    <cellStyle name="Normal 5 9" xfId="1338"/>
    <cellStyle name="Normal 50" xfId="387"/>
    <cellStyle name="Normal 51" xfId="388"/>
    <cellStyle name="Normal 52" xfId="389"/>
    <cellStyle name="Normal 53" xfId="390"/>
    <cellStyle name="Normal 54" xfId="391"/>
    <cellStyle name="Normal 55" xfId="392"/>
    <cellStyle name="Normal 56" xfId="393"/>
    <cellStyle name="Normal 57" xfId="394"/>
    <cellStyle name="Normal 58" xfId="395"/>
    <cellStyle name="Normal 59" xfId="396"/>
    <cellStyle name="Normal 6" xfId="397"/>
    <cellStyle name="Normal 6 10" xfId="1367"/>
    <cellStyle name="Normal 6 11" xfId="1287"/>
    <cellStyle name="Normal 6 12" xfId="1281"/>
    <cellStyle name="Normal 6 13" xfId="1401"/>
    <cellStyle name="Normal 6 14" xfId="1329"/>
    <cellStyle name="Normal 6 15" xfId="1263"/>
    <cellStyle name="Normal 6 16" xfId="1322"/>
    <cellStyle name="Normal 6 17" xfId="1256"/>
    <cellStyle name="Normal 6 18" xfId="1400"/>
    <cellStyle name="Normal 6 19" xfId="1323"/>
    <cellStyle name="Normal 6 2" xfId="1369"/>
    <cellStyle name="Normal 6 3" xfId="1402"/>
    <cellStyle name="Normal 6 4" xfId="1273"/>
    <cellStyle name="Normal 6 5" xfId="1328"/>
    <cellStyle name="Normal 6 6" xfId="1341"/>
    <cellStyle name="Normal 6 7" xfId="1416"/>
    <cellStyle name="Normal 6 8" xfId="1330"/>
    <cellStyle name="Normal 6 9" xfId="1254"/>
    <cellStyle name="Normal 60" xfId="398"/>
    <cellStyle name="Normal 61" xfId="399"/>
    <cellStyle name="Normal 62" xfId="400"/>
    <cellStyle name="Normal 63" xfId="401"/>
    <cellStyle name="Normal 64" xfId="402"/>
    <cellStyle name="Normal 65" xfId="403"/>
    <cellStyle name="Normal 66" xfId="404"/>
    <cellStyle name="Normal 67" xfId="405"/>
    <cellStyle name="Normal 68" xfId="406"/>
    <cellStyle name="Normal 69" xfId="407"/>
    <cellStyle name="Normal 7" xfId="408"/>
    <cellStyle name="Normal 7 2" xfId="1387"/>
    <cellStyle name="Normal 70" xfId="409"/>
    <cellStyle name="Normal 71" xfId="410"/>
    <cellStyle name="Normal 72" xfId="411"/>
    <cellStyle name="Normal 73" xfId="412"/>
    <cellStyle name="Normal 74" xfId="413"/>
    <cellStyle name="Normal 75" xfId="8"/>
    <cellStyle name="Normal 76" xfId="414"/>
    <cellStyle name="Normal 77" xfId="415"/>
    <cellStyle name="Normal 78" xfId="416"/>
    <cellStyle name="Normal 79" xfId="417"/>
    <cellStyle name="Normal 8" xfId="418"/>
    <cellStyle name="Normal 8 2" xfId="1363"/>
    <cellStyle name="Normal 80" xfId="419"/>
    <cellStyle name="Normal 81" xfId="420"/>
    <cellStyle name="Normal 82" xfId="421"/>
    <cellStyle name="Normal 83" xfId="422"/>
    <cellStyle name="Normal 84" xfId="1486"/>
    <cellStyle name="Normal 85" xfId="1970"/>
    <cellStyle name="Normal 86" xfId="1971"/>
    <cellStyle name="Normal 87" xfId="9"/>
    <cellStyle name="Normal 87 2" xfId="1489"/>
    <cellStyle name="Normal 88" xfId="10"/>
    <cellStyle name="Normal 9" xfId="423"/>
    <cellStyle name="Normal 9 2" xfId="1282"/>
    <cellStyle name="Note 2" xfId="1487"/>
    <cellStyle name="Output" xfId="1455" builtinId="21" customBuiltin="1"/>
    <cellStyle name="Title" xfId="1446" builtinId="15" customBuiltin="1"/>
    <cellStyle name="Total" xfId="1461" builtinId="25" customBuiltin="1"/>
    <cellStyle name="Warning Text" xfId="1459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406400</xdr:colOff>
      <xdr:row>34</xdr:row>
      <xdr:rowOff>147955</xdr:rowOff>
    </xdr:from>
    <xdr:ext cx="4482193" cy="707886"/>
    <xdr:sp macro="" textlink="">
      <xdr:nvSpPr>
        <xdr:cNvPr id="10" name="TextBox 9"/>
        <xdr:cNvSpPr txBox="1"/>
      </xdr:nvSpPr>
      <xdr:spPr>
        <a:xfrm>
          <a:off x="406400" y="7907655"/>
          <a:ext cx="4482193" cy="707886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Full-Text and Search Counts: GALILEO collects full-text and search usage statistics from the vendors EBSCO, ProQuest, LexisNexis,</a:t>
          </a:r>
          <a:r>
            <a:rPr lang="en-US" sz="10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FirstSearch</a:t>
          </a:r>
          <a:r>
            <a:rPr lang="en-US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, and Britannica Online.  While other vendor data may be available from the vendor, it is not yet accessible via the GALILEO reporting tool.  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792480</xdr:colOff>
      <xdr:row>41</xdr:row>
      <xdr:rowOff>19050</xdr:rowOff>
    </xdr:from>
    <xdr:ext cx="3667125" cy="534762"/>
    <xdr:sp macro="" textlink="">
      <xdr:nvSpPr>
        <xdr:cNvPr id="13" name="TextBox 12"/>
        <xdr:cNvSpPr txBox="1"/>
      </xdr:nvSpPr>
      <xdr:spPr>
        <a:xfrm>
          <a:off x="792480" y="8845550"/>
          <a:ext cx="3667125" cy="534762"/>
        </a:xfrm>
        <a:prstGeom prst="rect">
          <a:avLst/>
        </a:prstGeom>
        <a:solidFill>
          <a:srgbClr val="D9D9D9"/>
        </a:solidFill>
        <a:ln>
          <a:solidFill>
            <a:srgbClr val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0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Search</a:t>
          </a:r>
          <a:r>
            <a:rPr lang="en-US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= Searches reported by vendor</a:t>
          </a:r>
        </a:p>
        <a:p>
          <a:r>
            <a:rPr lang="en-US" sz="10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Full-Text </a:t>
          </a:r>
          <a:r>
            <a:rPr lang="en-US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= Full</a:t>
          </a:r>
          <a:r>
            <a:rPr lang="en-US" sz="10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-Text views reported by vendor</a:t>
          </a:r>
          <a:endParaRPr lang="en-US" sz="10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000" b="1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Links chosen </a:t>
          </a:r>
          <a:r>
            <a:rPr lang="en-US" sz="10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= Links to databases through GALILEO</a:t>
          </a:r>
          <a:endParaRPr lang="en-US" sz="10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twoCellAnchor>
    <xdr:from>
      <xdr:col>0</xdr:col>
      <xdr:colOff>314960</xdr:colOff>
      <xdr:row>46</xdr:row>
      <xdr:rowOff>0</xdr:rowOff>
    </xdr:from>
    <xdr:to>
      <xdr:col>0</xdr:col>
      <xdr:colOff>4933224</xdr:colOff>
      <xdr:row>48</xdr:row>
      <xdr:rowOff>133754</xdr:rowOff>
    </xdr:to>
    <xdr:sp macro="" textlink="">
      <xdr:nvSpPr>
        <xdr:cNvPr id="14" name="TextBox 13"/>
        <xdr:cNvSpPr txBox="1"/>
      </xdr:nvSpPr>
      <xdr:spPr>
        <a:xfrm>
          <a:off x="314960" y="9588500"/>
          <a:ext cx="4618264" cy="438554"/>
        </a:xfrm>
        <a:prstGeom prst="rect">
          <a:avLst/>
        </a:prstGeom>
        <a:solidFill>
          <a:srgbClr val="D9D9D9"/>
        </a:solidFill>
        <a:ln>
          <a:solidFill>
            <a:srgbClr val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indent="0" algn="ctr"/>
          <a:r>
            <a:rPr lang="en-US" sz="11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*Paid for by other consortia or put into the package because of other consortia </a:t>
          </a:r>
        </a:p>
      </xdr:txBody>
    </xdr:sp>
    <xdr:clientData/>
  </xdr:twoCellAnchor>
  <xdr:oneCellAnchor>
    <xdr:from>
      <xdr:col>0</xdr:col>
      <xdr:colOff>386080</xdr:colOff>
      <xdr:row>54</xdr:row>
      <xdr:rowOff>60960</xdr:rowOff>
    </xdr:from>
    <xdr:ext cx="4500880" cy="600164"/>
    <xdr:sp macro="" textlink="">
      <xdr:nvSpPr>
        <xdr:cNvPr id="15" name="TextBox 14"/>
        <xdr:cNvSpPr txBox="1"/>
      </xdr:nvSpPr>
      <xdr:spPr>
        <a:xfrm>
          <a:off x="386080" y="11478260"/>
          <a:ext cx="4500880" cy="600164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/>
            <a:t>Starting</a:t>
          </a:r>
          <a:r>
            <a:rPr lang="en-US" sz="1100" baseline="0"/>
            <a:t> in</a:t>
          </a:r>
          <a:r>
            <a:rPr lang="en-US" sz="1100"/>
            <a:t> September 2011, </a:t>
          </a:r>
          <a:r>
            <a:rPr lang="en-US" sz="1100" b="1"/>
            <a:t>EBSCO</a:t>
          </a:r>
          <a:r>
            <a:rPr lang="en-US" sz="1100"/>
            <a:t> usage data for Searches and Full Text increased dramatically as a result of the transition from WebFeat to 360Search for GALILEO’s Federated Search. </a:t>
          </a:r>
        </a:p>
      </xdr:txBody>
    </xdr:sp>
    <xdr:clientData/>
  </xdr:oneCellAnchor>
  <xdr:oneCellAnchor>
    <xdr:from>
      <xdr:col>0</xdr:col>
      <xdr:colOff>635000</xdr:colOff>
      <xdr:row>59</xdr:row>
      <xdr:rowOff>137160</xdr:rowOff>
    </xdr:from>
    <xdr:ext cx="4076700" cy="510540"/>
    <xdr:sp macro="" textlink="">
      <xdr:nvSpPr>
        <xdr:cNvPr id="16" name="TextBox 15"/>
        <xdr:cNvSpPr txBox="1"/>
      </xdr:nvSpPr>
      <xdr:spPr>
        <a:xfrm>
          <a:off x="635000" y="12316460"/>
          <a:ext cx="4076700" cy="51054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 b="1"/>
            <a:t>ABI/Inform Archive</a:t>
          </a:r>
          <a:r>
            <a:rPr lang="en-US" sz="1100"/>
            <a:t>, previously combined into </a:t>
          </a:r>
          <a:r>
            <a:rPr lang="en-US" sz="1100" b="1"/>
            <a:t>ABI/INFORM Complete</a:t>
          </a:r>
          <a:r>
            <a:rPr lang="en-US" sz="1100"/>
            <a:t> is reported separately after July 2011.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35"/>
  <sheetViews>
    <sheetView tabSelected="1" workbookViewId="0">
      <pane xSplit="1" topLeftCell="B1" activePane="topRight" state="frozen"/>
      <selection pane="topRight"/>
    </sheetView>
  </sheetViews>
  <sheetFormatPr baseColWidth="10" defaultColWidth="8.83203125" defaultRowHeight="12" x14ac:dyDescent="0"/>
  <cols>
    <col min="1" max="1" width="70.6640625" customWidth="1"/>
    <col min="2" max="4" width="19.5" customWidth="1"/>
    <col min="5" max="7" width="14.33203125" customWidth="1"/>
    <col min="8" max="10" width="14.33203125" style="146" customWidth="1"/>
    <col min="11" max="13" width="12.6640625" customWidth="1"/>
    <col min="14" max="16" width="16" customWidth="1"/>
    <col min="17" max="19" width="24.5" style="148" customWidth="1"/>
    <col min="20" max="25" width="13.5" customWidth="1"/>
    <col min="26" max="31" width="12.6640625" customWidth="1"/>
    <col min="32" max="34" width="20.6640625" customWidth="1"/>
    <col min="35" max="37" width="13.5" customWidth="1"/>
  </cols>
  <sheetData>
    <row r="1" spans="1:37" ht="22.5" customHeight="1" thickBot="1">
      <c r="A1" s="88" t="s">
        <v>273</v>
      </c>
      <c r="B1" s="302" t="s">
        <v>165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17" t="s">
        <v>295</v>
      </c>
      <c r="R1" s="318"/>
      <c r="S1" s="318"/>
      <c r="T1" s="304" t="s">
        <v>14</v>
      </c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5"/>
      <c r="AF1" s="278" t="s">
        <v>166</v>
      </c>
      <c r="AG1" s="279"/>
      <c r="AH1" s="279"/>
      <c r="AI1" s="280" t="s">
        <v>167</v>
      </c>
      <c r="AJ1" s="281"/>
      <c r="AK1" s="282"/>
    </row>
    <row r="2" spans="1:37" ht="18" thickBot="1">
      <c r="A2" s="89" t="s">
        <v>274</v>
      </c>
      <c r="B2" s="286" t="s">
        <v>13</v>
      </c>
      <c r="C2" s="287"/>
      <c r="D2" s="288"/>
      <c r="E2" s="289" t="s">
        <v>11</v>
      </c>
      <c r="F2" s="290"/>
      <c r="G2" s="291"/>
      <c r="H2" s="309" t="s">
        <v>215</v>
      </c>
      <c r="I2" s="310"/>
      <c r="J2" s="311"/>
      <c r="K2" s="292" t="s">
        <v>260</v>
      </c>
      <c r="L2" s="293"/>
      <c r="M2" s="294"/>
      <c r="N2" s="306" t="s">
        <v>213</v>
      </c>
      <c r="O2" s="307"/>
      <c r="P2" s="308"/>
      <c r="Q2" s="312" t="s">
        <v>169</v>
      </c>
      <c r="R2" s="313"/>
      <c r="S2" s="314"/>
      <c r="T2" s="298" t="s">
        <v>9</v>
      </c>
      <c r="U2" s="298"/>
      <c r="V2" s="298"/>
      <c r="W2" s="286" t="s">
        <v>13</v>
      </c>
      <c r="X2" s="287"/>
      <c r="Y2" s="288"/>
      <c r="Z2" s="299" t="s">
        <v>168</v>
      </c>
      <c r="AA2" s="300"/>
      <c r="AB2" s="301"/>
      <c r="AC2" s="292" t="s">
        <v>169</v>
      </c>
      <c r="AD2" s="293"/>
      <c r="AE2" s="294"/>
      <c r="AF2" s="295" t="s">
        <v>170</v>
      </c>
      <c r="AG2" s="296"/>
      <c r="AH2" s="297"/>
      <c r="AI2" s="283"/>
      <c r="AJ2" s="284"/>
      <c r="AK2" s="285"/>
    </row>
    <row r="3" spans="1:37" ht="15.75" customHeight="1" thickBot="1">
      <c r="A3" s="83" t="s">
        <v>171</v>
      </c>
      <c r="B3" s="90" t="s">
        <v>114</v>
      </c>
      <c r="C3" s="91" t="s">
        <v>115</v>
      </c>
      <c r="D3" s="92" t="s">
        <v>26</v>
      </c>
      <c r="E3" s="93" t="s">
        <v>114</v>
      </c>
      <c r="F3" s="94" t="s">
        <v>115</v>
      </c>
      <c r="G3" s="95" t="s">
        <v>26</v>
      </c>
      <c r="H3" s="149" t="s">
        <v>114</v>
      </c>
      <c r="I3" s="150" t="s">
        <v>115</v>
      </c>
      <c r="J3" s="151" t="s">
        <v>26</v>
      </c>
      <c r="K3" s="96" t="s">
        <v>114</v>
      </c>
      <c r="L3" s="97" t="s">
        <v>115</v>
      </c>
      <c r="M3" s="98" t="s">
        <v>26</v>
      </c>
      <c r="N3" s="141" t="s">
        <v>114</v>
      </c>
      <c r="O3" s="140" t="s">
        <v>115</v>
      </c>
      <c r="P3" s="139" t="s">
        <v>26</v>
      </c>
      <c r="Q3" s="152" t="s">
        <v>114</v>
      </c>
      <c r="R3" s="153" t="s">
        <v>115</v>
      </c>
      <c r="S3" s="154" t="s">
        <v>26</v>
      </c>
      <c r="T3" s="101" t="s">
        <v>114</v>
      </c>
      <c r="U3" s="102" t="s">
        <v>115</v>
      </c>
      <c r="V3" s="103" t="s">
        <v>26</v>
      </c>
      <c r="W3" s="90" t="s">
        <v>114</v>
      </c>
      <c r="X3" s="91" t="s">
        <v>115</v>
      </c>
      <c r="Y3" s="92" t="s">
        <v>26</v>
      </c>
      <c r="Z3" s="99" t="s">
        <v>114</v>
      </c>
      <c r="AA3" s="100" t="s">
        <v>115</v>
      </c>
      <c r="AB3" s="134" t="s">
        <v>26</v>
      </c>
      <c r="AC3" s="96" t="s">
        <v>114</v>
      </c>
      <c r="AD3" s="97" t="s">
        <v>115</v>
      </c>
      <c r="AE3" s="98" t="s">
        <v>26</v>
      </c>
      <c r="AF3" s="129" t="s">
        <v>114</v>
      </c>
      <c r="AG3" s="130" t="s">
        <v>115</v>
      </c>
      <c r="AH3" s="186" t="s">
        <v>26</v>
      </c>
      <c r="AI3" s="167" t="s">
        <v>114</v>
      </c>
      <c r="AJ3" s="168" t="s">
        <v>115</v>
      </c>
      <c r="AK3" s="182" t="s">
        <v>26</v>
      </c>
    </row>
    <row r="4" spans="1:37" ht="12.75" customHeight="1">
      <c r="A4" s="119" t="s">
        <v>172</v>
      </c>
      <c r="B4" s="105">
        <v>44024</v>
      </c>
      <c r="C4" s="106">
        <v>69199</v>
      </c>
      <c r="D4" s="107">
        <v>1965</v>
      </c>
      <c r="E4" s="108">
        <v>135006</v>
      </c>
      <c r="F4" s="109">
        <v>23397</v>
      </c>
      <c r="G4" s="110">
        <v>2028</v>
      </c>
      <c r="H4" s="108">
        <v>0</v>
      </c>
      <c r="I4" s="109">
        <v>0</v>
      </c>
      <c r="J4" s="110">
        <v>29</v>
      </c>
      <c r="K4" s="111">
        <v>0</v>
      </c>
      <c r="L4" s="112">
        <v>0</v>
      </c>
      <c r="M4" s="113">
        <v>15</v>
      </c>
      <c r="N4" s="137">
        <v>1153</v>
      </c>
      <c r="O4" s="138">
        <v>0</v>
      </c>
      <c r="P4" s="142">
        <v>354</v>
      </c>
      <c r="Q4" s="144">
        <v>0</v>
      </c>
      <c r="R4" s="143">
        <v>0</v>
      </c>
      <c r="S4" s="145">
        <v>15</v>
      </c>
      <c r="T4" s="115">
        <v>515</v>
      </c>
      <c r="U4" s="116">
        <v>992</v>
      </c>
      <c r="V4" s="117">
        <v>138</v>
      </c>
      <c r="W4" s="105">
        <v>0</v>
      </c>
      <c r="X4" s="106">
        <v>0</v>
      </c>
      <c r="Y4" s="107">
        <v>0</v>
      </c>
      <c r="Z4" s="135">
        <v>0</v>
      </c>
      <c r="AA4" s="114">
        <v>0</v>
      </c>
      <c r="AB4" s="136">
        <v>0</v>
      </c>
      <c r="AC4" s="132">
        <v>0</v>
      </c>
      <c r="AD4" s="104">
        <v>0</v>
      </c>
      <c r="AE4" s="133">
        <v>0</v>
      </c>
      <c r="AF4" s="118">
        <v>168</v>
      </c>
      <c r="AG4" s="131">
        <v>101</v>
      </c>
      <c r="AH4" s="174">
        <v>910</v>
      </c>
      <c r="AI4" s="196">
        <f>B4+E4+H4+K4+N4+Q4+T4+W4+Z4+AC4+AF4</f>
        <v>180866</v>
      </c>
      <c r="AJ4" s="197">
        <f t="shared" ref="AJ4:AK4" si="0">C4+F4+I4+L4+O4+R4+U4+X4+AA4+AD4+AG4</f>
        <v>93689</v>
      </c>
      <c r="AK4" s="198">
        <f t="shared" si="0"/>
        <v>5454</v>
      </c>
    </row>
    <row r="5" spans="1:37" ht="12.75" customHeight="1">
      <c r="A5" s="119" t="s">
        <v>173</v>
      </c>
      <c r="B5" s="105">
        <v>28531</v>
      </c>
      <c r="C5" s="106">
        <v>44338</v>
      </c>
      <c r="D5" s="107">
        <v>1753</v>
      </c>
      <c r="E5" s="108">
        <v>34883</v>
      </c>
      <c r="F5" s="109">
        <v>4096</v>
      </c>
      <c r="G5" s="110">
        <v>419</v>
      </c>
      <c r="H5" s="108">
        <v>0</v>
      </c>
      <c r="I5" s="109">
        <v>0</v>
      </c>
      <c r="J5" s="110">
        <v>9</v>
      </c>
      <c r="K5" s="111">
        <v>0</v>
      </c>
      <c r="L5" s="112">
        <v>0</v>
      </c>
      <c r="M5" s="113">
        <v>105</v>
      </c>
      <c r="N5" s="137">
        <v>99</v>
      </c>
      <c r="O5" s="138">
        <v>0</v>
      </c>
      <c r="P5" s="142">
        <v>65</v>
      </c>
      <c r="Q5" s="144">
        <v>0</v>
      </c>
      <c r="R5" s="143">
        <v>0</v>
      </c>
      <c r="S5" s="145">
        <v>1</v>
      </c>
      <c r="T5" s="115">
        <v>3097</v>
      </c>
      <c r="U5" s="116">
        <v>21232</v>
      </c>
      <c r="V5" s="117">
        <v>248</v>
      </c>
      <c r="W5" s="105">
        <v>3</v>
      </c>
      <c r="X5" s="106">
        <v>0</v>
      </c>
      <c r="Y5" s="107">
        <v>0</v>
      </c>
      <c r="Z5" s="135">
        <v>0</v>
      </c>
      <c r="AA5" s="114">
        <v>0</v>
      </c>
      <c r="AB5" s="136">
        <v>61</v>
      </c>
      <c r="AC5" s="132">
        <v>0</v>
      </c>
      <c r="AD5" s="104">
        <v>0</v>
      </c>
      <c r="AE5" s="133">
        <v>0</v>
      </c>
      <c r="AF5" s="118">
        <v>38</v>
      </c>
      <c r="AG5" s="131">
        <v>73</v>
      </c>
      <c r="AH5" s="174">
        <v>83</v>
      </c>
      <c r="AI5" s="176">
        <f t="shared" ref="AI5:AI31" si="1">B5+E5+H5+K5+N5+Q5+T5+W5+Z5+AC5+AF5</f>
        <v>66651</v>
      </c>
      <c r="AJ5" s="192">
        <f t="shared" ref="AJ5:AJ31" si="2">C5+F5+I5+L5+O5+R5+U5+X5+AA5+AD5+AG5</f>
        <v>69739</v>
      </c>
      <c r="AK5" s="190">
        <f t="shared" ref="AK5:AK31" si="3">D5+G5+J5+M5+P5+S5+V5+Y5+AB5+AE5+AH5</f>
        <v>2744</v>
      </c>
    </row>
    <row r="6" spans="1:37" ht="12.75" customHeight="1">
      <c r="A6" s="119" t="s">
        <v>174</v>
      </c>
      <c r="B6" s="105">
        <v>114374</v>
      </c>
      <c r="C6" s="106">
        <v>147950</v>
      </c>
      <c r="D6" s="107">
        <v>3555</v>
      </c>
      <c r="E6" s="108">
        <v>121804</v>
      </c>
      <c r="F6" s="109">
        <v>12878</v>
      </c>
      <c r="G6" s="110">
        <v>1293</v>
      </c>
      <c r="H6" s="108">
        <v>0</v>
      </c>
      <c r="I6" s="109">
        <v>0</v>
      </c>
      <c r="J6" s="110">
        <v>53</v>
      </c>
      <c r="K6" s="111">
        <v>0</v>
      </c>
      <c r="L6" s="112">
        <v>0</v>
      </c>
      <c r="M6" s="113">
        <v>34</v>
      </c>
      <c r="N6" s="137">
        <v>48</v>
      </c>
      <c r="O6" s="138">
        <v>0</v>
      </c>
      <c r="P6" s="142">
        <v>77</v>
      </c>
      <c r="Q6" s="144">
        <v>0</v>
      </c>
      <c r="R6" s="143">
        <v>0</v>
      </c>
      <c r="S6" s="145">
        <v>2</v>
      </c>
      <c r="T6" s="115">
        <v>1299</v>
      </c>
      <c r="U6" s="116">
        <v>3640</v>
      </c>
      <c r="V6" s="117">
        <v>206</v>
      </c>
      <c r="W6" s="105">
        <v>5606</v>
      </c>
      <c r="X6" s="106">
        <v>722</v>
      </c>
      <c r="Y6" s="107">
        <v>224</v>
      </c>
      <c r="Z6" s="135">
        <v>0</v>
      </c>
      <c r="AA6" s="114">
        <v>0</v>
      </c>
      <c r="AB6" s="136">
        <v>53</v>
      </c>
      <c r="AC6" s="132">
        <v>0</v>
      </c>
      <c r="AD6" s="104">
        <v>0</v>
      </c>
      <c r="AE6" s="133">
        <v>0</v>
      </c>
      <c r="AF6" s="118">
        <v>154</v>
      </c>
      <c r="AG6" s="131">
        <v>195</v>
      </c>
      <c r="AH6" s="174">
        <v>174</v>
      </c>
      <c r="AI6" s="176">
        <f t="shared" si="1"/>
        <v>243285</v>
      </c>
      <c r="AJ6" s="192">
        <f t="shared" si="2"/>
        <v>165385</v>
      </c>
      <c r="AK6" s="190">
        <f t="shared" si="3"/>
        <v>5671</v>
      </c>
    </row>
    <row r="7" spans="1:37" ht="12.75" customHeight="1">
      <c r="A7" s="119" t="s">
        <v>175</v>
      </c>
      <c r="B7" s="105">
        <v>14553</v>
      </c>
      <c r="C7" s="106">
        <v>15720</v>
      </c>
      <c r="D7" s="107">
        <v>765</v>
      </c>
      <c r="E7" s="108">
        <v>18789</v>
      </c>
      <c r="F7" s="109">
        <v>2520</v>
      </c>
      <c r="G7" s="110">
        <v>459</v>
      </c>
      <c r="H7" s="108">
        <v>0</v>
      </c>
      <c r="I7" s="109">
        <v>0</v>
      </c>
      <c r="J7" s="110">
        <v>7</v>
      </c>
      <c r="K7" s="111">
        <v>0</v>
      </c>
      <c r="L7" s="112">
        <v>0</v>
      </c>
      <c r="M7" s="113">
        <v>1</v>
      </c>
      <c r="N7" s="137">
        <v>48</v>
      </c>
      <c r="O7" s="138">
        <v>0</v>
      </c>
      <c r="P7" s="142">
        <v>72</v>
      </c>
      <c r="Q7" s="144">
        <v>0</v>
      </c>
      <c r="R7" s="143">
        <v>0</v>
      </c>
      <c r="S7" s="145">
        <v>0</v>
      </c>
      <c r="T7" s="115">
        <v>201</v>
      </c>
      <c r="U7" s="116">
        <v>400</v>
      </c>
      <c r="V7" s="117">
        <v>100</v>
      </c>
      <c r="W7" s="105">
        <v>0</v>
      </c>
      <c r="X7" s="106">
        <v>0</v>
      </c>
      <c r="Y7" s="107">
        <v>0</v>
      </c>
      <c r="Z7" s="135">
        <v>0</v>
      </c>
      <c r="AA7" s="114">
        <v>0</v>
      </c>
      <c r="AB7" s="136">
        <v>0</v>
      </c>
      <c r="AC7" s="132">
        <v>0</v>
      </c>
      <c r="AD7" s="104">
        <v>0</v>
      </c>
      <c r="AE7" s="133">
        <v>0</v>
      </c>
      <c r="AF7" s="118">
        <v>63</v>
      </c>
      <c r="AG7" s="131">
        <v>156</v>
      </c>
      <c r="AH7" s="174">
        <v>47</v>
      </c>
      <c r="AI7" s="176">
        <f t="shared" si="1"/>
        <v>33654</v>
      </c>
      <c r="AJ7" s="192">
        <f t="shared" si="2"/>
        <v>18796</v>
      </c>
      <c r="AK7" s="190">
        <f t="shared" si="3"/>
        <v>1451</v>
      </c>
    </row>
    <row r="8" spans="1:37" ht="12.75" customHeight="1">
      <c r="A8" s="119" t="s">
        <v>176</v>
      </c>
      <c r="B8" s="105">
        <v>119347</v>
      </c>
      <c r="C8" s="106">
        <v>182514</v>
      </c>
      <c r="D8" s="107">
        <v>2151</v>
      </c>
      <c r="E8" s="108">
        <v>113340</v>
      </c>
      <c r="F8" s="109">
        <v>14512</v>
      </c>
      <c r="G8" s="110">
        <v>2370</v>
      </c>
      <c r="H8" s="108">
        <v>0</v>
      </c>
      <c r="I8" s="109">
        <v>0</v>
      </c>
      <c r="J8" s="110">
        <v>9</v>
      </c>
      <c r="K8" s="111">
        <v>0</v>
      </c>
      <c r="L8" s="112">
        <v>0</v>
      </c>
      <c r="M8" s="113">
        <v>18</v>
      </c>
      <c r="N8" s="137">
        <v>516</v>
      </c>
      <c r="O8" s="138">
        <v>0</v>
      </c>
      <c r="P8" s="142">
        <v>243</v>
      </c>
      <c r="Q8" s="144">
        <v>0</v>
      </c>
      <c r="R8" s="143">
        <v>0</v>
      </c>
      <c r="S8" s="145">
        <v>0</v>
      </c>
      <c r="T8" s="115">
        <v>1192</v>
      </c>
      <c r="U8" s="116">
        <v>2281</v>
      </c>
      <c r="V8" s="117">
        <v>276</v>
      </c>
      <c r="W8" s="105">
        <v>5286</v>
      </c>
      <c r="X8" s="106">
        <v>1466</v>
      </c>
      <c r="Y8" s="107">
        <v>505</v>
      </c>
      <c r="Z8" s="135">
        <v>0</v>
      </c>
      <c r="AA8" s="114">
        <v>0</v>
      </c>
      <c r="AB8" s="136">
        <v>0</v>
      </c>
      <c r="AC8" s="132">
        <v>0</v>
      </c>
      <c r="AD8" s="104">
        <v>0</v>
      </c>
      <c r="AE8" s="133">
        <v>0</v>
      </c>
      <c r="AF8" s="118">
        <v>120</v>
      </c>
      <c r="AG8" s="131">
        <v>32</v>
      </c>
      <c r="AH8" s="174">
        <v>102</v>
      </c>
      <c r="AI8" s="176">
        <f t="shared" si="1"/>
        <v>239801</v>
      </c>
      <c r="AJ8" s="192">
        <f t="shared" si="2"/>
        <v>200805</v>
      </c>
      <c r="AK8" s="190">
        <f t="shared" si="3"/>
        <v>5674</v>
      </c>
    </row>
    <row r="9" spans="1:37" ht="12.75" customHeight="1">
      <c r="A9" s="119" t="s">
        <v>177</v>
      </c>
      <c r="B9" s="105">
        <v>152325</v>
      </c>
      <c r="C9" s="106">
        <v>48612</v>
      </c>
      <c r="D9" s="107">
        <v>4123</v>
      </c>
      <c r="E9" s="108">
        <v>146395</v>
      </c>
      <c r="F9" s="109">
        <v>11427</v>
      </c>
      <c r="G9" s="110">
        <v>641</v>
      </c>
      <c r="H9" s="108">
        <v>0</v>
      </c>
      <c r="I9" s="109">
        <v>0</v>
      </c>
      <c r="J9" s="110">
        <v>12</v>
      </c>
      <c r="K9" s="111">
        <v>0</v>
      </c>
      <c r="L9" s="112">
        <v>0</v>
      </c>
      <c r="M9" s="113">
        <v>930</v>
      </c>
      <c r="N9" s="137">
        <v>38</v>
      </c>
      <c r="O9" s="138">
        <v>0</v>
      </c>
      <c r="P9" s="142">
        <v>58</v>
      </c>
      <c r="Q9" s="144">
        <v>0</v>
      </c>
      <c r="R9" s="143">
        <v>0</v>
      </c>
      <c r="S9" s="145">
        <v>0</v>
      </c>
      <c r="T9" s="115">
        <v>576</v>
      </c>
      <c r="U9" s="116">
        <v>2859</v>
      </c>
      <c r="V9" s="117">
        <v>89</v>
      </c>
      <c r="W9" s="105">
        <v>8220</v>
      </c>
      <c r="X9" s="106">
        <v>741</v>
      </c>
      <c r="Y9" s="107">
        <v>27</v>
      </c>
      <c r="Z9" s="135">
        <v>0</v>
      </c>
      <c r="AA9" s="114">
        <v>0</v>
      </c>
      <c r="AB9" s="136">
        <v>871</v>
      </c>
      <c r="AC9" s="132">
        <v>0</v>
      </c>
      <c r="AD9" s="104">
        <v>0</v>
      </c>
      <c r="AE9" s="133">
        <v>16</v>
      </c>
      <c r="AF9" s="118">
        <v>134</v>
      </c>
      <c r="AG9" s="131">
        <v>313</v>
      </c>
      <c r="AH9" s="174">
        <v>325</v>
      </c>
      <c r="AI9" s="176">
        <f t="shared" si="1"/>
        <v>307688</v>
      </c>
      <c r="AJ9" s="192">
        <f t="shared" si="2"/>
        <v>63952</v>
      </c>
      <c r="AK9" s="190">
        <f t="shared" si="3"/>
        <v>7092</v>
      </c>
    </row>
    <row r="10" spans="1:37" ht="12.75" customHeight="1">
      <c r="A10" s="119" t="s">
        <v>178</v>
      </c>
      <c r="B10" s="105">
        <v>292224</v>
      </c>
      <c r="C10" s="106">
        <v>301089</v>
      </c>
      <c r="D10" s="107">
        <v>6813</v>
      </c>
      <c r="E10" s="108">
        <v>386214</v>
      </c>
      <c r="F10" s="109">
        <v>42282</v>
      </c>
      <c r="G10" s="110">
        <v>2576</v>
      </c>
      <c r="H10" s="108">
        <v>0</v>
      </c>
      <c r="I10" s="109">
        <v>0</v>
      </c>
      <c r="J10" s="110">
        <v>353</v>
      </c>
      <c r="K10" s="111">
        <v>0</v>
      </c>
      <c r="L10" s="112">
        <v>0</v>
      </c>
      <c r="M10" s="113">
        <v>1087</v>
      </c>
      <c r="N10" s="137">
        <v>2931</v>
      </c>
      <c r="O10" s="138">
        <v>0</v>
      </c>
      <c r="P10" s="142">
        <v>831</v>
      </c>
      <c r="Q10" s="144">
        <v>0</v>
      </c>
      <c r="R10" s="143">
        <v>0</v>
      </c>
      <c r="S10" s="145">
        <v>2</v>
      </c>
      <c r="T10" s="115">
        <v>8365</v>
      </c>
      <c r="U10" s="116">
        <v>21400</v>
      </c>
      <c r="V10" s="117">
        <v>2262</v>
      </c>
      <c r="W10" s="105">
        <v>0</v>
      </c>
      <c r="X10" s="106">
        <v>0</v>
      </c>
      <c r="Y10" s="107">
        <v>0</v>
      </c>
      <c r="Z10" s="135">
        <v>0</v>
      </c>
      <c r="AA10" s="114">
        <v>0</v>
      </c>
      <c r="AB10" s="136">
        <v>172</v>
      </c>
      <c r="AC10" s="132">
        <v>0</v>
      </c>
      <c r="AD10" s="104">
        <v>0</v>
      </c>
      <c r="AE10" s="133">
        <v>2879</v>
      </c>
      <c r="AF10" s="118">
        <v>1161</v>
      </c>
      <c r="AG10" s="131">
        <v>1610</v>
      </c>
      <c r="AH10" s="174">
        <v>904</v>
      </c>
      <c r="AI10" s="176">
        <f t="shared" si="1"/>
        <v>690895</v>
      </c>
      <c r="AJ10" s="192">
        <f t="shared" si="2"/>
        <v>366381</v>
      </c>
      <c r="AK10" s="190">
        <f t="shared" si="3"/>
        <v>17879</v>
      </c>
    </row>
    <row r="11" spans="1:37" ht="12.75" customHeight="1">
      <c r="A11" s="119" t="s">
        <v>179</v>
      </c>
      <c r="B11" s="105">
        <v>120385</v>
      </c>
      <c r="C11" s="106">
        <v>143639</v>
      </c>
      <c r="D11" s="107">
        <v>3726</v>
      </c>
      <c r="E11" s="108">
        <v>82312</v>
      </c>
      <c r="F11" s="109">
        <v>5621</v>
      </c>
      <c r="G11" s="110">
        <v>708</v>
      </c>
      <c r="H11" s="108">
        <v>0</v>
      </c>
      <c r="I11" s="109">
        <v>0</v>
      </c>
      <c r="J11" s="110">
        <v>18</v>
      </c>
      <c r="K11" s="111">
        <v>0</v>
      </c>
      <c r="L11" s="112">
        <v>0</v>
      </c>
      <c r="M11" s="113">
        <v>1540</v>
      </c>
      <c r="N11" s="137">
        <v>753</v>
      </c>
      <c r="O11" s="138">
        <v>0</v>
      </c>
      <c r="P11" s="142">
        <v>480</v>
      </c>
      <c r="Q11" s="144">
        <v>0</v>
      </c>
      <c r="R11" s="143">
        <v>0</v>
      </c>
      <c r="S11" s="145">
        <v>0</v>
      </c>
      <c r="T11" s="115">
        <v>499</v>
      </c>
      <c r="U11" s="116">
        <v>1608</v>
      </c>
      <c r="V11" s="117">
        <v>84</v>
      </c>
      <c r="W11" s="105">
        <v>5874</v>
      </c>
      <c r="X11" s="106">
        <v>627</v>
      </c>
      <c r="Y11" s="107">
        <v>66</v>
      </c>
      <c r="Z11" s="135">
        <v>0</v>
      </c>
      <c r="AA11" s="114">
        <v>0</v>
      </c>
      <c r="AB11" s="136">
        <v>36</v>
      </c>
      <c r="AC11" s="132">
        <v>0</v>
      </c>
      <c r="AD11" s="104">
        <v>0</v>
      </c>
      <c r="AE11" s="133">
        <v>0</v>
      </c>
      <c r="AF11" s="118">
        <v>111</v>
      </c>
      <c r="AG11" s="131">
        <v>76</v>
      </c>
      <c r="AH11" s="174">
        <v>213</v>
      </c>
      <c r="AI11" s="176">
        <f t="shared" si="1"/>
        <v>209934</v>
      </c>
      <c r="AJ11" s="192">
        <f t="shared" si="2"/>
        <v>151571</v>
      </c>
      <c r="AK11" s="190">
        <f t="shared" si="3"/>
        <v>6871</v>
      </c>
    </row>
    <row r="12" spans="1:37" ht="12.75" customHeight="1">
      <c r="A12" s="119" t="s">
        <v>193</v>
      </c>
      <c r="B12" s="105">
        <v>508499</v>
      </c>
      <c r="C12" s="106">
        <v>317185</v>
      </c>
      <c r="D12" s="107">
        <v>11386</v>
      </c>
      <c r="E12" s="108">
        <v>216023</v>
      </c>
      <c r="F12" s="109">
        <v>26693</v>
      </c>
      <c r="G12" s="110">
        <v>1582</v>
      </c>
      <c r="H12" s="108">
        <v>0</v>
      </c>
      <c r="I12" s="109">
        <v>0</v>
      </c>
      <c r="J12" s="110">
        <v>46</v>
      </c>
      <c r="K12" s="111">
        <v>0</v>
      </c>
      <c r="L12" s="112">
        <v>0</v>
      </c>
      <c r="M12" s="113">
        <v>29</v>
      </c>
      <c r="N12" s="137">
        <v>1870</v>
      </c>
      <c r="O12" s="138">
        <v>0</v>
      </c>
      <c r="P12" s="142">
        <v>1016</v>
      </c>
      <c r="Q12" s="144">
        <v>0</v>
      </c>
      <c r="R12" s="143">
        <v>0</v>
      </c>
      <c r="S12" s="145">
        <v>3</v>
      </c>
      <c r="T12" s="115">
        <v>1505</v>
      </c>
      <c r="U12" s="116">
        <v>4204</v>
      </c>
      <c r="V12" s="117">
        <v>229</v>
      </c>
      <c r="W12" s="105">
        <v>30052</v>
      </c>
      <c r="X12" s="106">
        <v>1949</v>
      </c>
      <c r="Y12" s="107">
        <v>939</v>
      </c>
      <c r="Z12" s="135">
        <v>0</v>
      </c>
      <c r="AA12" s="114">
        <v>0</v>
      </c>
      <c r="AB12" s="136">
        <v>184</v>
      </c>
      <c r="AC12" s="132">
        <v>0</v>
      </c>
      <c r="AD12" s="104">
        <v>0</v>
      </c>
      <c r="AE12" s="133">
        <v>227</v>
      </c>
      <c r="AF12" s="118">
        <v>195</v>
      </c>
      <c r="AG12" s="131">
        <v>267</v>
      </c>
      <c r="AH12" s="174">
        <v>266</v>
      </c>
      <c r="AI12" s="176">
        <f t="shared" si="1"/>
        <v>758144</v>
      </c>
      <c r="AJ12" s="192">
        <f t="shared" si="2"/>
        <v>350298</v>
      </c>
      <c r="AK12" s="190">
        <f t="shared" si="3"/>
        <v>15907</v>
      </c>
    </row>
    <row r="13" spans="1:37" s="148" customFormat="1" ht="12.75" customHeight="1">
      <c r="A13" s="119" t="s">
        <v>291</v>
      </c>
      <c r="B13" s="105">
        <v>54908</v>
      </c>
      <c r="C13" s="106">
        <v>63498</v>
      </c>
      <c r="D13" s="107">
        <v>1945</v>
      </c>
      <c r="E13" s="108">
        <v>62363</v>
      </c>
      <c r="F13" s="109">
        <v>6104</v>
      </c>
      <c r="G13" s="110">
        <v>1034</v>
      </c>
      <c r="H13" s="108">
        <v>0</v>
      </c>
      <c r="I13" s="109">
        <v>0</v>
      </c>
      <c r="J13" s="110">
        <v>18</v>
      </c>
      <c r="K13" s="111">
        <v>0</v>
      </c>
      <c r="L13" s="112">
        <v>0</v>
      </c>
      <c r="M13" s="113">
        <v>58</v>
      </c>
      <c r="N13" s="137">
        <v>103</v>
      </c>
      <c r="O13" s="138">
        <v>0</v>
      </c>
      <c r="P13" s="142">
        <v>103</v>
      </c>
      <c r="Q13" s="144">
        <v>0</v>
      </c>
      <c r="R13" s="143">
        <v>0</v>
      </c>
      <c r="S13" s="145">
        <v>1</v>
      </c>
      <c r="T13" s="115">
        <v>530</v>
      </c>
      <c r="U13" s="116">
        <v>1841</v>
      </c>
      <c r="V13" s="117">
        <v>69</v>
      </c>
      <c r="W13" s="105">
        <v>0</v>
      </c>
      <c r="X13" s="106">
        <v>0</v>
      </c>
      <c r="Y13" s="107">
        <v>0</v>
      </c>
      <c r="Z13" s="135">
        <v>0</v>
      </c>
      <c r="AA13" s="114">
        <v>0</v>
      </c>
      <c r="AB13" s="136">
        <v>0</v>
      </c>
      <c r="AC13" s="132">
        <v>0</v>
      </c>
      <c r="AD13" s="104">
        <v>0</v>
      </c>
      <c r="AE13" s="133">
        <v>49</v>
      </c>
      <c r="AF13" s="118">
        <v>148</v>
      </c>
      <c r="AG13" s="131">
        <v>164</v>
      </c>
      <c r="AH13" s="174">
        <v>123</v>
      </c>
      <c r="AI13" s="176">
        <f t="shared" si="1"/>
        <v>118052</v>
      </c>
      <c r="AJ13" s="192">
        <f t="shared" si="2"/>
        <v>71607</v>
      </c>
      <c r="AK13" s="190">
        <f t="shared" si="3"/>
        <v>3400</v>
      </c>
    </row>
    <row r="14" spans="1:37" ht="12.75" customHeight="1">
      <c r="A14" s="119" t="s">
        <v>194</v>
      </c>
      <c r="B14" s="105">
        <v>0</v>
      </c>
      <c r="C14" s="106">
        <v>0</v>
      </c>
      <c r="D14" s="107">
        <v>2426</v>
      </c>
      <c r="E14" s="108">
        <v>0</v>
      </c>
      <c r="F14" s="109">
        <v>0</v>
      </c>
      <c r="G14" s="110">
        <v>749</v>
      </c>
      <c r="H14" s="108">
        <v>0</v>
      </c>
      <c r="I14" s="109">
        <v>0</v>
      </c>
      <c r="J14" s="110">
        <v>39</v>
      </c>
      <c r="K14" s="111">
        <v>0</v>
      </c>
      <c r="L14" s="112">
        <v>0</v>
      </c>
      <c r="M14" s="113">
        <v>216</v>
      </c>
      <c r="N14" s="137">
        <v>0</v>
      </c>
      <c r="O14" s="138">
        <v>0</v>
      </c>
      <c r="P14" s="142">
        <v>91</v>
      </c>
      <c r="Q14" s="144">
        <v>0</v>
      </c>
      <c r="R14" s="143">
        <v>0</v>
      </c>
      <c r="S14" s="145">
        <v>2</v>
      </c>
      <c r="T14" s="115">
        <v>0</v>
      </c>
      <c r="U14" s="116">
        <v>0</v>
      </c>
      <c r="V14" s="117">
        <v>0</v>
      </c>
      <c r="W14" s="105">
        <v>0</v>
      </c>
      <c r="X14" s="106">
        <v>0</v>
      </c>
      <c r="Y14" s="107">
        <v>0</v>
      </c>
      <c r="Z14" s="135">
        <v>0</v>
      </c>
      <c r="AA14" s="114">
        <v>0</v>
      </c>
      <c r="AB14" s="136">
        <v>0</v>
      </c>
      <c r="AC14" s="132">
        <v>0</v>
      </c>
      <c r="AD14" s="104">
        <v>0</v>
      </c>
      <c r="AE14" s="133">
        <v>0</v>
      </c>
      <c r="AF14" s="118">
        <v>5</v>
      </c>
      <c r="AG14" s="131">
        <v>0</v>
      </c>
      <c r="AH14" s="174">
        <v>173</v>
      </c>
      <c r="AI14" s="176">
        <f t="shared" si="1"/>
        <v>5</v>
      </c>
      <c r="AJ14" s="192">
        <f t="shared" si="2"/>
        <v>0</v>
      </c>
      <c r="AK14" s="190">
        <f t="shared" si="3"/>
        <v>3696</v>
      </c>
    </row>
    <row r="15" spans="1:37" ht="12.75" customHeight="1">
      <c r="A15" s="119" t="s">
        <v>180</v>
      </c>
      <c r="B15" s="105">
        <v>173572</v>
      </c>
      <c r="C15" s="106">
        <v>221697</v>
      </c>
      <c r="D15" s="107">
        <v>11704</v>
      </c>
      <c r="E15" s="108">
        <v>296143</v>
      </c>
      <c r="F15" s="109">
        <v>33044</v>
      </c>
      <c r="G15" s="110">
        <v>2522</v>
      </c>
      <c r="H15" s="108">
        <v>0</v>
      </c>
      <c r="I15" s="109">
        <v>0</v>
      </c>
      <c r="J15" s="110">
        <v>313</v>
      </c>
      <c r="K15" s="111">
        <v>0</v>
      </c>
      <c r="L15" s="112">
        <v>0</v>
      </c>
      <c r="M15" s="113">
        <v>18</v>
      </c>
      <c r="N15" s="137">
        <v>794</v>
      </c>
      <c r="O15" s="138">
        <v>0</v>
      </c>
      <c r="P15" s="142">
        <v>290</v>
      </c>
      <c r="Q15" s="144">
        <v>0</v>
      </c>
      <c r="R15" s="143">
        <v>0</v>
      </c>
      <c r="S15" s="145">
        <v>0</v>
      </c>
      <c r="T15" s="115">
        <v>4937</v>
      </c>
      <c r="U15" s="116">
        <v>16835</v>
      </c>
      <c r="V15" s="117">
        <v>1488</v>
      </c>
      <c r="W15" s="105">
        <v>4014</v>
      </c>
      <c r="X15" s="106">
        <v>1026</v>
      </c>
      <c r="Y15" s="107">
        <v>174</v>
      </c>
      <c r="Z15" s="135">
        <v>0</v>
      </c>
      <c r="AA15" s="114">
        <v>0</v>
      </c>
      <c r="AB15" s="136">
        <v>742</v>
      </c>
      <c r="AC15" s="132">
        <v>0</v>
      </c>
      <c r="AD15" s="104">
        <v>0</v>
      </c>
      <c r="AE15" s="133">
        <v>2101</v>
      </c>
      <c r="AF15" s="118">
        <v>217</v>
      </c>
      <c r="AG15" s="131">
        <v>130</v>
      </c>
      <c r="AH15" s="174">
        <v>424</v>
      </c>
      <c r="AI15" s="176">
        <f t="shared" si="1"/>
        <v>479677</v>
      </c>
      <c r="AJ15" s="192">
        <f t="shared" si="2"/>
        <v>272732</v>
      </c>
      <c r="AK15" s="190">
        <f t="shared" si="3"/>
        <v>19776</v>
      </c>
    </row>
    <row r="16" spans="1:37" ht="12.75" customHeight="1">
      <c r="A16" s="119" t="s">
        <v>181</v>
      </c>
      <c r="B16" s="105">
        <v>114849</v>
      </c>
      <c r="C16" s="106">
        <v>187844</v>
      </c>
      <c r="D16" s="107">
        <v>3562</v>
      </c>
      <c r="E16" s="108">
        <v>94060</v>
      </c>
      <c r="F16" s="109">
        <v>10653</v>
      </c>
      <c r="G16" s="110">
        <v>1406</v>
      </c>
      <c r="H16" s="108">
        <v>0</v>
      </c>
      <c r="I16" s="109">
        <v>0</v>
      </c>
      <c r="J16" s="110">
        <v>69</v>
      </c>
      <c r="K16" s="111">
        <v>0</v>
      </c>
      <c r="L16" s="112">
        <v>0</v>
      </c>
      <c r="M16" s="113">
        <v>12</v>
      </c>
      <c r="N16" s="137">
        <v>149</v>
      </c>
      <c r="O16" s="138">
        <v>0</v>
      </c>
      <c r="P16" s="142">
        <v>113</v>
      </c>
      <c r="Q16" s="144">
        <v>0</v>
      </c>
      <c r="R16" s="143">
        <v>0</v>
      </c>
      <c r="S16" s="145">
        <v>2</v>
      </c>
      <c r="T16" s="115">
        <v>4183</v>
      </c>
      <c r="U16" s="116">
        <v>11357</v>
      </c>
      <c r="V16" s="117">
        <v>985</v>
      </c>
      <c r="W16" s="105">
        <v>0</v>
      </c>
      <c r="X16" s="106">
        <v>0</v>
      </c>
      <c r="Y16" s="107">
        <v>0</v>
      </c>
      <c r="Z16" s="135">
        <v>0</v>
      </c>
      <c r="AA16" s="114">
        <v>0</v>
      </c>
      <c r="AB16" s="136">
        <v>103</v>
      </c>
      <c r="AC16" s="132">
        <v>0</v>
      </c>
      <c r="AD16" s="104">
        <v>0</v>
      </c>
      <c r="AE16" s="133">
        <v>511</v>
      </c>
      <c r="AF16" s="118">
        <v>267</v>
      </c>
      <c r="AG16" s="131">
        <v>206</v>
      </c>
      <c r="AH16" s="174">
        <v>204</v>
      </c>
      <c r="AI16" s="176">
        <f t="shared" si="1"/>
        <v>213508</v>
      </c>
      <c r="AJ16" s="192">
        <f t="shared" si="2"/>
        <v>210060</v>
      </c>
      <c r="AK16" s="190">
        <f t="shared" si="3"/>
        <v>6967</v>
      </c>
    </row>
    <row r="17" spans="1:73" ht="12.75" customHeight="1">
      <c r="A17" s="119" t="s">
        <v>182</v>
      </c>
      <c r="B17" s="105">
        <v>71478</v>
      </c>
      <c r="C17" s="106">
        <v>107267</v>
      </c>
      <c r="D17" s="107">
        <v>2826</v>
      </c>
      <c r="E17" s="108">
        <v>86904</v>
      </c>
      <c r="F17" s="109">
        <v>10605</v>
      </c>
      <c r="G17" s="110">
        <v>689</v>
      </c>
      <c r="H17" s="108">
        <v>0</v>
      </c>
      <c r="I17" s="109">
        <v>0</v>
      </c>
      <c r="J17" s="110">
        <v>29</v>
      </c>
      <c r="K17" s="111">
        <v>0</v>
      </c>
      <c r="L17" s="112">
        <v>0</v>
      </c>
      <c r="M17" s="113">
        <v>521</v>
      </c>
      <c r="N17" s="137">
        <v>194</v>
      </c>
      <c r="O17" s="138">
        <v>0</v>
      </c>
      <c r="P17" s="142">
        <v>118</v>
      </c>
      <c r="Q17" s="144">
        <v>0</v>
      </c>
      <c r="R17" s="143">
        <v>0</v>
      </c>
      <c r="S17" s="145">
        <v>3</v>
      </c>
      <c r="T17" s="115">
        <v>1058</v>
      </c>
      <c r="U17" s="116">
        <v>2734</v>
      </c>
      <c r="V17" s="117">
        <v>165</v>
      </c>
      <c r="W17" s="105">
        <v>1559</v>
      </c>
      <c r="X17" s="106">
        <v>8</v>
      </c>
      <c r="Y17" s="107">
        <v>7</v>
      </c>
      <c r="Z17" s="135">
        <v>0</v>
      </c>
      <c r="AA17" s="114">
        <v>0</v>
      </c>
      <c r="AB17" s="136">
        <v>114</v>
      </c>
      <c r="AC17" s="132">
        <v>0</v>
      </c>
      <c r="AD17" s="104">
        <v>0</v>
      </c>
      <c r="AE17" s="133">
        <v>82</v>
      </c>
      <c r="AF17" s="118">
        <v>208</v>
      </c>
      <c r="AG17" s="131">
        <v>318</v>
      </c>
      <c r="AH17" s="174">
        <v>139</v>
      </c>
      <c r="AI17" s="176">
        <f t="shared" si="1"/>
        <v>161401</v>
      </c>
      <c r="AJ17" s="192">
        <f t="shared" si="2"/>
        <v>120932</v>
      </c>
      <c r="AK17" s="190">
        <f t="shared" si="3"/>
        <v>4693</v>
      </c>
    </row>
    <row r="18" spans="1:73" ht="12.75" customHeight="1">
      <c r="A18" s="119" t="s">
        <v>183</v>
      </c>
      <c r="B18" s="105">
        <v>25798</v>
      </c>
      <c r="C18" s="106">
        <v>47725</v>
      </c>
      <c r="D18" s="107">
        <v>528</v>
      </c>
      <c r="E18" s="108">
        <v>32993</v>
      </c>
      <c r="F18" s="109">
        <v>3604</v>
      </c>
      <c r="G18" s="110">
        <v>309</v>
      </c>
      <c r="H18" s="108">
        <v>0</v>
      </c>
      <c r="I18" s="109">
        <v>0</v>
      </c>
      <c r="J18" s="110">
        <v>26</v>
      </c>
      <c r="K18" s="111">
        <v>0</v>
      </c>
      <c r="L18" s="112">
        <v>0</v>
      </c>
      <c r="M18" s="113">
        <v>0</v>
      </c>
      <c r="N18" s="137">
        <v>29</v>
      </c>
      <c r="O18" s="138">
        <v>0</v>
      </c>
      <c r="P18" s="142">
        <v>34</v>
      </c>
      <c r="Q18" s="144">
        <v>0</v>
      </c>
      <c r="R18" s="143">
        <v>0</v>
      </c>
      <c r="S18" s="145">
        <v>0</v>
      </c>
      <c r="T18" s="115">
        <v>1269</v>
      </c>
      <c r="U18" s="116">
        <v>3078</v>
      </c>
      <c r="V18" s="117">
        <v>82</v>
      </c>
      <c r="W18" s="105">
        <v>0</v>
      </c>
      <c r="X18" s="106">
        <v>0</v>
      </c>
      <c r="Y18" s="107">
        <v>0</v>
      </c>
      <c r="Z18" s="135">
        <v>0</v>
      </c>
      <c r="AA18" s="114">
        <v>0</v>
      </c>
      <c r="AB18" s="136">
        <v>0</v>
      </c>
      <c r="AC18" s="132">
        <v>0</v>
      </c>
      <c r="AD18" s="104">
        <v>0</v>
      </c>
      <c r="AE18" s="133">
        <v>0</v>
      </c>
      <c r="AF18" s="118">
        <v>31</v>
      </c>
      <c r="AG18" s="131">
        <v>37</v>
      </c>
      <c r="AH18" s="174">
        <v>96</v>
      </c>
      <c r="AI18" s="176">
        <f t="shared" si="1"/>
        <v>60120</v>
      </c>
      <c r="AJ18" s="192">
        <f t="shared" si="2"/>
        <v>54444</v>
      </c>
      <c r="AK18" s="190">
        <f t="shared" si="3"/>
        <v>1075</v>
      </c>
    </row>
    <row r="19" spans="1:73" ht="12.75" customHeight="1">
      <c r="A19" s="119" t="s">
        <v>184</v>
      </c>
      <c r="B19" s="105">
        <v>19172</v>
      </c>
      <c r="C19" s="106">
        <v>24999</v>
      </c>
      <c r="D19" s="107">
        <v>1725</v>
      </c>
      <c r="E19" s="108">
        <v>19731</v>
      </c>
      <c r="F19" s="109">
        <v>2722</v>
      </c>
      <c r="G19" s="110">
        <v>520</v>
      </c>
      <c r="H19" s="108">
        <v>0</v>
      </c>
      <c r="I19" s="109">
        <v>0</v>
      </c>
      <c r="J19" s="110">
        <v>45</v>
      </c>
      <c r="K19" s="111">
        <v>0</v>
      </c>
      <c r="L19" s="112">
        <v>0</v>
      </c>
      <c r="M19" s="113">
        <v>60</v>
      </c>
      <c r="N19" s="137">
        <v>289</v>
      </c>
      <c r="O19" s="138">
        <v>0</v>
      </c>
      <c r="P19" s="142">
        <v>99</v>
      </c>
      <c r="Q19" s="144">
        <v>0</v>
      </c>
      <c r="R19" s="143">
        <v>0</v>
      </c>
      <c r="S19" s="145">
        <v>0</v>
      </c>
      <c r="T19" s="115">
        <v>625</v>
      </c>
      <c r="U19" s="116">
        <v>2112</v>
      </c>
      <c r="V19" s="117">
        <v>37</v>
      </c>
      <c r="W19" s="105">
        <v>0</v>
      </c>
      <c r="X19" s="106">
        <v>0</v>
      </c>
      <c r="Y19" s="107">
        <v>0</v>
      </c>
      <c r="Z19" s="135">
        <v>0</v>
      </c>
      <c r="AA19" s="114">
        <v>0</v>
      </c>
      <c r="AB19" s="136">
        <v>0</v>
      </c>
      <c r="AC19" s="132">
        <v>0</v>
      </c>
      <c r="AD19" s="104">
        <v>0</v>
      </c>
      <c r="AE19" s="133">
        <v>0</v>
      </c>
      <c r="AF19" s="118">
        <v>86</v>
      </c>
      <c r="AG19" s="131">
        <v>163</v>
      </c>
      <c r="AH19" s="174">
        <v>57</v>
      </c>
      <c r="AI19" s="176">
        <f t="shared" si="1"/>
        <v>39903</v>
      </c>
      <c r="AJ19" s="192">
        <f t="shared" si="2"/>
        <v>29996</v>
      </c>
      <c r="AK19" s="190">
        <f t="shared" si="3"/>
        <v>2543</v>
      </c>
    </row>
    <row r="20" spans="1:73" s="148" customFormat="1" ht="12.75" customHeight="1">
      <c r="A20" s="119" t="s">
        <v>276</v>
      </c>
      <c r="B20" s="105">
        <v>39858</v>
      </c>
      <c r="C20" s="106">
        <v>53801</v>
      </c>
      <c r="D20" s="107">
        <v>1124</v>
      </c>
      <c r="E20" s="108">
        <v>24581</v>
      </c>
      <c r="F20" s="109">
        <v>2055</v>
      </c>
      <c r="G20" s="110">
        <v>422</v>
      </c>
      <c r="H20" s="108">
        <v>0</v>
      </c>
      <c r="I20" s="109">
        <v>0</v>
      </c>
      <c r="J20" s="110">
        <v>23</v>
      </c>
      <c r="K20" s="111">
        <v>0</v>
      </c>
      <c r="L20" s="112">
        <v>0</v>
      </c>
      <c r="M20" s="113">
        <v>2</v>
      </c>
      <c r="N20" s="137">
        <v>560</v>
      </c>
      <c r="O20" s="138">
        <v>0</v>
      </c>
      <c r="P20" s="142">
        <v>442</v>
      </c>
      <c r="Q20" s="144">
        <v>0</v>
      </c>
      <c r="R20" s="143">
        <v>0</v>
      </c>
      <c r="S20" s="145">
        <v>0</v>
      </c>
      <c r="T20" s="115">
        <v>300</v>
      </c>
      <c r="U20" s="116">
        <v>670</v>
      </c>
      <c r="V20" s="117">
        <v>113</v>
      </c>
      <c r="W20" s="105">
        <v>660</v>
      </c>
      <c r="X20" s="106">
        <v>166</v>
      </c>
      <c r="Y20" s="107">
        <v>195</v>
      </c>
      <c r="Z20" s="135">
        <v>0</v>
      </c>
      <c r="AA20" s="114">
        <v>0</v>
      </c>
      <c r="AB20" s="136">
        <v>0</v>
      </c>
      <c r="AC20" s="132">
        <v>0</v>
      </c>
      <c r="AD20" s="104">
        <v>0</v>
      </c>
      <c r="AE20" s="133">
        <v>0</v>
      </c>
      <c r="AF20" s="118">
        <v>92</v>
      </c>
      <c r="AG20" s="131">
        <v>143</v>
      </c>
      <c r="AH20" s="174">
        <v>75</v>
      </c>
      <c r="AI20" s="176">
        <f t="shared" si="1"/>
        <v>66051</v>
      </c>
      <c r="AJ20" s="192">
        <f t="shared" si="2"/>
        <v>56835</v>
      </c>
      <c r="AK20" s="190">
        <f t="shared" si="3"/>
        <v>2396</v>
      </c>
    </row>
    <row r="21" spans="1:73" ht="12.75" customHeight="1">
      <c r="A21" s="119" t="s">
        <v>185</v>
      </c>
      <c r="B21" s="105">
        <v>24338</v>
      </c>
      <c r="C21" s="106">
        <v>38667</v>
      </c>
      <c r="D21" s="107">
        <v>849</v>
      </c>
      <c r="E21" s="108">
        <v>33971</v>
      </c>
      <c r="F21" s="109">
        <v>3334</v>
      </c>
      <c r="G21" s="110">
        <v>329</v>
      </c>
      <c r="H21" s="108">
        <v>0</v>
      </c>
      <c r="I21" s="109">
        <v>0</v>
      </c>
      <c r="J21" s="110">
        <v>3</v>
      </c>
      <c r="K21" s="111">
        <v>0</v>
      </c>
      <c r="L21" s="112">
        <v>0</v>
      </c>
      <c r="M21" s="113">
        <v>77</v>
      </c>
      <c r="N21" s="137">
        <v>94</v>
      </c>
      <c r="O21" s="138">
        <v>0</v>
      </c>
      <c r="P21" s="142">
        <v>62</v>
      </c>
      <c r="Q21" s="144">
        <v>0</v>
      </c>
      <c r="R21" s="143">
        <v>0</v>
      </c>
      <c r="S21" s="145">
        <v>2</v>
      </c>
      <c r="T21" s="115">
        <v>1437</v>
      </c>
      <c r="U21" s="116">
        <v>2696</v>
      </c>
      <c r="V21" s="117">
        <v>286</v>
      </c>
      <c r="W21" s="105">
        <v>727</v>
      </c>
      <c r="X21" s="106">
        <v>5</v>
      </c>
      <c r="Y21" s="107">
        <v>7</v>
      </c>
      <c r="Z21" s="135">
        <v>0</v>
      </c>
      <c r="AA21" s="114">
        <v>0</v>
      </c>
      <c r="AB21" s="136">
        <v>70</v>
      </c>
      <c r="AC21" s="132">
        <v>0</v>
      </c>
      <c r="AD21" s="104">
        <v>0</v>
      </c>
      <c r="AE21" s="133">
        <v>0</v>
      </c>
      <c r="AF21" s="118">
        <v>97</v>
      </c>
      <c r="AG21" s="131">
        <v>108</v>
      </c>
      <c r="AH21" s="174">
        <v>278</v>
      </c>
      <c r="AI21" s="176">
        <f t="shared" si="1"/>
        <v>60664</v>
      </c>
      <c r="AJ21" s="192">
        <f t="shared" si="2"/>
        <v>44810</v>
      </c>
      <c r="AK21" s="190">
        <f t="shared" si="3"/>
        <v>1963</v>
      </c>
    </row>
    <row r="22" spans="1:73" ht="12.75" customHeight="1">
      <c r="A22" s="119" t="s">
        <v>186</v>
      </c>
      <c r="B22" s="105">
        <v>34279</v>
      </c>
      <c r="C22" s="106">
        <v>52744</v>
      </c>
      <c r="D22" s="107">
        <v>2469</v>
      </c>
      <c r="E22" s="108">
        <v>313015</v>
      </c>
      <c r="F22" s="109">
        <v>27077</v>
      </c>
      <c r="G22" s="110">
        <v>1196</v>
      </c>
      <c r="H22" s="108">
        <v>0</v>
      </c>
      <c r="I22" s="109">
        <v>0</v>
      </c>
      <c r="J22" s="110">
        <v>5</v>
      </c>
      <c r="K22" s="111">
        <v>0</v>
      </c>
      <c r="L22" s="112">
        <v>0</v>
      </c>
      <c r="M22" s="113">
        <v>107</v>
      </c>
      <c r="N22" s="137">
        <v>840</v>
      </c>
      <c r="O22" s="138">
        <v>0</v>
      </c>
      <c r="P22" s="142">
        <v>352</v>
      </c>
      <c r="Q22" s="144">
        <v>0</v>
      </c>
      <c r="R22" s="143">
        <v>0</v>
      </c>
      <c r="S22" s="145">
        <v>0</v>
      </c>
      <c r="T22" s="115">
        <v>554</v>
      </c>
      <c r="U22" s="116">
        <v>1145</v>
      </c>
      <c r="V22" s="117">
        <v>75</v>
      </c>
      <c r="W22" s="105">
        <v>0</v>
      </c>
      <c r="X22" s="106">
        <v>0</v>
      </c>
      <c r="Y22" s="107">
        <v>0</v>
      </c>
      <c r="Z22" s="135">
        <v>0</v>
      </c>
      <c r="AA22" s="114">
        <v>0</v>
      </c>
      <c r="AB22" s="136">
        <v>10</v>
      </c>
      <c r="AC22" s="132">
        <v>0</v>
      </c>
      <c r="AD22" s="104">
        <v>0</v>
      </c>
      <c r="AE22" s="133">
        <v>0</v>
      </c>
      <c r="AF22" s="118">
        <v>140</v>
      </c>
      <c r="AG22" s="131">
        <v>196</v>
      </c>
      <c r="AH22" s="174">
        <v>208</v>
      </c>
      <c r="AI22" s="176">
        <f t="shared" si="1"/>
        <v>348828</v>
      </c>
      <c r="AJ22" s="192">
        <f t="shared" si="2"/>
        <v>81162</v>
      </c>
      <c r="AK22" s="190">
        <f t="shared" si="3"/>
        <v>4422</v>
      </c>
    </row>
    <row r="23" spans="1:73" ht="12.75" customHeight="1">
      <c r="A23" s="119" t="s">
        <v>187</v>
      </c>
      <c r="B23" s="105">
        <v>79414</v>
      </c>
      <c r="C23" s="106">
        <v>97634</v>
      </c>
      <c r="D23" s="107">
        <v>5049</v>
      </c>
      <c r="E23" s="108">
        <v>83342</v>
      </c>
      <c r="F23" s="109">
        <v>15529</v>
      </c>
      <c r="G23" s="110">
        <v>1685</v>
      </c>
      <c r="H23" s="108">
        <v>0</v>
      </c>
      <c r="I23" s="109">
        <v>0</v>
      </c>
      <c r="J23" s="110">
        <v>37</v>
      </c>
      <c r="K23" s="111">
        <v>0</v>
      </c>
      <c r="L23" s="112">
        <v>0</v>
      </c>
      <c r="M23" s="113">
        <v>7</v>
      </c>
      <c r="N23" s="137">
        <v>485</v>
      </c>
      <c r="O23" s="138">
        <v>0</v>
      </c>
      <c r="P23" s="142">
        <v>336</v>
      </c>
      <c r="Q23" s="144">
        <v>0</v>
      </c>
      <c r="R23" s="143">
        <v>0</v>
      </c>
      <c r="S23" s="145">
        <v>0</v>
      </c>
      <c r="T23" s="115">
        <v>0</v>
      </c>
      <c r="U23" s="116">
        <v>0</v>
      </c>
      <c r="V23" s="117">
        <v>0</v>
      </c>
      <c r="W23" s="105">
        <v>0</v>
      </c>
      <c r="X23" s="106">
        <v>0</v>
      </c>
      <c r="Y23" s="107">
        <v>0</v>
      </c>
      <c r="Z23" s="135">
        <v>0</v>
      </c>
      <c r="AA23" s="114">
        <v>0</v>
      </c>
      <c r="AB23" s="136">
        <v>0</v>
      </c>
      <c r="AC23" s="132">
        <v>0</v>
      </c>
      <c r="AD23" s="104">
        <v>0</v>
      </c>
      <c r="AE23" s="133">
        <v>0</v>
      </c>
      <c r="AF23" s="118">
        <v>158</v>
      </c>
      <c r="AG23" s="131">
        <v>145</v>
      </c>
      <c r="AH23" s="174">
        <v>159</v>
      </c>
      <c r="AI23" s="176">
        <f t="shared" si="1"/>
        <v>163399</v>
      </c>
      <c r="AJ23" s="192">
        <f t="shared" si="2"/>
        <v>113308</v>
      </c>
      <c r="AK23" s="190">
        <f t="shared" si="3"/>
        <v>7273</v>
      </c>
    </row>
    <row r="24" spans="1:73" s="148" customFormat="1" ht="12.75" customHeight="1">
      <c r="A24" s="119" t="s">
        <v>188</v>
      </c>
      <c r="B24" s="180">
        <v>21958</v>
      </c>
      <c r="C24" s="188">
        <v>27002</v>
      </c>
      <c r="D24" s="160">
        <v>832</v>
      </c>
      <c r="E24" s="179">
        <v>18873</v>
      </c>
      <c r="F24" s="181">
        <v>5521</v>
      </c>
      <c r="G24" s="170">
        <v>248</v>
      </c>
      <c r="H24" s="179">
        <v>0</v>
      </c>
      <c r="I24" s="181">
        <v>0</v>
      </c>
      <c r="J24" s="170">
        <v>11</v>
      </c>
      <c r="K24" s="166">
        <v>0</v>
      </c>
      <c r="L24" s="164">
        <v>0</v>
      </c>
      <c r="M24" s="187">
        <v>6</v>
      </c>
      <c r="N24" s="165">
        <v>39</v>
      </c>
      <c r="O24" s="157">
        <v>0</v>
      </c>
      <c r="P24" s="159">
        <v>17</v>
      </c>
      <c r="Q24" s="183">
        <v>0</v>
      </c>
      <c r="R24" s="163">
        <v>0</v>
      </c>
      <c r="S24" s="158">
        <v>0</v>
      </c>
      <c r="T24" s="185">
        <v>462</v>
      </c>
      <c r="U24" s="172">
        <v>628</v>
      </c>
      <c r="V24" s="169">
        <v>90</v>
      </c>
      <c r="W24" s="180">
        <v>0</v>
      </c>
      <c r="X24" s="188">
        <v>0</v>
      </c>
      <c r="Y24" s="160">
        <v>0</v>
      </c>
      <c r="Z24" s="156">
        <v>0</v>
      </c>
      <c r="AA24" s="171">
        <v>0</v>
      </c>
      <c r="AB24" s="175">
        <v>13</v>
      </c>
      <c r="AC24" s="173">
        <v>0</v>
      </c>
      <c r="AD24" s="162">
        <v>0</v>
      </c>
      <c r="AE24" s="191">
        <v>0</v>
      </c>
      <c r="AF24" s="189">
        <v>105</v>
      </c>
      <c r="AG24" s="178">
        <v>76</v>
      </c>
      <c r="AH24" s="177">
        <v>74</v>
      </c>
      <c r="AI24" s="176">
        <f t="shared" si="1"/>
        <v>41437</v>
      </c>
      <c r="AJ24" s="192">
        <f t="shared" si="2"/>
        <v>33227</v>
      </c>
      <c r="AK24" s="190">
        <f t="shared" si="3"/>
        <v>1291</v>
      </c>
    </row>
    <row r="25" spans="1:73" ht="12.75" customHeight="1">
      <c r="A25" s="119" t="s">
        <v>189</v>
      </c>
      <c r="B25" s="105">
        <v>28945</v>
      </c>
      <c r="C25" s="106">
        <v>36647</v>
      </c>
      <c r="D25" s="107">
        <v>3169</v>
      </c>
      <c r="E25" s="108">
        <v>30909</v>
      </c>
      <c r="F25" s="109">
        <v>4163</v>
      </c>
      <c r="G25" s="110">
        <v>439</v>
      </c>
      <c r="H25" s="108">
        <v>0</v>
      </c>
      <c r="I25" s="109">
        <v>0</v>
      </c>
      <c r="J25" s="110">
        <v>26</v>
      </c>
      <c r="K25" s="111">
        <v>0</v>
      </c>
      <c r="L25" s="112">
        <v>0</v>
      </c>
      <c r="M25" s="113">
        <v>14</v>
      </c>
      <c r="N25" s="137">
        <v>484</v>
      </c>
      <c r="O25" s="138">
        <v>0</v>
      </c>
      <c r="P25" s="142">
        <v>212</v>
      </c>
      <c r="Q25" s="144">
        <v>0</v>
      </c>
      <c r="R25" s="143">
        <v>0</v>
      </c>
      <c r="S25" s="145">
        <v>0</v>
      </c>
      <c r="T25" s="115">
        <v>190</v>
      </c>
      <c r="U25" s="116">
        <v>627</v>
      </c>
      <c r="V25" s="117">
        <v>38</v>
      </c>
      <c r="W25" s="105">
        <v>305</v>
      </c>
      <c r="X25" s="106">
        <v>146</v>
      </c>
      <c r="Y25" s="107">
        <v>114</v>
      </c>
      <c r="Z25" s="135">
        <v>0</v>
      </c>
      <c r="AA25" s="114">
        <v>0</v>
      </c>
      <c r="AB25" s="136">
        <v>1</v>
      </c>
      <c r="AC25" s="132">
        <v>0</v>
      </c>
      <c r="AD25" s="104">
        <v>0</v>
      </c>
      <c r="AE25" s="133">
        <v>72</v>
      </c>
      <c r="AF25" s="118">
        <v>150</v>
      </c>
      <c r="AG25" s="131">
        <v>72</v>
      </c>
      <c r="AH25" s="174">
        <v>64</v>
      </c>
      <c r="AI25" s="176">
        <f t="shared" si="1"/>
        <v>60983</v>
      </c>
      <c r="AJ25" s="192">
        <f t="shared" si="2"/>
        <v>41655</v>
      </c>
      <c r="AK25" s="190">
        <f t="shared" si="3"/>
        <v>4149</v>
      </c>
    </row>
    <row r="26" spans="1:73" ht="12.75" customHeight="1">
      <c r="A26" s="119" t="s">
        <v>241</v>
      </c>
      <c r="B26" s="105">
        <v>79455</v>
      </c>
      <c r="C26" s="106">
        <v>106569</v>
      </c>
      <c r="D26" s="107">
        <v>2393</v>
      </c>
      <c r="E26" s="108">
        <v>93782</v>
      </c>
      <c r="F26" s="109">
        <v>11363</v>
      </c>
      <c r="G26" s="110">
        <v>2403</v>
      </c>
      <c r="H26" s="108">
        <v>0</v>
      </c>
      <c r="I26" s="109">
        <v>0</v>
      </c>
      <c r="J26" s="110">
        <v>47</v>
      </c>
      <c r="K26" s="111">
        <v>0</v>
      </c>
      <c r="L26" s="112">
        <v>0</v>
      </c>
      <c r="M26" s="113">
        <v>89</v>
      </c>
      <c r="N26" s="137">
        <v>608</v>
      </c>
      <c r="O26" s="138">
        <v>0</v>
      </c>
      <c r="P26" s="142">
        <v>223</v>
      </c>
      <c r="Q26" s="144">
        <v>0</v>
      </c>
      <c r="R26" s="143">
        <v>0</v>
      </c>
      <c r="S26" s="145">
        <v>0</v>
      </c>
      <c r="T26" s="115">
        <v>551</v>
      </c>
      <c r="U26" s="116">
        <v>1154</v>
      </c>
      <c r="V26" s="117">
        <v>98</v>
      </c>
      <c r="W26" s="105">
        <v>2200</v>
      </c>
      <c r="X26" s="106">
        <v>317</v>
      </c>
      <c r="Y26" s="107">
        <v>24</v>
      </c>
      <c r="Z26" s="135">
        <v>0</v>
      </c>
      <c r="AA26" s="114">
        <v>0</v>
      </c>
      <c r="AB26" s="136">
        <v>17</v>
      </c>
      <c r="AC26" s="132">
        <v>0</v>
      </c>
      <c r="AD26" s="104">
        <v>0</v>
      </c>
      <c r="AE26" s="133">
        <v>0</v>
      </c>
      <c r="AF26" s="118">
        <v>143</v>
      </c>
      <c r="AG26" s="131">
        <v>228</v>
      </c>
      <c r="AH26" s="174">
        <v>196</v>
      </c>
      <c r="AI26" s="176">
        <f t="shared" si="1"/>
        <v>176739</v>
      </c>
      <c r="AJ26" s="192">
        <f t="shared" si="2"/>
        <v>119631</v>
      </c>
      <c r="AK26" s="190">
        <f t="shared" si="3"/>
        <v>5490</v>
      </c>
    </row>
    <row r="27" spans="1:73" ht="12.75" customHeight="1">
      <c r="A27" s="119" t="s">
        <v>190</v>
      </c>
      <c r="B27" s="105">
        <v>20736</v>
      </c>
      <c r="C27" s="106">
        <v>27808</v>
      </c>
      <c r="D27" s="107">
        <v>1422</v>
      </c>
      <c r="E27" s="108">
        <v>16014</v>
      </c>
      <c r="F27" s="109">
        <v>2826</v>
      </c>
      <c r="G27" s="110">
        <v>200</v>
      </c>
      <c r="H27" s="108">
        <v>0</v>
      </c>
      <c r="I27" s="109">
        <v>0</v>
      </c>
      <c r="J27" s="110">
        <v>11</v>
      </c>
      <c r="K27" s="111">
        <v>0</v>
      </c>
      <c r="L27" s="112">
        <v>0</v>
      </c>
      <c r="M27" s="113">
        <v>10</v>
      </c>
      <c r="N27" s="137">
        <v>81</v>
      </c>
      <c r="O27" s="138">
        <v>0</v>
      </c>
      <c r="P27" s="142">
        <v>46</v>
      </c>
      <c r="Q27" s="144">
        <v>0</v>
      </c>
      <c r="R27" s="143">
        <v>0</v>
      </c>
      <c r="S27" s="145">
        <v>0</v>
      </c>
      <c r="T27" s="115">
        <v>125</v>
      </c>
      <c r="U27" s="116">
        <v>631</v>
      </c>
      <c r="V27" s="117">
        <v>17</v>
      </c>
      <c r="W27" s="105">
        <v>0</v>
      </c>
      <c r="X27" s="106">
        <v>0</v>
      </c>
      <c r="Y27" s="107">
        <v>0</v>
      </c>
      <c r="Z27" s="135">
        <v>0</v>
      </c>
      <c r="AA27" s="114">
        <v>0</v>
      </c>
      <c r="AB27" s="136">
        <v>7</v>
      </c>
      <c r="AC27" s="132">
        <v>0</v>
      </c>
      <c r="AD27" s="104">
        <v>0</v>
      </c>
      <c r="AE27" s="133">
        <v>0</v>
      </c>
      <c r="AF27" s="118">
        <v>28</v>
      </c>
      <c r="AG27" s="131">
        <v>50</v>
      </c>
      <c r="AH27" s="174">
        <v>131</v>
      </c>
      <c r="AI27" s="176">
        <f t="shared" si="1"/>
        <v>36984</v>
      </c>
      <c r="AJ27" s="192">
        <f t="shared" si="2"/>
        <v>31315</v>
      </c>
      <c r="AK27" s="190">
        <f t="shared" si="3"/>
        <v>1844</v>
      </c>
    </row>
    <row r="28" spans="1:73" ht="12.75" customHeight="1">
      <c r="A28" s="119" t="s">
        <v>191</v>
      </c>
      <c r="B28" s="105">
        <v>83634</v>
      </c>
      <c r="C28" s="106">
        <v>114216</v>
      </c>
      <c r="D28" s="107">
        <v>9</v>
      </c>
      <c r="E28" s="108">
        <v>102279</v>
      </c>
      <c r="F28" s="109">
        <v>10118</v>
      </c>
      <c r="G28" s="110">
        <v>22</v>
      </c>
      <c r="H28" s="108">
        <v>0</v>
      </c>
      <c r="I28" s="109">
        <v>0</v>
      </c>
      <c r="J28" s="110">
        <v>1</v>
      </c>
      <c r="K28" s="111">
        <v>0</v>
      </c>
      <c r="L28" s="112">
        <v>0</v>
      </c>
      <c r="M28" s="113">
        <v>0</v>
      </c>
      <c r="N28" s="137">
        <v>70</v>
      </c>
      <c r="O28" s="138">
        <v>0</v>
      </c>
      <c r="P28" s="142">
        <v>6</v>
      </c>
      <c r="Q28" s="144">
        <v>0</v>
      </c>
      <c r="R28" s="143">
        <v>0</v>
      </c>
      <c r="S28" s="145">
        <v>0</v>
      </c>
      <c r="T28" s="115">
        <v>0</v>
      </c>
      <c r="U28" s="116">
        <v>0</v>
      </c>
      <c r="V28" s="117">
        <v>0</v>
      </c>
      <c r="W28" s="105">
        <v>0</v>
      </c>
      <c r="X28" s="106">
        <v>0</v>
      </c>
      <c r="Y28" s="107">
        <v>0</v>
      </c>
      <c r="Z28" s="135">
        <v>0</v>
      </c>
      <c r="AA28" s="114">
        <v>0</v>
      </c>
      <c r="AB28" s="136">
        <v>0</v>
      </c>
      <c r="AC28" s="132">
        <v>0</v>
      </c>
      <c r="AD28" s="104">
        <v>0</v>
      </c>
      <c r="AE28" s="133">
        <v>0</v>
      </c>
      <c r="AF28" s="118">
        <v>160</v>
      </c>
      <c r="AG28" s="131">
        <v>18</v>
      </c>
      <c r="AH28" s="174">
        <v>11</v>
      </c>
      <c r="AI28" s="176">
        <f t="shared" si="1"/>
        <v>186143</v>
      </c>
      <c r="AJ28" s="192">
        <f t="shared" si="2"/>
        <v>124352</v>
      </c>
      <c r="AK28" s="190">
        <f t="shared" si="3"/>
        <v>49</v>
      </c>
    </row>
    <row r="29" spans="1:73" ht="12.75" customHeight="1">
      <c r="A29" s="119" t="s">
        <v>192</v>
      </c>
      <c r="B29" s="105">
        <v>177898</v>
      </c>
      <c r="C29" s="106">
        <v>246957</v>
      </c>
      <c r="D29" s="107">
        <v>7998</v>
      </c>
      <c r="E29" s="108">
        <v>154843</v>
      </c>
      <c r="F29" s="109">
        <v>23043</v>
      </c>
      <c r="G29" s="110">
        <v>1822</v>
      </c>
      <c r="H29" s="108">
        <v>0</v>
      </c>
      <c r="I29" s="109">
        <v>0</v>
      </c>
      <c r="J29" s="110">
        <v>179</v>
      </c>
      <c r="K29" s="111">
        <v>0</v>
      </c>
      <c r="L29" s="112">
        <v>0</v>
      </c>
      <c r="M29" s="113">
        <v>422</v>
      </c>
      <c r="N29" s="137">
        <v>411</v>
      </c>
      <c r="O29" s="138">
        <v>0</v>
      </c>
      <c r="P29" s="142">
        <v>322</v>
      </c>
      <c r="Q29" s="144">
        <v>0</v>
      </c>
      <c r="R29" s="143">
        <v>0</v>
      </c>
      <c r="S29" s="145">
        <v>0</v>
      </c>
      <c r="T29" s="115">
        <v>1661</v>
      </c>
      <c r="U29" s="116">
        <v>5067</v>
      </c>
      <c r="V29" s="117">
        <v>244</v>
      </c>
      <c r="W29" s="105">
        <v>4148</v>
      </c>
      <c r="X29" s="106">
        <v>661</v>
      </c>
      <c r="Y29" s="107">
        <v>162</v>
      </c>
      <c r="Z29" s="135">
        <v>0</v>
      </c>
      <c r="AA29" s="114">
        <v>0</v>
      </c>
      <c r="AB29" s="136">
        <v>323</v>
      </c>
      <c r="AC29" s="132">
        <v>0</v>
      </c>
      <c r="AD29" s="104">
        <v>0</v>
      </c>
      <c r="AE29" s="133">
        <v>401</v>
      </c>
      <c r="AF29" s="118">
        <v>132</v>
      </c>
      <c r="AG29" s="131">
        <v>165</v>
      </c>
      <c r="AH29" s="174">
        <v>242</v>
      </c>
      <c r="AI29" s="176">
        <f t="shared" si="1"/>
        <v>339093</v>
      </c>
      <c r="AJ29" s="192">
        <f t="shared" si="2"/>
        <v>275893</v>
      </c>
      <c r="AK29" s="190">
        <f t="shared" si="3"/>
        <v>12115</v>
      </c>
    </row>
    <row r="30" spans="1:73" ht="12.75" customHeight="1" thickBot="1">
      <c r="A30" s="119" t="s">
        <v>243</v>
      </c>
      <c r="B30" s="105">
        <v>71012</v>
      </c>
      <c r="C30" s="106">
        <v>72072</v>
      </c>
      <c r="D30" s="107">
        <v>6035</v>
      </c>
      <c r="E30" s="108">
        <v>80271</v>
      </c>
      <c r="F30" s="109">
        <v>13521</v>
      </c>
      <c r="G30" s="110">
        <v>1571</v>
      </c>
      <c r="H30" s="108">
        <v>0</v>
      </c>
      <c r="I30" s="109">
        <v>0</v>
      </c>
      <c r="J30" s="110">
        <v>175</v>
      </c>
      <c r="K30" s="111">
        <v>0</v>
      </c>
      <c r="L30" s="112">
        <v>0</v>
      </c>
      <c r="M30" s="113">
        <v>27</v>
      </c>
      <c r="N30" s="137">
        <v>217</v>
      </c>
      <c r="O30" s="138">
        <v>0</v>
      </c>
      <c r="P30" s="142">
        <v>129</v>
      </c>
      <c r="Q30" s="144">
        <v>0</v>
      </c>
      <c r="R30" s="143">
        <v>0</v>
      </c>
      <c r="S30" s="145">
        <v>0</v>
      </c>
      <c r="T30" s="115">
        <v>0</v>
      </c>
      <c r="U30" s="116">
        <v>0</v>
      </c>
      <c r="V30" s="117">
        <v>0</v>
      </c>
      <c r="W30" s="105">
        <v>0</v>
      </c>
      <c r="X30" s="106">
        <v>0</v>
      </c>
      <c r="Y30" s="107">
        <v>0</v>
      </c>
      <c r="Z30" s="135">
        <v>0</v>
      </c>
      <c r="AA30" s="114">
        <v>0</v>
      </c>
      <c r="AB30" s="136">
        <v>0</v>
      </c>
      <c r="AC30" s="132">
        <v>0</v>
      </c>
      <c r="AD30" s="104">
        <v>0</v>
      </c>
      <c r="AE30" s="133">
        <v>0</v>
      </c>
      <c r="AF30" s="118">
        <v>175</v>
      </c>
      <c r="AG30" s="131">
        <v>156</v>
      </c>
      <c r="AH30" s="174">
        <v>151</v>
      </c>
      <c r="AI30" s="206">
        <f t="shared" si="1"/>
        <v>151675</v>
      </c>
      <c r="AJ30" s="207">
        <f t="shared" si="2"/>
        <v>85749</v>
      </c>
      <c r="AK30" s="208">
        <f t="shared" si="3"/>
        <v>8088</v>
      </c>
    </row>
    <row r="31" spans="1:73" ht="15.75" customHeight="1" thickBot="1">
      <c r="A31" s="195" t="s">
        <v>167</v>
      </c>
      <c r="B31" s="125">
        <f t="shared" ref="B31:AH31" si="4">SUM(B4:B30)</f>
        <v>2515566</v>
      </c>
      <c r="C31" s="126">
        <f t="shared" si="4"/>
        <v>2797393</v>
      </c>
      <c r="D31" s="127">
        <f t="shared" si="4"/>
        <v>92302</v>
      </c>
      <c r="E31" s="193">
        <f t="shared" si="4"/>
        <v>2798840</v>
      </c>
      <c r="F31" s="126">
        <f t="shared" si="4"/>
        <v>328708</v>
      </c>
      <c r="G31" s="194">
        <f t="shared" si="4"/>
        <v>29642</v>
      </c>
      <c r="H31" s="120">
        <f t="shared" si="4"/>
        <v>0</v>
      </c>
      <c r="I31" s="121">
        <f t="shared" si="4"/>
        <v>0</v>
      </c>
      <c r="J31" s="122">
        <f t="shared" si="4"/>
        <v>1593</v>
      </c>
      <c r="K31" s="123">
        <f t="shared" si="4"/>
        <v>0</v>
      </c>
      <c r="L31" s="121">
        <f t="shared" si="4"/>
        <v>0</v>
      </c>
      <c r="M31" s="122">
        <f t="shared" si="4"/>
        <v>5405</v>
      </c>
      <c r="N31" s="123">
        <f t="shared" si="4"/>
        <v>12903</v>
      </c>
      <c r="O31" s="121">
        <f t="shared" si="4"/>
        <v>0</v>
      </c>
      <c r="P31" s="124">
        <f t="shared" si="4"/>
        <v>6191</v>
      </c>
      <c r="Q31" s="120">
        <f t="shared" si="4"/>
        <v>0</v>
      </c>
      <c r="R31" s="121">
        <f t="shared" si="4"/>
        <v>0</v>
      </c>
      <c r="S31" s="122">
        <f t="shared" si="4"/>
        <v>33</v>
      </c>
      <c r="T31" s="123">
        <f t="shared" si="4"/>
        <v>35131</v>
      </c>
      <c r="U31" s="121">
        <f t="shared" si="4"/>
        <v>109191</v>
      </c>
      <c r="V31" s="124">
        <f t="shared" si="4"/>
        <v>7419</v>
      </c>
      <c r="W31" s="125">
        <f t="shared" si="4"/>
        <v>68654</v>
      </c>
      <c r="X31" s="126">
        <f t="shared" si="4"/>
        <v>7834</v>
      </c>
      <c r="Y31" s="127">
        <f t="shared" si="4"/>
        <v>2444</v>
      </c>
      <c r="Z31" s="120">
        <f t="shared" si="4"/>
        <v>0</v>
      </c>
      <c r="AA31" s="121">
        <f t="shared" si="4"/>
        <v>0</v>
      </c>
      <c r="AB31" s="122">
        <f t="shared" si="4"/>
        <v>2777</v>
      </c>
      <c r="AC31" s="120">
        <f t="shared" si="4"/>
        <v>0</v>
      </c>
      <c r="AD31" s="121">
        <f t="shared" si="4"/>
        <v>0</v>
      </c>
      <c r="AE31" s="128">
        <f t="shared" si="4"/>
        <v>6338</v>
      </c>
      <c r="AF31" s="120">
        <f t="shared" si="4"/>
        <v>4486</v>
      </c>
      <c r="AG31" s="121">
        <f t="shared" si="4"/>
        <v>5198</v>
      </c>
      <c r="AH31" s="161">
        <f t="shared" si="4"/>
        <v>5829</v>
      </c>
      <c r="AI31" s="203">
        <f t="shared" si="1"/>
        <v>5435580</v>
      </c>
      <c r="AJ31" s="204">
        <f t="shared" si="2"/>
        <v>3248324</v>
      </c>
      <c r="AK31" s="205">
        <f t="shared" si="3"/>
        <v>159973</v>
      </c>
    </row>
    <row r="32" spans="1:73" ht="13" customHeight="1" thickBot="1">
      <c r="A32" s="148"/>
      <c r="B32" s="211" t="s">
        <v>152</v>
      </c>
      <c r="C32" s="212"/>
      <c r="D32" s="212"/>
      <c r="E32" s="213" t="s">
        <v>150</v>
      </c>
      <c r="F32" s="214"/>
      <c r="G32" s="215"/>
      <c r="H32" s="213" t="s">
        <v>258</v>
      </c>
      <c r="I32" s="214"/>
      <c r="J32" s="215"/>
      <c r="K32" s="216" t="s">
        <v>259</v>
      </c>
      <c r="L32" s="216"/>
      <c r="M32" s="216"/>
      <c r="N32" s="217" t="s">
        <v>111</v>
      </c>
      <c r="O32" s="218"/>
      <c r="P32" s="219"/>
      <c r="Q32" s="220" t="s">
        <v>216</v>
      </c>
      <c r="R32" s="221"/>
      <c r="S32" s="222"/>
      <c r="T32" s="223" t="s">
        <v>156</v>
      </c>
      <c r="U32" s="224"/>
      <c r="V32" s="225"/>
      <c r="W32" s="226" t="s">
        <v>100</v>
      </c>
      <c r="X32" s="212"/>
      <c r="Y32" s="227"/>
      <c r="Z32" s="228" t="s">
        <v>51</v>
      </c>
      <c r="AA32" s="229"/>
      <c r="AB32" s="229"/>
      <c r="AC32" s="230" t="s">
        <v>42</v>
      </c>
      <c r="AD32" s="231"/>
      <c r="AE32" s="231"/>
      <c r="AF32" s="232" t="s">
        <v>228</v>
      </c>
      <c r="AG32" s="233"/>
      <c r="AH32" s="234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23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235"/>
      <c r="BP32" s="235"/>
      <c r="BQ32" s="235"/>
      <c r="BR32" s="235"/>
      <c r="BS32" s="235"/>
      <c r="BT32" s="235"/>
      <c r="BU32" s="235"/>
    </row>
    <row r="33" spans="1:73" ht="13" customHeight="1" thickBot="1">
      <c r="A33" s="315" t="s">
        <v>286</v>
      </c>
      <c r="B33" s="236" t="s">
        <v>153</v>
      </c>
      <c r="C33" s="237"/>
      <c r="D33" s="237"/>
      <c r="E33" s="238" t="s">
        <v>151</v>
      </c>
      <c r="F33" s="239"/>
      <c r="G33" s="240"/>
      <c r="H33" s="241" t="s">
        <v>109</v>
      </c>
      <c r="I33" s="242"/>
      <c r="J33" s="243"/>
      <c r="K33" s="235"/>
      <c r="L33" s="235"/>
      <c r="M33" s="235"/>
      <c r="N33" s="244" t="s">
        <v>103</v>
      </c>
      <c r="O33" s="245"/>
      <c r="P33" s="246"/>
      <c r="Q33" s="247" t="s">
        <v>217</v>
      </c>
      <c r="R33" s="248"/>
      <c r="S33" s="249"/>
      <c r="T33" s="250" t="s">
        <v>98</v>
      </c>
      <c r="U33" s="251"/>
      <c r="V33" s="252"/>
      <c r="W33" s="253" t="s">
        <v>101</v>
      </c>
      <c r="X33" s="254"/>
      <c r="Y33" s="255"/>
      <c r="Z33" s="235"/>
      <c r="AA33" s="235"/>
      <c r="AB33" s="235"/>
      <c r="AC33" s="235"/>
      <c r="AD33" s="235"/>
      <c r="AE33" s="235"/>
      <c r="AF33" s="256" t="s">
        <v>195</v>
      </c>
      <c r="AG33" s="257"/>
      <c r="AH33" s="258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B33" s="235"/>
      <c r="BC33" s="235"/>
      <c r="BD33" s="235"/>
      <c r="BE33" s="235"/>
      <c r="BF33" s="235"/>
      <c r="BG33" s="235"/>
      <c r="BH33" s="235"/>
      <c r="BI33" s="235"/>
      <c r="BJ33" s="235"/>
      <c r="BK33" s="235"/>
      <c r="BL33" s="235"/>
      <c r="BM33" s="235"/>
      <c r="BN33" s="235"/>
      <c r="BO33" s="235"/>
      <c r="BP33" s="235"/>
      <c r="BQ33" s="235"/>
      <c r="BR33" s="235"/>
      <c r="BS33" s="235"/>
      <c r="BT33" s="235"/>
      <c r="BU33" s="235"/>
    </row>
    <row r="34" spans="1:73" ht="13" customHeight="1" thickBot="1">
      <c r="A34" s="316"/>
      <c r="B34" s="236" t="s">
        <v>154</v>
      </c>
      <c r="C34" s="237"/>
      <c r="D34" s="237"/>
      <c r="E34" s="238" t="s">
        <v>247</v>
      </c>
      <c r="F34" s="239"/>
      <c r="G34" s="240"/>
      <c r="H34" s="235"/>
      <c r="I34" s="235"/>
      <c r="J34" s="235"/>
      <c r="K34" s="235"/>
      <c r="L34" s="235"/>
      <c r="M34" s="235"/>
      <c r="N34" s="244" t="s">
        <v>163</v>
      </c>
      <c r="O34" s="245"/>
      <c r="P34" s="246"/>
      <c r="Q34" s="235"/>
      <c r="R34" s="235"/>
      <c r="S34" s="235"/>
      <c r="T34" s="250" t="s">
        <v>47</v>
      </c>
      <c r="U34" s="251"/>
      <c r="V34" s="252"/>
      <c r="W34" s="259" t="s">
        <v>102</v>
      </c>
      <c r="X34" s="260"/>
      <c r="Y34" s="261"/>
      <c r="Z34" s="235"/>
      <c r="AA34" s="235"/>
      <c r="AB34" s="235"/>
      <c r="AC34" s="235"/>
      <c r="AD34" s="235"/>
      <c r="AE34" s="235"/>
      <c r="AF34" s="256" t="s">
        <v>277</v>
      </c>
      <c r="AG34" s="257"/>
      <c r="AH34" s="258"/>
      <c r="AI34" s="235"/>
      <c r="AJ34" s="235"/>
      <c r="AK34" s="235"/>
      <c r="AL34" s="235"/>
      <c r="AM34" s="235"/>
      <c r="AN34" s="235"/>
      <c r="AO34" s="235"/>
      <c r="AP34" s="235"/>
      <c r="AQ34" s="235"/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B34" s="235"/>
      <c r="BC34" s="235"/>
      <c r="BD34" s="235"/>
      <c r="BE34" s="235"/>
      <c r="BF34" s="235"/>
      <c r="BG34" s="235"/>
      <c r="BH34" s="235"/>
      <c r="BI34" s="235"/>
      <c r="BJ34" s="235"/>
      <c r="BK34" s="235"/>
      <c r="BL34" s="235"/>
      <c r="BM34" s="235"/>
      <c r="BN34" s="235"/>
      <c r="BO34" s="235"/>
      <c r="BP34" s="235"/>
      <c r="BQ34" s="235"/>
      <c r="BR34" s="235"/>
      <c r="BS34" s="235"/>
      <c r="BT34" s="235"/>
      <c r="BU34" s="235"/>
    </row>
    <row r="35" spans="1:73" ht="13" customHeight="1">
      <c r="A35" s="199"/>
      <c r="B35" s="236" t="s">
        <v>155</v>
      </c>
      <c r="C35" s="237"/>
      <c r="D35" s="237"/>
      <c r="E35" s="262" t="s">
        <v>220</v>
      </c>
      <c r="F35" s="239"/>
      <c r="G35" s="240"/>
      <c r="H35" s="235"/>
      <c r="I35" s="235"/>
      <c r="J35" s="235"/>
      <c r="K35" s="235"/>
      <c r="L35" s="235"/>
      <c r="M35" s="235"/>
      <c r="N35" s="244" t="s">
        <v>129</v>
      </c>
      <c r="O35" s="245"/>
      <c r="P35" s="246"/>
      <c r="Q35" s="235"/>
      <c r="R35" s="235"/>
      <c r="S35" s="235"/>
      <c r="T35" s="250" t="s">
        <v>104</v>
      </c>
      <c r="U35" s="251"/>
      <c r="V35" s="252"/>
      <c r="W35" s="235"/>
      <c r="X35" s="235"/>
      <c r="Y35" s="235"/>
      <c r="Z35" s="235"/>
      <c r="AA35" s="235"/>
      <c r="AB35" s="235"/>
      <c r="AC35" s="235"/>
      <c r="AD35" s="235"/>
      <c r="AE35" s="235"/>
      <c r="AF35" s="256" t="s">
        <v>278</v>
      </c>
      <c r="AG35" s="257"/>
      <c r="AH35" s="258"/>
      <c r="AI35" s="235"/>
      <c r="AJ35" s="235"/>
      <c r="AK35" s="235"/>
      <c r="AL35" s="235"/>
      <c r="AM35" s="235"/>
      <c r="AN35" s="235"/>
      <c r="AO35" s="235"/>
      <c r="AP35" s="235"/>
      <c r="AQ35" s="235"/>
      <c r="AR35" s="235"/>
      <c r="AS35" s="235"/>
      <c r="AT35" s="235"/>
      <c r="AU35" s="235"/>
      <c r="AV35" s="235"/>
      <c r="AW35" s="235"/>
      <c r="AX35" s="235"/>
      <c r="AY35" s="235"/>
      <c r="AZ35" s="235"/>
      <c r="BA35" s="235"/>
      <c r="BB35" s="235"/>
      <c r="BC35" s="235"/>
      <c r="BD35" s="235"/>
      <c r="BE35" s="235"/>
      <c r="BF35" s="235"/>
      <c r="BG35" s="235"/>
      <c r="BH35" s="235"/>
      <c r="BI35" s="235"/>
      <c r="BJ35" s="235"/>
      <c r="BK35" s="235"/>
      <c r="BL35" s="235"/>
      <c r="BM35" s="235"/>
      <c r="BN35" s="235"/>
      <c r="BO35" s="235"/>
      <c r="BP35" s="235"/>
      <c r="BQ35" s="235"/>
      <c r="BR35" s="235"/>
      <c r="BS35" s="235"/>
      <c r="BT35" s="235"/>
      <c r="BU35" s="235"/>
    </row>
    <row r="36" spans="1:73" ht="13" customHeight="1">
      <c r="A36" s="199"/>
      <c r="B36" s="236" t="s">
        <v>30</v>
      </c>
      <c r="C36" s="237"/>
      <c r="D36" s="237"/>
      <c r="E36" s="238" t="s">
        <v>248</v>
      </c>
      <c r="F36" s="239"/>
      <c r="G36" s="240"/>
      <c r="H36" s="235"/>
      <c r="I36" s="235"/>
      <c r="J36" s="235"/>
      <c r="K36" s="235"/>
      <c r="L36" s="235"/>
      <c r="M36" s="235"/>
      <c r="N36" s="244" t="s">
        <v>24</v>
      </c>
      <c r="O36" s="245"/>
      <c r="P36" s="246"/>
      <c r="Q36" s="235"/>
      <c r="R36" s="235"/>
      <c r="S36" s="235"/>
      <c r="T36" s="250" t="s">
        <v>164</v>
      </c>
      <c r="U36" s="251"/>
      <c r="V36" s="252"/>
      <c r="W36" s="235"/>
      <c r="X36" s="235"/>
      <c r="Y36" s="235"/>
      <c r="Z36" s="235"/>
      <c r="AA36" s="235"/>
      <c r="AB36" s="235"/>
      <c r="AC36" s="235"/>
      <c r="AD36" s="235"/>
      <c r="AE36" s="235"/>
      <c r="AF36" s="256" t="s">
        <v>279</v>
      </c>
      <c r="AG36" s="257"/>
      <c r="AH36" s="258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D36" s="235"/>
      <c r="BE36" s="235"/>
      <c r="BF36" s="235"/>
      <c r="BG36" s="235"/>
      <c r="BH36" s="235"/>
      <c r="BI36" s="235"/>
      <c r="BJ36" s="235"/>
      <c r="BK36" s="235"/>
      <c r="BL36" s="235"/>
      <c r="BM36" s="235"/>
      <c r="BN36" s="235"/>
      <c r="BO36" s="235"/>
      <c r="BP36" s="235"/>
      <c r="BQ36" s="235"/>
      <c r="BR36" s="235"/>
      <c r="BS36" s="235"/>
      <c r="BT36" s="235"/>
      <c r="BU36" s="235"/>
    </row>
    <row r="37" spans="1:73" ht="13" customHeight="1">
      <c r="A37" s="199"/>
      <c r="B37" s="236" t="s">
        <v>97</v>
      </c>
      <c r="C37" s="237"/>
      <c r="D37" s="237"/>
      <c r="E37" s="238" t="s">
        <v>249</v>
      </c>
      <c r="F37" s="239"/>
      <c r="G37" s="240"/>
      <c r="H37" s="235"/>
      <c r="I37" s="235"/>
      <c r="J37" s="235"/>
      <c r="K37" s="235"/>
      <c r="L37" s="235"/>
      <c r="M37" s="235"/>
      <c r="N37" s="244" t="s">
        <v>83</v>
      </c>
      <c r="O37" s="245"/>
      <c r="P37" s="246"/>
      <c r="Q37" s="235"/>
      <c r="R37" s="235"/>
      <c r="S37" s="235"/>
      <c r="T37" s="250" t="s">
        <v>18</v>
      </c>
      <c r="U37" s="251"/>
      <c r="V37" s="252"/>
      <c r="W37" s="235"/>
      <c r="X37" s="235"/>
      <c r="Y37" s="235"/>
      <c r="Z37" s="235"/>
      <c r="AA37" s="235"/>
      <c r="AB37" s="235"/>
      <c r="AC37" s="235"/>
      <c r="AD37" s="235"/>
      <c r="AE37" s="235"/>
      <c r="AF37" s="256" t="s">
        <v>280</v>
      </c>
      <c r="AG37" s="257"/>
      <c r="AH37" s="258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35"/>
      <c r="AU37" s="235"/>
      <c r="AV37" s="235"/>
      <c r="AW37" s="235"/>
      <c r="AX37" s="235"/>
      <c r="AY37" s="235"/>
      <c r="AZ37" s="235"/>
      <c r="BA37" s="235"/>
      <c r="BB37" s="235"/>
      <c r="BC37" s="235"/>
      <c r="BD37" s="235"/>
      <c r="BE37" s="235"/>
      <c r="BF37" s="235"/>
      <c r="BG37" s="235"/>
      <c r="BH37" s="235"/>
      <c r="BI37" s="235"/>
      <c r="BJ37" s="235"/>
      <c r="BK37" s="235"/>
      <c r="BL37" s="235"/>
      <c r="BM37" s="235"/>
      <c r="BN37" s="235"/>
      <c r="BO37" s="235"/>
      <c r="BP37" s="235"/>
      <c r="BQ37" s="235"/>
      <c r="BR37" s="235"/>
      <c r="BS37" s="235"/>
      <c r="BT37" s="235"/>
      <c r="BU37" s="235"/>
    </row>
    <row r="38" spans="1:73" ht="13" customHeight="1">
      <c r="A38" s="199"/>
      <c r="B38" s="236" t="s">
        <v>99</v>
      </c>
      <c r="C38" s="237"/>
      <c r="D38" s="237"/>
      <c r="E38" s="262" t="s">
        <v>245</v>
      </c>
      <c r="F38" s="239"/>
      <c r="G38" s="240"/>
      <c r="H38" s="235"/>
      <c r="I38" s="235"/>
      <c r="J38" s="235"/>
      <c r="K38" s="235"/>
      <c r="L38" s="235"/>
      <c r="M38" s="235"/>
      <c r="N38" s="244" t="s">
        <v>158</v>
      </c>
      <c r="O38" s="245"/>
      <c r="P38" s="246"/>
      <c r="Q38" s="235"/>
      <c r="R38" s="235"/>
      <c r="S38" s="235"/>
      <c r="T38" s="250" t="s">
        <v>37</v>
      </c>
      <c r="U38" s="251"/>
      <c r="V38" s="252"/>
      <c r="W38" s="235"/>
      <c r="X38" s="235"/>
      <c r="Y38" s="235"/>
      <c r="Z38" s="235"/>
      <c r="AA38" s="235"/>
      <c r="AB38" s="235"/>
      <c r="AC38" s="235"/>
      <c r="AD38" s="235"/>
      <c r="AE38" s="235"/>
      <c r="AF38" s="256" t="s">
        <v>148</v>
      </c>
      <c r="AG38" s="257"/>
      <c r="AH38" s="258"/>
      <c r="AI38" s="235"/>
      <c r="AJ38" s="235"/>
      <c r="AK38" s="235"/>
      <c r="AL38" s="235"/>
      <c r="AM38" s="235"/>
      <c r="AN38" s="235"/>
      <c r="AO38" s="235"/>
      <c r="AP38" s="235"/>
      <c r="AQ38" s="235"/>
      <c r="AR38" s="235"/>
      <c r="AS38" s="235"/>
      <c r="AT38" s="235"/>
      <c r="AU38" s="235"/>
      <c r="AV38" s="235"/>
      <c r="AW38" s="235"/>
      <c r="AX38" s="235"/>
      <c r="AY38" s="235"/>
      <c r="AZ38" s="235"/>
      <c r="BA38" s="235"/>
      <c r="BB38" s="235"/>
      <c r="BC38" s="235"/>
      <c r="BD38" s="235"/>
      <c r="BE38" s="235"/>
      <c r="BF38" s="235"/>
      <c r="BG38" s="235"/>
      <c r="BH38" s="235"/>
      <c r="BI38" s="235"/>
      <c r="BJ38" s="235"/>
      <c r="BK38" s="235"/>
      <c r="BL38" s="235"/>
      <c r="BM38" s="235"/>
      <c r="BN38" s="235"/>
      <c r="BO38" s="235"/>
      <c r="BP38" s="235"/>
      <c r="BQ38" s="235"/>
      <c r="BR38" s="235"/>
      <c r="BS38" s="235"/>
      <c r="BT38" s="235"/>
      <c r="BU38" s="235"/>
    </row>
    <row r="39" spans="1:73" ht="13" customHeight="1">
      <c r="A39" s="199"/>
      <c r="B39" s="236" t="s">
        <v>221</v>
      </c>
      <c r="C39" s="237"/>
      <c r="D39" s="237"/>
      <c r="E39" s="238" t="s">
        <v>250</v>
      </c>
      <c r="F39" s="239"/>
      <c r="G39" s="240"/>
      <c r="H39" s="235"/>
      <c r="I39" s="235"/>
      <c r="J39" s="235"/>
      <c r="K39" s="235"/>
      <c r="L39" s="235"/>
      <c r="M39" s="235"/>
      <c r="N39" s="244" t="s">
        <v>74</v>
      </c>
      <c r="O39" s="245"/>
      <c r="P39" s="246"/>
      <c r="Q39" s="235"/>
      <c r="R39" s="235"/>
      <c r="S39" s="235"/>
      <c r="T39" s="250" t="s">
        <v>38</v>
      </c>
      <c r="U39" s="251"/>
      <c r="V39" s="252"/>
      <c r="W39" s="235"/>
      <c r="X39" s="235"/>
      <c r="Y39" s="235"/>
      <c r="Z39" s="235"/>
      <c r="AA39" s="235"/>
      <c r="AB39" s="235"/>
      <c r="AC39" s="235"/>
      <c r="AD39" s="235"/>
      <c r="AE39" s="235"/>
      <c r="AF39" s="256" t="s">
        <v>112</v>
      </c>
      <c r="AG39" s="257"/>
      <c r="AH39" s="258"/>
      <c r="AI39" s="235"/>
      <c r="AJ39" s="235"/>
      <c r="AK39" s="235"/>
      <c r="AL39" s="235"/>
      <c r="AM39" s="235"/>
      <c r="AN39" s="235"/>
      <c r="AO39" s="235"/>
      <c r="AP39" s="235"/>
      <c r="AQ39" s="235"/>
      <c r="AR39" s="235"/>
      <c r="AS39" s="235"/>
      <c r="AT39" s="235"/>
      <c r="AU39" s="235"/>
      <c r="AV39" s="235"/>
      <c r="AW39" s="235"/>
      <c r="AX39" s="235"/>
      <c r="AY39" s="235"/>
      <c r="AZ39" s="235"/>
      <c r="BA39" s="235"/>
      <c r="BB39" s="235"/>
      <c r="BC39" s="235"/>
      <c r="BD39" s="235"/>
      <c r="BE39" s="235"/>
      <c r="BF39" s="235"/>
      <c r="BG39" s="235"/>
      <c r="BH39" s="235"/>
      <c r="BI39" s="235"/>
      <c r="BJ39" s="235"/>
      <c r="BK39" s="235"/>
      <c r="BL39" s="235"/>
      <c r="BM39" s="235"/>
      <c r="BN39" s="235"/>
      <c r="BO39" s="235"/>
      <c r="BP39" s="235"/>
      <c r="BQ39" s="235"/>
      <c r="BR39" s="235"/>
      <c r="BS39" s="235"/>
      <c r="BT39" s="235"/>
      <c r="BU39" s="235"/>
    </row>
    <row r="40" spans="1:73" ht="13" customHeight="1">
      <c r="A40" s="199"/>
      <c r="B40" s="236" t="s">
        <v>160</v>
      </c>
      <c r="C40" s="237"/>
      <c r="D40" s="237"/>
      <c r="E40" s="238" t="s">
        <v>251</v>
      </c>
      <c r="F40" s="239"/>
      <c r="G40" s="240"/>
      <c r="H40" s="235"/>
      <c r="I40" s="235"/>
      <c r="J40" s="235"/>
      <c r="K40" s="235"/>
      <c r="L40" s="235"/>
      <c r="M40" s="235"/>
      <c r="N40" s="244" t="s">
        <v>92</v>
      </c>
      <c r="O40" s="245"/>
      <c r="P40" s="246"/>
      <c r="Q40" s="235"/>
      <c r="R40" s="235"/>
      <c r="S40" s="235"/>
      <c r="T40" s="250" t="s">
        <v>39</v>
      </c>
      <c r="U40" s="251"/>
      <c r="V40" s="252"/>
      <c r="W40" s="235"/>
      <c r="X40" s="235"/>
      <c r="Y40" s="235"/>
      <c r="Z40" s="235"/>
      <c r="AA40" s="235"/>
      <c r="AB40" s="235"/>
      <c r="AC40" s="235"/>
      <c r="AD40" s="235"/>
      <c r="AE40" s="235"/>
      <c r="AF40" s="256" t="s">
        <v>262</v>
      </c>
      <c r="AG40" s="257"/>
      <c r="AH40" s="258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235"/>
      <c r="BE40" s="235"/>
      <c r="BF40" s="235"/>
      <c r="BG40" s="235"/>
      <c r="BH40" s="235"/>
      <c r="BI40" s="235"/>
      <c r="BJ40" s="235"/>
      <c r="BK40" s="235"/>
      <c r="BL40" s="235"/>
      <c r="BM40" s="235"/>
      <c r="BN40" s="235"/>
      <c r="BO40" s="235"/>
      <c r="BP40" s="235"/>
      <c r="BQ40" s="235"/>
      <c r="BR40" s="235"/>
      <c r="BS40" s="235"/>
      <c r="BT40" s="235"/>
      <c r="BU40" s="235"/>
    </row>
    <row r="41" spans="1:73" ht="13" customHeight="1">
      <c r="A41" s="199"/>
      <c r="B41" s="236" t="s">
        <v>161</v>
      </c>
      <c r="C41" s="237"/>
      <c r="D41" s="237"/>
      <c r="E41" s="238" t="s">
        <v>252</v>
      </c>
      <c r="F41" s="239"/>
      <c r="G41" s="240"/>
      <c r="H41" s="235"/>
      <c r="I41" s="235"/>
      <c r="J41" s="235"/>
      <c r="K41" s="235"/>
      <c r="L41" s="235"/>
      <c r="M41" s="235"/>
      <c r="N41" s="244" t="s">
        <v>136</v>
      </c>
      <c r="O41" s="245"/>
      <c r="P41" s="246"/>
      <c r="Q41" s="235"/>
      <c r="R41" s="235"/>
      <c r="S41" s="235"/>
      <c r="T41" s="250" t="s">
        <v>40</v>
      </c>
      <c r="U41" s="251"/>
      <c r="V41" s="252"/>
      <c r="W41" s="235"/>
      <c r="X41" s="235"/>
      <c r="Y41" s="235"/>
      <c r="Z41" s="235"/>
      <c r="AA41" s="235"/>
      <c r="AB41" s="235"/>
      <c r="AC41" s="235"/>
      <c r="AD41" s="235"/>
      <c r="AE41" s="235"/>
      <c r="AF41" s="256" t="s">
        <v>229</v>
      </c>
      <c r="AG41" s="257"/>
      <c r="AH41" s="258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  <c r="BF41" s="235"/>
      <c r="BG41" s="235"/>
      <c r="BH41" s="235"/>
      <c r="BI41" s="235"/>
      <c r="BJ41" s="235"/>
      <c r="BK41" s="235"/>
      <c r="BL41" s="235"/>
      <c r="BM41" s="235"/>
      <c r="BN41" s="235"/>
      <c r="BO41" s="235"/>
      <c r="BP41" s="235"/>
      <c r="BQ41" s="235"/>
      <c r="BR41" s="235"/>
      <c r="BS41" s="235"/>
      <c r="BT41" s="235"/>
      <c r="BU41" s="235"/>
    </row>
    <row r="42" spans="1:73" ht="13" customHeight="1">
      <c r="A42" s="199"/>
      <c r="B42" s="236" t="s">
        <v>162</v>
      </c>
      <c r="C42" s="237"/>
      <c r="D42" s="237"/>
      <c r="E42" s="238" t="s">
        <v>4</v>
      </c>
      <c r="F42" s="239"/>
      <c r="G42" s="240"/>
      <c r="H42" s="235"/>
      <c r="I42" s="235"/>
      <c r="J42" s="235"/>
      <c r="K42" s="235"/>
      <c r="L42" s="235"/>
      <c r="M42" s="235"/>
      <c r="N42" s="244" t="s">
        <v>139</v>
      </c>
      <c r="O42" s="245"/>
      <c r="P42" s="246"/>
      <c r="Q42" s="235"/>
      <c r="R42" s="235"/>
      <c r="S42" s="235"/>
      <c r="T42" s="250" t="s">
        <v>41</v>
      </c>
      <c r="U42" s="251"/>
      <c r="V42" s="252"/>
      <c r="W42" s="235"/>
      <c r="X42" s="235"/>
      <c r="Y42" s="235"/>
      <c r="Z42" s="235"/>
      <c r="AA42" s="235"/>
      <c r="AB42" s="235"/>
      <c r="AC42" s="235"/>
      <c r="AD42" s="235"/>
      <c r="AE42" s="235"/>
      <c r="AF42" s="256" t="s">
        <v>29</v>
      </c>
      <c r="AG42" s="257"/>
      <c r="AH42" s="258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5"/>
      <c r="BE42" s="235"/>
      <c r="BF42" s="235"/>
      <c r="BG42" s="235"/>
      <c r="BH42" s="235"/>
      <c r="BI42" s="235"/>
      <c r="BJ42" s="235"/>
      <c r="BK42" s="235"/>
      <c r="BL42" s="235"/>
      <c r="BM42" s="235"/>
      <c r="BN42" s="235"/>
      <c r="BO42" s="235"/>
      <c r="BP42" s="235"/>
      <c r="BQ42" s="235"/>
      <c r="BR42" s="235"/>
      <c r="BS42" s="235"/>
      <c r="BT42" s="235"/>
      <c r="BU42" s="235"/>
    </row>
    <row r="43" spans="1:73" ht="13" customHeight="1" thickBot="1">
      <c r="A43" s="199"/>
      <c r="B43" s="236" t="s">
        <v>244</v>
      </c>
      <c r="C43" s="237"/>
      <c r="D43" s="237"/>
      <c r="E43" s="238" t="s">
        <v>253</v>
      </c>
      <c r="F43" s="239"/>
      <c r="G43" s="240"/>
      <c r="H43" s="235"/>
      <c r="I43" s="235"/>
      <c r="J43" s="235"/>
      <c r="K43" s="235"/>
      <c r="L43" s="235"/>
      <c r="M43" s="235"/>
      <c r="N43" s="263" t="s">
        <v>140</v>
      </c>
      <c r="O43" s="264"/>
      <c r="P43" s="265"/>
      <c r="Q43" s="235"/>
      <c r="R43" s="235"/>
      <c r="S43" s="235"/>
      <c r="T43" s="250" t="s">
        <v>36</v>
      </c>
      <c r="U43" s="251"/>
      <c r="V43" s="252"/>
      <c r="W43" s="235"/>
      <c r="X43" s="235"/>
      <c r="Y43" s="235"/>
      <c r="Z43" s="235"/>
      <c r="AA43" s="235"/>
      <c r="AB43" s="235"/>
      <c r="AC43" s="235"/>
      <c r="AD43" s="235"/>
      <c r="AE43" s="235"/>
      <c r="AF43" s="256" t="s">
        <v>31</v>
      </c>
      <c r="AG43" s="257"/>
      <c r="AH43" s="258"/>
      <c r="AI43" s="235"/>
      <c r="AJ43" s="235"/>
      <c r="AK43" s="235"/>
      <c r="AL43" s="235"/>
      <c r="AM43" s="235"/>
      <c r="AN43" s="235"/>
      <c r="AO43" s="235"/>
      <c r="AP43" s="235"/>
      <c r="AQ43" s="235"/>
      <c r="AR43" s="235"/>
      <c r="AS43" s="235"/>
      <c r="AT43" s="235"/>
      <c r="AU43" s="235"/>
      <c r="AV43" s="235"/>
      <c r="AW43" s="235"/>
      <c r="AX43" s="235"/>
      <c r="AY43" s="235"/>
      <c r="AZ43" s="235"/>
      <c r="BA43" s="235"/>
      <c r="BB43" s="235"/>
      <c r="BC43" s="235"/>
      <c r="BD43" s="235"/>
      <c r="BE43" s="235"/>
      <c r="BF43" s="235"/>
      <c r="BG43" s="235"/>
      <c r="BH43" s="235"/>
      <c r="BI43" s="235"/>
      <c r="BJ43" s="235"/>
      <c r="BK43" s="235"/>
      <c r="BL43" s="235"/>
      <c r="BM43" s="235"/>
      <c r="BN43" s="235"/>
      <c r="BO43" s="235"/>
      <c r="BP43" s="235"/>
      <c r="BQ43" s="235"/>
      <c r="BR43" s="235"/>
      <c r="BS43" s="235"/>
      <c r="BT43" s="235"/>
      <c r="BU43" s="235"/>
    </row>
    <row r="44" spans="1:73" ht="13" customHeight="1" thickBot="1">
      <c r="A44" s="199"/>
      <c r="B44" s="236" t="s">
        <v>120</v>
      </c>
      <c r="C44" s="237"/>
      <c r="D44" s="237"/>
      <c r="E44" s="238" t="s">
        <v>254</v>
      </c>
      <c r="F44" s="239"/>
      <c r="G44" s="240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66" t="s">
        <v>137</v>
      </c>
      <c r="U44" s="267"/>
      <c r="V44" s="268"/>
      <c r="W44" s="235"/>
      <c r="X44" s="235"/>
      <c r="Y44" s="235"/>
      <c r="Z44" s="235"/>
      <c r="AA44" s="235"/>
      <c r="AB44" s="235"/>
      <c r="AC44" s="235"/>
      <c r="AD44" s="235"/>
      <c r="AE44" s="235"/>
      <c r="AF44" s="256" t="s">
        <v>28</v>
      </c>
      <c r="AG44" s="257"/>
      <c r="AH44" s="258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35"/>
      <c r="AU44" s="235"/>
      <c r="AV44" s="235"/>
      <c r="AW44" s="235"/>
      <c r="AX44" s="235"/>
      <c r="AY44" s="235"/>
      <c r="AZ44" s="235"/>
      <c r="BA44" s="235"/>
      <c r="BB44" s="235"/>
      <c r="BC44" s="235"/>
      <c r="BD44" s="235"/>
      <c r="BE44" s="235"/>
      <c r="BF44" s="235"/>
      <c r="BG44" s="235"/>
      <c r="BH44" s="235"/>
      <c r="BI44" s="235"/>
      <c r="BJ44" s="235"/>
      <c r="BK44" s="235"/>
      <c r="BL44" s="235"/>
      <c r="BM44" s="235"/>
      <c r="BN44" s="235"/>
      <c r="BO44" s="235"/>
      <c r="BP44" s="235"/>
      <c r="BQ44" s="235"/>
      <c r="BR44" s="235"/>
      <c r="BS44" s="235"/>
      <c r="BT44" s="235"/>
      <c r="BU44" s="235"/>
    </row>
    <row r="45" spans="1:73" ht="13" customHeight="1">
      <c r="A45" s="199"/>
      <c r="B45" s="236" t="s">
        <v>8</v>
      </c>
      <c r="C45" s="237"/>
      <c r="D45" s="237"/>
      <c r="E45" s="238" t="s">
        <v>94</v>
      </c>
      <c r="F45" s="239"/>
      <c r="G45" s="240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56" t="s">
        <v>60</v>
      </c>
      <c r="AG45" s="257"/>
      <c r="AH45" s="258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35"/>
      <c r="BH45" s="235"/>
      <c r="BI45" s="235"/>
      <c r="BJ45" s="235"/>
      <c r="BK45" s="235"/>
      <c r="BL45" s="235"/>
      <c r="BM45" s="235"/>
      <c r="BN45" s="235"/>
      <c r="BO45" s="235"/>
      <c r="BP45" s="235"/>
      <c r="BQ45" s="235"/>
      <c r="BR45" s="235"/>
      <c r="BS45" s="235"/>
      <c r="BT45" s="235"/>
      <c r="BU45" s="235"/>
    </row>
    <row r="46" spans="1:73" ht="13" customHeight="1">
      <c r="A46" s="199"/>
      <c r="B46" s="236" t="s">
        <v>222</v>
      </c>
      <c r="C46" s="237"/>
      <c r="D46" s="237"/>
      <c r="E46" s="262" t="s">
        <v>246</v>
      </c>
      <c r="F46" s="239"/>
      <c r="G46" s="240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56" t="s">
        <v>230</v>
      </c>
      <c r="AG46" s="257"/>
      <c r="AH46" s="258"/>
      <c r="AI46" s="235"/>
      <c r="AJ46" s="235"/>
      <c r="AK46" s="235"/>
      <c r="AL46" s="235"/>
      <c r="AM46" s="235"/>
      <c r="AN46" s="235"/>
      <c r="AO46" s="235"/>
      <c r="AP46" s="235"/>
      <c r="AQ46" s="235"/>
      <c r="AR46" s="235"/>
      <c r="AS46" s="235"/>
      <c r="AT46" s="235"/>
      <c r="AU46" s="235"/>
      <c r="AV46" s="235"/>
      <c r="AW46" s="235"/>
      <c r="AX46" s="235"/>
      <c r="AY46" s="235"/>
      <c r="AZ46" s="235"/>
      <c r="BA46" s="235"/>
      <c r="BB46" s="235"/>
      <c r="BC46" s="235"/>
      <c r="BD46" s="235"/>
      <c r="BE46" s="235"/>
      <c r="BF46" s="235"/>
      <c r="BG46" s="235"/>
      <c r="BH46" s="235"/>
      <c r="BI46" s="235"/>
      <c r="BJ46" s="235"/>
      <c r="BK46" s="235"/>
      <c r="BL46" s="235"/>
      <c r="BM46" s="235"/>
      <c r="BN46" s="235"/>
      <c r="BO46" s="235"/>
      <c r="BP46" s="235"/>
      <c r="BQ46" s="235"/>
      <c r="BR46" s="235"/>
      <c r="BS46" s="235"/>
      <c r="BT46" s="235"/>
      <c r="BU46" s="235"/>
    </row>
    <row r="47" spans="1:73" ht="13" customHeight="1">
      <c r="A47" s="200"/>
      <c r="B47" s="236" t="s">
        <v>227</v>
      </c>
      <c r="C47" s="237"/>
      <c r="D47" s="237"/>
      <c r="E47" s="238" t="s">
        <v>255</v>
      </c>
      <c r="F47" s="239"/>
      <c r="G47" s="240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56" t="s">
        <v>196</v>
      </c>
      <c r="AG47" s="257"/>
      <c r="AH47" s="258"/>
      <c r="AI47" s="235"/>
      <c r="AJ47" s="235"/>
      <c r="AK47" s="235"/>
      <c r="AL47" s="235"/>
      <c r="AM47" s="235"/>
      <c r="AN47" s="235"/>
      <c r="AO47" s="235"/>
      <c r="AP47" s="235"/>
      <c r="AQ47" s="235"/>
      <c r="AR47" s="235"/>
      <c r="AS47" s="235"/>
      <c r="AT47" s="235"/>
      <c r="AU47" s="235"/>
      <c r="AV47" s="235"/>
      <c r="AW47" s="235"/>
      <c r="AX47" s="235"/>
      <c r="AY47" s="235"/>
      <c r="AZ47" s="235"/>
      <c r="BA47" s="235"/>
      <c r="BB47" s="235"/>
      <c r="BC47" s="235"/>
      <c r="BD47" s="235"/>
      <c r="BE47" s="235"/>
      <c r="BF47" s="235"/>
      <c r="BG47" s="235"/>
      <c r="BH47" s="235"/>
      <c r="BI47" s="235"/>
      <c r="BJ47" s="235"/>
      <c r="BK47" s="235"/>
      <c r="BL47" s="235"/>
      <c r="BM47" s="235"/>
      <c r="BN47" s="235"/>
      <c r="BO47" s="235"/>
      <c r="BP47" s="235"/>
      <c r="BQ47" s="235"/>
      <c r="BR47" s="235"/>
      <c r="BS47" s="235"/>
      <c r="BT47" s="235"/>
      <c r="BU47" s="235"/>
    </row>
    <row r="48" spans="1:73" ht="13" customHeight="1">
      <c r="A48" s="199"/>
      <c r="B48" s="236" t="s">
        <v>223</v>
      </c>
      <c r="C48" s="237"/>
      <c r="D48" s="237"/>
      <c r="E48" s="238" t="s">
        <v>96</v>
      </c>
      <c r="F48" s="239"/>
      <c r="G48" s="240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56" t="s">
        <v>233</v>
      </c>
      <c r="AG48" s="257"/>
      <c r="AH48" s="258"/>
      <c r="AI48" s="235"/>
      <c r="AJ48" s="235"/>
      <c r="AK48" s="235"/>
      <c r="AL48" s="235"/>
      <c r="AM48" s="235"/>
      <c r="AN48" s="235"/>
      <c r="AO48" s="235"/>
      <c r="AP48" s="235"/>
      <c r="AQ48" s="235"/>
      <c r="AR48" s="235"/>
      <c r="AS48" s="235"/>
      <c r="AT48" s="235"/>
      <c r="AU48" s="235"/>
      <c r="AV48" s="235"/>
      <c r="AW48" s="235"/>
      <c r="AX48" s="235"/>
      <c r="AY48" s="235"/>
      <c r="AZ48" s="235"/>
      <c r="BA48" s="235"/>
      <c r="BB48" s="235"/>
      <c r="BC48" s="235"/>
      <c r="BD48" s="235"/>
      <c r="BE48" s="235"/>
      <c r="BF48" s="235"/>
      <c r="BG48" s="235"/>
      <c r="BH48" s="235"/>
      <c r="BI48" s="235"/>
      <c r="BJ48" s="235"/>
      <c r="BK48" s="235"/>
      <c r="BL48" s="235"/>
      <c r="BM48" s="235"/>
      <c r="BN48" s="235"/>
      <c r="BO48" s="235"/>
      <c r="BP48" s="235"/>
      <c r="BQ48" s="235"/>
      <c r="BR48" s="235"/>
      <c r="BS48" s="235"/>
      <c r="BT48" s="235"/>
      <c r="BU48" s="235"/>
    </row>
    <row r="49" spans="1:73" ht="13" customHeight="1">
      <c r="A49" s="199"/>
      <c r="B49" s="236" t="s">
        <v>224</v>
      </c>
      <c r="C49" s="237"/>
      <c r="D49" s="269"/>
      <c r="E49" s="238" t="s">
        <v>256</v>
      </c>
      <c r="F49" s="239"/>
      <c r="G49" s="240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56" t="s">
        <v>197</v>
      </c>
      <c r="AG49" s="257"/>
      <c r="AH49" s="258"/>
      <c r="AI49" s="235"/>
      <c r="AJ49" s="235"/>
      <c r="AK49" s="235"/>
      <c r="AL49" s="235"/>
      <c r="AM49" s="235"/>
      <c r="AN49" s="235"/>
      <c r="AO49" s="235"/>
      <c r="AP49" s="235"/>
      <c r="AQ49" s="235"/>
      <c r="AR49" s="235"/>
      <c r="AS49" s="235"/>
      <c r="AT49" s="235"/>
      <c r="AU49" s="235"/>
      <c r="AV49" s="235"/>
      <c r="AW49" s="235"/>
      <c r="AX49" s="235"/>
      <c r="AY49" s="235"/>
      <c r="AZ49" s="235"/>
      <c r="BA49" s="235"/>
      <c r="BB49" s="235"/>
      <c r="BC49" s="235"/>
      <c r="BD49" s="235"/>
      <c r="BE49" s="235"/>
      <c r="BF49" s="235"/>
      <c r="BG49" s="235"/>
      <c r="BH49" s="235"/>
      <c r="BI49" s="235"/>
      <c r="BJ49" s="235"/>
      <c r="BK49" s="235"/>
      <c r="BL49" s="235"/>
      <c r="BM49" s="235"/>
      <c r="BN49" s="235"/>
      <c r="BO49" s="235"/>
      <c r="BP49" s="235"/>
      <c r="BQ49" s="235"/>
      <c r="BR49" s="235"/>
      <c r="BS49" s="235"/>
      <c r="BT49" s="235"/>
      <c r="BU49" s="235"/>
    </row>
    <row r="50" spans="1:73" ht="13" customHeight="1" thickBot="1">
      <c r="A50" s="201"/>
      <c r="B50" s="236" t="s">
        <v>225</v>
      </c>
      <c r="C50" s="237"/>
      <c r="D50" s="269"/>
      <c r="E50" s="241" t="s">
        <v>257</v>
      </c>
      <c r="F50" s="242"/>
      <c r="G50" s="243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56" t="s">
        <v>117</v>
      </c>
      <c r="AG50" s="257"/>
      <c r="AH50" s="258"/>
      <c r="AI50" s="235"/>
      <c r="AJ50" s="235"/>
      <c r="AK50" s="235"/>
      <c r="AL50" s="235"/>
      <c r="AM50" s="235"/>
      <c r="AN50" s="235"/>
      <c r="AO50" s="235"/>
      <c r="AP50" s="235"/>
      <c r="AQ50" s="235"/>
      <c r="AR50" s="235"/>
      <c r="AS50" s="235"/>
      <c r="AT50" s="235"/>
      <c r="AU50" s="235"/>
      <c r="AV50" s="235"/>
      <c r="AW50" s="235"/>
      <c r="AX50" s="235"/>
      <c r="AY50" s="235"/>
      <c r="AZ50" s="235"/>
      <c r="BA50" s="235"/>
      <c r="BB50" s="235"/>
      <c r="BC50" s="235"/>
      <c r="BD50" s="235"/>
      <c r="BE50" s="235"/>
      <c r="BF50" s="235"/>
      <c r="BG50" s="235"/>
      <c r="BH50" s="235"/>
      <c r="BI50" s="235"/>
      <c r="BJ50" s="235"/>
      <c r="BK50" s="235"/>
      <c r="BL50" s="235"/>
      <c r="BM50" s="235"/>
      <c r="BN50" s="235"/>
      <c r="BO50" s="235"/>
      <c r="BP50" s="235"/>
      <c r="BQ50" s="235"/>
      <c r="BR50" s="235"/>
      <c r="BS50" s="235"/>
      <c r="BT50" s="235"/>
      <c r="BU50" s="235"/>
    </row>
    <row r="51" spans="1:73" ht="13" customHeight="1" thickBot="1">
      <c r="A51" s="202"/>
      <c r="B51" s="236" t="s">
        <v>240</v>
      </c>
      <c r="C51" s="237"/>
      <c r="D51" s="269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56" t="s">
        <v>231</v>
      </c>
      <c r="AG51" s="257"/>
      <c r="AH51" s="258"/>
      <c r="AI51" s="235"/>
      <c r="AJ51" s="235"/>
      <c r="AK51" s="235"/>
      <c r="AL51" s="235"/>
      <c r="AM51" s="235"/>
      <c r="AN51" s="235"/>
      <c r="AO51" s="235"/>
      <c r="AP51" s="235"/>
      <c r="AQ51" s="235"/>
      <c r="AR51" s="235"/>
      <c r="AS51" s="235"/>
      <c r="AT51" s="235"/>
      <c r="AU51" s="235"/>
      <c r="AV51" s="235"/>
      <c r="AW51" s="235"/>
      <c r="AX51" s="235"/>
      <c r="AY51" s="235"/>
      <c r="AZ51" s="235"/>
      <c r="BA51" s="235"/>
      <c r="BB51" s="235"/>
      <c r="BC51" s="235"/>
      <c r="BD51" s="235"/>
      <c r="BE51" s="235"/>
      <c r="BF51" s="235"/>
      <c r="BG51" s="235"/>
      <c r="BH51" s="235"/>
      <c r="BI51" s="235"/>
      <c r="BJ51" s="235"/>
      <c r="BK51" s="235"/>
      <c r="BL51" s="235"/>
      <c r="BM51" s="235"/>
      <c r="BN51" s="235"/>
      <c r="BO51" s="235"/>
      <c r="BP51" s="235"/>
      <c r="BQ51" s="235"/>
      <c r="BR51" s="235"/>
      <c r="BS51" s="235"/>
      <c r="BT51" s="235"/>
      <c r="BU51" s="235"/>
    </row>
    <row r="52" spans="1:73" ht="13" customHeight="1">
      <c r="A52" s="315" t="s">
        <v>287</v>
      </c>
      <c r="B52" s="236" t="s">
        <v>79</v>
      </c>
      <c r="C52" s="237"/>
      <c r="D52" s="269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56" t="s">
        <v>281</v>
      </c>
      <c r="AG52" s="257"/>
      <c r="AH52" s="258"/>
      <c r="AI52" s="235"/>
      <c r="AJ52" s="235"/>
      <c r="AK52" s="235"/>
      <c r="AL52" s="235"/>
      <c r="AM52" s="235"/>
      <c r="AN52" s="235"/>
      <c r="AO52" s="235"/>
      <c r="AP52" s="235"/>
      <c r="AQ52" s="235"/>
      <c r="AR52" s="235"/>
      <c r="AS52" s="235"/>
      <c r="AT52" s="235"/>
      <c r="AU52" s="235"/>
      <c r="AV52" s="235"/>
      <c r="AW52" s="235"/>
      <c r="AX52" s="235"/>
      <c r="AY52" s="235"/>
      <c r="AZ52" s="235"/>
      <c r="BA52" s="235"/>
      <c r="BB52" s="235"/>
      <c r="BC52" s="235"/>
      <c r="BD52" s="235"/>
      <c r="BE52" s="235"/>
      <c r="BF52" s="235"/>
      <c r="BG52" s="235"/>
      <c r="BH52" s="235"/>
      <c r="BI52" s="235"/>
      <c r="BJ52" s="235"/>
      <c r="BK52" s="235"/>
      <c r="BL52" s="235"/>
      <c r="BM52" s="235"/>
      <c r="BN52" s="235"/>
      <c r="BO52" s="235"/>
      <c r="BP52" s="235"/>
      <c r="BQ52" s="235"/>
      <c r="BR52" s="235"/>
      <c r="BS52" s="235"/>
      <c r="BT52" s="235"/>
      <c r="BU52" s="235"/>
    </row>
    <row r="53" spans="1:73" ht="13" customHeight="1">
      <c r="A53" s="316"/>
      <c r="B53" s="236" t="s">
        <v>80</v>
      </c>
      <c r="C53" s="237"/>
      <c r="D53" s="269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56" t="s">
        <v>119</v>
      </c>
      <c r="AG53" s="257"/>
      <c r="AH53" s="258"/>
      <c r="AI53" s="235"/>
      <c r="AJ53" s="235"/>
      <c r="AK53" s="235"/>
      <c r="AL53" s="235"/>
      <c r="AM53" s="235"/>
      <c r="AN53" s="235"/>
      <c r="AO53" s="235"/>
      <c r="AP53" s="235"/>
      <c r="AQ53" s="235"/>
      <c r="AR53" s="235"/>
      <c r="AS53" s="235"/>
      <c r="AT53" s="235"/>
      <c r="AU53" s="235"/>
      <c r="AV53" s="235"/>
      <c r="AW53" s="235"/>
      <c r="AX53" s="235"/>
      <c r="AY53" s="235"/>
      <c r="AZ53" s="235"/>
      <c r="BA53" s="235"/>
      <c r="BB53" s="235"/>
      <c r="BC53" s="235"/>
      <c r="BD53" s="235"/>
      <c r="BE53" s="235"/>
      <c r="BF53" s="235"/>
      <c r="BG53" s="235"/>
      <c r="BH53" s="235"/>
      <c r="BI53" s="235"/>
      <c r="BJ53" s="235"/>
      <c r="BK53" s="235"/>
      <c r="BL53" s="235"/>
      <c r="BM53" s="235"/>
      <c r="BN53" s="235"/>
      <c r="BO53" s="235"/>
      <c r="BP53" s="235"/>
      <c r="BQ53" s="235"/>
      <c r="BR53" s="235"/>
      <c r="BS53" s="235"/>
      <c r="BT53" s="235"/>
      <c r="BU53" s="235"/>
    </row>
    <row r="54" spans="1:73" ht="13" customHeight="1">
      <c r="A54" s="199"/>
      <c r="B54" s="236" t="s">
        <v>81</v>
      </c>
      <c r="C54" s="237"/>
      <c r="D54" s="269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  <c r="AE54" s="235"/>
      <c r="AF54" s="256" t="s">
        <v>118</v>
      </c>
      <c r="AG54" s="257"/>
      <c r="AH54" s="258"/>
      <c r="AI54" s="235"/>
      <c r="AJ54" s="235"/>
      <c r="AK54" s="235"/>
      <c r="AL54" s="235"/>
      <c r="AM54" s="235"/>
      <c r="AN54" s="235"/>
      <c r="AO54" s="235"/>
      <c r="AP54" s="235"/>
      <c r="AQ54" s="235"/>
      <c r="AR54" s="235"/>
      <c r="AS54" s="235"/>
      <c r="AT54" s="235"/>
      <c r="AU54" s="235"/>
      <c r="AV54" s="235"/>
      <c r="AW54" s="235"/>
      <c r="AX54" s="235"/>
      <c r="AY54" s="235"/>
      <c r="AZ54" s="235"/>
      <c r="BA54" s="235"/>
      <c r="BB54" s="235"/>
      <c r="BC54" s="235"/>
      <c r="BD54" s="235"/>
      <c r="BE54" s="235"/>
      <c r="BF54" s="235"/>
      <c r="BG54" s="235"/>
      <c r="BH54" s="235"/>
      <c r="BI54" s="235"/>
      <c r="BJ54" s="235"/>
      <c r="BK54" s="235"/>
      <c r="BL54" s="235"/>
      <c r="BM54" s="235"/>
      <c r="BN54" s="235"/>
      <c r="BO54" s="235"/>
      <c r="BP54" s="235"/>
      <c r="BQ54" s="235"/>
      <c r="BR54" s="235"/>
      <c r="BS54" s="235"/>
      <c r="BT54" s="235"/>
      <c r="BU54" s="235"/>
    </row>
    <row r="55" spans="1:73" ht="13" customHeight="1">
      <c r="A55" s="199"/>
      <c r="B55" s="236" t="s">
        <v>2</v>
      </c>
      <c r="C55" s="237"/>
      <c r="D55" s="269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56" t="s">
        <v>263</v>
      </c>
      <c r="AG55" s="257"/>
      <c r="AH55" s="258"/>
      <c r="AI55" s="235"/>
      <c r="AJ55" s="235"/>
      <c r="AK55" s="235"/>
      <c r="AL55" s="235"/>
      <c r="AM55" s="235"/>
      <c r="AN55" s="235"/>
      <c r="AO55" s="235"/>
      <c r="AP55" s="235"/>
      <c r="AQ55" s="235"/>
      <c r="AR55" s="235"/>
      <c r="AS55" s="235"/>
      <c r="AT55" s="235"/>
      <c r="AU55" s="235"/>
      <c r="AV55" s="235"/>
      <c r="AW55" s="235"/>
      <c r="AX55" s="235"/>
      <c r="AY55" s="235"/>
      <c r="AZ55" s="235"/>
      <c r="BA55" s="235"/>
      <c r="BB55" s="235"/>
      <c r="BC55" s="235"/>
      <c r="BD55" s="235"/>
      <c r="BE55" s="235"/>
      <c r="BF55" s="235"/>
      <c r="BG55" s="235"/>
      <c r="BH55" s="235"/>
      <c r="BI55" s="235"/>
      <c r="BJ55" s="235"/>
      <c r="BK55" s="235"/>
      <c r="BL55" s="235"/>
      <c r="BM55" s="235"/>
      <c r="BN55" s="235"/>
      <c r="BO55" s="235"/>
      <c r="BP55" s="235"/>
      <c r="BQ55" s="235"/>
      <c r="BR55" s="235"/>
      <c r="BS55" s="235"/>
      <c r="BT55" s="235"/>
      <c r="BU55" s="235"/>
    </row>
    <row r="56" spans="1:73" ht="13" customHeight="1">
      <c r="A56" s="199"/>
      <c r="B56" s="236" t="s">
        <v>46</v>
      </c>
      <c r="C56" s="237"/>
      <c r="D56" s="269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56" t="s">
        <v>232</v>
      </c>
      <c r="AG56" s="257"/>
      <c r="AH56" s="258"/>
      <c r="AI56" s="235"/>
      <c r="AJ56" s="235"/>
      <c r="AK56" s="235"/>
      <c r="AL56" s="235"/>
      <c r="AM56" s="235"/>
      <c r="AN56" s="235"/>
      <c r="AO56" s="235"/>
      <c r="AP56" s="235"/>
      <c r="AQ56" s="235"/>
      <c r="AR56" s="235"/>
      <c r="AS56" s="235"/>
      <c r="AT56" s="235"/>
      <c r="AU56" s="235"/>
      <c r="AV56" s="235"/>
      <c r="AW56" s="235"/>
      <c r="AX56" s="235"/>
      <c r="AY56" s="235"/>
      <c r="AZ56" s="235"/>
      <c r="BA56" s="235"/>
      <c r="BB56" s="235"/>
      <c r="BC56" s="235"/>
      <c r="BD56" s="235"/>
      <c r="BE56" s="235"/>
      <c r="BF56" s="235"/>
      <c r="BG56" s="235"/>
      <c r="BH56" s="235"/>
      <c r="BI56" s="235"/>
      <c r="BJ56" s="235"/>
      <c r="BK56" s="235"/>
      <c r="BL56" s="235"/>
      <c r="BM56" s="235"/>
      <c r="BN56" s="235"/>
      <c r="BO56" s="235"/>
      <c r="BP56" s="235"/>
      <c r="BQ56" s="235"/>
      <c r="BR56" s="235"/>
      <c r="BS56" s="235"/>
      <c r="BT56" s="235"/>
      <c r="BU56" s="235"/>
    </row>
    <row r="57" spans="1:73" ht="13" customHeight="1">
      <c r="A57" s="199"/>
      <c r="B57" s="236" t="s">
        <v>124</v>
      </c>
      <c r="C57" s="237"/>
      <c r="D57" s="269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35"/>
      <c r="AB57" s="235"/>
      <c r="AC57" s="235"/>
      <c r="AD57" s="235"/>
      <c r="AE57" s="235"/>
      <c r="AF57" s="256" t="s">
        <v>198</v>
      </c>
      <c r="AG57" s="257"/>
      <c r="AH57" s="258"/>
      <c r="AI57" s="235"/>
      <c r="AJ57" s="235"/>
      <c r="AK57" s="235"/>
      <c r="AL57" s="235"/>
      <c r="AM57" s="235"/>
      <c r="AN57" s="235"/>
      <c r="AO57" s="235"/>
      <c r="AP57" s="235"/>
      <c r="AQ57" s="235"/>
      <c r="AR57" s="235"/>
      <c r="AS57" s="235"/>
      <c r="AT57" s="235"/>
      <c r="AU57" s="235"/>
      <c r="AV57" s="235"/>
      <c r="AW57" s="235"/>
      <c r="AX57" s="235"/>
      <c r="AY57" s="235"/>
      <c r="AZ57" s="235"/>
      <c r="BA57" s="235"/>
      <c r="BB57" s="235"/>
      <c r="BC57" s="235"/>
      <c r="BD57" s="235"/>
      <c r="BE57" s="235"/>
      <c r="BF57" s="235"/>
      <c r="BG57" s="235"/>
      <c r="BH57" s="235"/>
      <c r="BI57" s="235"/>
      <c r="BJ57" s="235"/>
      <c r="BK57" s="235"/>
      <c r="BL57" s="235"/>
      <c r="BM57" s="235"/>
      <c r="BN57" s="235"/>
      <c r="BO57" s="235"/>
      <c r="BP57" s="235"/>
      <c r="BQ57" s="235"/>
      <c r="BR57" s="235"/>
      <c r="BS57" s="235"/>
      <c r="BT57" s="235"/>
      <c r="BU57" s="235"/>
    </row>
    <row r="58" spans="1:73" ht="13" customHeight="1">
      <c r="A58" s="199"/>
      <c r="B58" s="236" t="s">
        <v>84</v>
      </c>
      <c r="C58" s="237"/>
      <c r="D58" s="269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35"/>
      <c r="AB58" s="235"/>
      <c r="AC58" s="235"/>
      <c r="AD58" s="235"/>
      <c r="AE58" s="235"/>
      <c r="AF58" s="256" t="s">
        <v>49</v>
      </c>
      <c r="AG58" s="257"/>
      <c r="AH58" s="258"/>
      <c r="AI58" s="235"/>
      <c r="AJ58" s="235"/>
      <c r="AK58" s="235"/>
      <c r="AL58" s="235"/>
      <c r="AM58" s="235"/>
      <c r="AN58" s="235"/>
      <c r="AO58" s="235"/>
      <c r="AP58" s="235"/>
      <c r="AQ58" s="235"/>
      <c r="AR58" s="235"/>
      <c r="AS58" s="235"/>
      <c r="AT58" s="235"/>
      <c r="AU58" s="235"/>
      <c r="AV58" s="235"/>
      <c r="AW58" s="235"/>
      <c r="AX58" s="235"/>
      <c r="AY58" s="235"/>
      <c r="AZ58" s="235"/>
      <c r="BA58" s="235"/>
      <c r="BB58" s="235"/>
      <c r="BC58" s="235"/>
      <c r="BD58" s="235"/>
      <c r="BE58" s="235"/>
      <c r="BF58" s="235"/>
      <c r="BG58" s="235"/>
      <c r="BH58" s="235"/>
      <c r="BI58" s="235"/>
      <c r="BJ58" s="235"/>
      <c r="BK58" s="235"/>
      <c r="BL58" s="235"/>
      <c r="BM58" s="235"/>
      <c r="BN58" s="235"/>
      <c r="BO58" s="235"/>
      <c r="BP58" s="235"/>
      <c r="BQ58" s="235"/>
      <c r="BR58" s="235"/>
      <c r="BS58" s="235"/>
      <c r="BT58" s="235"/>
      <c r="BU58" s="235"/>
    </row>
    <row r="59" spans="1:73" ht="13" customHeight="1">
      <c r="A59" s="199"/>
      <c r="B59" s="236" t="s">
        <v>85</v>
      </c>
      <c r="C59" s="237"/>
      <c r="D59" s="269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5"/>
      <c r="AE59" s="235"/>
      <c r="AF59" s="256" t="s">
        <v>264</v>
      </c>
      <c r="AG59" s="257"/>
      <c r="AH59" s="258"/>
      <c r="AI59" s="235"/>
      <c r="AJ59" s="235"/>
      <c r="AK59" s="235"/>
      <c r="AL59" s="235"/>
      <c r="AM59" s="235"/>
      <c r="AN59" s="235"/>
      <c r="AO59" s="235"/>
      <c r="AP59" s="235"/>
      <c r="AQ59" s="235"/>
      <c r="AR59" s="235"/>
      <c r="AS59" s="235"/>
      <c r="AT59" s="235"/>
      <c r="AU59" s="235"/>
      <c r="AV59" s="235"/>
      <c r="AW59" s="235"/>
      <c r="AX59" s="235"/>
      <c r="AY59" s="235"/>
      <c r="AZ59" s="235"/>
      <c r="BA59" s="235"/>
      <c r="BB59" s="235"/>
      <c r="BC59" s="235"/>
      <c r="BD59" s="235"/>
      <c r="BE59" s="235"/>
      <c r="BF59" s="235"/>
      <c r="BG59" s="235"/>
      <c r="BH59" s="235"/>
      <c r="BI59" s="235"/>
      <c r="BJ59" s="235"/>
      <c r="BK59" s="235"/>
      <c r="BL59" s="235"/>
      <c r="BM59" s="235"/>
      <c r="BN59" s="235"/>
      <c r="BO59" s="235"/>
      <c r="BP59" s="235"/>
      <c r="BQ59" s="235"/>
      <c r="BR59" s="235"/>
      <c r="BS59" s="235"/>
      <c r="BT59" s="235"/>
      <c r="BU59" s="235"/>
    </row>
    <row r="60" spans="1:73" ht="13" customHeight="1">
      <c r="A60" s="199"/>
      <c r="B60" s="236" t="s">
        <v>87</v>
      </c>
      <c r="C60" s="237"/>
      <c r="D60" s="269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35"/>
      <c r="AB60" s="235"/>
      <c r="AC60" s="235"/>
      <c r="AD60" s="235"/>
      <c r="AE60" s="235"/>
      <c r="AF60" s="256" t="s">
        <v>145</v>
      </c>
      <c r="AG60" s="257"/>
      <c r="AH60" s="258"/>
      <c r="AI60" s="235"/>
      <c r="AJ60" s="235"/>
      <c r="AK60" s="235"/>
      <c r="AL60" s="235"/>
      <c r="AM60" s="235"/>
      <c r="AN60" s="235"/>
      <c r="AO60" s="235"/>
      <c r="AP60" s="235"/>
      <c r="AQ60" s="235"/>
      <c r="AR60" s="235"/>
      <c r="AS60" s="235"/>
      <c r="AT60" s="235"/>
      <c r="AU60" s="235"/>
      <c r="AV60" s="235"/>
      <c r="AW60" s="235"/>
      <c r="AX60" s="235"/>
      <c r="AY60" s="235"/>
      <c r="AZ60" s="235"/>
      <c r="BA60" s="235"/>
      <c r="BB60" s="235"/>
      <c r="BC60" s="235"/>
      <c r="BD60" s="235"/>
      <c r="BE60" s="235"/>
      <c r="BF60" s="235"/>
      <c r="BG60" s="235"/>
      <c r="BH60" s="235"/>
      <c r="BI60" s="235"/>
      <c r="BJ60" s="235"/>
      <c r="BK60" s="235"/>
      <c r="BL60" s="235"/>
      <c r="BM60" s="235"/>
      <c r="BN60" s="235"/>
      <c r="BO60" s="235"/>
      <c r="BP60" s="235"/>
      <c r="BQ60" s="235"/>
      <c r="BR60" s="235"/>
      <c r="BS60" s="235"/>
      <c r="BT60" s="235"/>
      <c r="BU60" s="235"/>
    </row>
    <row r="61" spans="1:73" ht="13" customHeight="1">
      <c r="A61" s="199"/>
      <c r="B61" s="236" t="s">
        <v>15</v>
      </c>
      <c r="C61" s="237"/>
      <c r="D61" s="269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  <c r="Z61" s="235"/>
      <c r="AA61" s="235"/>
      <c r="AB61" s="235"/>
      <c r="AC61" s="235"/>
      <c r="AD61" s="235"/>
      <c r="AE61" s="235"/>
      <c r="AF61" s="256" t="s">
        <v>146</v>
      </c>
      <c r="AG61" s="257"/>
      <c r="AH61" s="258"/>
      <c r="AI61" s="235"/>
      <c r="AJ61" s="235"/>
      <c r="AK61" s="235"/>
      <c r="AL61" s="235"/>
      <c r="AM61" s="235"/>
      <c r="AN61" s="235"/>
      <c r="AO61" s="235"/>
      <c r="AP61" s="235"/>
      <c r="AQ61" s="235"/>
      <c r="AR61" s="235"/>
      <c r="AS61" s="235"/>
      <c r="AT61" s="235"/>
      <c r="AU61" s="235"/>
      <c r="AV61" s="235"/>
      <c r="AW61" s="235"/>
      <c r="AX61" s="235"/>
      <c r="AY61" s="235"/>
      <c r="AZ61" s="235"/>
      <c r="BA61" s="235"/>
      <c r="BB61" s="235"/>
      <c r="BC61" s="235"/>
      <c r="BD61" s="235"/>
      <c r="BE61" s="235"/>
      <c r="BF61" s="235"/>
      <c r="BG61" s="235"/>
      <c r="BH61" s="235"/>
      <c r="BI61" s="235"/>
      <c r="BJ61" s="235"/>
      <c r="BK61" s="235"/>
      <c r="BL61" s="235"/>
      <c r="BM61" s="235"/>
      <c r="BN61" s="235"/>
      <c r="BO61" s="235"/>
      <c r="BP61" s="235"/>
      <c r="BQ61" s="235"/>
      <c r="BR61" s="235"/>
      <c r="BS61" s="235"/>
      <c r="BT61" s="235"/>
      <c r="BU61" s="235"/>
    </row>
    <row r="62" spans="1:73" ht="13" customHeight="1">
      <c r="A62" s="199"/>
      <c r="B62" s="236" t="s">
        <v>226</v>
      </c>
      <c r="C62" s="237"/>
      <c r="D62" s="269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35"/>
      <c r="Z62" s="235"/>
      <c r="AA62" s="235"/>
      <c r="AB62" s="235"/>
      <c r="AC62" s="235"/>
      <c r="AD62" s="235"/>
      <c r="AE62" s="235"/>
      <c r="AF62" s="256" t="s">
        <v>265</v>
      </c>
      <c r="AG62" s="257"/>
      <c r="AH62" s="258"/>
      <c r="AI62" s="235"/>
      <c r="AJ62" s="235"/>
      <c r="AK62" s="235"/>
      <c r="AL62" s="235"/>
      <c r="AM62" s="235"/>
      <c r="AN62" s="235"/>
      <c r="AO62" s="235"/>
      <c r="AP62" s="235"/>
      <c r="AQ62" s="235"/>
      <c r="AR62" s="235"/>
      <c r="AS62" s="235"/>
      <c r="AT62" s="235"/>
      <c r="AU62" s="235"/>
      <c r="AV62" s="235"/>
      <c r="AW62" s="235"/>
      <c r="AX62" s="235"/>
      <c r="AY62" s="235"/>
      <c r="AZ62" s="235"/>
      <c r="BA62" s="235"/>
      <c r="BB62" s="235"/>
      <c r="BC62" s="235"/>
      <c r="BD62" s="235"/>
      <c r="BE62" s="235"/>
      <c r="BF62" s="235"/>
      <c r="BG62" s="235"/>
      <c r="BH62" s="235"/>
      <c r="BI62" s="235"/>
      <c r="BJ62" s="235"/>
      <c r="BK62" s="235"/>
      <c r="BL62" s="235"/>
      <c r="BM62" s="235"/>
      <c r="BN62" s="235"/>
      <c r="BO62" s="235"/>
      <c r="BP62" s="235"/>
      <c r="BQ62" s="235"/>
      <c r="BR62" s="235"/>
      <c r="BS62" s="235"/>
      <c r="BT62" s="235"/>
      <c r="BU62" s="235"/>
    </row>
    <row r="63" spans="1:73" ht="13" customHeight="1">
      <c r="A63" s="199"/>
      <c r="B63" s="236" t="s">
        <v>19</v>
      </c>
      <c r="C63" s="237"/>
      <c r="D63" s="269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5"/>
      <c r="Z63" s="235"/>
      <c r="AA63" s="235"/>
      <c r="AB63" s="235"/>
      <c r="AC63" s="235"/>
      <c r="AD63" s="235"/>
      <c r="AE63" s="235"/>
      <c r="AF63" s="256" t="s">
        <v>266</v>
      </c>
      <c r="AG63" s="257"/>
      <c r="AH63" s="258"/>
      <c r="AI63" s="235"/>
      <c r="AJ63" s="235"/>
      <c r="AK63" s="235"/>
      <c r="AL63" s="235"/>
      <c r="AM63" s="235"/>
      <c r="AN63" s="235"/>
      <c r="AO63" s="235"/>
      <c r="AP63" s="235"/>
      <c r="AQ63" s="235"/>
      <c r="AR63" s="235"/>
      <c r="AS63" s="235"/>
      <c r="AT63" s="235"/>
      <c r="AU63" s="235"/>
      <c r="AV63" s="235"/>
      <c r="AW63" s="235"/>
      <c r="AX63" s="235"/>
      <c r="AY63" s="235"/>
      <c r="AZ63" s="235"/>
      <c r="BA63" s="235"/>
      <c r="BB63" s="235"/>
      <c r="BC63" s="235"/>
      <c r="BD63" s="235"/>
      <c r="BE63" s="235"/>
      <c r="BF63" s="235"/>
      <c r="BG63" s="235"/>
      <c r="BH63" s="235"/>
      <c r="BI63" s="235"/>
      <c r="BJ63" s="235"/>
      <c r="BK63" s="235"/>
      <c r="BL63" s="235"/>
      <c r="BM63" s="235"/>
      <c r="BN63" s="235"/>
      <c r="BO63" s="235"/>
      <c r="BP63" s="235"/>
      <c r="BQ63" s="235"/>
      <c r="BR63" s="235"/>
      <c r="BS63" s="235"/>
      <c r="BT63" s="235"/>
      <c r="BU63" s="235"/>
    </row>
    <row r="64" spans="1:73" ht="13" customHeight="1">
      <c r="A64" s="199"/>
      <c r="B64" s="236" t="s">
        <v>149</v>
      </c>
      <c r="C64" s="237"/>
      <c r="D64" s="269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5"/>
      <c r="S64" s="235"/>
      <c r="T64" s="235"/>
      <c r="U64" s="235"/>
      <c r="V64" s="235"/>
      <c r="W64" s="235"/>
      <c r="X64" s="235"/>
      <c r="Y64" s="235"/>
      <c r="Z64" s="235"/>
      <c r="AA64" s="235"/>
      <c r="AB64" s="235"/>
      <c r="AC64" s="235"/>
      <c r="AD64" s="235"/>
      <c r="AE64" s="235"/>
      <c r="AF64" s="256" t="s">
        <v>55</v>
      </c>
      <c r="AG64" s="257"/>
      <c r="AH64" s="258"/>
      <c r="AI64" s="235"/>
      <c r="AJ64" s="235"/>
      <c r="AK64" s="235"/>
      <c r="AL64" s="235"/>
      <c r="AM64" s="235"/>
      <c r="AN64" s="235"/>
      <c r="AO64" s="235"/>
      <c r="AP64" s="235"/>
      <c r="AQ64" s="235"/>
      <c r="AR64" s="235"/>
      <c r="AS64" s="235"/>
      <c r="AT64" s="235"/>
      <c r="AU64" s="235"/>
      <c r="AV64" s="235"/>
      <c r="AW64" s="235"/>
      <c r="AX64" s="235"/>
      <c r="AY64" s="235"/>
      <c r="AZ64" s="235"/>
      <c r="BA64" s="235"/>
      <c r="BB64" s="235"/>
      <c r="BC64" s="235"/>
      <c r="BD64" s="235"/>
      <c r="BE64" s="235"/>
      <c r="BF64" s="235"/>
      <c r="BG64" s="235"/>
      <c r="BH64" s="235"/>
      <c r="BI64" s="235"/>
      <c r="BJ64" s="235"/>
      <c r="BK64" s="235"/>
      <c r="BL64" s="235"/>
      <c r="BM64" s="235"/>
      <c r="BN64" s="235"/>
      <c r="BO64" s="235"/>
      <c r="BP64" s="235"/>
      <c r="BQ64" s="235"/>
      <c r="BR64" s="235"/>
      <c r="BS64" s="235"/>
      <c r="BT64" s="235"/>
      <c r="BU64" s="235"/>
    </row>
    <row r="65" spans="1:73" ht="13" customHeight="1" thickBot="1">
      <c r="A65" s="201"/>
      <c r="B65" s="236" t="s">
        <v>3</v>
      </c>
      <c r="C65" s="237"/>
      <c r="D65" s="269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35"/>
      <c r="AB65" s="235"/>
      <c r="AC65" s="235"/>
      <c r="AD65" s="235"/>
      <c r="AE65" s="235"/>
      <c r="AF65" s="256" t="s">
        <v>56</v>
      </c>
      <c r="AG65" s="257"/>
      <c r="AH65" s="258"/>
      <c r="AI65" s="235"/>
      <c r="AJ65" s="235"/>
      <c r="AK65" s="235"/>
      <c r="AL65" s="235"/>
      <c r="AM65" s="235"/>
      <c r="AN65" s="235"/>
      <c r="AO65" s="235"/>
      <c r="AP65" s="235"/>
      <c r="AQ65" s="235"/>
      <c r="AR65" s="235"/>
      <c r="AS65" s="235"/>
      <c r="AT65" s="235"/>
      <c r="AU65" s="235"/>
      <c r="AV65" s="235"/>
      <c r="AW65" s="235"/>
      <c r="AX65" s="235"/>
      <c r="AY65" s="235"/>
      <c r="AZ65" s="235"/>
      <c r="BA65" s="235"/>
      <c r="BB65" s="235"/>
      <c r="BC65" s="235"/>
      <c r="BD65" s="235"/>
      <c r="BE65" s="235"/>
      <c r="BF65" s="235"/>
      <c r="BG65" s="235"/>
      <c r="BH65" s="235"/>
      <c r="BI65" s="235"/>
      <c r="BJ65" s="235"/>
      <c r="BK65" s="235"/>
      <c r="BL65" s="235"/>
      <c r="BM65" s="235"/>
      <c r="BN65" s="235"/>
      <c r="BO65" s="235"/>
      <c r="BP65" s="235"/>
      <c r="BQ65" s="235"/>
      <c r="BR65" s="235"/>
      <c r="BS65" s="235"/>
      <c r="BT65" s="235"/>
      <c r="BU65" s="235"/>
    </row>
    <row r="66" spans="1:73" ht="13" customHeight="1">
      <c r="A66" s="202"/>
      <c r="B66" s="236" t="s">
        <v>0</v>
      </c>
      <c r="C66" s="237"/>
      <c r="D66" s="269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 s="235"/>
      <c r="S66" s="235"/>
      <c r="T66" s="235"/>
      <c r="U66" s="235"/>
      <c r="V66" s="235"/>
      <c r="W66" s="235"/>
      <c r="X66" s="235"/>
      <c r="Y66" s="235"/>
      <c r="Z66" s="235"/>
      <c r="AA66" s="235"/>
      <c r="AB66" s="235"/>
      <c r="AC66" s="235"/>
      <c r="AD66" s="235"/>
      <c r="AE66" s="235"/>
      <c r="AF66" s="256" t="s">
        <v>20</v>
      </c>
      <c r="AG66" s="257"/>
      <c r="AH66" s="258"/>
      <c r="AI66" s="235"/>
      <c r="AJ66" s="235"/>
      <c r="AK66" s="235"/>
      <c r="AL66" s="235"/>
      <c r="AM66" s="235"/>
      <c r="AN66" s="235"/>
      <c r="AO66" s="235"/>
      <c r="AP66" s="235"/>
      <c r="AQ66" s="235"/>
      <c r="AR66" s="235"/>
      <c r="AS66" s="235"/>
      <c r="AT66" s="235"/>
      <c r="AU66" s="235"/>
      <c r="AV66" s="235"/>
      <c r="AW66" s="235"/>
      <c r="AX66" s="235"/>
      <c r="AY66" s="235"/>
      <c r="AZ66" s="235"/>
      <c r="BA66" s="235"/>
      <c r="BB66" s="235"/>
      <c r="BC66" s="235"/>
      <c r="BD66" s="235"/>
      <c r="BE66" s="235"/>
      <c r="BF66" s="235"/>
      <c r="BG66" s="235"/>
      <c r="BH66" s="235"/>
      <c r="BI66" s="235"/>
      <c r="BJ66" s="235"/>
      <c r="BK66" s="235"/>
      <c r="BL66" s="235"/>
      <c r="BM66" s="235"/>
      <c r="BN66" s="235"/>
      <c r="BO66" s="235"/>
      <c r="BP66" s="235"/>
      <c r="BQ66" s="235"/>
      <c r="BR66" s="235"/>
      <c r="BS66" s="235"/>
      <c r="BT66" s="235"/>
      <c r="BU66" s="235"/>
    </row>
    <row r="67" spans="1:73" ht="13" customHeight="1">
      <c r="A67" s="202"/>
      <c r="B67" s="236" t="s">
        <v>106</v>
      </c>
      <c r="C67" s="237"/>
      <c r="D67" s="269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5"/>
      <c r="AA67" s="235"/>
      <c r="AB67" s="235"/>
      <c r="AC67" s="235"/>
      <c r="AD67" s="235"/>
      <c r="AE67" s="235"/>
      <c r="AF67" s="256" t="s">
        <v>21</v>
      </c>
      <c r="AG67" s="257"/>
      <c r="AH67" s="258"/>
      <c r="AI67" s="235"/>
      <c r="AJ67" s="235"/>
      <c r="AK67" s="235"/>
      <c r="AL67" s="235"/>
      <c r="AM67" s="235"/>
      <c r="AN67" s="235"/>
      <c r="AO67" s="235"/>
      <c r="AP67" s="235"/>
      <c r="AQ67" s="235"/>
      <c r="AR67" s="235"/>
      <c r="AS67" s="235"/>
      <c r="AT67" s="235"/>
      <c r="AU67" s="235"/>
      <c r="AV67" s="235"/>
      <c r="AW67" s="235"/>
      <c r="AX67" s="235"/>
      <c r="AY67" s="235"/>
      <c r="AZ67" s="235"/>
      <c r="BA67" s="235"/>
      <c r="BB67" s="235"/>
      <c r="BC67" s="235"/>
      <c r="BD67" s="235"/>
      <c r="BE67" s="235"/>
      <c r="BF67" s="235"/>
      <c r="BG67" s="235"/>
      <c r="BH67" s="235"/>
      <c r="BI67" s="235"/>
      <c r="BJ67" s="235"/>
      <c r="BK67" s="235"/>
      <c r="BL67" s="235"/>
      <c r="BM67" s="235"/>
      <c r="BN67" s="235"/>
      <c r="BO67" s="235"/>
      <c r="BP67" s="235"/>
      <c r="BQ67" s="235"/>
      <c r="BR67" s="235"/>
      <c r="BS67" s="235"/>
      <c r="BT67" s="235"/>
      <c r="BU67" s="235"/>
    </row>
    <row r="68" spans="1:73" ht="13" customHeight="1">
      <c r="A68" s="202"/>
      <c r="B68" s="236" t="s">
        <v>61</v>
      </c>
      <c r="C68" s="237"/>
      <c r="D68" s="269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235"/>
      <c r="T68" s="235"/>
      <c r="U68" s="235"/>
      <c r="V68" s="235"/>
      <c r="W68" s="235"/>
      <c r="X68" s="235"/>
      <c r="Y68" s="235"/>
      <c r="Z68" s="235"/>
      <c r="AA68" s="235"/>
      <c r="AB68" s="235"/>
      <c r="AC68" s="235"/>
      <c r="AD68" s="235"/>
      <c r="AE68" s="235"/>
      <c r="AF68" s="256" t="s">
        <v>22</v>
      </c>
      <c r="AG68" s="257"/>
      <c r="AH68" s="258"/>
      <c r="AI68" s="235"/>
      <c r="AJ68" s="235"/>
      <c r="AK68" s="235"/>
      <c r="AL68" s="235"/>
      <c r="AM68" s="235"/>
      <c r="AN68" s="235"/>
      <c r="AO68" s="235"/>
      <c r="AP68" s="235"/>
      <c r="AQ68" s="235"/>
      <c r="AR68" s="235"/>
      <c r="AS68" s="235"/>
      <c r="AT68" s="235"/>
      <c r="AU68" s="235"/>
      <c r="AV68" s="235"/>
      <c r="AW68" s="235"/>
      <c r="AX68" s="235"/>
      <c r="AY68" s="235"/>
      <c r="AZ68" s="235"/>
      <c r="BA68" s="235"/>
      <c r="BB68" s="235"/>
      <c r="BC68" s="235"/>
      <c r="BD68" s="235"/>
      <c r="BE68" s="235"/>
      <c r="BF68" s="235"/>
      <c r="BG68" s="235"/>
      <c r="BH68" s="235"/>
      <c r="BI68" s="235"/>
      <c r="BJ68" s="235"/>
      <c r="BK68" s="235"/>
      <c r="BL68" s="235"/>
      <c r="BM68" s="235"/>
      <c r="BN68" s="235"/>
      <c r="BO68" s="235"/>
      <c r="BP68" s="235"/>
      <c r="BQ68" s="235"/>
      <c r="BR68" s="235"/>
      <c r="BS68" s="235"/>
      <c r="BT68" s="235"/>
      <c r="BU68" s="235"/>
    </row>
    <row r="69" spans="1:73" ht="13" customHeight="1">
      <c r="A69" s="202"/>
      <c r="B69" s="236" t="s">
        <v>5</v>
      </c>
      <c r="C69" s="237"/>
      <c r="D69" s="269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35"/>
      <c r="V69" s="235"/>
      <c r="W69" s="235"/>
      <c r="X69" s="235"/>
      <c r="Y69" s="235"/>
      <c r="Z69" s="235"/>
      <c r="AA69" s="235"/>
      <c r="AB69" s="235"/>
      <c r="AC69" s="235"/>
      <c r="AD69" s="235"/>
      <c r="AE69" s="235"/>
      <c r="AF69" s="256" t="s">
        <v>82</v>
      </c>
      <c r="AG69" s="257"/>
      <c r="AH69" s="258"/>
      <c r="AI69" s="235"/>
      <c r="AJ69" s="235"/>
      <c r="AK69" s="235"/>
      <c r="AL69" s="235"/>
      <c r="AM69" s="235"/>
      <c r="AN69" s="235"/>
      <c r="AO69" s="235"/>
      <c r="AP69" s="235"/>
      <c r="AQ69" s="235"/>
      <c r="AR69" s="235"/>
      <c r="AS69" s="235"/>
      <c r="AT69" s="235"/>
      <c r="AU69" s="235"/>
      <c r="AV69" s="235"/>
      <c r="AW69" s="235"/>
      <c r="AX69" s="235"/>
      <c r="AY69" s="235"/>
      <c r="AZ69" s="235"/>
      <c r="BA69" s="235"/>
      <c r="BB69" s="235"/>
      <c r="BC69" s="235"/>
      <c r="BD69" s="235"/>
      <c r="BE69" s="235"/>
      <c r="BF69" s="235"/>
      <c r="BG69" s="235"/>
      <c r="BH69" s="235"/>
      <c r="BI69" s="235"/>
      <c r="BJ69" s="235"/>
      <c r="BK69" s="235"/>
      <c r="BL69" s="235"/>
      <c r="BM69" s="235"/>
      <c r="BN69" s="235"/>
      <c r="BO69" s="235"/>
      <c r="BP69" s="235"/>
      <c r="BQ69" s="235"/>
      <c r="BR69" s="235"/>
      <c r="BS69" s="235"/>
      <c r="BT69" s="235"/>
      <c r="BU69" s="235"/>
    </row>
    <row r="70" spans="1:73" ht="13" customHeight="1">
      <c r="A70" s="202"/>
      <c r="B70" s="236" t="s">
        <v>62</v>
      </c>
      <c r="C70" s="237"/>
      <c r="D70" s="269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  <c r="R70" s="235"/>
      <c r="S70" s="235"/>
      <c r="T70" s="235"/>
      <c r="U70" s="235"/>
      <c r="V70" s="235"/>
      <c r="W70" s="235"/>
      <c r="X70" s="235"/>
      <c r="Y70" s="235"/>
      <c r="Z70" s="235"/>
      <c r="AA70" s="235"/>
      <c r="AB70" s="235"/>
      <c r="AC70" s="235"/>
      <c r="AD70" s="235"/>
      <c r="AE70" s="235"/>
      <c r="AF70" s="256" t="s">
        <v>88</v>
      </c>
      <c r="AG70" s="257"/>
      <c r="AH70" s="258"/>
      <c r="AI70" s="235"/>
      <c r="AJ70" s="235"/>
      <c r="AK70" s="235"/>
      <c r="AL70" s="235"/>
      <c r="AM70" s="235"/>
      <c r="AN70" s="235"/>
      <c r="AO70" s="235"/>
      <c r="AP70" s="235"/>
      <c r="AQ70" s="235"/>
      <c r="AR70" s="235"/>
      <c r="AS70" s="235"/>
      <c r="AT70" s="235"/>
      <c r="AU70" s="235"/>
      <c r="AV70" s="235"/>
      <c r="AW70" s="235"/>
      <c r="AX70" s="235"/>
      <c r="AY70" s="235"/>
      <c r="AZ70" s="235"/>
      <c r="BA70" s="235"/>
      <c r="BB70" s="235"/>
      <c r="BC70" s="235"/>
      <c r="BD70" s="235"/>
      <c r="BE70" s="235"/>
      <c r="BF70" s="235"/>
      <c r="BG70" s="235"/>
      <c r="BH70" s="235"/>
      <c r="BI70" s="235"/>
      <c r="BJ70" s="235"/>
      <c r="BK70" s="235"/>
      <c r="BL70" s="235"/>
      <c r="BM70" s="235"/>
      <c r="BN70" s="235"/>
      <c r="BO70" s="235"/>
      <c r="BP70" s="235"/>
      <c r="BQ70" s="235"/>
      <c r="BR70" s="235"/>
      <c r="BS70" s="235"/>
      <c r="BT70" s="235"/>
      <c r="BU70" s="235"/>
    </row>
    <row r="71" spans="1:73" ht="13" customHeight="1">
      <c r="A71" s="202"/>
      <c r="B71" s="236" t="s">
        <v>63</v>
      </c>
      <c r="C71" s="237"/>
      <c r="D71" s="269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235"/>
      <c r="V71" s="235"/>
      <c r="W71" s="235"/>
      <c r="X71" s="235"/>
      <c r="Y71" s="235"/>
      <c r="Z71" s="235"/>
      <c r="AA71" s="235"/>
      <c r="AB71" s="235"/>
      <c r="AC71" s="235"/>
      <c r="AD71" s="235"/>
      <c r="AE71" s="235"/>
      <c r="AF71" s="256" t="s">
        <v>141</v>
      </c>
      <c r="AG71" s="257"/>
      <c r="AH71" s="258"/>
      <c r="AI71" s="235"/>
      <c r="AJ71" s="235"/>
      <c r="AK71" s="235"/>
      <c r="AL71" s="235"/>
      <c r="AM71" s="235"/>
      <c r="AN71" s="235"/>
      <c r="AO71" s="235"/>
      <c r="AP71" s="235"/>
      <c r="AQ71" s="235"/>
      <c r="AR71" s="235"/>
      <c r="AS71" s="235"/>
      <c r="AT71" s="235"/>
      <c r="AU71" s="235"/>
      <c r="AV71" s="235"/>
      <c r="AW71" s="235"/>
      <c r="AX71" s="235"/>
      <c r="AY71" s="235"/>
      <c r="AZ71" s="235"/>
      <c r="BA71" s="235"/>
      <c r="BB71" s="235"/>
      <c r="BC71" s="235"/>
      <c r="BD71" s="235"/>
      <c r="BE71" s="235"/>
      <c r="BF71" s="235"/>
      <c r="BG71" s="235"/>
      <c r="BH71" s="235"/>
      <c r="BI71" s="235"/>
      <c r="BJ71" s="235"/>
      <c r="BK71" s="235"/>
      <c r="BL71" s="235"/>
      <c r="BM71" s="235"/>
      <c r="BN71" s="235"/>
      <c r="BO71" s="235"/>
      <c r="BP71" s="235"/>
      <c r="BQ71" s="235"/>
      <c r="BR71" s="235"/>
      <c r="BS71" s="235"/>
      <c r="BT71" s="235"/>
      <c r="BU71" s="235"/>
    </row>
    <row r="72" spans="1:73" ht="13" customHeight="1">
      <c r="A72" s="202"/>
      <c r="B72" s="236" t="s">
        <v>64</v>
      </c>
      <c r="C72" s="237"/>
      <c r="D72" s="269"/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  <c r="R72" s="235"/>
      <c r="S72" s="235"/>
      <c r="T72" s="235"/>
      <c r="U72" s="235"/>
      <c r="V72" s="235"/>
      <c r="W72" s="235"/>
      <c r="X72" s="235"/>
      <c r="Y72" s="235"/>
      <c r="Z72" s="235"/>
      <c r="AA72" s="235"/>
      <c r="AB72" s="235"/>
      <c r="AC72" s="235"/>
      <c r="AD72" s="235"/>
      <c r="AE72" s="235"/>
      <c r="AF72" s="256" t="s">
        <v>267</v>
      </c>
      <c r="AG72" s="257"/>
      <c r="AH72" s="258"/>
      <c r="AI72" s="235"/>
      <c r="AJ72" s="235"/>
      <c r="AK72" s="235"/>
      <c r="AL72" s="235"/>
      <c r="AM72" s="235"/>
      <c r="AN72" s="235"/>
      <c r="AO72" s="235"/>
      <c r="AP72" s="235"/>
      <c r="AQ72" s="235"/>
      <c r="AR72" s="235"/>
      <c r="AS72" s="235"/>
      <c r="AT72" s="235"/>
      <c r="AU72" s="235"/>
      <c r="AV72" s="235"/>
      <c r="AW72" s="235"/>
      <c r="AX72" s="235"/>
      <c r="AY72" s="235"/>
      <c r="AZ72" s="235"/>
      <c r="BA72" s="235"/>
      <c r="BB72" s="235"/>
      <c r="BC72" s="235"/>
      <c r="BD72" s="235"/>
      <c r="BE72" s="235"/>
      <c r="BF72" s="235"/>
      <c r="BG72" s="235"/>
      <c r="BH72" s="235"/>
      <c r="BI72" s="235"/>
      <c r="BJ72" s="235"/>
      <c r="BK72" s="235"/>
      <c r="BL72" s="235"/>
      <c r="BM72" s="235"/>
      <c r="BN72" s="235"/>
      <c r="BO72" s="235"/>
      <c r="BP72" s="235"/>
      <c r="BQ72" s="235"/>
      <c r="BR72" s="235"/>
      <c r="BS72" s="235"/>
      <c r="BT72" s="235"/>
      <c r="BU72" s="235"/>
    </row>
    <row r="73" spans="1:73" ht="13" customHeight="1">
      <c r="A73" s="202"/>
      <c r="B73" s="236" t="s">
        <v>65</v>
      </c>
      <c r="C73" s="237"/>
      <c r="D73" s="269"/>
      <c r="E73" s="235"/>
      <c r="F73" s="235"/>
      <c r="G73" s="235"/>
      <c r="H73" s="235"/>
      <c r="I73" s="235"/>
      <c r="J73" s="235"/>
      <c r="K73" s="235"/>
      <c r="L73" s="235"/>
      <c r="M73" s="235"/>
      <c r="N73" s="235"/>
      <c r="O73" s="235"/>
      <c r="P73" s="235"/>
      <c r="Q73" s="235"/>
      <c r="R73" s="235"/>
      <c r="S73" s="235"/>
      <c r="T73" s="235"/>
      <c r="U73" s="235"/>
      <c r="V73" s="235"/>
      <c r="W73" s="235"/>
      <c r="X73" s="235"/>
      <c r="Y73" s="235"/>
      <c r="Z73" s="235"/>
      <c r="AA73" s="235"/>
      <c r="AB73" s="235"/>
      <c r="AC73" s="235"/>
      <c r="AD73" s="235"/>
      <c r="AE73" s="235"/>
      <c r="AF73" s="256" t="s">
        <v>89</v>
      </c>
      <c r="AG73" s="257"/>
      <c r="AH73" s="258"/>
      <c r="AI73" s="235"/>
      <c r="AJ73" s="235"/>
      <c r="AK73" s="235"/>
      <c r="AL73" s="235"/>
      <c r="AM73" s="235"/>
      <c r="AN73" s="235"/>
      <c r="AO73" s="235"/>
      <c r="AP73" s="235"/>
      <c r="AQ73" s="235"/>
      <c r="AR73" s="235"/>
      <c r="AS73" s="235"/>
      <c r="AT73" s="235"/>
      <c r="AU73" s="235"/>
      <c r="AV73" s="235"/>
      <c r="AW73" s="235"/>
      <c r="AX73" s="235"/>
      <c r="AY73" s="235"/>
      <c r="AZ73" s="235"/>
      <c r="BA73" s="235"/>
      <c r="BB73" s="235"/>
      <c r="BC73" s="235"/>
      <c r="BD73" s="235"/>
      <c r="BE73" s="235"/>
      <c r="BF73" s="235"/>
      <c r="BG73" s="235"/>
      <c r="BH73" s="235"/>
      <c r="BI73" s="235"/>
      <c r="BJ73" s="235"/>
      <c r="BK73" s="235"/>
      <c r="BL73" s="235"/>
      <c r="BM73" s="235"/>
      <c r="BN73" s="235"/>
      <c r="BO73" s="235"/>
      <c r="BP73" s="235"/>
      <c r="BQ73" s="235"/>
      <c r="BR73" s="235"/>
      <c r="BS73" s="235"/>
      <c r="BT73" s="235"/>
      <c r="BU73" s="235"/>
    </row>
    <row r="74" spans="1:73" ht="13" customHeight="1">
      <c r="A74" s="202"/>
      <c r="B74" s="236" t="s">
        <v>157</v>
      </c>
      <c r="C74" s="237"/>
      <c r="D74" s="269"/>
      <c r="E74" s="235"/>
      <c r="F74" s="235"/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235"/>
      <c r="R74" s="235"/>
      <c r="S74" s="235"/>
      <c r="T74" s="235"/>
      <c r="U74" s="235"/>
      <c r="V74" s="235"/>
      <c r="W74" s="235"/>
      <c r="X74" s="235"/>
      <c r="Y74" s="235"/>
      <c r="Z74" s="235"/>
      <c r="AA74" s="235"/>
      <c r="AB74" s="235"/>
      <c r="AC74" s="235"/>
      <c r="AD74" s="235"/>
      <c r="AE74" s="235"/>
      <c r="AF74" s="256" t="s">
        <v>234</v>
      </c>
      <c r="AG74" s="257"/>
      <c r="AH74" s="258"/>
      <c r="AI74" s="235"/>
      <c r="AJ74" s="235"/>
      <c r="AK74" s="235"/>
      <c r="AL74" s="235"/>
      <c r="AM74" s="235"/>
      <c r="AN74" s="235"/>
      <c r="AO74" s="235"/>
      <c r="AP74" s="235"/>
      <c r="AQ74" s="235"/>
      <c r="AR74" s="235"/>
      <c r="AS74" s="235"/>
      <c r="AT74" s="235"/>
      <c r="AU74" s="235"/>
      <c r="AV74" s="235"/>
      <c r="AW74" s="235"/>
      <c r="AX74" s="235"/>
      <c r="AY74" s="235"/>
      <c r="AZ74" s="235"/>
      <c r="BA74" s="235"/>
      <c r="BB74" s="235"/>
      <c r="BC74" s="235"/>
      <c r="BD74" s="235"/>
      <c r="BE74" s="235"/>
      <c r="BF74" s="235"/>
      <c r="BG74" s="235"/>
      <c r="BH74" s="235"/>
      <c r="BI74" s="235"/>
      <c r="BJ74" s="235"/>
      <c r="BK74" s="235"/>
      <c r="BL74" s="235"/>
      <c r="BM74" s="235"/>
      <c r="BN74" s="235"/>
      <c r="BO74" s="235"/>
      <c r="BP74" s="235"/>
      <c r="BQ74" s="235"/>
      <c r="BR74" s="235"/>
      <c r="BS74" s="235"/>
      <c r="BT74" s="235"/>
      <c r="BU74" s="235"/>
    </row>
    <row r="75" spans="1:73" ht="13" customHeight="1">
      <c r="A75" s="202"/>
      <c r="B75" s="236" t="s">
        <v>159</v>
      </c>
      <c r="C75" s="237"/>
      <c r="D75" s="269"/>
      <c r="E75" s="235"/>
      <c r="F75" s="235"/>
      <c r="G75" s="235"/>
      <c r="H75" s="235"/>
      <c r="I75" s="235"/>
      <c r="J75" s="235"/>
      <c r="K75" s="235"/>
      <c r="L75" s="235"/>
      <c r="M75" s="235"/>
      <c r="N75" s="235"/>
      <c r="O75" s="235"/>
      <c r="P75" s="235"/>
      <c r="Q75" s="235"/>
      <c r="R75" s="235"/>
      <c r="S75" s="235"/>
      <c r="T75" s="235"/>
      <c r="U75" s="235"/>
      <c r="V75" s="235"/>
      <c r="W75" s="235"/>
      <c r="X75" s="235"/>
      <c r="Y75" s="235"/>
      <c r="Z75" s="235"/>
      <c r="AA75" s="235"/>
      <c r="AB75" s="235"/>
      <c r="AC75" s="235"/>
      <c r="AD75" s="235"/>
      <c r="AE75" s="235"/>
      <c r="AF75" s="256" t="s">
        <v>90</v>
      </c>
      <c r="AG75" s="257"/>
      <c r="AH75" s="258"/>
      <c r="AI75" s="235"/>
      <c r="AJ75" s="235"/>
      <c r="AK75" s="235"/>
      <c r="AL75" s="235"/>
      <c r="AM75" s="235"/>
      <c r="AN75" s="235"/>
      <c r="AO75" s="235"/>
      <c r="AP75" s="235"/>
      <c r="AQ75" s="235"/>
      <c r="AR75" s="235"/>
      <c r="AS75" s="235"/>
      <c r="AT75" s="235"/>
      <c r="AU75" s="235"/>
      <c r="AV75" s="235"/>
      <c r="AW75" s="235"/>
      <c r="AX75" s="235"/>
      <c r="AY75" s="235"/>
      <c r="AZ75" s="235"/>
      <c r="BA75" s="235"/>
      <c r="BB75" s="235"/>
      <c r="BC75" s="235"/>
      <c r="BD75" s="235"/>
      <c r="BE75" s="235"/>
      <c r="BF75" s="235"/>
      <c r="BG75" s="235"/>
      <c r="BH75" s="235"/>
      <c r="BI75" s="235"/>
      <c r="BJ75" s="235"/>
      <c r="BK75" s="235"/>
      <c r="BL75" s="235"/>
      <c r="BM75" s="235"/>
      <c r="BN75" s="235"/>
      <c r="BO75" s="235"/>
      <c r="BP75" s="235"/>
      <c r="BQ75" s="235"/>
      <c r="BR75" s="235"/>
      <c r="BS75" s="235"/>
      <c r="BT75" s="235"/>
      <c r="BU75" s="235"/>
    </row>
    <row r="76" spans="1:73" ht="13" customHeight="1">
      <c r="A76" s="202"/>
      <c r="B76" s="236" t="s">
        <v>71</v>
      </c>
      <c r="C76" s="237"/>
      <c r="D76" s="269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S76" s="235"/>
      <c r="T76" s="235"/>
      <c r="U76" s="235"/>
      <c r="V76" s="235"/>
      <c r="W76" s="235"/>
      <c r="X76" s="235"/>
      <c r="Y76" s="235"/>
      <c r="Z76" s="235"/>
      <c r="AA76" s="235"/>
      <c r="AB76" s="235"/>
      <c r="AC76" s="235"/>
      <c r="AD76" s="235"/>
      <c r="AE76" s="235"/>
      <c r="AF76" s="256" t="s">
        <v>91</v>
      </c>
      <c r="AG76" s="257"/>
      <c r="AH76" s="258"/>
      <c r="AI76" s="235"/>
      <c r="AJ76" s="235"/>
      <c r="AK76" s="235"/>
      <c r="AL76" s="235"/>
      <c r="AM76" s="235"/>
      <c r="AN76" s="235"/>
      <c r="AO76" s="235"/>
      <c r="AP76" s="235"/>
      <c r="AQ76" s="235"/>
      <c r="AR76" s="235"/>
      <c r="AS76" s="235"/>
      <c r="AT76" s="235"/>
      <c r="AU76" s="235"/>
      <c r="AV76" s="235"/>
      <c r="AW76" s="235"/>
      <c r="AX76" s="235"/>
      <c r="AY76" s="235"/>
      <c r="AZ76" s="235"/>
      <c r="BA76" s="235"/>
      <c r="BB76" s="235"/>
      <c r="BC76" s="235"/>
      <c r="BD76" s="235"/>
      <c r="BE76" s="235"/>
      <c r="BF76" s="235"/>
      <c r="BG76" s="235"/>
      <c r="BH76" s="235"/>
      <c r="BI76" s="235"/>
      <c r="BJ76" s="235"/>
      <c r="BK76" s="235"/>
      <c r="BL76" s="235"/>
      <c r="BM76" s="235"/>
      <c r="BN76" s="235"/>
      <c r="BO76" s="235"/>
      <c r="BP76" s="235"/>
      <c r="BQ76" s="235"/>
      <c r="BR76" s="235"/>
      <c r="BS76" s="235"/>
      <c r="BT76" s="235"/>
      <c r="BU76" s="235"/>
    </row>
    <row r="77" spans="1:73" ht="13" customHeight="1">
      <c r="A77" s="202"/>
      <c r="B77" s="270" t="s">
        <v>218</v>
      </c>
      <c r="C77" s="237"/>
      <c r="D77" s="269"/>
      <c r="E77" s="235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  <c r="R77" s="235"/>
      <c r="S77" s="235"/>
      <c r="T77" s="235"/>
      <c r="U77" s="235"/>
      <c r="V77" s="235"/>
      <c r="W77" s="235"/>
      <c r="X77" s="235"/>
      <c r="Y77" s="235"/>
      <c r="Z77" s="235"/>
      <c r="AA77" s="235"/>
      <c r="AB77" s="235"/>
      <c r="AC77" s="235"/>
      <c r="AD77" s="235"/>
      <c r="AE77" s="235"/>
      <c r="AF77" s="256" t="s">
        <v>78</v>
      </c>
      <c r="AG77" s="257"/>
      <c r="AH77" s="258"/>
      <c r="AI77" s="235"/>
      <c r="AJ77" s="235"/>
      <c r="AK77" s="235"/>
      <c r="AL77" s="235"/>
      <c r="AM77" s="235"/>
      <c r="AN77" s="235"/>
      <c r="AO77" s="235"/>
      <c r="AP77" s="235"/>
      <c r="AQ77" s="235"/>
      <c r="AR77" s="235"/>
      <c r="AS77" s="235"/>
      <c r="AT77" s="235"/>
      <c r="AU77" s="235"/>
      <c r="AV77" s="235"/>
      <c r="AW77" s="235"/>
      <c r="AX77" s="235"/>
      <c r="AY77" s="235"/>
      <c r="AZ77" s="235"/>
      <c r="BA77" s="235"/>
      <c r="BB77" s="235"/>
      <c r="BC77" s="235"/>
      <c r="BD77" s="235"/>
      <c r="BE77" s="235"/>
      <c r="BF77" s="235"/>
      <c r="BG77" s="235"/>
      <c r="BH77" s="235"/>
      <c r="BI77" s="235"/>
      <c r="BJ77" s="235"/>
      <c r="BK77" s="235"/>
      <c r="BL77" s="235"/>
      <c r="BM77" s="235"/>
      <c r="BN77" s="235"/>
      <c r="BO77" s="235"/>
      <c r="BP77" s="235"/>
      <c r="BQ77" s="235"/>
      <c r="BR77" s="235"/>
      <c r="BS77" s="235"/>
      <c r="BT77" s="235"/>
      <c r="BU77" s="235"/>
    </row>
    <row r="78" spans="1:73" ht="13" customHeight="1">
      <c r="A78" s="202"/>
      <c r="B78" s="270" t="s">
        <v>219</v>
      </c>
      <c r="C78" s="237"/>
      <c r="D78" s="269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  <c r="R78" s="235"/>
      <c r="S78" s="235"/>
      <c r="T78" s="235"/>
      <c r="U78" s="235"/>
      <c r="V78" s="235"/>
      <c r="W78" s="235"/>
      <c r="X78" s="235"/>
      <c r="Y78" s="235"/>
      <c r="Z78" s="235"/>
      <c r="AA78" s="235"/>
      <c r="AB78" s="235"/>
      <c r="AC78" s="235"/>
      <c r="AD78" s="235"/>
      <c r="AE78" s="235"/>
      <c r="AF78" s="256" t="s">
        <v>208</v>
      </c>
      <c r="AG78" s="257"/>
      <c r="AH78" s="258"/>
      <c r="AI78" s="235"/>
      <c r="AJ78" s="235"/>
      <c r="AK78" s="235"/>
      <c r="AL78" s="235"/>
      <c r="AM78" s="235"/>
      <c r="AN78" s="235"/>
      <c r="AO78" s="235"/>
      <c r="AP78" s="235"/>
      <c r="AQ78" s="235"/>
      <c r="AR78" s="235"/>
      <c r="AS78" s="235"/>
      <c r="AT78" s="235"/>
      <c r="AU78" s="235"/>
      <c r="AV78" s="235"/>
      <c r="AW78" s="235"/>
      <c r="AX78" s="235"/>
      <c r="AY78" s="235"/>
      <c r="AZ78" s="235"/>
      <c r="BA78" s="235"/>
      <c r="BB78" s="235"/>
      <c r="BC78" s="235"/>
      <c r="BD78" s="235"/>
      <c r="BE78" s="235"/>
      <c r="BF78" s="235"/>
      <c r="BG78" s="235"/>
      <c r="BH78" s="235"/>
      <c r="BI78" s="235"/>
      <c r="BJ78" s="235"/>
      <c r="BK78" s="235"/>
      <c r="BL78" s="235"/>
      <c r="BM78" s="235"/>
      <c r="BN78" s="235"/>
      <c r="BO78" s="235"/>
      <c r="BP78" s="235"/>
      <c r="BQ78" s="235"/>
      <c r="BR78" s="235"/>
      <c r="BS78" s="235"/>
      <c r="BT78" s="235"/>
      <c r="BU78" s="235"/>
    </row>
    <row r="79" spans="1:73" ht="13" customHeight="1">
      <c r="A79" s="202"/>
      <c r="B79" s="236" t="s">
        <v>69</v>
      </c>
      <c r="C79" s="237"/>
      <c r="D79" s="269"/>
      <c r="E79" s="235"/>
      <c r="F79" s="235"/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235"/>
      <c r="R79" s="235"/>
      <c r="S79" s="235"/>
      <c r="T79" s="235"/>
      <c r="U79" s="235"/>
      <c r="V79" s="235"/>
      <c r="W79" s="235"/>
      <c r="X79" s="235"/>
      <c r="Y79" s="235"/>
      <c r="Z79" s="235"/>
      <c r="AA79" s="235"/>
      <c r="AB79" s="235"/>
      <c r="AC79" s="235"/>
      <c r="AD79" s="235"/>
      <c r="AE79" s="235"/>
      <c r="AF79" s="256" t="s">
        <v>122</v>
      </c>
      <c r="AG79" s="257"/>
      <c r="AH79" s="258"/>
      <c r="AI79" s="235"/>
      <c r="AJ79" s="235"/>
      <c r="AK79" s="235"/>
      <c r="AL79" s="235"/>
      <c r="AM79" s="235"/>
      <c r="AN79" s="235"/>
      <c r="AO79" s="235"/>
      <c r="AP79" s="235"/>
      <c r="AQ79" s="235"/>
      <c r="AR79" s="235"/>
      <c r="AS79" s="235"/>
      <c r="AT79" s="235"/>
      <c r="AU79" s="235"/>
      <c r="AV79" s="235"/>
      <c r="AW79" s="235"/>
      <c r="AX79" s="235"/>
      <c r="AY79" s="235"/>
      <c r="AZ79" s="235"/>
      <c r="BA79" s="235"/>
      <c r="BB79" s="235"/>
      <c r="BC79" s="235"/>
      <c r="BD79" s="235"/>
      <c r="BE79" s="235"/>
      <c r="BF79" s="235"/>
      <c r="BG79" s="235"/>
      <c r="BH79" s="235"/>
      <c r="BI79" s="235"/>
      <c r="BJ79" s="235"/>
      <c r="BK79" s="235"/>
      <c r="BL79" s="235"/>
      <c r="BM79" s="235"/>
      <c r="BN79" s="235"/>
      <c r="BO79" s="235"/>
      <c r="BP79" s="235"/>
      <c r="BQ79" s="235"/>
      <c r="BR79" s="235"/>
      <c r="BS79" s="235"/>
      <c r="BT79" s="235"/>
      <c r="BU79" s="235"/>
    </row>
    <row r="80" spans="1:73" ht="13" customHeight="1">
      <c r="A80" s="202"/>
      <c r="B80" s="236" t="s">
        <v>93</v>
      </c>
      <c r="C80" s="237"/>
      <c r="D80" s="269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235"/>
      <c r="V80" s="235"/>
      <c r="W80" s="235"/>
      <c r="X80" s="235"/>
      <c r="Y80" s="235"/>
      <c r="Z80" s="235"/>
      <c r="AA80" s="235"/>
      <c r="AB80" s="235"/>
      <c r="AC80" s="235"/>
      <c r="AD80" s="235"/>
      <c r="AE80" s="235"/>
      <c r="AF80" s="256" t="s">
        <v>199</v>
      </c>
      <c r="AG80" s="257"/>
      <c r="AH80" s="258"/>
      <c r="AI80" s="235"/>
      <c r="AJ80" s="235"/>
      <c r="AK80" s="235"/>
      <c r="AL80" s="235"/>
      <c r="AM80" s="235"/>
      <c r="AN80" s="235"/>
      <c r="AO80" s="235"/>
      <c r="AP80" s="235"/>
      <c r="AQ80" s="235"/>
      <c r="AR80" s="235"/>
      <c r="AS80" s="235"/>
      <c r="AT80" s="235"/>
      <c r="AU80" s="235"/>
      <c r="AV80" s="235"/>
      <c r="AW80" s="235"/>
      <c r="AX80" s="235"/>
      <c r="AY80" s="235"/>
      <c r="AZ80" s="235"/>
      <c r="BA80" s="235"/>
      <c r="BB80" s="235"/>
      <c r="BC80" s="235"/>
      <c r="BD80" s="235"/>
      <c r="BE80" s="235"/>
      <c r="BF80" s="235"/>
      <c r="BG80" s="235"/>
      <c r="BH80" s="235"/>
      <c r="BI80" s="235"/>
      <c r="BJ80" s="235"/>
      <c r="BK80" s="235"/>
      <c r="BL80" s="235"/>
      <c r="BM80" s="235"/>
      <c r="BN80" s="235"/>
      <c r="BO80" s="235"/>
      <c r="BP80" s="235"/>
      <c r="BQ80" s="235"/>
      <c r="BR80" s="235"/>
      <c r="BS80" s="235"/>
      <c r="BT80" s="235"/>
      <c r="BU80" s="235"/>
    </row>
    <row r="81" spans="1:73" ht="13" customHeight="1">
      <c r="A81" s="202"/>
      <c r="B81" s="236" t="s">
        <v>126</v>
      </c>
      <c r="C81" s="237"/>
      <c r="D81" s="269"/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35"/>
      <c r="S81" s="235"/>
      <c r="T81" s="235"/>
      <c r="U81" s="235"/>
      <c r="V81" s="235"/>
      <c r="W81" s="235"/>
      <c r="X81" s="235"/>
      <c r="Y81" s="235"/>
      <c r="Z81" s="235"/>
      <c r="AA81" s="235"/>
      <c r="AB81" s="235"/>
      <c r="AC81" s="235"/>
      <c r="AD81" s="235"/>
      <c r="AE81" s="235"/>
      <c r="AF81" s="256" t="s">
        <v>123</v>
      </c>
      <c r="AG81" s="257"/>
      <c r="AH81" s="258"/>
      <c r="AI81" s="235"/>
      <c r="AJ81" s="235"/>
      <c r="AK81" s="235"/>
      <c r="AL81" s="235"/>
      <c r="AM81" s="235"/>
      <c r="AN81" s="235"/>
      <c r="AO81" s="235"/>
      <c r="AP81" s="235"/>
      <c r="AQ81" s="235"/>
      <c r="AR81" s="235"/>
      <c r="AS81" s="235"/>
      <c r="AT81" s="235"/>
      <c r="AU81" s="235"/>
      <c r="AV81" s="235"/>
      <c r="AW81" s="235"/>
      <c r="AX81" s="235"/>
      <c r="AY81" s="235"/>
      <c r="AZ81" s="235"/>
      <c r="BA81" s="235"/>
      <c r="BB81" s="235"/>
      <c r="BC81" s="235"/>
      <c r="BD81" s="235"/>
      <c r="BE81" s="235"/>
      <c r="BF81" s="235"/>
      <c r="BG81" s="235"/>
      <c r="BH81" s="235"/>
      <c r="BI81" s="235"/>
      <c r="BJ81" s="235"/>
      <c r="BK81" s="235"/>
      <c r="BL81" s="235"/>
      <c r="BM81" s="235"/>
      <c r="BN81" s="235"/>
      <c r="BO81" s="235"/>
      <c r="BP81" s="235"/>
      <c r="BQ81" s="235"/>
      <c r="BR81" s="235"/>
      <c r="BS81" s="235"/>
      <c r="BT81" s="235"/>
      <c r="BU81" s="235"/>
    </row>
    <row r="82" spans="1:73" ht="13" customHeight="1">
      <c r="A82" s="202"/>
      <c r="B82" s="236" t="s">
        <v>127</v>
      </c>
      <c r="C82" s="237"/>
      <c r="D82" s="269"/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  <c r="R82" s="235"/>
      <c r="S82" s="235"/>
      <c r="T82" s="235"/>
      <c r="U82" s="235"/>
      <c r="V82" s="235"/>
      <c r="W82" s="235"/>
      <c r="X82" s="235"/>
      <c r="Y82" s="235"/>
      <c r="Z82" s="235"/>
      <c r="AA82" s="235"/>
      <c r="AB82" s="235"/>
      <c r="AC82" s="235"/>
      <c r="AD82" s="235"/>
      <c r="AE82" s="235"/>
      <c r="AF82" s="256" t="s">
        <v>235</v>
      </c>
      <c r="AG82" s="257"/>
      <c r="AH82" s="258"/>
      <c r="AI82" s="235"/>
      <c r="AJ82" s="235"/>
      <c r="AK82" s="235"/>
      <c r="AL82" s="235"/>
      <c r="AM82" s="235"/>
      <c r="AN82" s="235"/>
      <c r="AO82" s="235"/>
      <c r="AP82" s="235"/>
      <c r="AQ82" s="235"/>
      <c r="AR82" s="235"/>
      <c r="AS82" s="235"/>
      <c r="AT82" s="235"/>
      <c r="AU82" s="235"/>
      <c r="AV82" s="235"/>
      <c r="AW82" s="235"/>
      <c r="AX82" s="235"/>
      <c r="AY82" s="235"/>
      <c r="AZ82" s="235"/>
      <c r="BA82" s="235"/>
      <c r="BB82" s="235"/>
      <c r="BC82" s="235"/>
      <c r="BD82" s="235"/>
      <c r="BE82" s="235"/>
      <c r="BF82" s="235"/>
      <c r="BG82" s="235"/>
      <c r="BH82" s="235"/>
      <c r="BI82" s="235"/>
      <c r="BJ82" s="235"/>
      <c r="BK82" s="235"/>
      <c r="BL82" s="235"/>
      <c r="BM82" s="235"/>
      <c r="BN82" s="235"/>
      <c r="BO82" s="235"/>
      <c r="BP82" s="235"/>
      <c r="BQ82" s="235"/>
      <c r="BR82" s="235"/>
      <c r="BS82" s="235"/>
      <c r="BT82" s="235"/>
      <c r="BU82" s="235"/>
    </row>
    <row r="83" spans="1:73" ht="13" customHeight="1">
      <c r="A83" s="202"/>
      <c r="B83" s="236" t="s">
        <v>113</v>
      </c>
      <c r="C83" s="237"/>
      <c r="D83" s="269"/>
      <c r="E83" s="235"/>
      <c r="F83" s="235"/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5"/>
      <c r="R83" s="235"/>
      <c r="S83" s="235"/>
      <c r="T83" s="235"/>
      <c r="U83" s="235"/>
      <c r="V83" s="235"/>
      <c r="W83" s="235"/>
      <c r="X83" s="235"/>
      <c r="Y83" s="235"/>
      <c r="Z83" s="235"/>
      <c r="AA83" s="235"/>
      <c r="AB83" s="235"/>
      <c r="AC83" s="235"/>
      <c r="AD83" s="235"/>
      <c r="AE83" s="235"/>
      <c r="AF83" s="256" t="s">
        <v>282</v>
      </c>
      <c r="AG83" s="257"/>
      <c r="AH83" s="258"/>
      <c r="AI83" s="235"/>
      <c r="AJ83" s="235"/>
      <c r="AK83" s="235"/>
      <c r="AL83" s="235"/>
      <c r="AM83" s="235"/>
      <c r="AN83" s="235"/>
      <c r="AO83" s="235"/>
      <c r="AP83" s="235"/>
      <c r="AQ83" s="235"/>
      <c r="AR83" s="235"/>
      <c r="AS83" s="235"/>
      <c r="AT83" s="235"/>
      <c r="AU83" s="235"/>
      <c r="AV83" s="235"/>
      <c r="AW83" s="235"/>
      <c r="AX83" s="235"/>
      <c r="AY83" s="235"/>
      <c r="AZ83" s="235"/>
      <c r="BA83" s="235"/>
      <c r="BB83" s="235"/>
      <c r="BC83" s="235"/>
      <c r="BD83" s="235"/>
      <c r="BE83" s="235"/>
      <c r="BF83" s="235"/>
      <c r="BG83" s="235"/>
      <c r="BH83" s="235"/>
      <c r="BI83" s="235"/>
      <c r="BJ83" s="235"/>
      <c r="BK83" s="235"/>
      <c r="BL83" s="235"/>
      <c r="BM83" s="235"/>
      <c r="BN83" s="235"/>
      <c r="BO83" s="235"/>
      <c r="BP83" s="235"/>
      <c r="BQ83" s="235"/>
      <c r="BR83" s="235"/>
      <c r="BS83" s="235"/>
      <c r="BT83" s="235"/>
      <c r="BU83" s="235"/>
    </row>
    <row r="84" spans="1:73" ht="13" customHeight="1">
      <c r="A84" s="202"/>
      <c r="B84" s="236" t="s">
        <v>130</v>
      </c>
      <c r="C84" s="237"/>
      <c r="D84" s="269"/>
      <c r="E84" s="235"/>
      <c r="F84" s="235"/>
      <c r="G84" s="235"/>
      <c r="H84" s="235"/>
      <c r="I84" s="235"/>
      <c r="J84" s="235"/>
      <c r="K84" s="235"/>
      <c r="L84" s="235"/>
      <c r="M84" s="235"/>
      <c r="N84" s="235"/>
      <c r="O84" s="235"/>
      <c r="P84" s="235"/>
      <c r="Q84" s="235"/>
      <c r="R84" s="235"/>
      <c r="S84" s="235"/>
      <c r="T84" s="235"/>
      <c r="U84" s="235"/>
      <c r="V84" s="235"/>
      <c r="W84" s="235"/>
      <c r="X84" s="235"/>
      <c r="Y84" s="235"/>
      <c r="Z84" s="235"/>
      <c r="AA84" s="235"/>
      <c r="AB84" s="235"/>
      <c r="AC84" s="235"/>
      <c r="AD84" s="235"/>
      <c r="AE84" s="235"/>
      <c r="AF84" s="256" t="s">
        <v>86</v>
      </c>
      <c r="AG84" s="257"/>
      <c r="AH84" s="258"/>
      <c r="AI84" s="235"/>
      <c r="AJ84" s="235"/>
      <c r="AK84" s="235"/>
      <c r="AL84" s="235"/>
      <c r="AM84" s="235"/>
      <c r="AN84" s="235"/>
      <c r="AO84" s="235"/>
      <c r="AP84" s="235"/>
      <c r="AQ84" s="235"/>
      <c r="AR84" s="235"/>
      <c r="AS84" s="235"/>
      <c r="AT84" s="235"/>
      <c r="AU84" s="235"/>
      <c r="AV84" s="235"/>
      <c r="AW84" s="235"/>
      <c r="AX84" s="235"/>
      <c r="AY84" s="235"/>
      <c r="AZ84" s="235"/>
      <c r="BA84" s="235"/>
      <c r="BB84" s="235"/>
      <c r="BC84" s="235"/>
      <c r="BD84" s="235"/>
      <c r="BE84" s="235"/>
      <c r="BF84" s="235"/>
      <c r="BG84" s="235"/>
      <c r="BH84" s="235"/>
      <c r="BI84" s="235"/>
      <c r="BJ84" s="235"/>
      <c r="BK84" s="235"/>
      <c r="BL84" s="235"/>
      <c r="BM84" s="235"/>
      <c r="BN84" s="235"/>
      <c r="BO84" s="235"/>
      <c r="BP84" s="235"/>
      <c r="BQ84" s="235"/>
      <c r="BR84" s="235"/>
      <c r="BS84" s="235"/>
      <c r="BT84" s="235"/>
      <c r="BU84" s="235"/>
    </row>
    <row r="85" spans="1:73" ht="13" customHeight="1">
      <c r="A85" s="202"/>
      <c r="B85" s="236" t="s">
        <v>54</v>
      </c>
      <c r="C85" s="237"/>
      <c r="D85" s="269"/>
      <c r="E85" s="235"/>
      <c r="F85" s="235"/>
      <c r="G85" s="235"/>
      <c r="H85" s="235"/>
      <c r="I85" s="235"/>
      <c r="J85" s="235"/>
      <c r="K85" s="235"/>
      <c r="L85" s="235"/>
      <c r="M85" s="235"/>
      <c r="N85" s="235"/>
      <c r="O85" s="235"/>
      <c r="P85" s="235"/>
      <c r="Q85" s="235"/>
      <c r="R85" s="235"/>
      <c r="S85" s="235"/>
      <c r="T85" s="235"/>
      <c r="U85" s="235"/>
      <c r="V85" s="235"/>
      <c r="W85" s="235"/>
      <c r="X85" s="235"/>
      <c r="Y85" s="235"/>
      <c r="Z85" s="235"/>
      <c r="AA85" s="235"/>
      <c r="AB85" s="235"/>
      <c r="AC85" s="235"/>
      <c r="AD85" s="235"/>
      <c r="AE85" s="235"/>
      <c r="AF85" s="256" t="s">
        <v>268</v>
      </c>
      <c r="AG85" s="257"/>
      <c r="AH85" s="258"/>
      <c r="AI85" s="235"/>
      <c r="AJ85" s="235"/>
      <c r="AK85" s="235"/>
      <c r="AL85" s="235"/>
      <c r="AM85" s="235"/>
      <c r="AN85" s="235"/>
      <c r="AO85" s="235"/>
      <c r="AP85" s="235"/>
      <c r="AQ85" s="235"/>
      <c r="AR85" s="235"/>
      <c r="AS85" s="235"/>
      <c r="AT85" s="235"/>
      <c r="AU85" s="235"/>
      <c r="AV85" s="235"/>
      <c r="AW85" s="235"/>
      <c r="AX85" s="235"/>
      <c r="AY85" s="235"/>
      <c r="AZ85" s="235"/>
      <c r="BA85" s="235"/>
      <c r="BB85" s="235"/>
      <c r="BC85" s="235"/>
      <c r="BD85" s="235"/>
      <c r="BE85" s="235"/>
      <c r="BF85" s="235"/>
      <c r="BG85" s="235"/>
      <c r="BH85" s="235"/>
      <c r="BI85" s="235"/>
      <c r="BJ85" s="235"/>
      <c r="BK85" s="235"/>
      <c r="BL85" s="235"/>
      <c r="BM85" s="235"/>
      <c r="BN85" s="235"/>
      <c r="BO85" s="235"/>
      <c r="BP85" s="235"/>
      <c r="BQ85" s="235"/>
      <c r="BR85" s="235"/>
      <c r="BS85" s="235"/>
      <c r="BT85" s="235"/>
      <c r="BU85" s="235"/>
    </row>
    <row r="86" spans="1:73" ht="13" customHeight="1">
      <c r="A86" s="202"/>
      <c r="B86" s="236" t="s">
        <v>23</v>
      </c>
      <c r="C86" s="237"/>
      <c r="D86" s="269"/>
      <c r="E86" s="235"/>
      <c r="F86" s="235"/>
      <c r="G86" s="235"/>
      <c r="H86" s="235"/>
      <c r="I86" s="235"/>
      <c r="J86" s="235"/>
      <c r="K86" s="235"/>
      <c r="L86" s="235"/>
      <c r="M86" s="235"/>
      <c r="N86" s="235"/>
      <c r="O86" s="235"/>
      <c r="P86" s="235"/>
      <c r="Q86" s="235"/>
      <c r="R86" s="235"/>
      <c r="S86" s="235"/>
      <c r="T86" s="235"/>
      <c r="U86" s="235"/>
      <c r="V86" s="235"/>
      <c r="W86" s="235"/>
      <c r="X86" s="235"/>
      <c r="Y86" s="235"/>
      <c r="Z86" s="235"/>
      <c r="AA86" s="235"/>
      <c r="AB86" s="235"/>
      <c r="AC86" s="235"/>
      <c r="AD86" s="235"/>
      <c r="AE86" s="235"/>
      <c r="AF86" s="256" t="s">
        <v>95</v>
      </c>
      <c r="AG86" s="257"/>
      <c r="AH86" s="258"/>
      <c r="AI86" s="235"/>
      <c r="AJ86" s="235"/>
      <c r="AK86" s="235"/>
      <c r="AL86" s="235"/>
      <c r="AM86" s="235"/>
      <c r="AN86" s="235"/>
      <c r="AO86" s="235"/>
      <c r="AP86" s="235"/>
      <c r="AQ86" s="235"/>
      <c r="AR86" s="235"/>
      <c r="AS86" s="235"/>
      <c r="AT86" s="235"/>
      <c r="AU86" s="235"/>
      <c r="AV86" s="235"/>
      <c r="AW86" s="235"/>
      <c r="AX86" s="235"/>
      <c r="AY86" s="235"/>
      <c r="AZ86" s="235"/>
      <c r="BA86" s="235"/>
      <c r="BB86" s="235"/>
      <c r="BC86" s="235"/>
      <c r="BD86" s="235"/>
      <c r="BE86" s="235"/>
      <c r="BF86" s="235"/>
      <c r="BG86" s="235"/>
      <c r="BH86" s="235"/>
      <c r="BI86" s="235"/>
      <c r="BJ86" s="235"/>
      <c r="BK86" s="235"/>
      <c r="BL86" s="235"/>
      <c r="BM86" s="235"/>
      <c r="BN86" s="235"/>
      <c r="BO86" s="235"/>
      <c r="BP86" s="235"/>
      <c r="BQ86" s="235"/>
      <c r="BR86" s="235"/>
      <c r="BS86" s="235"/>
      <c r="BT86" s="235"/>
      <c r="BU86" s="235"/>
    </row>
    <row r="87" spans="1:73" ht="13" customHeight="1">
      <c r="A87" s="202"/>
      <c r="B87" s="236" t="s">
        <v>132</v>
      </c>
      <c r="C87" s="237"/>
      <c r="D87" s="269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Z87" s="235"/>
      <c r="AA87" s="235"/>
      <c r="AB87" s="235"/>
      <c r="AC87" s="235"/>
      <c r="AD87" s="235"/>
      <c r="AE87" s="235"/>
      <c r="AF87" s="256" t="s">
        <v>200</v>
      </c>
      <c r="AG87" s="257"/>
      <c r="AH87" s="258"/>
      <c r="AI87" s="235"/>
      <c r="AJ87" s="235"/>
      <c r="AK87" s="235"/>
      <c r="AL87" s="235"/>
      <c r="AM87" s="235"/>
      <c r="AN87" s="235"/>
      <c r="AO87" s="235"/>
      <c r="AP87" s="235"/>
      <c r="AQ87" s="235"/>
      <c r="AR87" s="235"/>
      <c r="AS87" s="235"/>
      <c r="AT87" s="235"/>
      <c r="AU87" s="235"/>
      <c r="AV87" s="235"/>
      <c r="AW87" s="235"/>
      <c r="AX87" s="235"/>
      <c r="AY87" s="235"/>
      <c r="AZ87" s="235"/>
      <c r="BA87" s="235"/>
      <c r="BB87" s="235"/>
      <c r="BC87" s="235"/>
      <c r="BD87" s="235"/>
      <c r="BE87" s="235"/>
      <c r="BF87" s="235"/>
      <c r="BG87" s="235"/>
      <c r="BH87" s="235"/>
      <c r="BI87" s="235"/>
      <c r="BJ87" s="235"/>
      <c r="BK87" s="235"/>
      <c r="BL87" s="235"/>
      <c r="BM87" s="235"/>
      <c r="BN87" s="235"/>
      <c r="BO87" s="235"/>
      <c r="BP87" s="235"/>
      <c r="BQ87" s="235"/>
      <c r="BR87" s="235"/>
      <c r="BS87" s="235"/>
      <c r="BT87" s="235"/>
      <c r="BU87" s="235"/>
    </row>
    <row r="88" spans="1:73" ht="13" customHeight="1">
      <c r="A88" s="202"/>
      <c r="B88" s="236" t="s">
        <v>77</v>
      </c>
      <c r="C88" s="237"/>
      <c r="D88" s="269"/>
      <c r="E88" s="235"/>
      <c r="F88" s="235"/>
      <c r="G88" s="235"/>
      <c r="H88" s="235"/>
      <c r="I88" s="235"/>
      <c r="J88" s="235"/>
      <c r="K88" s="235"/>
      <c r="L88" s="235"/>
      <c r="M88" s="235"/>
      <c r="N88" s="235"/>
      <c r="O88" s="235"/>
      <c r="P88" s="235"/>
      <c r="Q88" s="235"/>
      <c r="R88" s="235"/>
      <c r="S88" s="235"/>
      <c r="T88" s="235"/>
      <c r="U88" s="235"/>
      <c r="V88" s="235"/>
      <c r="W88" s="235"/>
      <c r="X88" s="235"/>
      <c r="Y88" s="235"/>
      <c r="Z88" s="235"/>
      <c r="AA88" s="235"/>
      <c r="AB88" s="235"/>
      <c r="AC88" s="235"/>
      <c r="AD88" s="235"/>
      <c r="AE88" s="235"/>
      <c r="AF88" s="256" t="s">
        <v>105</v>
      </c>
      <c r="AG88" s="257"/>
      <c r="AH88" s="258"/>
      <c r="AI88" s="235"/>
      <c r="AJ88" s="235"/>
      <c r="AK88" s="235"/>
      <c r="AL88" s="235"/>
      <c r="AM88" s="235"/>
      <c r="AN88" s="235"/>
      <c r="AO88" s="235"/>
      <c r="AP88" s="235"/>
      <c r="AQ88" s="235"/>
      <c r="AR88" s="235"/>
      <c r="AS88" s="235"/>
      <c r="AT88" s="235"/>
      <c r="AU88" s="235"/>
      <c r="AV88" s="235"/>
      <c r="AW88" s="235"/>
      <c r="AX88" s="235"/>
      <c r="AY88" s="235"/>
      <c r="AZ88" s="235"/>
      <c r="BA88" s="235"/>
      <c r="BB88" s="235"/>
      <c r="BC88" s="235"/>
      <c r="BD88" s="235"/>
      <c r="BE88" s="235"/>
      <c r="BF88" s="235"/>
      <c r="BG88" s="235"/>
      <c r="BH88" s="235"/>
      <c r="BI88" s="235"/>
      <c r="BJ88" s="235"/>
      <c r="BK88" s="235"/>
      <c r="BL88" s="235"/>
      <c r="BM88" s="235"/>
      <c r="BN88" s="235"/>
      <c r="BO88" s="235"/>
      <c r="BP88" s="235"/>
      <c r="BQ88" s="235"/>
      <c r="BR88" s="235"/>
      <c r="BS88" s="235"/>
      <c r="BT88" s="235"/>
      <c r="BU88" s="235"/>
    </row>
    <row r="89" spans="1:73" ht="13" customHeight="1">
      <c r="A89" s="202"/>
      <c r="B89" s="236" t="s">
        <v>131</v>
      </c>
      <c r="C89" s="237"/>
      <c r="D89" s="269"/>
      <c r="E89" s="235"/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5"/>
      <c r="U89" s="235"/>
      <c r="V89" s="235"/>
      <c r="W89" s="235"/>
      <c r="X89" s="235"/>
      <c r="Y89" s="235"/>
      <c r="Z89" s="235"/>
      <c r="AA89" s="235"/>
      <c r="AB89" s="235"/>
      <c r="AC89" s="235"/>
      <c r="AD89" s="235"/>
      <c r="AE89" s="235"/>
      <c r="AF89" s="256" t="s">
        <v>107</v>
      </c>
      <c r="AG89" s="257"/>
      <c r="AH89" s="258"/>
      <c r="AI89" s="235"/>
      <c r="AJ89" s="235"/>
      <c r="AK89" s="235"/>
      <c r="AL89" s="235"/>
      <c r="AM89" s="235"/>
      <c r="AN89" s="235"/>
      <c r="AO89" s="235"/>
      <c r="AP89" s="235"/>
      <c r="AQ89" s="235"/>
      <c r="AR89" s="235"/>
      <c r="AS89" s="235"/>
      <c r="AT89" s="235"/>
      <c r="AU89" s="235"/>
      <c r="AV89" s="235"/>
      <c r="AW89" s="235"/>
      <c r="AX89" s="235"/>
      <c r="AY89" s="235"/>
      <c r="AZ89" s="235"/>
      <c r="BA89" s="235"/>
      <c r="BB89" s="235"/>
      <c r="BC89" s="235"/>
      <c r="BD89" s="235"/>
      <c r="BE89" s="235"/>
      <c r="BF89" s="235"/>
      <c r="BG89" s="235"/>
      <c r="BH89" s="235"/>
      <c r="BI89" s="235"/>
      <c r="BJ89" s="235"/>
      <c r="BK89" s="235"/>
      <c r="BL89" s="235"/>
      <c r="BM89" s="235"/>
      <c r="BN89" s="235"/>
      <c r="BO89" s="235"/>
      <c r="BP89" s="235"/>
      <c r="BQ89" s="235"/>
      <c r="BR89" s="235"/>
      <c r="BS89" s="235"/>
      <c r="BT89" s="235"/>
      <c r="BU89" s="235"/>
    </row>
    <row r="90" spans="1:73" ht="13" customHeight="1">
      <c r="A90" s="202"/>
      <c r="B90" s="236" t="s">
        <v>133</v>
      </c>
      <c r="C90" s="237"/>
      <c r="D90" s="269"/>
      <c r="E90" s="235"/>
      <c r="F90" s="235"/>
      <c r="G90" s="235"/>
      <c r="H90" s="235"/>
      <c r="I90" s="235"/>
      <c r="J90" s="235"/>
      <c r="K90" s="235"/>
      <c r="L90" s="235"/>
      <c r="M90" s="235"/>
      <c r="N90" s="235"/>
      <c r="O90" s="235"/>
      <c r="P90" s="235"/>
      <c r="Q90" s="235"/>
      <c r="R90" s="235"/>
      <c r="S90" s="235"/>
      <c r="T90" s="235"/>
      <c r="U90" s="235"/>
      <c r="V90" s="235"/>
      <c r="W90" s="235"/>
      <c r="X90" s="235"/>
      <c r="Y90" s="235"/>
      <c r="Z90" s="235"/>
      <c r="AA90" s="235"/>
      <c r="AB90" s="235"/>
      <c r="AC90" s="235"/>
      <c r="AD90" s="235"/>
      <c r="AE90" s="235"/>
      <c r="AF90" s="256" t="s">
        <v>108</v>
      </c>
      <c r="AG90" s="257"/>
      <c r="AH90" s="258"/>
      <c r="AI90" s="235"/>
      <c r="AJ90" s="235"/>
      <c r="AK90" s="235"/>
      <c r="AL90" s="235"/>
      <c r="AM90" s="235"/>
      <c r="AN90" s="235"/>
      <c r="AO90" s="235"/>
      <c r="AP90" s="235"/>
      <c r="AQ90" s="235"/>
      <c r="AR90" s="235"/>
      <c r="AS90" s="235"/>
      <c r="AT90" s="235"/>
      <c r="AU90" s="235"/>
      <c r="AV90" s="235"/>
      <c r="AW90" s="235"/>
      <c r="AX90" s="235"/>
      <c r="AY90" s="235"/>
      <c r="AZ90" s="235"/>
      <c r="BA90" s="235"/>
      <c r="BB90" s="235"/>
      <c r="BC90" s="235"/>
      <c r="BD90" s="235"/>
      <c r="BE90" s="235"/>
      <c r="BF90" s="235"/>
      <c r="BG90" s="235"/>
      <c r="BH90" s="235"/>
      <c r="BI90" s="235"/>
      <c r="BJ90" s="235"/>
      <c r="BK90" s="235"/>
      <c r="BL90" s="235"/>
      <c r="BM90" s="235"/>
      <c r="BN90" s="235"/>
      <c r="BO90" s="235"/>
      <c r="BP90" s="235"/>
      <c r="BQ90" s="235"/>
      <c r="BR90" s="235"/>
      <c r="BS90" s="235"/>
      <c r="BT90" s="235"/>
      <c r="BU90" s="235"/>
    </row>
    <row r="91" spans="1:73" ht="13" customHeight="1">
      <c r="A91" s="148"/>
      <c r="B91" s="236" t="s">
        <v>1</v>
      </c>
      <c r="C91" s="237"/>
      <c r="D91" s="269"/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  <c r="R91" s="235"/>
      <c r="S91" s="235"/>
      <c r="T91" s="235"/>
      <c r="U91" s="235"/>
      <c r="V91" s="235"/>
      <c r="W91" s="235"/>
      <c r="X91" s="235"/>
      <c r="Y91" s="235"/>
      <c r="Z91" s="235"/>
      <c r="AA91" s="235"/>
      <c r="AB91" s="235"/>
      <c r="AC91" s="235"/>
      <c r="AD91" s="235"/>
      <c r="AE91" s="235"/>
      <c r="AF91" s="256" t="s">
        <v>201</v>
      </c>
      <c r="AG91" s="257"/>
      <c r="AH91" s="258"/>
      <c r="AI91" s="235"/>
      <c r="AJ91" s="235"/>
      <c r="AK91" s="235"/>
      <c r="AL91" s="235"/>
      <c r="AM91" s="235"/>
      <c r="AN91" s="235"/>
      <c r="AO91" s="235"/>
      <c r="AP91" s="235"/>
      <c r="AQ91" s="235"/>
      <c r="AR91" s="235"/>
      <c r="AS91" s="235"/>
      <c r="AT91" s="235"/>
      <c r="AU91" s="235"/>
      <c r="AV91" s="235"/>
      <c r="AW91" s="235"/>
      <c r="AX91" s="235"/>
      <c r="AY91" s="235"/>
      <c r="AZ91" s="235"/>
      <c r="BA91" s="235"/>
      <c r="BB91" s="235"/>
      <c r="BC91" s="235"/>
      <c r="BD91" s="235"/>
      <c r="BE91" s="235"/>
      <c r="BF91" s="235"/>
      <c r="BG91" s="235"/>
      <c r="BH91" s="235"/>
      <c r="BI91" s="235"/>
      <c r="BJ91" s="235"/>
      <c r="BK91" s="235"/>
      <c r="BL91" s="235"/>
      <c r="BM91" s="235"/>
      <c r="BN91" s="235"/>
      <c r="BO91" s="235"/>
      <c r="BP91" s="235"/>
      <c r="BQ91" s="235"/>
      <c r="BR91" s="235"/>
      <c r="BS91" s="235"/>
      <c r="BT91" s="235"/>
      <c r="BU91" s="235"/>
    </row>
    <row r="92" spans="1:73" ht="13" customHeight="1" thickBot="1">
      <c r="B92" s="271" t="s">
        <v>138</v>
      </c>
      <c r="C92" s="272"/>
      <c r="D92" s="273"/>
      <c r="E92" s="235"/>
      <c r="F92" s="235"/>
      <c r="G92" s="235"/>
      <c r="H92" s="235"/>
      <c r="I92" s="235"/>
      <c r="J92" s="235"/>
      <c r="K92" s="235"/>
      <c r="L92" s="235"/>
      <c r="M92" s="235"/>
      <c r="N92" s="235"/>
      <c r="O92" s="235"/>
      <c r="P92" s="235"/>
      <c r="Q92" s="235"/>
      <c r="R92" s="235"/>
      <c r="S92" s="235"/>
      <c r="T92" s="235"/>
      <c r="U92" s="235"/>
      <c r="V92" s="235"/>
      <c r="W92" s="235"/>
      <c r="X92" s="235"/>
      <c r="Y92" s="235"/>
      <c r="Z92" s="235"/>
      <c r="AA92" s="235"/>
      <c r="AB92" s="235"/>
      <c r="AC92" s="235"/>
      <c r="AD92" s="235"/>
      <c r="AE92" s="235"/>
      <c r="AF92" s="256" t="s">
        <v>203</v>
      </c>
      <c r="AG92" s="257"/>
      <c r="AH92" s="258"/>
      <c r="AI92" s="235"/>
      <c r="AJ92" s="235"/>
      <c r="AK92" s="235"/>
      <c r="AL92" s="235"/>
      <c r="AM92" s="235"/>
      <c r="AN92" s="235"/>
      <c r="AO92" s="235"/>
      <c r="AP92" s="235"/>
      <c r="AQ92" s="235"/>
      <c r="AR92" s="235"/>
      <c r="AS92" s="235"/>
      <c r="AT92" s="235"/>
      <c r="AU92" s="235"/>
      <c r="AV92" s="235"/>
      <c r="AW92" s="235"/>
      <c r="AX92" s="235"/>
      <c r="AY92" s="235"/>
      <c r="AZ92" s="235"/>
      <c r="BA92" s="235"/>
      <c r="BB92" s="235"/>
      <c r="BC92" s="235"/>
      <c r="BD92" s="235"/>
      <c r="BE92" s="235"/>
      <c r="BF92" s="235"/>
      <c r="BG92" s="235"/>
      <c r="BH92" s="235"/>
      <c r="BI92" s="235"/>
      <c r="BJ92" s="235"/>
      <c r="BK92" s="235"/>
      <c r="BL92" s="235"/>
      <c r="BM92" s="235"/>
      <c r="BN92" s="235"/>
      <c r="BO92" s="235"/>
      <c r="BP92" s="235"/>
      <c r="BQ92" s="235"/>
      <c r="BR92" s="235"/>
      <c r="BS92" s="235"/>
      <c r="BT92" s="235"/>
      <c r="BU92" s="235"/>
    </row>
    <row r="93" spans="1:73" ht="13" customHeight="1">
      <c r="B93" s="235"/>
      <c r="C93" s="235"/>
      <c r="D93" s="235"/>
      <c r="E93" s="235"/>
      <c r="F93" s="235"/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Q93" s="235"/>
      <c r="R93" s="235"/>
      <c r="S93" s="235"/>
      <c r="T93" s="235"/>
      <c r="U93" s="235"/>
      <c r="V93" s="235"/>
      <c r="W93" s="235"/>
      <c r="X93" s="235"/>
      <c r="Y93" s="235"/>
      <c r="Z93" s="235"/>
      <c r="AA93" s="235"/>
      <c r="AB93" s="235"/>
      <c r="AC93" s="235"/>
      <c r="AD93" s="235"/>
      <c r="AE93" s="235"/>
      <c r="AF93" s="256" t="s">
        <v>204</v>
      </c>
      <c r="AG93" s="257"/>
      <c r="AH93" s="258"/>
      <c r="AI93" s="235"/>
      <c r="AJ93" s="235"/>
      <c r="AK93" s="235"/>
      <c r="AL93" s="235"/>
      <c r="AM93" s="235"/>
      <c r="AN93" s="235"/>
      <c r="AO93" s="235"/>
      <c r="AP93" s="235"/>
      <c r="AQ93" s="235"/>
      <c r="AR93" s="235"/>
      <c r="AS93" s="235"/>
      <c r="AT93" s="235"/>
      <c r="AU93" s="235"/>
      <c r="AV93" s="235"/>
      <c r="AW93" s="235"/>
      <c r="AX93" s="235"/>
      <c r="AY93" s="235"/>
      <c r="AZ93" s="235"/>
      <c r="BA93" s="235"/>
      <c r="BB93" s="235"/>
      <c r="BC93" s="235"/>
      <c r="BD93" s="235"/>
      <c r="BE93" s="235"/>
      <c r="BF93" s="235"/>
      <c r="BG93" s="235"/>
      <c r="BH93" s="235"/>
      <c r="BI93" s="235"/>
      <c r="BJ93" s="235"/>
      <c r="BK93" s="235"/>
      <c r="BL93" s="235"/>
      <c r="BM93" s="235"/>
      <c r="BN93" s="235"/>
      <c r="BO93" s="235"/>
      <c r="BP93" s="235"/>
      <c r="BQ93" s="235"/>
      <c r="BR93" s="235"/>
      <c r="BS93" s="235"/>
      <c r="BT93" s="235"/>
      <c r="BU93" s="235"/>
    </row>
    <row r="94" spans="1:73" ht="13" customHeight="1">
      <c r="B94" s="235"/>
      <c r="C94" s="235"/>
      <c r="D94" s="235"/>
      <c r="E94" s="235"/>
      <c r="F94" s="235"/>
      <c r="G94" s="235"/>
      <c r="H94" s="235"/>
      <c r="I94" s="235"/>
      <c r="J94" s="235"/>
      <c r="K94" s="235"/>
      <c r="L94" s="235"/>
      <c r="M94" s="235"/>
      <c r="N94" s="235"/>
      <c r="O94" s="235"/>
      <c r="P94" s="235"/>
      <c r="Q94" s="235"/>
      <c r="R94" s="235"/>
      <c r="S94" s="235"/>
      <c r="T94" s="235"/>
      <c r="U94" s="235"/>
      <c r="V94" s="235"/>
      <c r="W94" s="235"/>
      <c r="X94" s="235"/>
      <c r="Y94" s="235"/>
      <c r="Z94" s="235"/>
      <c r="AA94" s="235"/>
      <c r="AB94" s="235"/>
      <c r="AC94" s="235"/>
      <c r="AD94" s="235"/>
      <c r="AE94" s="235"/>
      <c r="AF94" s="256" t="s">
        <v>16</v>
      </c>
      <c r="AG94" s="257"/>
      <c r="AH94" s="258"/>
      <c r="AI94" s="235"/>
      <c r="AJ94" s="235"/>
      <c r="AK94" s="235"/>
      <c r="AL94" s="235"/>
      <c r="AM94" s="235"/>
      <c r="AN94" s="235"/>
      <c r="AO94" s="235"/>
      <c r="AP94" s="235"/>
      <c r="AQ94" s="235"/>
      <c r="AR94" s="235"/>
      <c r="AS94" s="235"/>
      <c r="AT94" s="235"/>
      <c r="AU94" s="235"/>
      <c r="AV94" s="235"/>
      <c r="AW94" s="235"/>
      <c r="AX94" s="235"/>
      <c r="AY94" s="235"/>
      <c r="AZ94" s="235"/>
      <c r="BA94" s="235"/>
      <c r="BB94" s="235"/>
      <c r="BC94" s="235"/>
      <c r="BD94" s="235"/>
      <c r="BE94" s="235"/>
      <c r="BF94" s="235"/>
      <c r="BG94" s="235"/>
      <c r="BH94" s="235"/>
      <c r="BI94" s="235"/>
      <c r="BJ94" s="235"/>
      <c r="BK94" s="235"/>
      <c r="BL94" s="235"/>
      <c r="BM94" s="235"/>
      <c r="BN94" s="235"/>
      <c r="BO94" s="235"/>
      <c r="BP94" s="235"/>
      <c r="BQ94" s="235"/>
      <c r="BR94" s="235"/>
      <c r="BS94" s="235"/>
      <c r="BT94" s="235"/>
      <c r="BU94" s="235"/>
    </row>
    <row r="95" spans="1:73" ht="13" customHeight="1">
      <c r="B95" s="235"/>
      <c r="C95" s="235"/>
      <c r="D95" s="235"/>
      <c r="E95" s="235"/>
      <c r="F95" s="235"/>
      <c r="G95" s="235"/>
      <c r="H95" s="235"/>
      <c r="I95" s="235"/>
      <c r="J95" s="235"/>
      <c r="K95" s="235"/>
      <c r="L95" s="235"/>
      <c r="M95" s="235"/>
      <c r="N95" s="235"/>
      <c r="O95" s="235"/>
      <c r="P95" s="235"/>
      <c r="Q95" s="235"/>
      <c r="R95" s="235"/>
      <c r="S95" s="235"/>
      <c r="T95" s="235"/>
      <c r="U95" s="235"/>
      <c r="V95" s="235"/>
      <c r="W95" s="235"/>
      <c r="X95" s="235"/>
      <c r="Y95" s="235"/>
      <c r="Z95" s="235"/>
      <c r="AA95" s="235"/>
      <c r="AB95" s="235"/>
      <c r="AC95" s="235"/>
      <c r="AD95" s="235"/>
      <c r="AE95" s="235"/>
      <c r="AF95" s="256" t="s">
        <v>283</v>
      </c>
      <c r="AG95" s="257"/>
      <c r="AH95" s="258"/>
      <c r="AI95" s="235"/>
      <c r="AJ95" s="235"/>
      <c r="AK95" s="235"/>
      <c r="AL95" s="235"/>
      <c r="AM95" s="235"/>
      <c r="AN95" s="235"/>
      <c r="AO95" s="235"/>
      <c r="AP95" s="235"/>
      <c r="AQ95" s="235"/>
      <c r="AR95" s="235"/>
      <c r="AS95" s="235"/>
      <c r="AT95" s="235"/>
      <c r="AU95" s="235"/>
      <c r="AV95" s="235"/>
      <c r="AW95" s="235"/>
      <c r="AX95" s="235"/>
      <c r="AY95" s="235"/>
      <c r="AZ95" s="235"/>
      <c r="BA95" s="235"/>
      <c r="BB95" s="235"/>
      <c r="BC95" s="235"/>
      <c r="BD95" s="235"/>
      <c r="BE95" s="235"/>
      <c r="BF95" s="235"/>
      <c r="BG95" s="235"/>
      <c r="BH95" s="235"/>
      <c r="BI95" s="235"/>
      <c r="BJ95" s="235"/>
      <c r="BK95" s="235"/>
      <c r="BL95" s="235"/>
      <c r="BM95" s="235"/>
      <c r="BN95" s="235"/>
      <c r="BO95" s="235"/>
      <c r="BP95" s="235"/>
      <c r="BQ95" s="235"/>
      <c r="BR95" s="235"/>
      <c r="BS95" s="235"/>
      <c r="BT95" s="235"/>
      <c r="BU95" s="235"/>
    </row>
    <row r="96" spans="1:73" ht="13" customHeight="1">
      <c r="B96" s="235"/>
      <c r="C96" s="235"/>
      <c r="D96" s="235"/>
      <c r="E96" s="235"/>
      <c r="F96" s="235"/>
      <c r="G96" s="235"/>
      <c r="H96" s="235"/>
      <c r="I96" s="235"/>
      <c r="J96" s="235"/>
      <c r="K96" s="235"/>
      <c r="L96" s="235"/>
      <c r="M96" s="235"/>
      <c r="N96" s="235"/>
      <c r="O96" s="235"/>
      <c r="P96" s="235"/>
      <c r="Q96" s="235"/>
      <c r="R96" s="235"/>
      <c r="S96" s="235"/>
      <c r="T96" s="235"/>
      <c r="U96" s="235"/>
      <c r="V96" s="235"/>
      <c r="W96" s="235"/>
      <c r="X96" s="235"/>
      <c r="Y96" s="235"/>
      <c r="Z96" s="235"/>
      <c r="AA96" s="235"/>
      <c r="AB96" s="235"/>
      <c r="AC96" s="235"/>
      <c r="AD96" s="235"/>
      <c r="AE96" s="235"/>
      <c r="AF96" s="256" t="s">
        <v>236</v>
      </c>
      <c r="AG96" s="257"/>
      <c r="AH96" s="258"/>
      <c r="AI96" s="235"/>
      <c r="AJ96" s="235"/>
      <c r="AK96" s="235"/>
      <c r="AL96" s="235"/>
      <c r="AM96" s="235"/>
      <c r="AN96" s="235"/>
      <c r="AO96" s="235"/>
      <c r="AP96" s="235"/>
      <c r="AQ96" s="235"/>
      <c r="AR96" s="235"/>
      <c r="AS96" s="235"/>
      <c r="AT96" s="235"/>
      <c r="AU96" s="235"/>
      <c r="AV96" s="235"/>
      <c r="AW96" s="235"/>
      <c r="AX96" s="235"/>
      <c r="AY96" s="235"/>
      <c r="AZ96" s="235"/>
      <c r="BA96" s="235"/>
      <c r="BB96" s="235"/>
      <c r="BC96" s="235"/>
      <c r="BD96" s="235"/>
      <c r="BE96" s="235"/>
      <c r="BF96" s="235"/>
      <c r="BG96" s="235"/>
      <c r="BH96" s="235"/>
      <c r="BI96" s="235"/>
      <c r="BJ96" s="235"/>
      <c r="BK96" s="235"/>
      <c r="BL96" s="235"/>
      <c r="BM96" s="235"/>
      <c r="BN96" s="235"/>
      <c r="BO96" s="235"/>
      <c r="BP96" s="235"/>
      <c r="BQ96" s="235"/>
      <c r="BR96" s="235"/>
      <c r="BS96" s="235"/>
      <c r="BT96" s="235"/>
      <c r="BU96" s="235"/>
    </row>
    <row r="97" spans="2:73" ht="13" customHeight="1">
      <c r="B97" s="235"/>
      <c r="C97" s="235"/>
      <c r="D97" s="235"/>
      <c r="E97" s="235"/>
      <c r="F97" s="235"/>
      <c r="G97" s="235"/>
      <c r="H97" s="235"/>
      <c r="I97" s="235"/>
      <c r="J97" s="235"/>
      <c r="K97" s="235"/>
      <c r="L97" s="235"/>
      <c r="M97" s="235"/>
      <c r="N97" s="235"/>
      <c r="O97" s="235"/>
      <c r="P97" s="235"/>
      <c r="Q97" s="235"/>
      <c r="R97" s="235"/>
      <c r="S97" s="235"/>
      <c r="T97" s="235"/>
      <c r="U97" s="235"/>
      <c r="V97" s="235"/>
      <c r="W97" s="235"/>
      <c r="X97" s="235"/>
      <c r="Y97" s="235"/>
      <c r="Z97" s="235"/>
      <c r="AA97" s="235"/>
      <c r="AB97" s="235"/>
      <c r="AC97" s="235"/>
      <c r="AD97" s="235"/>
      <c r="AE97" s="235"/>
      <c r="AF97" s="256" t="s">
        <v>284</v>
      </c>
      <c r="AG97" s="257"/>
      <c r="AH97" s="258"/>
      <c r="AI97" s="235"/>
      <c r="AJ97" s="235"/>
      <c r="AK97" s="235"/>
      <c r="AL97" s="235"/>
      <c r="AM97" s="235"/>
      <c r="AN97" s="235"/>
      <c r="AO97" s="235"/>
      <c r="AP97" s="235"/>
      <c r="AQ97" s="235"/>
      <c r="AR97" s="235"/>
      <c r="AS97" s="235"/>
      <c r="AT97" s="235"/>
      <c r="AU97" s="235"/>
      <c r="AV97" s="235"/>
      <c r="AW97" s="235"/>
      <c r="AX97" s="235"/>
      <c r="AY97" s="235"/>
      <c r="AZ97" s="235"/>
      <c r="BA97" s="235"/>
      <c r="BB97" s="235"/>
      <c r="BC97" s="235"/>
      <c r="BD97" s="235"/>
      <c r="BE97" s="235"/>
      <c r="BF97" s="235"/>
      <c r="BG97" s="235"/>
      <c r="BH97" s="235"/>
      <c r="BI97" s="235"/>
      <c r="BJ97" s="235"/>
      <c r="BK97" s="235"/>
      <c r="BL97" s="235"/>
      <c r="BM97" s="235"/>
      <c r="BN97" s="235"/>
      <c r="BO97" s="235"/>
      <c r="BP97" s="235"/>
      <c r="BQ97" s="235"/>
      <c r="BR97" s="235"/>
      <c r="BS97" s="235"/>
      <c r="BT97" s="235"/>
      <c r="BU97" s="235"/>
    </row>
    <row r="98" spans="2:73" ht="13" customHeight="1">
      <c r="B98" s="235"/>
      <c r="C98" s="235"/>
      <c r="D98" s="235"/>
      <c r="E98" s="235"/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  <c r="R98" s="235"/>
      <c r="S98" s="235"/>
      <c r="T98" s="235"/>
      <c r="U98" s="235"/>
      <c r="V98" s="235"/>
      <c r="W98" s="235"/>
      <c r="X98" s="235"/>
      <c r="Y98" s="235"/>
      <c r="Z98" s="235"/>
      <c r="AA98" s="235"/>
      <c r="AB98" s="235"/>
      <c r="AC98" s="235"/>
      <c r="AD98" s="235"/>
      <c r="AE98" s="235"/>
      <c r="AF98" s="256" t="s">
        <v>116</v>
      </c>
      <c r="AG98" s="257"/>
      <c r="AH98" s="258"/>
      <c r="AI98" s="235"/>
      <c r="AJ98" s="235"/>
      <c r="AK98" s="235"/>
      <c r="AL98" s="235"/>
      <c r="AM98" s="235"/>
      <c r="AN98" s="235"/>
      <c r="AO98" s="235"/>
      <c r="AP98" s="235"/>
      <c r="AQ98" s="235"/>
      <c r="AR98" s="235"/>
      <c r="AS98" s="235"/>
      <c r="AT98" s="235"/>
      <c r="AU98" s="235"/>
      <c r="AV98" s="235"/>
      <c r="AW98" s="235"/>
      <c r="AX98" s="235"/>
      <c r="AY98" s="235"/>
      <c r="AZ98" s="235"/>
      <c r="BA98" s="235"/>
      <c r="BB98" s="235"/>
      <c r="BC98" s="235"/>
      <c r="BD98" s="235"/>
      <c r="BE98" s="235"/>
      <c r="BF98" s="235"/>
      <c r="BG98" s="235"/>
      <c r="BH98" s="235"/>
      <c r="BI98" s="235"/>
      <c r="BJ98" s="235"/>
      <c r="BK98" s="235"/>
      <c r="BL98" s="235"/>
      <c r="BM98" s="235"/>
      <c r="BN98" s="235"/>
      <c r="BO98" s="235"/>
      <c r="BP98" s="235"/>
      <c r="BQ98" s="235"/>
      <c r="BR98" s="235"/>
      <c r="BS98" s="235"/>
      <c r="BT98" s="235"/>
      <c r="BU98" s="235"/>
    </row>
    <row r="99" spans="2:73" ht="13" customHeight="1">
      <c r="B99" s="235"/>
      <c r="C99" s="235"/>
      <c r="D99" s="235"/>
      <c r="E99" s="235"/>
      <c r="F99" s="235"/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235"/>
      <c r="R99" s="235"/>
      <c r="S99" s="235"/>
      <c r="T99" s="235"/>
      <c r="U99" s="235"/>
      <c r="V99" s="235"/>
      <c r="W99" s="235"/>
      <c r="X99" s="235"/>
      <c r="Y99" s="235"/>
      <c r="Z99" s="235"/>
      <c r="AA99" s="235"/>
      <c r="AB99" s="235"/>
      <c r="AC99" s="235"/>
      <c r="AD99" s="235"/>
      <c r="AE99" s="235"/>
      <c r="AF99" s="256" t="s">
        <v>17</v>
      </c>
      <c r="AG99" s="257"/>
      <c r="AH99" s="258"/>
      <c r="AI99" s="235"/>
      <c r="AJ99" s="235"/>
      <c r="AK99" s="235"/>
      <c r="AL99" s="235"/>
      <c r="AM99" s="235"/>
      <c r="AN99" s="235"/>
      <c r="AO99" s="235"/>
      <c r="AP99" s="235"/>
      <c r="AQ99" s="235"/>
      <c r="AR99" s="235"/>
      <c r="AS99" s="235"/>
      <c r="AT99" s="235"/>
      <c r="AU99" s="235"/>
      <c r="AV99" s="235"/>
      <c r="AW99" s="235"/>
      <c r="AX99" s="235"/>
      <c r="AY99" s="235"/>
      <c r="AZ99" s="235"/>
      <c r="BA99" s="235"/>
      <c r="BB99" s="235"/>
      <c r="BC99" s="235"/>
      <c r="BD99" s="235"/>
      <c r="BE99" s="235"/>
      <c r="BF99" s="235"/>
      <c r="BG99" s="235"/>
      <c r="BH99" s="235"/>
      <c r="BI99" s="235"/>
      <c r="BJ99" s="235"/>
      <c r="BK99" s="235"/>
      <c r="BL99" s="235"/>
      <c r="BM99" s="235"/>
      <c r="BN99" s="235"/>
      <c r="BO99" s="235"/>
      <c r="BP99" s="235"/>
      <c r="BQ99" s="235"/>
      <c r="BR99" s="235"/>
      <c r="BS99" s="235"/>
      <c r="BT99" s="235"/>
      <c r="BU99" s="235"/>
    </row>
    <row r="100" spans="2:73" ht="13" customHeight="1">
      <c r="B100" s="235"/>
      <c r="C100" s="235"/>
      <c r="D100" s="235"/>
      <c r="E100" s="235"/>
      <c r="F100" s="235"/>
      <c r="G100" s="235"/>
      <c r="H100" s="235"/>
      <c r="I100" s="235"/>
      <c r="J100" s="235"/>
      <c r="K100" s="235"/>
      <c r="L100" s="235"/>
      <c r="M100" s="235"/>
      <c r="N100" s="235"/>
      <c r="O100" s="235"/>
      <c r="P100" s="235"/>
      <c r="Q100" s="235"/>
      <c r="R100" s="235"/>
      <c r="S100" s="235"/>
      <c r="T100" s="235"/>
      <c r="U100" s="235"/>
      <c r="V100" s="235"/>
      <c r="W100" s="235"/>
      <c r="X100" s="235"/>
      <c r="Y100" s="235"/>
      <c r="Z100" s="235"/>
      <c r="AA100" s="235"/>
      <c r="AB100" s="235"/>
      <c r="AC100" s="235"/>
      <c r="AD100" s="235"/>
      <c r="AE100" s="235"/>
      <c r="AF100" s="256" t="s">
        <v>67</v>
      </c>
      <c r="AG100" s="257"/>
      <c r="AH100" s="258"/>
      <c r="AI100" s="235"/>
      <c r="AJ100" s="235"/>
      <c r="AK100" s="235"/>
      <c r="AL100" s="235"/>
      <c r="AM100" s="235"/>
      <c r="AN100" s="235"/>
      <c r="AO100" s="235"/>
      <c r="AP100" s="235"/>
      <c r="AQ100" s="235"/>
      <c r="AR100" s="235"/>
      <c r="AS100" s="235"/>
      <c r="AT100" s="235"/>
      <c r="AU100" s="235"/>
      <c r="AV100" s="235"/>
      <c r="AW100" s="235"/>
      <c r="AX100" s="235"/>
      <c r="AY100" s="235"/>
      <c r="AZ100" s="235"/>
      <c r="BA100" s="235"/>
      <c r="BB100" s="235"/>
      <c r="BC100" s="235"/>
      <c r="BD100" s="235"/>
      <c r="BE100" s="235"/>
      <c r="BF100" s="235"/>
      <c r="BG100" s="235"/>
      <c r="BH100" s="235"/>
      <c r="BI100" s="235"/>
      <c r="BJ100" s="235"/>
      <c r="BK100" s="235"/>
      <c r="BL100" s="235"/>
      <c r="BM100" s="235"/>
      <c r="BN100" s="235"/>
      <c r="BO100" s="235"/>
      <c r="BP100" s="235"/>
      <c r="BQ100" s="235"/>
      <c r="BR100" s="235"/>
      <c r="BS100" s="235"/>
      <c r="BT100" s="235"/>
      <c r="BU100" s="235"/>
    </row>
    <row r="101" spans="2:73" ht="13" customHeight="1">
      <c r="B101" s="235"/>
      <c r="C101" s="235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  <c r="N101" s="235"/>
      <c r="O101" s="235"/>
      <c r="P101" s="235"/>
      <c r="Q101" s="235"/>
      <c r="R101" s="235"/>
      <c r="S101" s="235"/>
      <c r="T101" s="235"/>
      <c r="U101" s="235"/>
      <c r="V101" s="235"/>
      <c r="W101" s="235"/>
      <c r="X101" s="235"/>
      <c r="Y101" s="235"/>
      <c r="Z101" s="235"/>
      <c r="AA101" s="235"/>
      <c r="AB101" s="235"/>
      <c r="AC101" s="235"/>
      <c r="AD101" s="235"/>
      <c r="AE101" s="235"/>
      <c r="AF101" s="256" t="s">
        <v>70</v>
      </c>
      <c r="AG101" s="257"/>
      <c r="AH101" s="258"/>
      <c r="AI101" s="235"/>
      <c r="AJ101" s="235"/>
      <c r="AK101" s="235"/>
      <c r="AL101" s="235"/>
      <c r="AM101" s="235"/>
      <c r="AN101" s="235"/>
      <c r="AO101" s="235"/>
      <c r="AP101" s="235"/>
      <c r="AQ101" s="235"/>
      <c r="AR101" s="235"/>
      <c r="AS101" s="235"/>
      <c r="AT101" s="235"/>
      <c r="AU101" s="235"/>
      <c r="AV101" s="235"/>
      <c r="AW101" s="235"/>
      <c r="AX101" s="235"/>
      <c r="AY101" s="235"/>
      <c r="AZ101" s="235"/>
      <c r="BA101" s="235"/>
      <c r="BB101" s="235"/>
      <c r="BC101" s="235"/>
      <c r="BD101" s="235"/>
      <c r="BE101" s="235"/>
      <c r="BF101" s="235"/>
      <c r="BG101" s="235"/>
      <c r="BH101" s="235"/>
      <c r="BI101" s="235"/>
      <c r="BJ101" s="235"/>
      <c r="BK101" s="235"/>
      <c r="BL101" s="235"/>
      <c r="BM101" s="235"/>
      <c r="BN101" s="235"/>
      <c r="BO101" s="235"/>
      <c r="BP101" s="235"/>
      <c r="BQ101" s="235"/>
      <c r="BR101" s="235"/>
      <c r="BS101" s="235"/>
      <c r="BT101" s="235"/>
      <c r="BU101" s="235"/>
    </row>
    <row r="102" spans="2:73" ht="13" customHeight="1">
      <c r="B102" s="235"/>
      <c r="C102" s="235"/>
      <c r="D102" s="235"/>
      <c r="E102" s="235"/>
      <c r="F102" s="235"/>
      <c r="G102" s="235"/>
      <c r="H102" s="235"/>
      <c r="I102" s="235"/>
      <c r="J102" s="235"/>
      <c r="K102" s="235"/>
      <c r="L102" s="235"/>
      <c r="M102" s="235"/>
      <c r="N102" s="235"/>
      <c r="O102" s="235"/>
      <c r="P102" s="235"/>
      <c r="Q102" s="235"/>
      <c r="R102" s="235"/>
      <c r="S102" s="235"/>
      <c r="T102" s="235"/>
      <c r="U102" s="235"/>
      <c r="V102" s="235"/>
      <c r="W102" s="235"/>
      <c r="X102" s="235"/>
      <c r="Y102" s="235"/>
      <c r="Z102" s="235"/>
      <c r="AA102" s="235"/>
      <c r="AB102" s="235"/>
      <c r="AC102" s="235"/>
      <c r="AD102" s="235"/>
      <c r="AE102" s="235"/>
      <c r="AF102" s="256" t="s">
        <v>211</v>
      </c>
      <c r="AG102" s="257"/>
      <c r="AH102" s="258"/>
      <c r="AI102" s="235"/>
      <c r="AJ102" s="235"/>
      <c r="AK102" s="235"/>
      <c r="AL102" s="235"/>
      <c r="AM102" s="235"/>
      <c r="AN102" s="235"/>
      <c r="AO102" s="235"/>
      <c r="AP102" s="235"/>
      <c r="AQ102" s="235"/>
      <c r="AR102" s="235"/>
      <c r="AS102" s="235"/>
      <c r="AT102" s="235"/>
      <c r="AU102" s="235"/>
      <c r="AV102" s="235"/>
      <c r="AW102" s="235"/>
      <c r="AX102" s="235"/>
      <c r="AY102" s="235"/>
      <c r="AZ102" s="235"/>
      <c r="BA102" s="235"/>
      <c r="BB102" s="235"/>
      <c r="BC102" s="235"/>
      <c r="BD102" s="235"/>
      <c r="BE102" s="235"/>
      <c r="BF102" s="235"/>
      <c r="BG102" s="235"/>
      <c r="BH102" s="235"/>
      <c r="BI102" s="235"/>
      <c r="BJ102" s="235"/>
      <c r="BK102" s="235"/>
      <c r="BL102" s="235"/>
      <c r="BM102" s="235"/>
      <c r="BN102" s="235"/>
      <c r="BO102" s="235"/>
      <c r="BP102" s="235"/>
      <c r="BQ102" s="235"/>
      <c r="BR102" s="235"/>
      <c r="BS102" s="235"/>
      <c r="BT102" s="235"/>
      <c r="BU102" s="235"/>
    </row>
    <row r="103" spans="2:73" ht="13" customHeight="1">
      <c r="B103" s="235"/>
      <c r="C103" s="235"/>
      <c r="D103" s="235"/>
      <c r="E103" s="235"/>
      <c r="F103" s="235"/>
      <c r="G103" s="235"/>
      <c r="H103" s="235"/>
      <c r="I103" s="235"/>
      <c r="J103" s="235"/>
      <c r="K103" s="235"/>
      <c r="L103" s="235"/>
      <c r="M103" s="235"/>
      <c r="N103" s="235"/>
      <c r="O103" s="235"/>
      <c r="P103" s="235"/>
      <c r="Q103" s="235"/>
      <c r="R103" s="235"/>
      <c r="S103" s="235"/>
      <c r="T103" s="235"/>
      <c r="U103" s="235"/>
      <c r="V103" s="235"/>
      <c r="W103" s="235"/>
      <c r="X103" s="235"/>
      <c r="Y103" s="235"/>
      <c r="Z103" s="235"/>
      <c r="AA103" s="235"/>
      <c r="AB103" s="235"/>
      <c r="AC103" s="235"/>
      <c r="AD103" s="235"/>
      <c r="AE103" s="235"/>
      <c r="AF103" s="256" t="s">
        <v>68</v>
      </c>
      <c r="AG103" s="257"/>
      <c r="AH103" s="258"/>
      <c r="AI103" s="235"/>
      <c r="AJ103" s="235"/>
      <c r="AK103" s="235"/>
      <c r="AL103" s="235"/>
      <c r="AM103" s="235"/>
      <c r="AN103" s="235"/>
      <c r="AO103" s="235"/>
      <c r="AP103" s="235"/>
      <c r="AQ103" s="235"/>
      <c r="AR103" s="235"/>
      <c r="AS103" s="235"/>
      <c r="AT103" s="235"/>
      <c r="AU103" s="235"/>
      <c r="AV103" s="235"/>
      <c r="AW103" s="235"/>
      <c r="AX103" s="235"/>
      <c r="AY103" s="235"/>
      <c r="AZ103" s="235"/>
      <c r="BA103" s="235"/>
      <c r="BB103" s="235"/>
      <c r="BC103" s="235"/>
      <c r="BD103" s="235"/>
      <c r="BE103" s="235"/>
      <c r="BF103" s="235"/>
      <c r="BG103" s="235"/>
      <c r="BH103" s="235"/>
      <c r="BI103" s="235"/>
      <c r="BJ103" s="235"/>
      <c r="BK103" s="235"/>
      <c r="BL103" s="235"/>
      <c r="BM103" s="235"/>
      <c r="BN103" s="235"/>
      <c r="BO103" s="235"/>
      <c r="BP103" s="235"/>
      <c r="BQ103" s="235"/>
      <c r="BR103" s="235"/>
      <c r="BS103" s="235"/>
      <c r="BT103" s="235"/>
      <c r="BU103" s="235"/>
    </row>
    <row r="104" spans="2:73" ht="13" customHeight="1">
      <c r="B104" s="235"/>
      <c r="C104" s="235"/>
      <c r="D104" s="235"/>
      <c r="E104" s="235"/>
      <c r="F104" s="235"/>
      <c r="G104" s="235"/>
      <c r="H104" s="235"/>
      <c r="I104" s="235"/>
      <c r="J104" s="235"/>
      <c r="K104" s="235"/>
      <c r="L104" s="235"/>
      <c r="M104" s="235"/>
      <c r="N104" s="235"/>
      <c r="O104" s="235"/>
      <c r="P104" s="235"/>
      <c r="Q104" s="235"/>
      <c r="R104" s="235"/>
      <c r="S104" s="235"/>
      <c r="T104" s="235"/>
      <c r="U104" s="235"/>
      <c r="V104" s="235"/>
      <c r="W104" s="235"/>
      <c r="X104" s="235"/>
      <c r="Y104" s="235"/>
      <c r="Z104" s="235"/>
      <c r="AA104" s="235"/>
      <c r="AB104" s="235"/>
      <c r="AC104" s="235"/>
      <c r="AD104" s="235"/>
      <c r="AE104" s="235"/>
      <c r="AF104" s="256" t="s">
        <v>209</v>
      </c>
      <c r="AG104" s="257"/>
      <c r="AH104" s="258"/>
      <c r="AI104" s="235"/>
      <c r="AJ104" s="235"/>
      <c r="AK104" s="235"/>
      <c r="AL104" s="235"/>
      <c r="AM104" s="235"/>
      <c r="AN104" s="235"/>
      <c r="AO104" s="235"/>
      <c r="AP104" s="235"/>
      <c r="AQ104" s="235"/>
      <c r="AR104" s="235"/>
      <c r="AS104" s="235"/>
      <c r="AT104" s="235"/>
      <c r="AU104" s="235"/>
      <c r="AV104" s="235"/>
      <c r="AW104" s="235"/>
      <c r="AX104" s="235"/>
      <c r="AY104" s="235"/>
      <c r="AZ104" s="235"/>
      <c r="BA104" s="235"/>
      <c r="BB104" s="235"/>
      <c r="BC104" s="235"/>
      <c r="BD104" s="235"/>
      <c r="BE104" s="235"/>
      <c r="BF104" s="235"/>
      <c r="BG104" s="235"/>
      <c r="BH104" s="235"/>
      <c r="BI104" s="235"/>
      <c r="BJ104" s="235"/>
      <c r="BK104" s="235"/>
      <c r="BL104" s="235"/>
      <c r="BM104" s="235"/>
      <c r="BN104" s="235"/>
      <c r="BO104" s="235"/>
      <c r="BP104" s="235"/>
      <c r="BQ104" s="235"/>
      <c r="BR104" s="235"/>
      <c r="BS104" s="235"/>
      <c r="BT104" s="235"/>
      <c r="BU104" s="235"/>
    </row>
    <row r="105" spans="2:73" ht="13" customHeight="1">
      <c r="B105" s="235"/>
      <c r="C105" s="235"/>
      <c r="D105" s="235"/>
      <c r="E105" s="235"/>
      <c r="F105" s="235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  <c r="R105" s="235"/>
      <c r="S105" s="235"/>
      <c r="T105" s="235"/>
      <c r="U105" s="235"/>
      <c r="V105" s="235"/>
      <c r="W105" s="235"/>
      <c r="X105" s="235"/>
      <c r="Y105" s="235"/>
      <c r="Z105" s="235"/>
      <c r="AA105" s="235"/>
      <c r="AB105" s="235"/>
      <c r="AC105" s="235"/>
      <c r="AD105" s="235"/>
      <c r="AE105" s="235"/>
      <c r="AF105" s="256" t="s">
        <v>32</v>
      </c>
      <c r="AG105" s="257"/>
      <c r="AH105" s="258"/>
      <c r="AI105" s="235"/>
      <c r="AJ105" s="235"/>
      <c r="AK105" s="235"/>
      <c r="AL105" s="235"/>
      <c r="AM105" s="235"/>
      <c r="AN105" s="235"/>
      <c r="AO105" s="235"/>
      <c r="AP105" s="235"/>
      <c r="AQ105" s="235"/>
      <c r="AR105" s="235"/>
      <c r="AS105" s="235"/>
      <c r="AT105" s="235"/>
      <c r="AU105" s="235"/>
      <c r="AV105" s="235"/>
      <c r="AW105" s="235"/>
      <c r="AX105" s="235"/>
      <c r="AY105" s="235"/>
      <c r="AZ105" s="235"/>
      <c r="BA105" s="235"/>
      <c r="BB105" s="235"/>
      <c r="BC105" s="235"/>
      <c r="BD105" s="235"/>
      <c r="BE105" s="235"/>
      <c r="BF105" s="235"/>
      <c r="BG105" s="235"/>
      <c r="BH105" s="235"/>
      <c r="BI105" s="235"/>
      <c r="BJ105" s="235"/>
      <c r="BK105" s="235"/>
      <c r="BL105" s="235"/>
      <c r="BM105" s="235"/>
      <c r="BN105" s="235"/>
      <c r="BO105" s="235"/>
      <c r="BP105" s="235"/>
      <c r="BQ105" s="235"/>
      <c r="BR105" s="235"/>
      <c r="BS105" s="235"/>
      <c r="BT105" s="235"/>
      <c r="BU105" s="235"/>
    </row>
    <row r="106" spans="2:73" ht="13" customHeight="1">
      <c r="B106" s="235"/>
      <c r="C106" s="235"/>
      <c r="D106" s="235"/>
      <c r="E106" s="235"/>
      <c r="F106" s="235"/>
      <c r="G106" s="235"/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  <c r="R106" s="235"/>
      <c r="S106" s="235"/>
      <c r="T106" s="235"/>
      <c r="U106" s="235"/>
      <c r="V106" s="235"/>
      <c r="W106" s="235"/>
      <c r="X106" s="235"/>
      <c r="Y106" s="235"/>
      <c r="Z106" s="235"/>
      <c r="AA106" s="235"/>
      <c r="AB106" s="235"/>
      <c r="AC106" s="235"/>
      <c r="AD106" s="235"/>
      <c r="AE106" s="235"/>
      <c r="AF106" s="256" t="s">
        <v>210</v>
      </c>
      <c r="AG106" s="257"/>
      <c r="AH106" s="258"/>
      <c r="AI106" s="235"/>
      <c r="AJ106" s="235"/>
      <c r="AK106" s="235"/>
      <c r="AL106" s="235"/>
      <c r="AM106" s="235"/>
      <c r="AN106" s="235"/>
      <c r="AO106" s="235"/>
      <c r="AP106" s="235"/>
      <c r="AQ106" s="235"/>
      <c r="AR106" s="235"/>
      <c r="AS106" s="235"/>
      <c r="AT106" s="235"/>
      <c r="AU106" s="235"/>
      <c r="AV106" s="235"/>
      <c r="AW106" s="235"/>
      <c r="AX106" s="235"/>
      <c r="AY106" s="235"/>
      <c r="AZ106" s="235"/>
      <c r="BA106" s="235"/>
      <c r="BB106" s="235"/>
      <c r="BC106" s="235"/>
      <c r="BD106" s="235"/>
      <c r="BE106" s="235"/>
      <c r="BF106" s="235"/>
      <c r="BG106" s="235"/>
      <c r="BH106" s="235"/>
      <c r="BI106" s="235"/>
      <c r="BJ106" s="235"/>
      <c r="BK106" s="235"/>
      <c r="BL106" s="235"/>
      <c r="BM106" s="235"/>
      <c r="BN106" s="235"/>
      <c r="BO106" s="235"/>
      <c r="BP106" s="235"/>
      <c r="BQ106" s="235"/>
      <c r="BR106" s="235"/>
      <c r="BS106" s="235"/>
      <c r="BT106" s="235"/>
      <c r="BU106" s="235"/>
    </row>
    <row r="107" spans="2:73" ht="13" customHeight="1">
      <c r="B107" s="235"/>
      <c r="C107" s="235"/>
      <c r="D107" s="235"/>
      <c r="E107" s="235"/>
      <c r="F107" s="235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  <c r="R107" s="235"/>
      <c r="S107" s="235"/>
      <c r="T107" s="235"/>
      <c r="U107" s="235"/>
      <c r="V107" s="235"/>
      <c r="W107" s="235"/>
      <c r="X107" s="235"/>
      <c r="Y107" s="235"/>
      <c r="Z107" s="235"/>
      <c r="AA107" s="235"/>
      <c r="AB107" s="235"/>
      <c r="AC107" s="235"/>
      <c r="AD107" s="235"/>
      <c r="AE107" s="235"/>
      <c r="AF107" s="256" t="s">
        <v>269</v>
      </c>
      <c r="AG107" s="257"/>
      <c r="AH107" s="258"/>
      <c r="AI107" s="235"/>
      <c r="AJ107" s="235"/>
      <c r="AK107" s="235"/>
      <c r="AL107" s="235"/>
      <c r="AM107" s="235"/>
      <c r="AN107" s="235"/>
      <c r="AO107" s="235"/>
      <c r="AP107" s="235"/>
      <c r="AQ107" s="235"/>
      <c r="AR107" s="235"/>
      <c r="AS107" s="235"/>
      <c r="AT107" s="235"/>
      <c r="AU107" s="235"/>
      <c r="AV107" s="235"/>
      <c r="AW107" s="235"/>
      <c r="AX107" s="235"/>
      <c r="AY107" s="235"/>
      <c r="AZ107" s="235"/>
      <c r="BA107" s="235"/>
      <c r="BB107" s="235"/>
      <c r="BC107" s="235"/>
      <c r="BD107" s="235"/>
      <c r="BE107" s="235"/>
      <c r="BF107" s="235"/>
      <c r="BG107" s="235"/>
      <c r="BH107" s="235"/>
      <c r="BI107" s="235"/>
      <c r="BJ107" s="235"/>
      <c r="BK107" s="235"/>
      <c r="BL107" s="235"/>
      <c r="BM107" s="235"/>
      <c r="BN107" s="235"/>
      <c r="BO107" s="235"/>
      <c r="BP107" s="235"/>
      <c r="BQ107" s="235"/>
      <c r="BR107" s="235"/>
      <c r="BS107" s="235"/>
      <c r="BT107" s="235"/>
      <c r="BU107" s="235"/>
    </row>
    <row r="108" spans="2:73" ht="13" customHeight="1">
      <c r="B108" s="235"/>
      <c r="C108" s="235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Z108" s="235"/>
      <c r="AA108" s="235"/>
      <c r="AB108" s="235"/>
      <c r="AC108" s="235"/>
      <c r="AD108" s="235"/>
      <c r="AE108" s="235"/>
      <c r="AF108" s="256" t="s">
        <v>45</v>
      </c>
      <c r="AG108" s="257"/>
      <c r="AH108" s="258"/>
      <c r="AI108" s="235"/>
      <c r="AJ108" s="235"/>
      <c r="AK108" s="235"/>
      <c r="AL108" s="235"/>
      <c r="AM108" s="235"/>
      <c r="AN108" s="235"/>
      <c r="AO108" s="235"/>
      <c r="AP108" s="235"/>
      <c r="AQ108" s="235"/>
      <c r="AR108" s="235"/>
      <c r="AS108" s="235"/>
      <c r="AT108" s="235"/>
      <c r="AU108" s="235"/>
      <c r="AV108" s="235"/>
      <c r="AW108" s="235"/>
      <c r="AX108" s="235"/>
      <c r="AY108" s="235"/>
      <c r="AZ108" s="235"/>
      <c r="BA108" s="235"/>
      <c r="BB108" s="235"/>
      <c r="BC108" s="235"/>
      <c r="BD108" s="235"/>
      <c r="BE108" s="235"/>
      <c r="BF108" s="235"/>
      <c r="BG108" s="235"/>
      <c r="BH108" s="235"/>
      <c r="BI108" s="235"/>
      <c r="BJ108" s="235"/>
      <c r="BK108" s="235"/>
      <c r="BL108" s="235"/>
      <c r="BM108" s="235"/>
      <c r="BN108" s="235"/>
      <c r="BO108" s="235"/>
      <c r="BP108" s="235"/>
      <c r="BQ108" s="235"/>
      <c r="BR108" s="235"/>
      <c r="BS108" s="235"/>
      <c r="BT108" s="235"/>
      <c r="BU108" s="235"/>
    </row>
    <row r="109" spans="2:73" ht="13" customHeight="1">
      <c r="B109" s="235"/>
      <c r="C109" s="235"/>
      <c r="D109" s="235"/>
      <c r="E109" s="235"/>
      <c r="F109" s="235"/>
      <c r="G109" s="235"/>
      <c r="H109" s="235"/>
      <c r="I109" s="235"/>
      <c r="J109" s="235"/>
      <c r="K109" s="235"/>
      <c r="L109" s="235"/>
      <c r="M109" s="235"/>
      <c r="N109" s="235"/>
      <c r="O109" s="235"/>
      <c r="P109" s="235"/>
      <c r="Q109" s="235"/>
      <c r="R109" s="235"/>
      <c r="S109" s="235"/>
      <c r="T109" s="235"/>
      <c r="U109" s="235"/>
      <c r="V109" s="235"/>
      <c r="W109" s="235"/>
      <c r="X109" s="235"/>
      <c r="Y109" s="235"/>
      <c r="Z109" s="235"/>
      <c r="AA109" s="235"/>
      <c r="AB109" s="235"/>
      <c r="AC109" s="235"/>
      <c r="AD109" s="235"/>
      <c r="AE109" s="235"/>
      <c r="AF109" s="256" t="s">
        <v>52</v>
      </c>
      <c r="AG109" s="257"/>
      <c r="AH109" s="258"/>
      <c r="AI109" s="235"/>
      <c r="AJ109" s="235"/>
      <c r="AK109" s="235"/>
      <c r="AL109" s="235"/>
      <c r="AM109" s="235"/>
      <c r="AN109" s="235"/>
      <c r="AO109" s="235"/>
      <c r="AP109" s="235"/>
      <c r="AQ109" s="235"/>
      <c r="AR109" s="235"/>
      <c r="AS109" s="235"/>
      <c r="AT109" s="235"/>
      <c r="AU109" s="235"/>
      <c r="AV109" s="235"/>
      <c r="AW109" s="235"/>
      <c r="AX109" s="235"/>
      <c r="AY109" s="235"/>
      <c r="AZ109" s="235"/>
      <c r="BA109" s="235"/>
      <c r="BB109" s="235"/>
      <c r="BC109" s="235"/>
      <c r="BD109" s="235"/>
      <c r="BE109" s="235"/>
      <c r="BF109" s="235"/>
      <c r="BG109" s="235"/>
      <c r="BH109" s="235"/>
      <c r="BI109" s="235"/>
      <c r="BJ109" s="235"/>
      <c r="BK109" s="235"/>
      <c r="BL109" s="235"/>
      <c r="BM109" s="235"/>
      <c r="BN109" s="235"/>
      <c r="BO109" s="235"/>
      <c r="BP109" s="235"/>
      <c r="BQ109" s="235"/>
      <c r="BR109" s="235"/>
      <c r="BS109" s="235"/>
      <c r="BT109" s="235"/>
      <c r="BU109" s="235"/>
    </row>
    <row r="110" spans="2:73" ht="13" customHeight="1">
      <c r="B110" s="235"/>
      <c r="C110" s="235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  <c r="R110" s="235"/>
      <c r="S110" s="235"/>
      <c r="T110" s="235"/>
      <c r="U110" s="235"/>
      <c r="V110" s="235"/>
      <c r="W110" s="235"/>
      <c r="X110" s="235"/>
      <c r="Y110" s="235"/>
      <c r="Z110" s="235"/>
      <c r="AA110" s="235"/>
      <c r="AB110" s="235"/>
      <c r="AC110" s="235"/>
      <c r="AD110" s="235"/>
      <c r="AE110" s="235"/>
      <c r="AF110" s="256" t="s">
        <v>53</v>
      </c>
      <c r="AG110" s="257"/>
      <c r="AH110" s="258"/>
      <c r="AI110" s="235"/>
      <c r="AJ110" s="235"/>
      <c r="AK110" s="235"/>
      <c r="AL110" s="235"/>
      <c r="AM110" s="235"/>
      <c r="AN110" s="235"/>
      <c r="AO110" s="235"/>
      <c r="AP110" s="235"/>
      <c r="AQ110" s="235"/>
      <c r="AR110" s="235"/>
      <c r="AS110" s="235"/>
      <c r="AT110" s="235"/>
      <c r="AU110" s="235"/>
      <c r="AV110" s="235"/>
      <c r="AW110" s="235"/>
      <c r="AX110" s="235"/>
      <c r="AY110" s="235"/>
      <c r="AZ110" s="235"/>
      <c r="BA110" s="235"/>
      <c r="BB110" s="235"/>
      <c r="BC110" s="235"/>
      <c r="BD110" s="235"/>
      <c r="BE110" s="235"/>
      <c r="BF110" s="235"/>
      <c r="BG110" s="235"/>
      <c r="BH110" s="235"/>
      <c r="BI110" s="235"/>
      <c r="BJ110" s="235"/>
      <c r="BK110" s="235"/>
      <c r="BL110" s="235"/>
      <c r="BM110" s="235"/>
      <c r="BN110" s="235"/>
      <c r="BO110" s="235"/>
      <c r="BP110" s="235"/>
      <c r="BQ110" s="235"/>
      <c r="BR110" s="235"/>
      <c r="BS110" s="235"/>
      <c r="BT110" s="235"/>
      <c r="BU110" s="235"/>
    </row>
    <row r="111" spans="2:73" ht="13" customHeight="1">
      <c r="B111" s="235"/>
      <c r="C111" s="235"/>
      <c r="D111" s="235"/>
      <c r="E111" s="235"/>
      <c r="F111" s="235"/>
      <c r="G111" s="235"/>
      <c r="H111" s="235"/>
      <c r="I111" s="235"/>
      <c r="J111" s="235"/>
      <c r="K111" s="235"/>
      <c r="L111" s="235"/>
      <c r="M111" s="235"/>
      <c r="N111" s="235"/>
      <c r="O111" s="235"/>
      <c r="P111" s="235"/>
      <c r="Q111" s="235"/>
      <c r="R111" s="235"/>
      <c r="S111" s="235"/>
      <c r="T111" s="235"/>
      <c r="U111" s="235"/>
      <c r="V111" s="235"/>
      <c r="W111" s="235"/>
      <c r="X111" s="235"/>
      <c r="Y111" s="235"/>
      <c r="Z111" s="235"/>
      <c r="AA111" s="235"/>
      <c r="AB111" s="235"/>
      <c r="AC111" s="235"/>
      <c r="AD111" s="235"/>
      <c r="AE111" s="235"/>
      <c r="AF111" s="256" t="s">
        <v>270</v>
      </c>
      <c r="AG111" s="257"/>
      <c r="AH111" s="258"/>
      <c r="AI111" s="235"/>
      <c r="AJ111" s="235"/>
      <c r="AK111" s="235"/>
      <c r="AL111" s="235"/>
      <c r="AM111" s="235"/>
      <c r="AN111" s="235"/>
      <c r="AO111" s="235"/>
      <c r="AP111" s="235"/>
      <c r="AQ111" s="235"/>
      <c r="AR111" s="235"/>
      <c r="AS111" s="235"/>
      <c r="AT111" s="235"/>
      <c r="AU111" s="235"/>
      <c r="AV111" s="235"/>
      <c r="AW111" s="235"/>
      <c r="AX111" s="235"/>
      <c r="AY111" s="235"/>
      <c r="AZ111" s="235"/>
      <c r="BA111" s="235"/>
      <c r="BB111" s="235"/>
      <c r="BC111" s="235"/>
      <c r="BD111" s="235"/>
      <c r="BE111" s="235"/>
      <c r="BF111" s="235"/>
      <c r="BG111" s="235"/>
      <c r="BH111" s="235"/>
      <c r="BI111" s="235"/>
      <c r="BJ111" s="235"/>
      <c r="BK111" s="235"/>
      <c r="BL111" s="235"/>
      <c r="BM111" s="235"/>
      <c r="BN111" s="235"/>
      <c r="BO111" s="235"/>
      <c r="BP111" s="235"/>
      <c r="BQ111" s="235"/>
      <c r="BR111" s="235"/>
      <c r="BS111" s="235"/>
      <c r="BT111" s="235"/>
      <c r="BU111" s="235"/>
    </row>
    <row r="112" spans="2:73" ht="13" customHeight="1">
      <c r="B112" s="235"/>
      <c r="C112" s="235"/>
      <c r="D112" s="235"/>
      <c r="E112" s="235"/>
      <c r="F112" s="235"/>
      <c r="G112" s="235"/>
      <c r="H112" s="235"/>
      <c r="I112" s="235"/>
      <c r="J112" s="235"/>
      <c r="K112" s="235"/>
      <c r="L112" s="235"/>
      <c r="M112" s="235"/>
      <c r="N112" s="235"/>
      <c r="O112" s="235"/>
      <c r="P112" s="235"/>
      <c r="Q112" s="235"/>
      <c r="R112" s="235"/>
      <c r="S112" s="235"/>
      <c r="T112" s="235"/>
      <c r="U112" s="235"/>
      <c r="V112" s="235"/>
      <c r="W112" s="235"/>
      <c r="X112" s="235"/>
      <c r="Y112" s="235"/>
      <c r="Z112" s="235"/>
      <c r="AA112" s="235"/>
      <c r="AB112" s="235"/>
      <c r="AC112" s="235"/>
      <c r="AD112" s="235"/>
      <c r="AE112" s="235"/>
      <c r="AF112" s="256" t="s">
        <v>212</v>
      </c>
      <c r="AG112" s="257"/>
      <c r="AH112" s="258"/>
      <c r="AI112" s="235"/>
      <c r="AJ112" s="235"/>
      <c r="AK112" s="235"/>
      <c r="AL112" s="235"/>
      <c r="AM112" s="235"/>
      <c r="AN112" s="235"/>
      <c r="AO112" s="235"/>
      <c r="AP112" s="235"/>
      <c r="AQ112" s="235"/>
      <c r="AR112" s="235"/>
      <c r="AS112" s="235"/>
      <c r="AT112" s="235"/>
      <c r="AU112" s="235"/>
      <c r="AV112" s="235"/>
      <c r="AW112" s="235"/>
      <c r="AX112" s="235"/>
      <c r="AY112" s="235"/>
      <c r="AZ112" s="235"/>
      <c r="BA112" s="235"/>
      <c r="BB112" s="235"/>
      <c r="BC112" s="235"/>
      <c r="BD112" s="235"/>
      <c r="BE112" s="235"/>
      <c r="BF112" s="235"/>
      <c r="BG112" s="235"/>
      <c r="BH112" s="235"/>
      <c r="BI112" s="235"/>
      <c r="BJ112" s="235"/>
      <c r="BK112" s="235"/>
      <c r="BL112" s="235"/>
      <c r="BM112" s="235"/>
      <c r="BN112" s="235"/>
      <c r="BO112" s="235"/>
      <c r="BP112" s="235"/>
      <c r="BQ112" s="235"/>
      <c r="BR112" s="235"/>
      <c r="BS112" s="235"/>
      <c r="BT112" s="235"/>
      <c r="BU112" s="235"/>
    </row>
    <row r="113" spans="2:73" ht="13" customHeight="1">
      <c r="B113" s="235"/>
      <c r="C113" s="235"/>
      <c r="D113" s="235"/>
      <c r="E113" s="235"/>
      <c r="F113" s="235"/>
      <c r="G113" s="235"/>
      <c r="H113" s="235"/>
      <c r="I113" s="235"/>
      <c r="J113" s="235"/>
      <c r="K113" s="235"/>
      <c r="L113" s="235"/>
      <c r="M113" s="235"/>
      <c r="N113" s="235"/>
      <c r="O113" s="235"/>
      <c r="P113" s="235"/>
      <c r="Q113" s="235"/>
      <c r="R113" s="235"/>
      <c r="S113" s="235"/>
      <c r="T113" s="235"/>
      <c r="U113" s="235"/>
      <c r="V113" s="235"/>
      <c r="W113" s="235"/>
      <c r="X113" s="235"/>
      <c r="Y113" s="235"/>
      <c r="Z113" s="235"/>
      <c r="AA113" s="235"/>
      <c r="AB113" s="235"/>
      <c r="AC113" s="235"/>
      <c r="AD113" s="235"/>
      <c r="AE113" s="235"/>
      <c r="AF113" s="256" t="s">
        <v>237</v>
      </c>
      <c r="AG113" s="257"/>
      <c r="AH113" s="258"/>
      <c r="AI113" s="235"/>
      <c r="AJ113" s="235"/>
      <c r="AK113" s="235"/>
      <c r="AL113" s="235"/>
      <c r="AM113" s="235"/>
      <c r="AN113" s="235"/>
      <c r="AO113" s="235"/>
      <c r="AP113" s="235"/>
      <c r="AQ113" s="235"/>
      <c r="AR113" s="235"/>
      <c r="AS113" s="235"/>
      <c r="AT113" s="235"/>
      <c r="AU113" s="235"/>
      <c r="AV113" s="235"/>
      <c r="AW113" s="235"/>
      <c r="AX113" s="235"/>
      <c r="AY113" s="235"/>
      <c r="AZ113" s="235"/>
      <c r="BA113" s="235"/>
      <c r="BB113" s="235"/>
      <c r="BC113" s="235"/>
      <c r="BD113" s="235"/>
      <c r="BE113" s="235"/>
      <c r="BF113" s="235"/>
      <c r="BG113" s="235"/>
      <c r="BH113" s="235"/>
      <c r="BI113" s="235"/>
      <c r="BJ113" s="235"/>
      <c r="BK113" s="235"/>
      <c r="BL113" s="235"/>
      <c r="BM113" s="235"/>
      <c r="BN113" s="235"/>
      <c r="BO113" s="235"/>
      <c r="BP113" s="235"/>
      <c r="BQ113" s="235"/>
      <c r="BR113" s="235"/>
      <c r="BS113" s="235"/>
      <c r="BT113" s="235"/>
      <c r="BU113" s="235"/>
    </row>
    <row r="114" spans="2:73" ht="13" customHeight="1">
      <c r="B114" s="235"/>
      <c r="C114" s="235"/>
      <c r="D114" s="235"/>
      <c r="E114" s="235"/>
      <c r="F114" s="235"/>
      <c r="G114" s="235"/>
      <c r="H114" s="235"/>
      <c r="I114" s="235"/>
      <c r="J114" s="235"/>
      <c r="K114" s="235"/>
      <c r="L114" s="235"/>
      <c r="M114" s="235"/>
      <c r="N114" s="235"/>
      <c r="O114" s="235"/>
      <c r="P114" s="235"/>
      <c r="Q114" s="235"/>
      <c r="R114" s="235"/>
      <c r="S114" s="235"/>
      <c r="T114" s="235"/>
      <c r="U114" s="235"/>
      <c r="V114" s="235"/>
      <c r="W114" s="235"/>
      <c r="X114" s="235"/>
      <c r="Y114" s="235"/>
      <c r="Z114" s="235"/>
      <c r="AA114" s="235"/>
      <c r="AB114" s="235"/>
      <c r="AC114" s="235"/>
      <c r="AD114" s="235"/>
      <c r="AE114" s="235"/>
      <c r="AF114" s="256" t="s">
        <v>75</v>
      </c>
      <c r="AG114" s="257"/>
      <c r="AH114" s="258"/>
      <c r="AI114" s="235"/>
      <c r="AJ114" s="235"/>
      <c r="AK114" s="235"/>
      <c r="AL114" s="235"/>
      <c r="AM114" s="235"/>
      <c r="AN114" s="235"/>
      <c r="AO114" s="235"/>
      <c r="AP114" s="235"/>
      <c r="AQ114" s="235"/>
      <c r="AR114" s="235"/>
      <c r="AS114" s="235"/>
      <c r="AT114" s="235"/>
      <c r="AU114" s="235"/>
      <c r="AV114" s="235"/>
      <c r="AW114" s="235"/>
      <c r="AX114" s="235"/>
      <c r="AY114" s="235"/>
      <c r="AZ114" s="235"/>
      <c r="BA114" s="235"/>
      <c r="BB114" s="235"/>
      <c r="BC114" s="235"/>
      <c r="BD114" s="235"/>
      <c r="BE114" s="235"/>
      <c r="BF114" s="235"/>
      <c r="BG114" s="235"/>
      <c r="BH114" s="235"/>
      <c r="BI114" s="235"/>
      <c r="BJ114" s="235"/>
      <c r="BK114" s="235"/>
      <c r="BL114" s="235"/>
      <c r="BM114" s="235"/>
      <c r="BN114" s="235"/>
      <c r="BO114" s="235"/>
      <c r="BP114" s="235"/>
      <c r="BQ114" s="235"/>
      <c r="BR114" s="235"/>
      <c r="BS114" s="235"/>
      <c r="BT114" s="235"/>
      <c r="BU114" s="235"/>
    </row>
    <row r="115" spans="2:73" ht="13" customHeight="1">
      <c r="B115" s="235"/>
      <c r="C115" s="235"/>
      <c r="D115" s="235"/>
      <c r="E115" s="235"/>
      <c r="F115" s="235"/>
      <c r="G115" s="235"/>
      <c r="H115" s="235"/>
      <c r="I115" s="235"/>
      <c r="J115" s="235"/>
      <c r="K115" s="235"/>
      <c r="L115" s="235"/>
      <c r="M115" s="235"/>
      <c r="N115" s="235"/>
      <c r="O115" s="235"/>
      <c r="P115" s="235"/>
      <c r="Q115" s="235"/>
      <c r="R115" s="235"/>
      <c r="S115" s="235"/>
      <c r="T115" s="235"/>
      <c r="U115" s="235"/>
      <c r="V115" s="235"/>
      <c r="W115" s="235"/>
      <c r="X115" s="235"/>
      <c r="Y115" s="235"/>
      <c r="Z115" s="235"/>
      <c r="AA115" s="235"/>
      <c r="AB115" s="235"/>
      <c r="AC115" s="235"/>
      <c r="AD115" s="235"/>
      <c r="AE115" s="235"/>
      <c r="AF115" s="256" t="s">
        <v>76</v>
      </c>
      <c r="AG115" s="257"/>
      <c r="AH115" s="258"/>
      <c r="AI115" s="235"/>
      <c r="AJ115" s="235"/>
      <c r="AK115" s="235"/>
      <c r="AL115" s="235"/>
      <c r="AM115" s="235"/>
      <c r="AN115" s="235"/>
      <c r="AO115" s="235"/>
      <c r="AP115" s="235"/>
      <c r="AQ115" s="235"/>
      <c r="AR115" s="235"/>
      <c r="AS115" s="235"/>
      <c r="AT115" s="235"/>
      <c r="AU115" s="235"/>
      <c r="AV115" s="235"/>
      <c r="AW115" s="235"/>
      <c r="AX115" s="235"/>
      <c r="AY115" s="235"/>
      <c r="AZ115" s="235"/>
      <c r="BA115" s="235"/>
      <c r="BB115" s="235"/>
      <c r="BC115" s="235"/>
      <c r="BD115" s="235"/>
      <c r="BE115" s="235"/>
      <c r="BF115" s="235"/>
      <c r="BG115" s="235"/>
      <c r="BH115" s="235"/>
      <c r="BI115" s="235"/>
      <c r="BJ115" s="235"/>
      <c r="BK115" s="235"/>
      <c r="BL115" s="235"/>
      <c r="BM115" s="235"/>
      <c r="BN115" s="235"/>
      <c r="BO115" s="235"/>
      <c r="BP115" s="235"/>
      <c r="BQ115" s="235"/>
      <c r="BR115" s="235"/>
      <c r="BS115" s="235"/>
      <c r="BT115" s="235"/>
      <c r="BU115" s="235"/>
    </row>
    <row r="116" spans="2:73" ht="13" customHeight="1">
      <c r="B116" s="235"/>
      <c r="C116" s="235"/>
      <c r="D116" s="235"/>
      <c r="E116" s="235"/>
      <c r="F116" s="235"/>
      <c r="G116" s="235"/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  <c r="R116" s="235"/>
      <c r="S116" s="235"/>
      <c r="T116" s="235"/>
      <c r="U116" s="235"/>
      <c r="V116" s="235"/>
      <c r="W116" s="235"/>
      <c r="X116" s="235"/>
      <c r="Y116" s="235"/>
      <c r="Z116" s="235"/>
      <c r="AA116" s="235"/>
      <c r="AB116" s="235"/>
      <c r="AC116" s="235"/>
      <c r="AD116" s="235"/>
      <c r="AE116" s="235"/>
      <c r="AF116" s="256" t="s">
        <v>285</v>
      </c>
      <c r="AG116" s="257"/>
      <c r="AH116" s="258"/>
      <c r="AI116" s="235"/>
      <c r="AJ116" s="235"/>
      <c r="AK116" s="235"/>
      <c r="AL116" s="235"/>
      <c r="AM116" s="235"/>
      <c r="AN116" s="235"/>
      <c r="AO116" s="235"/>
      <c r="AP116" s="235"/>
      <c r="AQ116" s="235"/>
      <c r="AR116" s="235"/>
      <c r="AS116" s="235"/>
      <c r="AT116" s="235"/>
      <c r="AU116" s="235"/>
      <c r="AV116" s="235"/>
      <c r="AW116" s="235"/>
      <c r="AX116" s="235"/>
      <c r="AY116" s="235"/>
      <c r="AZ116" s="235"/>
      <c r="BA116" s="235"/>
      <c r="BB116" s="235"/>
      <c r="BC116" s="235"/>
      <c r="BD116" s="235"/>
      <c r="BE116" s="235"/>
      <c r="BF116" s="235"/>
      <c r="BG116" s="235"/>
      <c r="BH116" s="235"/>
      <c r="BI116" s="235"/>
      <c r="BJ116" s="235"/>
      <c r="BK116" s="235"/>
      <c r="BL116" s="235"/>
      <c r="BM116" s="235"/>
      <c r="BN116" s="235"/>
      <c r="BO116" s="235"/>
      <c r="BP116" s="235"/>
      <c r="BQ116" s="235"/>
      <c r="BR116" s="235"/>
      <c r="BS116" s="235"/>
      <c r="BT116" s="235"/>
      <c r="BU116" s="235"/>
    </row>
    <row r="117" spans="2:73" ht="13" customHeight="1">
      <c r="B117" s="235"/>
      <c r="C117" s="235"/>
      <c r="D117" s="235"/>
      <c r="E117" s="235"/>
      <c r="F117" s="235"/>
      <c r="G117" s="235"/>
      <c r="H117" s="235"/>
      <c r="I117" s="235"/>
      <c r="J117" s="235"/>
      <c r="K117" s="235"/>
      <c r="L117" s="235"/>
      <c r="M117" s="235"/>
      <c r="N117" s="235"/>
      <c r="O117" s="235"/>
      <c r="P117" s="235"/>
      <c r="Q117" s="235"/>
      <c r="R117" s="235"/>
      <c r="S117" s="235"/>
      <c r="T117" s="235"/>
      <c r="U117" s="235"/>
      <c r="V117" s="235"/>
      <c r="W117" s="235"/>
      <c r="X117" s="235"/>
      <c r="Y117" s="235"/>
      <c r="Z117" s="235"/>
      <c r="AA117" s="235"/>
      <c r="AB117" s="235"/>
      <c r="AC117" s="235"/>
      <c r="AD117" s="235"/>
      <c r="AE117" s="235"/>
      <c r="AF117" s="256" t="s">
        <v>110</v>
      </c>
      <c r="AG117" s="257"/>
      <c r="AH117" s="258"/>
      <c r="AI117" s="235"/>
      <c r="AJ117" s="235"/>
      <c r="AK117" s="235"/>
      <c r="AL117" s="235"/>
      <c r="AM117" s="235"/>
      <c r="AN117" s="235"/>
      <c r="AO117" s="235"/>
      <c r="AP117" s="235"/>
      <c r="AQ117" s="235"/>
      <c r="AR117" s="235"/>
      <c r="AS117" s="235"/>
      <c r="AT117" s="235"/>
      <c r="AU117" s="235"/>
      <c r="AV117" s="235"/>
      <c r="AW117" s="235"/>
      <c r="AX117" s="235"/>
      <c r="AY117" s="235"/>
      <c r="AZ117" s="235"/>
      <c r="BA117" s="235"/>
      <c r="BB117" s="235"/>
      <c r="BC117" s="235"/>
      <c r="BD117" s="235"/>
      <c r="BE117" s="235"/>
      <c r="BF117" s="235"/>
      <c r="BG117" s="235"/>
      <c r="BH117" s="235"/>
      <c r="BI117" s="235"/>
      <c r="BJ117" s="235"/>
      <c r="BK117" s="235"/>
      <c r="BL117" s="235"/>
      <c r="BM117" s="235"/>
      <c r="BN117" s="235"/>
      <c r="BO117" s="235"/>
      <c r="BP117" s="235"/>
      <c r="BQ117" s="235"/>
      <c r="BR117" s="235"/>
      <c r="BS117" s="235"/>
      <c r="BT117" s="235"/>
      <c r="BU117" s="235"/>
    </row>
    <row r="118" spans="2:73" ht="13" customHeight="1">
      <c r="B118" s="235"/>
      <c r="C118" s="235"/>
      <c r="D118" s="235"/>
      <c r="E118" s="235"/>
      <c r="F118" s="235"/>
      <c r="G118" s="235"/>
      <c r="H118" s="235"/>
      <c r="I118" s="235"/>
      <c r="J118" s="235"/>
      <c r="K118" s="235"/>
      <c r="L118" s="235"/>
      <c r="M118" s="235"/>
      <c r="N118" s="235"/>
      <c r="O118" s="235"/>
      <c r="P118" s="235"/>
      <c r="Q118" s="235"/>
      <c r="R118" s="235"/>
      <c r="S118" s="235"/>
      <c r="T118" s="235"/>
      <c r="U118" s="235"/>
      <c r="V118" s="235"/>
      <c r="W118" s="235"/>
      <c r="X118" s="235"/>
      <c r="Y118" s="235"/>
      <c r="Z118" s="235"/>
      <c r="AA118" s="235"/>
      <c r="AB118" s="235"/>
      <c r="AC118" s="235"/>
      <c r="AD118" s="235"/>
      <c r="AE118" s="235"/>
      <c r="AF118" s="256" t="s">
        <v>205</v>
      </c>
      <c r="AG118" s="257"/>
      <c r="AH118" s="258"/>
      <c r="AI118" s="235"/>
      <c r="AJ118" s="235"/>
      <c r="AK118" s="235"/>
      <c r="AL118" s="235"/>
      <c r="AM118" s="235"/>
      <c r="AN118" s="235"/>
      <c r="AO118" s="235"/>
      <c r="AP118" s="235"/>
      <c r="AQ118" s="235"/>
      <c r="AR118" s="235"/>
      <c r="AS118" s="235"/>
      <c r="AT118" s="235"/>
      <c r="AU118" s="235"/>
      <c r="AV118" s="235"/>
      <c r="AW118" s="235"/>
      <c r="AX118" s="235"/>
      <c r="AY118" s="235"/>
      <c r="AZ118" s="235"/>
      <c r="BA118" s="235"/>
      <c r="BB118" s="235"/>
      <c r="BC118" s="235"/>
      <c r="BD118" s="235"/>
      <c r="BE118" s="235"/>
      <c r="BF118" s="235"/>
      <c r="BG118" s="235"/>
      <c r="BH118" s="235"/>
      <c r="BI118" s="235"/>
      <c r="BJ118" s="235"/>
      <c r="BK118" s="235"/>
      <c r="BL118" s="235"/>
      <c r="BM118" s="235"/>
      <c r="BN118" s="235"/>
      <c r="BO118" s="235"/>
      <c r="BP118" s="235"/>
      <c r="BQ118" s="235"/>
      <c r="BR118" s="235"/>
      <c r="BS118" s="235"/>
      <c r="BT118" s="235"/>
      <c r="BU118" s="235"/>
    </row>
    <row r="119" spans="2:73" ht="13" customHeight="1">
      <c r="B119" s="235"/>
      <c r="C119" s="235"/>
      <c r="D119" s="235"/>
      <c r="E119" s="235"/>
      <c r="F119" s="235"/>
      <c r="G119" s="235"/>
      <c r="H119" s="235"/>
      <c r="I119" s="235"/>
      <c r="J119" s="235"/>
      <c r="K119" s="235"/>
      <c r="L119" s="235"/>
      <c r="M119" s="235"/>
      <c r="N119" s="235"/>
      <c r="O119" s="235"/>
      <c r="P119" s="235"/>
      <c r="Q119" s="235"/>
      <c r="R119" s="235"/>
      <c r="S119" s="235"/>
      <c r="T119" s="235"/>
      <c r="U119" s="235"/>
      <c r="V119" s="235"/>
      <c r="W119" s="235"/>
      <c r="X119" s="235"/>
      <c r="Y119" s="235"/>
      <c r="Z119" s="235"/>
      <c r="AA119" s="235"/>
      <c r="AB119" s="235"/>
      <c r="AC119" s="235"/>
      <c r="AD119" s="235"/>
      <c r="AE119" s="235"/>
      <c r="AF119" s="256" t="s">
        <v>121</v>
      </c>
      <c r="AG119" s="257"/>
      <c r="AH119" s="258"/>
      <c r="AI119" s="235"/>
      <c r="AJ119" s="235"/>
      <c r="AK119" s="235"/>
      <c r="AL119" s="235"/>
      <c r="AM119" s="235"/>
      <c r="AN119" s="235"/>
      <c r="AO119" s="235"/>
      <c r="AP119" s="235"/>
      <c r="AQ119" s="235"/>
      <c r="AR119" s="235"/>
      <c r="AS119" s="235"/>
      <c r="AT119" s="235"/>
      <c r="AU119" s="235"/>
      <c r="AV119" s="235"/>
      <c r="AW119" s="235"/>
      <c r="AX119" s="235"/>
      <c r="AY119" s="235"/>
      <c r="AZ119" s="235"/>
      <c r="BA119" s="235"/>
      <c r="BB119" s="235"/>
      <c r="BC119" s="235"/>
      <c r="BD119" s="235"/>
      <c r="BE119" s="235"/>
      <c r="BF119" s="235"/>
      <c r="BG119" s="235"/>
      <c r="BH119" s="235"/>
      <c r="BI119" s="235"/>
      <c r="BJ119" s="235"/>
      <c r="BK119" s="235"/>
      <c r="BL119" s="235"/>
      <c r="BM119" s="235"/>
      <c r="BN119" s="235"/>
      <c r="BO119" s="235"/>
      <c r="BP119" s="235"/>
      <c r="BQ119" s="235"/>
      <c r="BR119" s="235"/>
      <c r="BS119" s="235"/>
      <c r="BT119" s="235"/>
      <c r="BU119" s="235"/>
    </row>
    <row r="120" spans="2:73" ht="13" customHeight="1"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  <c r="L120" s="235"/>
      <c r="M120" s="235"/>
      <c r="N120" s="235"/>
      <c r="O120" s="235"/>
      <c r="P120" s="235"/>
      <c r="Q120" s="235"/>
      <c r="R120" s="235"/>
      <c r="S120" s="235"/>
      <c r="T120" s="235"/>
      <c r="U120" s="235"/>
      <c r="V120" s="235"/>
      <c r="W120" s="235"/>
      <c r="X120" s="235"/>
      <c r="Y120" s="235"/>
      <c r="Z120" s="235"/>
      <c r="AA120" s="235"/>
      <c r="AB120" s="235"/>
      <c r="AC120" s="235"/>
      <c r="AD120" s="235"/>
      <c r="AE120" s="235"/>
      <c r="AF120" s="256" t="s">
        <v>206</v>
      </c>
      <c r="AG120" s="257"/>
      <c r="AH120" s="258"/>
      <c r="AI120" s="235"/>
      <c r="AJ120" s="235"/>
      <c r="AK120" s="235"/>
      <c r="AL120" s="235"/>
      <c r="AM120" s="235"/>
      <c r="AN120" s="235"/>
      <c r="AO120" s="235"/>
      <c r="AP120" s="235"/>
      <c r="AQ120" s="235"/>
      <c r="AR120" s="235"/>
      <c r="AS120" s="235"/>
      <c r="AT120" s="235"/>
      <c r="AU120" s="235"/>
      <c r="AV120" s="235"/>
      <c r="AW120" s="235"/>
      <c r="AX120" s="235"/>
      <c r="AY120" s="235"/>
      <c r="AZ120" s="235"/>
      <c r="BA120" s="235"/>
      <c r="BB120" s="235"/>
      <c r="BC120" s="235"/>
      <c r="BD120" s="235"/>
      <c r="BE120" s="235"/>
      <c r="BF120" s="235"/>
      <c r="BG120" s="235"/>
      <c r="BH120" s="235"/>
      <c r="BI120" s="235"/>
      <c r="BJ120" s="235"/>
      <c r="BK120" s="235"/>
      <c r="BL120" s="235"/>
      <c r="BM120" s="235"/>
      <c r="BN120" s="235"/>
      <c r="BO120" s="235"/>
      <c r="BP120" s="235"/>
      <c r="BQ120" s="235"/>
      <c r="BR120" s="235"/>
      <c r="BS120" s="235"/>
      <c r="BT120" s="235"/>
      <c r="BU120" s="235"/>
    </row>
    <row r="121" spans="2:73" ht="13" customHeight="1"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Z121" s="235"/>
      <c r="AA121" s="235"/>
      <c r="AB121" s="235"/>
      <c r="AC121" s="235"/>
      <c r="AD121" s="235"/>
      <c r="AE121" s="235"/>
      <c r="AF121" s="256" t="s">
        <v>57</v>
      </c>
      <c r="AG121" s="257"/>
      <c r="AH121" s="258"/>
      <c r="AI121" s="235"/>
      <c r="AJ121" s="235"/>
      <c r="AK121" s="235"/>
      <c r="AL121" s="235"/>
      <c r="AM121" s="235"/>
      <c r="AN121" s="235"/>
      <c r="AO121" s="235"/>
      <c r="AP121" s="235"/>
      <c r="AQ121" s="235"/>
      <c r="AR121" s="235"/>
      <c r="AS121" s="235"/>
      <c r="AT121" s="235"/>
      <c r="AU121" s="235"/>
      <c r="AV121" s="235"/>
      <c r="AW121" s="235"/>
      <c r="AX121" s="235"/>
      <c r="AY121" s="235"/>
      <c r="AZ121" s="235"/>
      <c r="BA121" s="235"/>
      <c r="BB121" s="235"/>
      <c r="BC121" s="235"/>
      <c r="BD121" s="235"/>
      <c r="BE121" s="235"/>
      <c r="BF121" s="235"/>
      <c r="BG121" s="235"/>
      <c r="BH121" s="235"/>
      <c r="BI121" s="235"/>
      <c r="BJ121" s="235"/>
      <c r="BK121" s="235"/>
      <c r="BL121" s="235"/>
      <c r="BM121" s="235"/>
      <c r="BN121" s="235"/>
      <c r="BO121" s="235"/>
      <c r="BP121" s="235"/>
      <c r="BQ121" s="235"/>
      <c r="BR121" s="235"/>
      <c r="BS121" s="235"/>
      <c r="BT121" s="235"/>
      <c r="BU121" s="235"/>
    </row>
    <row r="122" spans="2:73" ht="13" customHeight="1">
      <c r="B122" s="235"/>
      <c r="C122" s="235"/>
      <c r="D122" s="235"/>
      <c r="E122" s="235"/>
      <c r="F122" s="235"/>
      <c r="G122" s="235"/>
      <c r="H122" s="235"/>
      <c r="I122" s="235"/>
      <c r="J122" s="235"/>
      <c r="K122" s="235"/>
      <c r="L122" s="235"/>
      <c r="M122" s="235"/>
      <c r="N122" s="235"/>
      <c r="O122" s="235"/>
      <c r="P122" s="235"/>
      <c r="Q122" s="235"/>
      <c r="R122" s="235"/>
      <c r="S122" s="235"/>
      <c r="T122" s="235"/>
      <c r="U122" s="235"/>
      <c r="V122" s="235"/>
      <c r="W122" s="235"/>
      <c r="X122" s="235"/>
      <c r="Y122" s="235"/>
      <c r="Z122" s="235"/>
      <c r="AA122" s="235"/>
      <c r="AB122" s="235"/>
      <c r="AC122" s="235"/>
      <c r="AD122" s="235"/>
      <c r="AE122" s="235"/>
      <c r="AF122" s="256" t="s">
        <v>43</v>
      </c>
      <c r="AG122" s="257"/>
      <c r="AH122" s="258"/>
      <c r="AI122" s="235"/>
      <c r="AJ122" s="235"/>
      <c r="AK122" s="235"/>
      <c r="AL122" s="235"/>
      <c r="AM122" s="235"/>
      <c r="AN122" s="235"/>
      <c r="AO122" s="235"/>
      <c r="AP122" s="235"/>
      <c r="AQ122" s="235"/>
      <c r="AR122" s="235"/>
      <c r="AS122" s="235"/>
      <c r="AT122" s="235"/>
      <c r="AU122" s="235"/>
      <c r="AV122" s="235"/>
      <c r="AW122" s="235"/>
      <c r="AX122" s="235"/>
      <c r="AY122" s="235"/>
      <c r="AZ122" s="235"/>
      <c r="BA122" s="235"/>
      <c r="BB122" s="235"/>
      <c r="BC122" s="235"/>
      <c r="BD122" s="235"/>
      <c r="BE122" s="235"/>
      <c r="BF122" s="235"/>
      <c r="BG122" s="235"/>
      <c r="BH122" s="235"/>
      <c r="BI122" s="235"/>
      <c r="BJ122" s="235"/>
      <c r="BK122" s="235"/>
      <c r="BL122" s="235"/>
      <c r="BM122" s="235"/>
      <c r="BN122" s="235"/>
      <c r="BO122" s="235"/>
      <c r="BP122" s="235"/>
      <c r="BQ122" s="235"/>
      <c r="BR122" s="235"/>
      <c r="BS122" s="235"/>
      <c r="BT122" s="235"/>
      <c r="BU122" s="235"/>
    </row>
    <row r="123" spans="2:73" ht="13" customHeight="1">
      <c r="B123" s="235"/>
      <c r="C123" s="235"/>
      <c r="D123" s="235"/>
      <c r="E123" s="235"/>
      <c r="F123" s="235"/>
      <c r="G123" s="235"/>
      <c r="H123" s="235"/>
      <c r="I123" s="235"/>
      <c r="J123" s="235"/>
      <c r="K123" s="235"/>
      <c r="L123" s="235"/>
      <c r="M123" s="235"/>
      <c r="N123" s="235"/>
      <c r="O123" s="235"/>
      <c r="P123" s="235"/>
      <c r="Q123" s="235"/>
      <c r="R123" s="235"/>
      <c r="S123" s="235"/>
      <c r="T123" s="235"/>
      <c r="U123" s="235"/>
      <c r="V123" s="235"/>
      <c r="W123" s="235"/>
      <c r="X123" s="235"/>
      <c r="Y123" s="235"/>
      <c r="Z123" s="235"/>
      <c r="AA123" s="235"/>
      <c r="AB123" s="235"/>
      <c r="AC123" s="235"/>
      <c r="AD123" s="235"/>
      <c r="AE123" s="235"/>
      <c r="AF123" s="256" t="s">
        <v>50</v>
      </c>
      <c r="AG123" s="257"/>
      <c r="AH123" s="258"/>
      <c r="AI123" s="235"/>
      <c r="AJ123" s="235"/>
      <c r="AK123" s="235"/>
      <c r="AL123" s="235"/>
      <c r="AM123" s="235"/>
      <c r="AN123" s="235"/>
      <c r="AO123" s="235"/>
      <c r="AP123" s="235"/>
      <c r="AQ123" s="235"/>
      <c r="AR123" s="235"/>
      <c r="AS123" s="235"/>
      <c r="AT123" s="235"/>
      <c r="AU123" s="235"/>
      <c r="AV123" s="235"/>
      <c r="AW123" s="235"/>
      <c r="AX123" s="235"/>
      <c r="AY123" s="235"/>
      <c r="AZ123" s="235"/>
      <c r="BA123" s="235"/>
      <c r="BB123" s="235"/>
      <c r="BC123" s="235"/>
      <c r="BD123" s="235"/>
      <c r="BE123" s="235"/>
      <c r="BF123" s="235"/>
      <c r="BG123" s="235"/>
      <c r="BH123" s="235"/>
      <c r="BI123" s="235"/>
      <c r="BJ123" s="235"/>
      <c r="BK123" s="235"/>
      <c r="BL123" s="235"/>
      <c r="BM123" s="235"/>
      <c r="BN123" s="235"/>
      <c r="BO123" s="235"/>
      <c r="BP123" s="235"/>
      <c r="BQ123" s="235"/>
      <c r="BR123" s="235"/>
      <c r="BS123" s="235"/>
      <c r="BT123" s="235"/>
      <c r="BU123" s="235"/>
    </row>
    <row r="124" spans="2:73" ht="13" customHeight="1">
      <c r="B124" s="235"/>
      <c r="C124" s="235"/>
      <c r="D124" s="235"/>
      <c r="E124" s="235"/>
      <c r="F124" s="235"/>
      <c r="G124" s="235"/>
      <c r="H124" s="235"/>
      <c r="I124" s="235"/>
      <c r="J124" s="235"/>
      <c r="K124" s="235"/>
      <c r="L124" s="235"/>
      <c r="M124" s="235"/>
      <c r="N124" s="235"/>
      <c r="O124" s="235"/>
      <c r="P124" s="235"/>
      <c r="Q124" s="235"/>
      <c r="R124" s="235"/>
      <c r="S124" s="235"/>
      <c r="T124" s="235"/>
      <c r="U124" s="235"/>
      <c r="V124" s="235"/>
      <c r="W124" s="235"/>
      <c r="X124" s="235"/>
      <c r="Y124" s="235"/>
      <c r="Z124" s="235"/>
      <c r="AA124" s="235"/>
      <c r="AB124" s="235"/>
      <c r="AC124" s="235"/>
      <c r="AD124" s="235"/>
      <c r="AE124" s="235"/>
      <c r="AF124" s="256" t="s">
        <v>44</v>
      </c>
      <c r="AG124" s="257"/>
      <c r="AH124" s="258"/>
      <c r="AI124" s="235"/>
      <c r="AJ124" s="235"/>
      <c r="AK124" s="235"/>
      <c r="AL124" s="235"/>
      <c r="AM124" s="235"/>
      <c r="AN124" s="235"/>
      <c r="AO124" s="235"/>
      <c r="AP124" s="235"/>
      <c r="AQ124" s="235"/>
      <c r="AR124" s="235"/>
      <c r="AS124" s="235"/>
      <c r="AT124" s="235"/>
      <c r="AU124" s="235"/>
      <c r="AV124" s="235"/>
      <c r="AW124" s="235"/>
      <c r="AX124" s="235"/>
      <c r="AY124" s="235"/>
      <c r="AZ124" s="235"/>
      <c r="BA124" s="235"/>
      <c r="BB124" s="235"/>
      <c r="BC124" s="235"/>
      <c r="BD124" s="235"/>
      <c r="BE124" s="235"/>
      <c r="BF124" s="235"/>
      <c r="BG124" s="235"/>
      <c r="BH124" s="235"/>
      <c r="BI124" s="235"/>
      <c r="BJ124" s="235"/>
      <c r="BK124" s="235"/>
      <c r="BL124" s="235"/>
      <c r="BM124" s="235"/>
      <c r="BN124" s="235"/>
      <c r="BO124" s="235"/>
      <c r="BP124" s="235"/>
      <c r="BQ124" s="235"/>
      <c r="BR124" s="235"/>
      <c r="BS124" s="235"/>
      <c r="BT124" s="235"/>
      <c r="BU124" s="235"/>
    </row>
    <row r="125" spans="2:73" ht="13" customHeight="1">
      <c r="B125" s="235"/>
      <c r="C125" s="235"/>
      <c r="D125" s="235"/>
      <c r="E125" s="235"/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  <c r="R125" s="235"/>
      <c r="S125" s="235"/>
      <c r="T125" s="235"/>
      <c r="U125" s="235"/>
      <c r="V125" s="235"/>
      <c r="W125" s="235"/>
      <c r="X125" s="235"/>
      <c r="Y125" s="235"/>
      <c r="Z125" s="235"/>
      <c r="AA125" s="235"/>
      <c r="AB125" s="235"/>
      <c r="AC125" s="235"/>
      <c r="AD125" s="235"/>
      <c r="AE125" s="235"/>
      <c r="AF125" s="256" t="s">
        <v>202</v>
      </c>
      <c r="AG125" s="257"/>
      <c r="AH125" s="258"/>
      <c r="AI125" s="235"/>
      <c r="AJ125" s="235"/>
      <c r="AK125" s="235"/>
      <c r="AL125" s="235"/>
      <c r="AM125" s="235"/>
      <c r="AN125" s="235"/>
      <c r="AO125" s="235"/>
      <c r="AP125" s="235"/>
      <c r="AQ125" s="235"/>
      <c r="AR125" s="235"/>
      <c r="AS125" s="235"/>
      <c r="AT125" s="235"/>
      <c r="AU125" s="235"/>
      <c r="AV125" s="235"/>
      <c r="AW125" s="235"/>
      <c r="AX125" s="235"/>
      <c r="AY125" s="235"/>
      <c r="AZ125" s="235"/>
      <c r="BA125" s="235"/>
      <c r="BB125" s="235"/>
      <c r="BC125" s="235"/>
      <c r="BD125" s="235"/>
      <c r="BE125" s="235"/>
      <c r="BF125" s="235"/>
      <c r="BG125" s="235"/>
      <c r="BH125" s="235"/>
      <c r="BI125" s="235"/>
      <c r="BJ125" s="235"/>
      <c r="BK125" s="235"/>
      <c r="BL125" s="235"/>
      <c r="BM125" s="235"/>
      <c r="BN125" s="235"/>
      <c r="BO125" s="235"/>
      <c r="BP125" s="235"/>
      <c r="BQ125" s="235"/>
      <c r="BR125" s="235"/>
      <c r="BS125" s="235"/>
      <c r="BT125" s="235"/>
      <c r="BU125" s="235"/>
    </row>
    <row r="126" spans="2:73" ht="13" customHeight="1">
      <c r="B126" s="235"/>
      <c r="C126" s="235"/>
      <c r="D126" s="235"/>
      <c r="E126" s="235"/>
      <c r="F126" s="235"/>
      <c r="G126" s="235"/>
      <c r="H126" s="235"/>
      <c r="I126" s="235"/>
      <c r="J126" s="235"/>
      <c r="K126" s="235"/>
      <c r="L126" s="235"/>
      <c r="M126" s="235"/>
      <c r="N126" s="235"/>
      <c r="O126" s="235"/>
      <c r="P126" s="235"/>
      <c r="Q126" s="235"/>
      <c r="R126" s="235"/>
      <c r="S126" s="235"/>
      <c r="T126" s="235"/>
      <c r="U126" s="235"/>
      <c r="V126" s="235"/>
      <c r="W126" s="235"/>
      <c r="X126" s="235"/>
      <c r="Y126" s="235"/>
      <c r="Z126" s="235"/>
      <c r="AA126" s="235"/>
      <c r="AB126" s="235"/>
      <c r="AC126" s="235"/>
      <c r="AD126" s="235"/>
      <c r="AE126" s="235"/>
      <c r="AF126" s="256" t="s">
        <v>66</v>
      </c>
      <c r="AG126" s="257"/>
      <c r="AH126" s="258"/>
      <c r="AI126" s="235"/>
      <c r="AJ126" s="235"/>
      <c r="AK126" s="235"/>
      <c r="AL126" s="235"/>
      <c r="AM126" s="235"/>
      <c r="AN126" s="235"/>
      <c r="AO126" s="235"/>
      <c r="AP126" s="235"/>
      <c r="AQ126" s="235"/>
      <c r="AR126" s="235"/>
      <c r="AS126" s="235"/>
      <c r="AT126" s="235"/>
      <c r="AU126" s="235"/>
      <c r="AV126" s="235"/>
      <c r="AW126" s="235"/>
      <c r="AX126" s="235"/>
      <c r="AY126" s="235"/>
      <c r="AZ126" s="235"/>
      <c r="BA126" s="235"/>
      <c r="BB126" s="235"/>
      <c r="BC126" s="235"/>
      <c r="BD126" s="235"/>
      <c r="BE126" s="235"/>
      <c r="BF126" s="235"/>
      <c r="BG126" s="235"/>
      <c r="BH126" s="235"/>
      <c r="BI126" s="235"/>
      <c r="BJ126" s="235"/>
      <c r="BK126" s="235"/>
      <c r="BL126" s="235"/>
      <c r="BM126" s="235"/>
      <c r="BN126" s="235"/>
      <c r="BO126" s="235"/>
      <c r="BP126" s="235"/>
      <c r="BQ126" s="235"/>
      <c r="BR126" s="235"/>
      <c r="BS126" s="235"/>
      <c r="BT126" s="235"/>
      <c r="BU126" s="235"/>
    </row>
    <row r="127" spans="2:73" ht="13" customHeight="1">
      <c r="B127" s="235"/>
      <c r="C127" s="235"/>
      <c r="D127" s="235"/>
      <c r="E127" s="235"/>
      <c r="F127" s="235"/>
      <c r="G127" s="235"/>
      <c r="H127" s="235"/>
      <c r="I127" s="235"/>
      <c r="J127" s="235"/>
      <c r="K127" s="235"/>
      <c r="L127" s="235"/>
      <c r="M127" s="235"/>
      <c r="N127" s="235"/>
      <c r="O127" s="235"/>
      <c r="P127" s="235"/>
      <c r="Q127" s="235"/>
      <c r="R127" s="235"/>
      <c r="S127" s="235"/>
      <c r="T127" s="235"/>
      <c r="U127" s="235"/>
      <c r="V127" s="235"/>
      <c r="W127" s="235"/>
      <c r="X127" s="235"/>
      <c r="Y127" s="235"/>
      <c r="Z127" s="235"/>
      <c r="AA127" s="235"/>
      <c r="AB127" s="235"/>
      <c r="AC127" s="235"/>
      <c r="AD127" s="235"/>
      <c r="AE127" s="235"/>
      <c r="AF127" s="256" t="s">
        <v>128</v>
      </c>
      <c r="AG127" s="257"/>
      <c r="AH127" s="258"/>
      <c r="AI127" s="235"/>
      <c r="AJ127" s="235"/>
      <c r="AK127" s="235"/>
      <c r="AL127" s="235"/>
      <c r="AM127" s="235"/>
      <c r="AN127" s="235"/>
      <c r="AO127" s="235"/>
      <c r="AP127" s="235"/>
      <c r="AQ127" s="235"/>
      <c r="AR127" s="235"/>
      <c r="AS127" s="235"/>
      <c r="AT127" s="235"/>
      <c r="AU127" s="235"/>
      <c r="AV127" s="235"/>
      <c r="AW127" s="235"/>
      <c r="AX127" s="235"/>
      <c r="AY127" s="235"/>
      <c r="AZ127" s="235"/>
      <c r="BA127" s="235"/>
      <c r="BB127" s="235"/>
      <c r="BC127" s="235"/>
      <c r="BD127" s="235"/>
      <c r="BE127" s="235"/>
      <c r="BF127" s="235"/>
      <c r="BG127" s="235"/>
      <c r="BH127" s="235"/>
      <c r="BI127" s="235"/>
      <c r="BJ127" s="235"/>
      <c r="BK127" s="235"/>
      <c r="BL127" s="235"/>
      <c r="BM127" s="235"/>
      <c r="BN127" s="235"/>
      <c r="BO127" s="235"/>
      <c r="BP127" s="235"/>
      <c r="BQ127" s="235"/>
      <c r="BR127" s="235"/>
      <c r="BS127" s="235"/>
      <c r="BT127" s="235"/>
      <c r="BU127" s="235"/>
    </row>
    <row r="128" spans="2:73" ht="13" customHeight="1">
      <c r="B128" s="235"/>
      <c r="C128" s="235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  <c r="N128" s="235"/>
      <c r="O128" s="235"/>
      <c r="P128" s="235"/>
      <c r="Q128" s="235"/>
      <c r="R128" s="235"/>
      <c r="S128" s="235"/>
      <c r="T128" s="235"/>
      <c r="U128" s="235"/>
      <c r="V128" s="235"/>
      <c r="W128" s="235"/>
      <c r="X128" s="235"/>
      <c r="Y128" s="235"/>
      <c r="Z128" s="235"/>
      <c r="AA128" s="235"/>
      <c r="AB128" s="235"/>
      <c r="AC128" s="235"/>
      <c r="AD128" s="235"/>
      <c r="AE128" s="235"/>
      <c r="AF128" s="256" t="s">
        <v>238</v>
      </c>
      <c r="AG128" s="257"/>
      <c r="AH128" s="258"/>
      <c r="AI128" s="235"/>
      <c r="AJ128" s="235"/>
      <c r="AK128" s="235"/>
      <c r="AL128" s="235"/>
      <c r="AM128" s="235"/>
      <c r="AN128" s="235"/>
      <c r="AO128" s="235"/>
      <c r="AP128" s="235"/>
      <c r="AQ128" s="235"/>
      <c r="AR128" s="235"/>
      <c r="AS128" s="235"/>
      <c r="AT128" s="235"/>
      <c r="AU128" s="235"/>
      <c r="AV128" s="235"/>
      <c r="AW128" s="235"/>
      <c r="AX128" s="235"/>
      <c r="AY128" s="235"/>
      <c r="AZ128" s="235"/>
      <c r="BA128" s="235"/>
      <c r="BB128" s="235"/>
      <c r="BC128" s="235"/>
      <c r="BD128" s="235"/>
      <c r="BE128" s="235"/>
      <c r="BF128" s="235"/>
      <c r="BG128" s="235"/>
      <c r="BH128" s="235"/>
      <c r="BI128" s="235"/>
      <c r="BJ128" s="235"/>
      <c r="BK128" s="235"/>
      <c r="BL128" s="235"/>
      <c r="BM128" s="235"/>
      <c r="BN128" s="235"/>
      <c r="BO128" s="235"/>
      <c r="BP128" s="235"/>
      <c r="BQ128" s="235"/>
      <c r="BR128" s="235"/>
      <c r="BS128" s="235"/>
      <c r="BT128" s="235"/>
      <c r="BU128" s="235"/>
    </row>
    <row r="129" spans="2:73" ht="13" customHeight="1">
      <c r="B129" s="235"/>
      <c r="C129" s="235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  <c r="N129" s="235"/>
      <c r="O129" s="235"/>
      <c r="P129" s="235"/>
      <c r="Q129" s="235"/>
      <c r="R129" s="235"/>
      <c r="S129" s="235"/>
      <c r="T129" s="235"/>
      <c r="U129" s="235"/>
      <c r="V129" s="235"/>
      <c r="W129" s="235"/>
      <c r="X129" s="235"/>
      <c r="Y129" s="235"/>
      <c r="Z129" s="235"/>
      <c r="AA129" s="235"/>
      <c r="AB129" s="235"/>
      <c r="AC129" s="235"/>
      <c r="AD129" s="235"/>
      <c r="AE129" s="235"/>
      <c r="AF129" s="256" t="s">
        <v>58</v>
      </c>
      <c r="AG129" s="257"/>
      <c r="AH129" s="258"/>
      <c r="AI129" s="235"/>
      <c r="AJ129" s="235"/>
      <c r="AK129" s="235"/>
      <c r="AL129" s="235"/>
      <c r="AM129" s="235"/>
      <c r="AN129" s="235"/>
      <c r="AO129" s="235"/>
      <c r="AP129" s="235"/>
      <c r="AQ129" s="235"/>
      <c r="AR129" s="235"/>
      <c r="AS129" s="235"/>
      <c r="AT129" s="235"/>
      <c r="AU129" s="235"/>
      <c r="AV129" s="235"/>
      <c r="AW129" s="235"/>
      <c r="AX129" s="235"/>
      <c r="AY129" s="235"/>
      <c r="AZ129" s="235"/>
      <c r="BA129" s="235"/>
      <c r="BB129" s="235"/>
      <c r="BC129" s="235"/>
      <c r="BD129" s="235"/>
      <c r="BE129" s="235"/>
      <c r="BF129" s="235"/>
      <c r="BG129" s="235"/>
      <c r="BH129" s="235"/>
      <c r="BI129" s="235"/>
      <c r="BJ129" s="235"/>
      <c r="BK129" s="235"/>
      <c r="BL129" s="235"/>
      <c r="BM129" s="235"/>
      <c r="BN129" s="235"/>
      <c r="BO129" s="235"/>
      <c r="BP129" s="235"/>
      <c r="BQ129" s="235"/>
      <c r="BR129" s="235"/>
      <c r="BS129" s="235"/>
      <c r="BT129" s="235"/>
      <c r="BU129" s="235"/>
    </row>
    <row r="130" spans="2:73" ht="13" customHeight="1">
      <c r="B130" s="235"/>
      <c r="C130" s="235"/>
      <c r="D130" s="235"/>
      <c r="E130" s="235"/>
      <c r="F130" s="235"/>
      <c r="G130" s="235"/>
      <c r="H130" s="235"/>
      <c r="I130" s="235"/>
      <c r="J130" s="235"/>
      <c r="K130" s="235"/>
      <c r="L130" s="235"/>
      <c r="M130" s="235"/>
      <c r="N130" s="274"/>
      <c r="O130" s="274"/>
      <c r="P130" s="274"/>
      <c r="Q130" s="274"/>
      <c r="R130" s="274"/>
      <c r="S130" s="274"/>
      <c r="T130" s="274"/>
      <c r="U130" s="274"/>
      <c r="V130" s="274"/>
      <c r="W130" s="274"/>
      <c r="X130" s="274"/>
      <c r="Y130" s="274"/>
      <c r="Z130" s="274"/>
      <c r="AA130" s="274"/>
      <c r="AB130" s="274"/>
      <c r="AC130" s="235"/>
      <c r="AD130" s="235"/>
      <c r="AE130" s="235"/>
      <c r="AF130" s="256" t="s">
        <v>134</v>
      </c>
      <c r="AG130" s="257"/>
      <c r="AH130" s="258"/>
      <c r="AI130" s="235"/>
      <c r="AJ130" s="235"/>
      <c r="AK130" s="235"/>
      <c r="AL130" s="235"/>
      <c r="AM130" s="235"/>
      <c r="AN130" s="235"/>
      <c r="AO130" s="235"/>
      <c r="AP130" s="235"/>
      <c r="AQ130" s="235"/>
      <c r="AR130" s="235"/>
      <c r="AS130" s="235"/>
      <c r="AT130" s="235"/>
      <c r="AU130" s="235"/>
      <c r="AV130" s="235"/>
      <c r="AW130" s="235"/>
      <c r="AX130" s="235"/>
      <c r="AY130" s="235"/>
      <c r="AZ130" s="235"/>
      <c r="BA130" s="235"/>
      <c r="BB130" s="235"/>
      <c r="BC130" s="235"/>
      <c r="BD130" s="235"/>
      <c r="BE130" s="235"/>
      <c r="BF130" s="235"/>
      <c r="BG130" s="235"/>
      <c r="BH130" s="235"/>
      <c r="BI130" s="235"/>
      <c r="BJ130" s="235"/>
      <c r="BK130" s="235"/>
      <c r="BL130" s="235"/>
      <c r="BM130" s="235"/>
      <c r="BN130" s="235"/>
      <c r="BO130" s="235"/>
      <c r="BP130" s="235"/>
      <c r="BQ130" s="235"/>
      <c r="BR130" s="235"/>
      <c r="BS130" s="235"/>
      <c r="BT130" s="235"/>
      <c r="BU130" s="235"/>
    </row>
    <row r="131" spans="2:73" ht="13" customHeight="1">
      <c r="B131" s="235"/>
      <c r="C131" s="235"/>
      <c r="D131" s="235"/>
      <c r="E131" s="235"/>
      <c r="F131" s="235"/>
      <c r="G131" s="235"/>
      <c r="H131" s="235"/>
      <c r="I131" s="235"/>
      <c r="J131" s="235"/>
      <c r="K131" s="235"/>
      <c r="L131" s="235"/>
      <c r="M131" s="235"/>
      <c r="N131" s="235"/>
      <c r="O131" s="235"/>
      <c r="P131" s="235"/>
      <c r="Q131" s="235"/>
      <c r="R131" s="235"/>
      <c r="S131" s="235"/>
      <c r="T131" s="235"/>
      <c r="U131" s="235"/>
      <c r="V131" s="235"/>
      <c r="W131" s="235"/>
      <c r="X131" s="235"/>
      <c r="Y131" s="235"/>
      <c r="Z131" s="235"/>
      <c r="AA131" s="235"/>
      <c r="AB131" s="235"/>
      <c r="AC131" s="235"/>
      <c r="AD131" s="235"/>
      <c r="AE131" s="235"/>
      <c r="AF131" s="256" t="s">
        <v>59</v>
      </c>
      <c r="AG131" s="257"/>
      <c r="AH131" s="258"/>
      <c r="AI131" s="235"/>
      <c r="AJ131" s="235"/>
      <c r="AK131" s="235"/>
      <c r="AL131" s="235"/>
      <c r="AM131" s="235"/>
      <c r="AN131" s="235"/>
      <c r="AO131" s="235"/>
      <c r="AP131" s="235"/>
      <c r="AQ131" s="235"/>
      <c r="AR131" s="235"/>
      <c r="AS131" s="235"/>
      <c r="AT131" s="235"/>
      <c r="AU131" s="235"/>
      <c r="AV131" s="235"/>
      <c r="AW131" s="235"/>
      <c r="AX131" s="235"/>
      <c r="AY131" s="235"/>
      <c r="AZ131" s="235"/>
      <c r="BA131" s="235"/>
      <c r="BB131" s="235"/>
      <c r="BC131" s="235"/>
      <c r="BD131" s="235"/>
      <c r="BE131" s="235"/>
      <c r="BF131" s="235"/>
      <c r="BG131" s="235"/>
      <c r="BH131" s="235"/>
      <c r="BI131" s="235"/>
      <c r="BJ131" s="235"/>
      <c r="BK131" s="235"/>
      <c r="BL131" s="235"/>
      <c r="BM131" s="235"/>
      <c r="BN131" s="235"/>
      <c r="BO131" s="235"/>
      <c r="BP131" s="235"/>
      <c r="BQ131" s="235"/>
      <c r="BR131" s="235"/>
      <c r="BS131" s="235"/>
      <c r="BT131" s="235"/>
      <c r="BU131" s="235"/>
    </row>
    <row r="132" spans="2:73" ht="13" customHeight="1">
      <c r="B132" s="235"/>
      <c r="C132" s="235"/>
      <c r="D132" s="235"/>
      <c r="E132" s="235"/>
      <c r="F132" s="235"/>
      <c r="G132" s="235"/>
      <c r="H132" s="235"/>
      <c r="I132" s="235"/>
      <c r="J132" s="235"/>
      <c r="K132" s="235"/>
      <c r="L132" s="235"/>
      <c r="M132" s="235"/>
      <c r="N132" s="235"/>
      <c r="O132" s="235"/>
      <c r="P132" s="235"/>
      <c r="Q132" s="235"/>
      <c r="R132" s="235"/>
      <c r="S132" s="235"/>
      <c r="T132" s="235"/>
      <c r="U132" s="235"/>
      <c r="V132" s="235"/>
      <c r="W132" s="235"/>
      <c r="X132" s="235"/>
      <c r="Y132" s="235"/>
      <c r="Z132" s="235"/>
      <c r="AA132" s="235"/>
      <c r="AB132" s="235"/>
      <c r="AC132" s="235"/>
      <c r="AD132" s="235"/>
      <c r="AE132" s="235"/>
      <c r="AF132" s="256" t="s">
        <v>239</v>
      </c>
      <c r="AG132" s="257"/>
      <c r="AH132" s="258"/>
      <c r="AI132" s="235"/>
      <c r="AJ132" s="235"/>
      <c r="AK132" s="235"/>
      <c r="AL132" s="235"/>
      <c r="AM132" s="235"/>
      <c r="AN132" s="235"/>
      <c r="AO132" s="235"/>
      <c r="AP132" s="235"/>
      <c r="AQ132" s="235"/>
      <c r="AR132" s="235"/>
      <c r="AS132" s="235"/>
      <c r="AT132" s="235"/>
      <c r="AU132" s="235"/>
      <c r="AV132" s="235"/>
      <c r="AW132" s="235"/>
      <c r="AX132" s="235"/>
      <c r="AY132" s="235"/>
      <c r="AZ132" s="235"/>
      <c r="BA132" s="235"/>
      <c r="BB132" s="235"/>
      <c r="BC132" s="235"/>
      <c r="BD132" s="235"/>
      <c r="BE132" s="235"/>
      <c r="BF132" s="235"/>
      <c r="BG132" s="235"/>
      <c r="BH132" s="235"/>
      <c r="BI132" s="235"/>
      <c r="BJ132" s="235"/>
      <c r="BK132" s="235"/>
      <c r="BL132" s="235"/>
      <c r="BM132" s="235"/>
      <c r="BN132" s="235"/>
      <c r="BO132" s="235"/>
      <c r="BP132" s="235"/>
      <c r="BQ132" s="235"/>
      <c r="BR132" s="235"/>
      <c r="BS132" s="235"/>
      <c r="BT132" s="235"/>
      <c r="BU132" s="235"/>
    </row>
    <row r="133" spans="2:73" ht="13" customHeight="1">
      <c r="B133" s="235"/>
      <c r="C133" s="235"/>
      <c r="D133" s="235"/>
      <c r="E133" s="235"/>
      <c r="F133" s="235"/>
      <c r="G133" s="235"/>
      <c r="H133" s="235"/>
      <c r="I133" s="235"/>
      <c r="J133" s="235"/>
      <c r="K133" s="235"/>
      <c r="L133" s="235"/>
      <c r="M133" s="235"/>
      <c r="N133" s="235"/>
      <c r="O133" s="235"/>
      <c r="P133" s="235"/>
      <c r="Q133" s="235"/>
      <c r="R133" s="235"/>
      <c r="S133" s="235"/>
      <c r="T133" s="235"/>
      <c r="U133" s="235"/>
      <c r="V133" s="235"/>
      <c r="W133" s="235"/>
      <c r="X133" s="235"/>
      <c r="Y133" s="235"/>
      <c r="Z133" s="235"/>
      <c r="AA133" s="235"/>
      <c r="AB133" s="235"/>
      <c r="AC133" s="235"/>
      <c r="AD133" s="235"/>
      <c r="AE133" s="235"/>
      <c r="AF133" s="256" t="s">
        <v>25</v>
      </c>
      <c r="AG133" s="257"/>
      <c r="AH133" s="258"/>
      <c r="AI133" s="235"/>
      <c r="AJ133" s="235"/>
      <c r="AK133" s="235"/>
      <c r="AL133" s="235"/>
      <c r="AM133" s="235"/>
      <c r="AN133" s="235"/>
      <c r="AO133" s="235"/>
      <c r="AP133" s="235"/>
      <c r="AQ133" s="235"/>
      <c r="AR133" s="235"/>
      <c r="AS133" s="235"/>
      <c r="AT133" s="235"/>
      <c r="AU133" s="235"/>
      <c r="AV133" s="235"/>
      <c r="AW133" s="235"/>
      <c r="AX133" s="235"/>
      <c r="AY133" s="235"/>
      <c r="AZ133" s="235"/>
      <c r="BA133" s="235"/>
      <c r="BB133" s="235"/>
      <c r="BC133" s="235"/>
      <c r="BD133" s="235"/>
      <c r="BE133" s="235"/>
      <c r="BF133" s="235"/>
      <c r="BG133" s="235"/>
      <c r="BH133" s="235"/>
      <c r="BI133" s="235"/>
      <c r="BJ133" s="235"/>
      <c r="BK133" s="235"/>
      <c r="BL133" s="235"/>
      <c r="BM133" s="235"/>
      <c r="BN133" s="235"/>
      <c r="BO133" s="235"/>
      <c r="BP133" s="235"/>
      <c r="BQ133" s="235"/>
      <c r="BR133" s="235"/>
      <c r="BS133" s="235"/>
      <c r="BT133" s="235"/>
      <c r="BU133" s="235"/>
    </row>
    <row r="134" spans="2:73" ht="13" customHeight="1">
      <c r="B134" s="235"/>
      <c r="C134" s="235"/>
      <c r="D134" s="235"/>
      <c r="E134" s="235"/>
      <c r="F134" s="235"/>
      <c r="G134" s="235"/>
      <c r="H134" s="235"/>
      <c r="I134" s="235"/>
      <c r="J134" s="235"/>
      <c r="K134" s="235"/>
      <c r="L134" s="235"/>
      <c r="M134" s="235"/>
      <c r="N134" s="235"/>
      <c r="O134" s="235"/>
      <c r="P134" s="235"/>
      <c r="Q134" s="235"/>
      <c r="R134" s="235"/>
      <c r="S134" s="235"/>
      <c r="T134" s="235"/>
      <c r="U134" s="235"/>
      <c r="V134" s="235"/>
      <c r="W134" s="235"/>
      <c r="X134" s="235"/>
      <c r="Y134" s="235"/>
      <c r="Z134" s="235"/>
      <c r="AA134" s="235"/>
      <c r="AB134" s="235"/>
      <c r="AC134" s="235"/>
      <c r="AD134" s="235"/>
      <c r="AE134" s="235"/>
      <c r="AF134" s="256" t="s">
        <v>135</v>
      </c>
      <c r="AG134" s="257"/>
      <c r="AH134" s="258"/>
      <c r="AI134" s="235"/>
      <c r="AJ134" s="235"/>
      <c r="AK134" s="235"/>
      <c r="AL134" s="235"/>
      <c r="AM134" s="235"/>
      <c r="AN134" s="235"/>
      <c r="AO134" s="235"/>
      <c r="AP134" s="235"/>
      <c r="AQ134" s="235"/>
      <c r="AR134" s="235"/>
      <c r="AS134" s="235"/>
      <c r="AT134" s="235"/>
      <c r="AU134" s="235"/>
      <c r="AV134" s="235"/>
      <c r="AW134" s="235"/>
      <c r="AX134" s="235"/>
      <c r="AY134" s="235"/>
      <c r="AZ134" s="235"/>
      <c r="BA134" s="235"/>
      <c r="BB134" s="235"/>
      <c r="BC134" s="235"/>
      <c r="BD134" s="235"/>
      <c r="BE134" s="235"/>
      <c r="BF134" s="235"/>
      <c r="BG134" s="235"/>
      <c r="BH134" s="235"/>
      <c r="BI134" s="235"/>
      <c r="BJ134" s="235"/>
      <c r="BK134" s="235"/>
      <c r="BL134" s="235"/>
      <c r="BM134" s="235"/>
      <c r="BN134" s="235"/>
      <c r="BO134" s="235"/>
      <c r="BP134" s="235"/>
      <c r="BQ134" s="235"/>
      <c r="BR134" s="235"/>
      <c r="BS134" s="235"/>
      <c r="BT134" s="235"/>
      <c r="BU134" s="235"/>
    </row>
    <row r="135" spans="2:73" ht="13" customHeight="1">
      <c r="B135" s="235"/>
      <c r="C135" s="235"/>
      <c r="D135" s="235"/>
      <c r="E135" s="235"/>
      <c r="F135" s="235"/>
      <c r="G135" s="235"/>
      <c r="H135" s="235"/>
      <c r="I135" s="235"/>
      <c r="J135" s="235"/>
      <c r="K135" s="235"/>
      <c r="L135" s="235"/>
      <c r="M135" s="235"/>
      <c r="N135" s="235"/>
      <c r="O135" s="235"/>
      <c r="P135" s="235"/>
      <c r="Q135" s="235"/>
      <c r="R135" s="235"/>
      <c r="S135" s="235"/>
      <c r="T135" s="235"/>
      <c r="U135" s="235"/>
      <c r="V135" s="235"/>
      <c r="W135" s="235"/>
      <c r="X135" s="235"/>
      <c r="Y135" s="235"/>
      <c r="Z135" s="235"/>
      <c r="AA135" s="235"/>
      <c r="AB135" s="235"/>
      <c r="AC135" s="235"/>
      <c r="AD135" s="235"/>
      <c r="AE135" s="235"/>
      <c r="AF135" s="256" t="s">
        <v>207</v>
      </c>
      <c r="AG135" s="257"/>
      <c r="AH135" s="258"/>
      <c r="AI135" s="235"/>
      <c r="AJ135" s="235"/>
      <c r="AK135" s="235"/>
      <c r="AL135" s="235"/>
      <c r="AM135" s="235"/>
      <c r="AN135" s="235"/>
      <c r="AO135" s="235"/>
      <c r="AP135" s="235"/>
      <c r="AQ135" s="235"/>
      <c r="AR135" s="235"/>
      <c r="AS135" s="235"/>
      <c r="AT135" s="235"/>
      <c r="AU135" s="235"/>
      <c r="AV135" s="235"/>
      <c r="AW135" s="235"/>
      <c r="AX135" s="235"/>
      <c r="AY135" s="235"/>
      <c r="AZ135" s="235"/>
      <c r="BA135" s="235"/>
      <c r="BB135" s="235"/>
      <c r="BC135" s="235"/>
      <c r="BD135" s="235"/>
      <c r="BE135" s="235"/>
      <c r="BF135" s="235"/>
      <c r="BG135" s="235"/>
      <c r="BH135" s="235"/>
      <c r="BI135" s="235"/>
      <c r="BJ135" s="235"/>
      <c r="BK135" s="235"/>
      <c r="BL135" s="235"/>
      <c r="BM135" s="235"/>
      <c r="BN135" s="235"/>
      <c r="BO135" s="235"/>
      <c r="BP135" s="235"/>
      <c r="BQ135" s="235"/>
      <c r="BR135" s="235"/>
      <c r="BS135" s="235"/>
      <c r="BT135" s="235"/>
      <c r="BU135" s="235"/>
    </row>
    <row r="136" spans="2:73" ht="13" customHeight="1">
      <c r="B136" s="235"/>
      <c r="C136" s="235"/>
      <c r="D136" s="235"/>
      <c r="E136" s="235"/>
      <c r="F136" s="235"/>
      <c r="G136" s="235"/>
      <c r="H136" s="235"/>
      <c r="I136" s="235"/>
      <c r="J136" s="235"/>
      <c r="K136" s="235"/>
      <c r="L136" s="235"/>
      <c r="M136" s="235"/>
      <c r="N136" s="235"/>
      <c r="O136" s="235"/>
      <c r="P136" s="235"/>
      <c r="Q136" s="235"/>
      <c r="R136" s="235"/>
      <c r="S136" s="235"/>
      <c r="T136" s="235"/>
      <c r="U136" s="235"/>
      <c r="V136" s="235"/>
      <c r="W136" s="235"/>
      <c r="X136" s="235"/>
      <c r="Y136" s="235"/>
      <c r="Z136" s="235"/>
      <c r="AA136" s="235"/>
      <c r="AB136" s="235"/>
      <c r="AC136" s="235"/>
      <c r="AD136" s="235"/>
      <c r="AE136" s="235"/>
      <c r="AF136" s="256" t="s">
        <v>271</v>
      </c>
      <c r="AG136" s="257"/>
      <c r="AH136" s="258"/>
      <c r="AI136" s="235"/>
      <c r="AJ136" s="235"/>
      <c r="AK136" s="235"/>
      <c r="AL136" s="235"/>
      <c r="AM136" s="235"/>
      <c r="AN136" s="235"/>
      <c r="AO136" s="235"/>
      <c r="AP136" s="235"/>
      <c r="AQ136" s="235"/>
      <c r="AR136" s="235"/>
      <c r="AS136" s="235"/>
      <c r="AT136" s="235"/>
      <c r="AU136" s="235"/>
      <c r="AV136" s="235"/>
      <c r="AW136" s="235"/>
      <c r="AX136" s="235"/>
      <c r="AY136" s="235"/>
      <c r="AZ136" s="235"/>
      <c r="BA136" s="235"/>
      <c r="BB136" s="235"/>
      <c r="BC136" s="235"/>
      <c r="BD136" s="235"/>
      <c r="BE136" s="235"/>
      <c r="BF136" s="235"/>
      <c r="BG136" s="235"/>
      <c r="BH136" s="235"/>
      <c r="BI136" s="235"/>
      <c r="BJ136" s="235"/>
      <c r="BK136" s="235"/>
      <c r="BL136" s="235"/>
      <c r="BM136" s="235"/>
      <c r="BN136" s="235"/>
      <c r="BO136" s="235"/>
      <c r="BP136" s="235"/>
      <c r="BQ136" s="235"/>
      <c r="BR136" s="235"/>
      <c r="BS136" s="235"/>
      <c r="BT136" s="235"/>
      <c r="BU136" s="235"/>
    </row>
    <row r="137" spans="2:73" ht="13" customHeight="1" thickBot="1">
      <c r="B137" s="235"/>
      <c r="C137" s="235"/>
      <c r="D137" s="235"/>
      <c r="E137" s="235"/>
      <c r="F137" s="235"/>
      <c r="G137" s="235"/>
      <c r="H137" s="235"/>
      <c r="I137" s="235"/>
      <c r="J137" s="235"/>
      <c r="K137" s="235"/>
      <c r="L137" s="235"/>
      <c r="M137" s="235"/>
      <c r="N137" s="235"/>
      <c r="O137" s="235"/>
      <c r="P137" s="235"/>
      <c r="Q137" s="235"/>
      <c r="R137" s="235"/>
      <c r="S137" s="235"/>
      <c r="T137" s="235"/>
      <c r="U137" s="235"/>
      <c r="V137" s="235"/>
      <c r="W137" s="235"/>
      <c r="X137" s="235"/>
      <c r="Y137" s="235"/>
      <c r="Z137" s="235"/>
      <c r="AA137" s="235"/>
      <c r="AB137" s="235"/>
      <c r="AC137" s="235"/>
      <c r="AD137" s="235"/>
      <c r="AE137" s="235"/>
      <c r="AF137" s="275" t="s">
        <v>272</v>
      </c>
      <c r="AG137" s="276"/>
      <c r="AH137" s="277"/>
      <c r="AI137" s="235"/>
      <c r="AJ137" s="235"/>
      <c r="AK137" s="235"/>
      <c r="AL137" s="235"/>
      <c r="AM137" s="235"/>
      <c r="AN137" s="235"/>
      <c r="AO137" s="235"/>
      <c r="AP137" s="235"/>
      <c r="AQ137" s="235"/>
      <c r="AR137" s="235"/>
      <c r="AS137" s="235"/>
      <c r="AT137" s="235"/>
      <c r="AU137" s="235"/>
      <c r="AV137" s="235"/>
      <c r="AW137" s="235"/>
      <c r="AX137" s="235"/>
      <c r="AY137" s="235"/>
      <c r="AZ137" s="235"/>
      <c r="BA137" s="235"/>
      <c r="BB137" s="235"/>
      <c r="BC137" s="235"/>
      <c r="BD137" s="235"/>
      <c r="BE137" s="235"/>
      <c r="BF137" s="235"/>
      <c r="BG137" s="235"/>
      <c r="BH137" s="235"/>
      <c r="BI137" s="235"/>
      <c r="BJ137" s="235"/>
      <c r="BK137" s="235"/>
      <c r="BL137" s="235"/>
      <c r="BM137" s="235"/>
      <c r="BN137" s="235"/>
      <c r="BO137" s="235"/>
      <c r="BP137" s="235"/>
      <c r="BQ137" s="235"/>
      <c r="BR137" s="235"/>
      <c r="BS137" s="235"/>
      <c r="BT137" s="235"/>
      <c r="BU137" s="235"/>
    </row>
    <row r="138" spans="2:73" ht="13" customHeight="1">
      <c r="B138" s="274"/>
      <c r="C138" s="274"/>
      <c r="D138" s="274"/>
      <c r="E138" s="274"/>
      <c r="F138" s="274"/>
      <c r="G138" s="274"/>
      <c r="H138" s="274"/>
      <c r="I138" s="274"/>
      <c r="J138" s="274"/>
      <c r="K138" s="274"/>
      <c r="L138" s="274"/>
      <c r="M138" s="274"/>
      <c r="N138" s="235"/>
      <c r="O138" s="235"/>
      <c r="P138" s="235"/>
      <c r="Q138" s="235"/>
      <c r="R138" s="235"/>
      <c r="S138" s="235"/>
      <c r="T138" s="235"/>
      <c r="U138" s="235"/>
      <c r="V138" s="235"/>
      <c r="W138" s="235"/>
      <c r="X138" s="235"/>
      <c r="Y138" s="235"/>
      <c r="Z138" s="235"/>
      <c r="AA138" s="235"/>
      <c r="AB138" s="235"/>
      <c r="AC138" s="274"/>
      <c r="AD138" s="274"/>
      <c r="AE138" s="274"/>
      <c r="AF138" s="235"/>
      <c r="AG138" s="235"/>
      <c r="AH138" s="235"/>
      <c r="AI138" s="235"/>
      <c r="AJ138" s="235"/>
      <c r="AK138" s="235"/>
      <c r="AL138" s="235"/>
      <c r="AM138" s="235"/>
      <c r="AN138" s="235"/>
      <c r="AO138" s="235"/>
      <c r="AP138" s="235"/>
      <c r="AQ138" s="235"/>
      <c r="AR138" s="235"/>
      <c r="AS138" s="235"/>
      <c r="AT138" s="235"/>
      <c r="AU138" s="235"/>
      <c r="AV138" s="235"/>
      <c r="AW138" s="235"/>
      <c r="AX138" s="235"/>
      <c r="AY138" s="235"/>
      <c r="AZ138" s="235"/>
      <c r="BA138" s="235"/>
      <c r="BB138" s="235"/>
      <c r="BC138" s="235"/>
      <c r="BD138" s="235"/>
      <c r="BE138" s="235"/>
      <c r="BF138" s="235"/>
      <c r="BG138" s="235"/>
      <c r="BH138" s="235"/>
      <c r="BI138" s="235"/>
      <c r="BJ138" s="235"/>
      <c r="BK138" s="235"/>
      <c r="BL138" s="235"/>
      <c r="BM138" s="235"/>
      <c r="BN138" s="235"/>
      <c r="BO138" s="235"/>
      <c r="BP138" s="235"/>
      <c r="BQ138" s="235"/>
      <c r="BR138" s="235"/>
      <c r="BS138" s="235"/>
      <c r="BT138" s="235"/>
      <c r="BU138" s="235"/>
    </row>
    <row r="139" spans="2:73" ht="13" customHeight="1">
      <c r="B139" s="235"/>
      <c r="C139" s="235"/>
      <c r="D139" s="235"/>
      <c r="E139" s="235"/>
      <c r="F139" s="235"/>
      <c r="G139" s="235"/>
      <c r="H139" s="235"/>
      <c r="I139" s="235"/>
      <c r="J139" s="235"/>
      <c r="K139" s="235"/>
      <c r="L139" s="235"/>
      <c r="M139" s="235"/>
      <c r="N139" s="235"/>
      <c r="O139" s="235"/>
      <c r="P139" s="235"/>
      <c r="Q139" s="235"/>
      <c r="R139" s="235"/>
      <c r="S139" s="235"/>
      <c r="T139" s="235"/>
      <c r="U139" s="235"/>
      <c r="V139" s="235"/>
      <c r="W139" s="235"/>
      <c r="X139" s="235"/>
      <c r="Y139" s="235"/>
      <c r="Z139" s="235"/>
      <c r="AA139" s="235"/>
      <c r="AB139" s="235"/>
      <c r="AC139" s="235"/>
      <c r="AD139" s="235"/>
      <c r="AE139" s="235"/>
      <c r="AF139" s="235"/>
      <c r="AG139" s="235"/>
      <c r="AH139" s="235"/>
      <c r="AI139" s="235"/>
      <c r="AJ139" s="235"/>
      <c r="AK139" s="235"/>
      <c r="AL139" s="235"/>
      <c r="AM139" s="235"/>
      <c r="AN139" s="235"/>
      <c r="AO139" s="235"/>
      <c r="AP139" s="235"/>
      <c r="AQ139" s="235"/>
      <c r="AR139" s="235"/>
      <c r="AS139" s="235"/>
      <c r="AT139" s="235"/>
      <c r="AU139" s="235"/>
      <c r="AV139" s="235"/>
      <c r="AW139" s="235"/>
      <c r="AX139" s="235"/>
      <c r="AY139" s="235"/>
      <c r="AZ139" s="235"/>
      <c r="BA139" s="235"/>
      <c r="BB139" s="235"/>
      <c r="BC139" s="235"/>
      <c r="BD139" s="235"/>
      <c r="BE139" s="235"/>
      <c r="BF139" s="235"/>
      <c r="BG139" s="235"/>
      <c r="BH139" s="235"/>
      <c r="BI139" s="235"/>
      <c r="BJ139" s="235"/>
      <c r="BK139" s="235"/>
      <c r="BL139" s="235"/>
      <c r="BM139" s="235"/>
      <c r="BN139" s="235"/>
      <c r="BO139" s="235"/>
      <c r="BP139" s="235"/>
      <c r="BQ139" s="235"/>
      <c r="BR139" s="235"/>
      <c r="BS139" s="235"/>
      <c r="BT139" s="235"/>
      <c r="BU139" s="235"/>
    </row>
    <row r="140" spans="2:73" ht="13" customHeight="1">
      <c r="B140" s="235"/>
      <c r="C140" s="235"/>
      <c r="D140" s="235"/>
      <c r="E140" s="235"/>
      <c r="F140" s="235"/>
      <c r="G140" s="235"/>
      <c r="H140" s="235"/>
      <c r="I140" s="235"/>
      <c r="J140" s="235"/>
      <c r="K140" s="235"/>
      <c r="L140" s="235"/>
      <c r="M140" s="235"/>
      <c r="N140" s="235"/>
      <c r="O140" s="235"/>
      <c r="P140" s="235"/>
      <c r="Q140" s="235"/>
      <c r="R140" s="235"/>
      <c r="S140" s="235"/>
      <c r="T140" s="235"/>
      <c r="U140" s="235"/>
      <c r="V140" s="235"/>
      <c r="W140" s="235"/>
      <c r="X140" s="235"/>
      <c r="Y140" s="235"/>
      <c r="Z140" s="235"/>
      <c r="AA140" s="235"/>
      <c r="AB140" s="235"/>
      <c r="AC140" s="235"/>
      <c r="AD140" s="235"/>
      <c r="AE140" s="235"/>
      <c r="AF140" s="235"/>
      <c r="AG140" s="235"/>
      <c r="AH140" s="235"/>
      <c r="AI140" s="235"/>
      <c r="AJ140" s="235"/>
      <c r="AK140" s="235"/>
      <c r="AL140" s="235"/>
      <c r="AM140" s="235"/>
      <c r="AN140" s="235"/>
      <c r="AO140" s="235"/>
      <c r="AP140" s="235"/>
      <c r="AQ140" s="235"/>
      <c r="AR140" s="235"/>
      <c r="AS140" s="235"/>
      <c r="AT140" s="235"/>
      <c r="AU140" s="235"/>
      <c r="AV140" s="235"/>
      <c r="AW140" s="235"/>
      <c r="AX140" s="235"/>
      <c r="AY140" s="235"/>
      <c r="AZ140" s="235"/>
      <c r="BA140" s="235"/>
      <c r="BB140" s="235"/>
      <c r="BC140" s="235"/>
      <c r="BD140" s="235"/>
      <c r="BE140" s="235"/>
      <c r="BF140" s="235"/>
      <c r="BG140" s="235"/>
      <c r="BH140" s="235"/>
      <c r="BI140" s="235"/>
      <c r="BJ140" s="235"/>
      <c r="BK140" s="235"/>
      <c r="BL140" s="235"/>
      <c r="BM140" s="235"/>
      <c r="BN140" s="235"/>
      <c r="BO140" s="235"/>
      <c r="BP140" s="235"/>
      <c r="BQ140" s="235"/>
      <c r="BR140" s="235"/>
      <c r="BS140" s="235"/>
      <c r="BT140" s="235"/>
      <c r="BU140" s="235"/>
    </row>
    <row r="141" spans="2:73" ht="13" customHeight="1">
      <c r="B141" s="235"/>
      <c r="C141" s="235"/>
      <c r="D141" s="235"/>
      <c r="E141" s="235"/>
      <c r="F141" s="235"/>
      <c r="G141" s="235"/>
      <c r="H141" s="235"/>
      <c r="I141" s="235"/>
      <c r="J141" s="235"/>
      <c r="K141" s="235"/>
      <c r="L141" s="235"/>
      <c r="M141" s="235"/>
      <c r="N141" s="235"/>
      <c r="O141" s="235"/>
      <c r="P141" s="235"/>
      <c r="Q141" s="235"/>
      <c r="R141" s="235"/>
      <c r="S141" s="235"/>
      <c r="T141" s="235"/>
      <c r="U141" s="235"/>
      <c r="V141" s="235"/>
      <c r="W141" s="235"/>
      <c r="X141" s="235"/>
      <c r="Y141" s="235"/>
      <c r="Z141" s="235"/>
      <c r="AA141" s="235"/>
      <c r="AB141" s="235"/>
      <c r="AC141" s="235"/>
      <c r="AD141" s="235"/>
      <c r="AE141" s="235"/>
      <c r="AF141" s="235"/>
      <c r="AG141" s="235"/>
      <c r="AH141" s="235"/>
      <c r="AI141" s="235"/>
      <c r="AJ141" s="235"/>
      <c r="AK141" s="235"/>
      <c r="AL141" s="235"/>
      <c r="AM141" s="235"/>
      <c r="AN141" s="235"/>
      <c r="AO141" s="235"/>
      <c r="AP141" s="235"/>
      <c r="AQ141" s="235"/>
      <c r="AR141" s="235"/>
      <c r="AS141" s="235"/>
      <c r="AT141" s="235"/>
      <c r="AU141" s="235"/>
      <c r="AV141" s="235"/>
      <c r="AW141" s="235"/>
      <c r="AX141" s="235"/>
      <c r="AY141" s="235"/>
      <c r="AZ141" s="235"/>
      <c r="BA141" s="235"/>
      <c r="BB141" s="235"/>
      <c r="BC141" s="235"/>
      <c r="BD141" s="235"/>
      <c r="BE141" s="235"/>
      <c r="BF141" s="235"/>
      <c r="BG141" s="235"/>
      <c r="BH141" s="235"/>
      <c r="BI141" s="235"/>
      <c r="BJ141" s="235"/>
      <c r="BK141" s="235"/>
      <c r="BL141" s="235"/>
      <c r="BM141" s="235"/>
      <c r="BN141" s="235"/>
      <c r="BO141" s="235"/>
      <c r="BP141" s="235"/>
      <c r="BQ141" s="235"/>
      <c r="BR141" s="235"/>
      <c r="BS141" s="235"/>
      <c r="BT141" s="235"/>
      <c r="BU141" s="235"/>
    </row>
    <row r="142" spans="2:73" ht="13" customHeight="1">
      <c r="B142" s="235"/>
      <c r="C142" s="235"/>
      <c r="D142" s="235"/>
      <c r="E142" s="235"/>
      <c r="F142" s="235"/>
      <c r="G142" s="235"/>
      <c r="H142" s="235"/>
      <c r="I142" s="235"/>
      <c r="J142" s="235"/>
      <c r="K142" s="235"/>
      <c r="L142" s="235"/>
      <c r="M142" s="235"/>
      <c r="N142" s="235"/>
      <c r="O142" s="235"/>
      <c r="P142" s="235"/>
      <c r="Q142" s="235"/>
      <c r="R142" s="235"/>
      <c r="S142" s="235"/>
      <c r="T142" s="235"/>
      <c r="U142" s="235"/>
      <c r="V142" s="235"/>
      <c r="W142" s="235"/>
      <c r="X142" s="235"/>
      <c r="Y142" s="235"/>
      <c r="Z142" s="235"/>
      <c r="AA142" s="235"/>
      <c r="AB142" s="235"/>
      <c r="AC142" s="235"/>
      <c r="AD142" s="235"/>
      <c r="AE142" s="235"/>
      <c r="AF142" s="235"/>
      <c r="AG142" s="235"/>
      <c r="AH142" s="235"/>
      <c r="AI142" s="235"/>
      <c r="AJ142" s="235"/>
      <c r="AK142" s="235"/>
      <c r="AL142" s="235"/>
      <c r="AM142" s="235"/>
      <c r="AN142" s="235"/>
      <c r="AO142" s="235"/>
      <c r="AP142" s="235"/>
      <c r="AQ142" s="235"/>
      <c r="AR142" s="235"/>
      <c r="AS142" s="235"/>
      <c r="AT142" s="235"/>
      <c r="AU142" s="235"/>
      <c r="AV142" s="235"/>
      <c r="AW142" s="235"/>
      <c r="AX142" s="235"/>
      <c r="AY142" s="235"/>
      <c r="AZ142" s="235"/>
      <c r="BA142" s="235"/>
      <c r="BB142" s="235"/>
      <c r="BC142" s="235"/>
      <c r="BD142" s="235"/>
      <c r="BE142" s="235"/>
      <c r="BF142" s="235"/>
      <c r="BG142" s="235"/>
      <c r="BH142" s="235"/>
      <c r="BI142" s="235"/>
      <c r="BJ142" s="235"/>
      <c r="BK142" s="235"/>
      <c r="BL142" s="235"/>
      <c r="BM142" s="235"/>
      <c r="BN142" s="235"/>
      <c r="BO142" s="235"/>
      <c r="BP142" s="235"/>
      <c r="BQ142" s="235"/>
      <c r="BR142" s="235"/>
      <c r="BS142" s="235"/>
      <c r="BT142" s="235"/>
      <c r="BU142" s="235"/>
    </row>
    <row r="143" spans="2:73" ht="13" customHeight="1">
      <c r="B143" s="235"/>
      <c r="C143" s="235"/>
      <c r="D143" s="235"/>
      <c r="E143" s="235"/>
      <c r="F143" s="235"/>
      <c r="G143" s="235"/>
      <c r="H143" s="235"/>
      <c r="I143" s="235"/>
      <c r="J143" s="235"/>
      <c r="K143" s="235"/>
      <c r="L143" s="235"/>
      <c r="M143" s="235"/>
      <c r="N143" s="235"/>
      <c r="O143" s="235"/>
      <c r="P143" s="235"/>
      <c r="Q143" s="235"/>
      <c r="R143" s="235"/>
      <c r="S143" s="235"/>
      <c r="T143" s="235"/>
      <c r="U143" s="235"/>
      <c r="V143" s="235"/>
      <c r="W143" s="235"/>
      <c r="X143" s="235"/>
      <c r="Y143" s="235"/>
      <c r="Z143" s="235"/>
      <c r="AA143" s="235"/>
      <c r="AB143" s="235"/>
      <c r="AC143" s="235"/>
      <c r="AD143" s="235"/>
      <c r="AE143" s="235"/>
      <c r="AF143" s="235"/>
      <c r="AG143" s="235"/>
      <c r="AH143" s="235"/>
      <c r="AI143" s="235"/>
      <c r="AJ143" s="235"/>
      <c r="AK143" s="235"/>
      <c r="AL143" s="235"/>
      <c r="AM143" s="235"/>
      <c r="AN143" s="235"/>
      <c r="AO143" s="235"/>
      <c r="AP143" s="235"/>
      <c r="AQ143" s="235"/>
      <c r="AR143" s="235"/>
      <c r="AS143" s="235"/>
      <c r="AT143" s="235"/>
      <c r="AU143" s="235"/>
      <c r="AV143" s="235"/>
      <c r="AW143" s="235"/>
      <c r="AX143" s="235"/>
      <c r="AY143" s="235"/>
      <c r="AZ143" s="235"/>
      <c r="BA143" s="235"/>
      <c r="BB143" s="235"/>
      <c r="BC143" s="235"/>
      <c r="BD143" s="235"/>
      <c r="BE143" s="235"/>
      <c r="BF143" s="235"/>
      <c r="BG143" s="235"/>
      <c r="BH143" s="235"/>
      <c r="BI143" s="235"/>
      <c r="BJ143" s="235"/>
      <c r="BK143" s="235"/>
      <c r="BL143" s="235"/>
      <c r="BM143" s="235"/>
      <c r="BN143" s="235"/>
      <c r="BO143" s="235"/>
      <c r="BP143" s="235"/>
      <c r="BQ143" s="235"/>
      <c r="BR143" s="235"/>
      <c r="BS143" s="235"/>
      <c r="BT143" s="235"/>
      <c r="BU143" s="235"/>
    </row>
    <row r="144" spans="2:73" ht="13" customHeight="1">
      <c r="B144" s="235"/>
      <c r="C144" s="235"/>
      <c r="D144" s="235"/>
      <c r="E144" s="235"/>
      <c r="F144" s="235"/>
      <c r="G144" s="235"/>
      <c r="H144" s="235"/>
      <c r="I144" s="235"/>
      <c r="J144" s="235"/>
      <c r="K144" s="235"/>
      <c r="L144" s="235"/>
      <c r="M144" s="235"/>
      <c r="N144" s="235"/>
      <c r="O144" s="235"/>
      <c r="P144" s="235"/>
      <c r="Q144" s="235"/>
      <c r="R144" s="235"/>
      <c r="S144" s="235"/>
      <c r="T144" s="235"/>
      <c r="U144" s="235"/>
      <c r="V144" s="235"/>
      <c r="W144" s="235"/>
      <c r="X144" s="235"/>
      <c r="Y144" s="235"/>
      <c r="Z144" s="235"/>
      <c r="AA144" s="235"/>
      <c r="AB144" s="235"/>
      <c r="AC144" s="235"/>
      <c r="AD144" s="235"/>
      <c r="AE144" s="235"/>
      <c r="AF144" s="235"/>
      <c r="AG144" s="235"/>
      <c r="AH144" s="235"/>
      <c r="AI144" s="235"/>
      <c r="AJ144" s="235"/>
      <c r="AK144" s="235"/>
      <c r="AL144" s="235"/>
      <c r="AM144" s="235"/>
      <c r="AN144" s="235"/>
      <c r="AO144" s="235"/>
      <c r="AP144" s="235"/>
      <c r="AQ144" s="235"/>
      <c r="AR144" s="235"/>
      <c r="AS144" s="235"/>
      <c r="AT144" s="235"/>
      <c r="AU144" s="235"/>
      <c r="AV144" s="235"/>
      <c r="AW144" s="235"/>
      <c r="AX144" s="235"/>
      <c r="AY144" s="235"/>
      <c r="AZ144" s="235"/>
      <c r="BA144" s="235"/>
      <c r="BB144" s="235"/>
      <c r="BC144" s="235"/>
      <c r="BD144" s="235"/>
      <c r="BE144" s="235"/>
      <c r="BF144" s="235"/>
      <c r="BG144" s="235"/>
      <c r="BH144" s="235"/>
      <c r="BI144" s="235"/>
      <c r="BJ144" s="235"/>
      <c r="BK144" s="235"/>
      <c r="BL144" s="235"/>
      <c r="BM144" s="235"/>
      <c r="BN144" s="235"/>
      <c r="BO144" s="235"/>
      <c r="BP144" s="235"/>
      <c r="BQ144" s="235"/>
      <c r="BR144" s="235"/>
      <c r="BS144" s="235"/>
      <c r="BT144" s="235"/>
      <c r="BU144" s="235"/>
    </row>
    <row r="145" spans="2:73" ht="13" customHeight="1">
      <c r="B145" s="235"/>
      <c r="C145" s="235"/>
      <c r="D145" s="235"/>
      <c r="E145" s="235"/>
      <c r="F145" s="235"/>
      <c r="G145" s="235"/>
      <c r="H145" s="235"/>
      <c r="I145" s="235"/>
      <c r="J145" s="235"/>
      <c r="K145" s="235"/>
      <c r="L145" s="235"/>
      <c r="M145" s="235"/>
      <c r="N145" s="235"/>
      <c r="O145" s="235"/>
      <c r="P145" s="235"/>
      <c r="Q145" s="235"/>
      <c r="R145" s="235"/>
      <c r="S145" s="235"/>
      <c r="T145" s="235"/>
      <c r="U145" s="235"/>
      <c r="V145" s="235"/>
      <c r="W145" s="235"/>
      <c r="X145" s="235"/>
      <c r="Y145" s="235"/>
      <c r="Z145" s="235"/>
      <c r="AA145" s="235"/>
      <c r="AB145" s="235"/>
      <c r="AC145" s="235"/>
      <c r="AD145" s="235"/>
      <c r="AE145" s="235"/>
      <c r="AF145" s="235"/>
      <c r="AG145" s="235"/>
      <c r="AH145" s="235"/>
      <c r="AI145" s="235"/>
      <c r="AJ145" s="235"/>
      <c r="AK145" s="235"/>
      <c r="AL145" s="235"/>
      <c r="AM145" s="235"/>
      <c r="AN145" s="235"/>
      <c r="AO145" s="235"/>
      <c r="AP145" s="235"/>
      <c r="AQ145" s="235"/>
      <c r="AR145" s="235"/>
      <c r="AS145" s="235"/>
      <c r="AT145" s="235"/>
      <c r="AU145" s="235"/>
      <c r="AV145" s="235"/>
      <c r="AW145" s="235"/>
      <c r="AX145" s="235"/>
      <c r="AY145" s="235"/>
      <c r="AZ145" s="235"/>
      <c r="BA145" s="235"/>
      <c r="BB145" s="235"/>
      <c r="BC145" s="235"/>
      <c r="BD145" s="235"/>
      <c r="BE145" s="235"/>
      <c r="BF145" s="235"/>
      <c r="BG145" s="235"/>
      <c r="BH145" s="235"/>
      <c r="BI145" s="235"/>
      <c r="BJ145" s="235"/>
      <c r="BK145" s="235"/>
      <c r="BL145" s="235"/>
      <c r="BM145" s="235"/>
      <c r="BN145" s="235"/>
      <c r="BO145" s="235"/>
      <c r="BP145" s="235"/>
      <c r="BQ145" s="235"/>
      <c r="BR145" s="235"/>
      <c r="BS145" s="235"/>
      <c r="BT145" s="235"/>
      <c r="BU145" s="235"/>
    </row>
    <row r="146" spans="2:73" ht="13" customHeight="1">
      <c r="B146" s="235"/>
      <c r="C146" s="235"/>
      <c r="D146" s="235"/>
      <c r="E146" s="235"/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  <c r="R146" s="235"/>
      <c r="S146" s="235"/>
      <c r="T146" s="235"/>
      <c r="U146" s="235"/>
      <c r="V146" s="235"/>
      <c r="W146" s="235"/>
      <c r="X146" s="235"/>
      <c r="Y146" s="235"/>
      <c r="Z146" s="235"/>
      <c r="AA146" s="235"/>
      <c r="AB146" s="235"/>
      <c r="AC146" s="235"/>
      <c r="AD146" s="235"/>
      <c r="AE146" s="235"/>
      <c r="AF146" s="235"/>
      <c r="AG146" s="235"/>
      <c r="AH146" s="235"/>
      <c r="AI146" s="235"/>
      <c r="AJ146" s="235"/>
      <c r="AK146" s="235"/>
      <c r="AL146" s="235"/>
      <c r="AM146" s="235"/>
      <c r="AN146" s="235"/>
      <c r="AO146" s="235"/>
      <c r="AP146" s="235"/>
      <c r="AQ146" s="235"/>
      <c r="AR146" s="235"/>
      <c r="AS146" s="235"/>
      <c r="AT146" s="235"/>
      <c r="AU146" s="235"/>
      <c r="AV146" s="235"/>
      <c r="AW146" s="235"/>
      <c r="AX146" s="235"/>
      <c r="AY146" s="235"/>
      <c r="AZ146" s="235"/>
      <c r="BA146" s="235"/>
      <c r="BB146" s="235"/>
      <c r="BC146" s="235"/>
      <c r="BD146" s="235"/>
      <c r="BE146" s="235"/>
      <c r="BF146" s="235"/>
      <c r="BG146" s="235"/>
      <c r="BH146" s="235"/>
      <c r="BI146" s="235"/>
      <c r="BJ146" s="235"/>
      <c r="BK146" s="235"/>
      <c r="BL146" s="235"/>
      <c r="BM146" s="235"/>
      <c r="BN146" s="235"/>
      <c r="BO146" s="235"/>
      <c r="BP146" s="235"/>
      <c r="BQ146" s="235"/>
      <c r="BR146" s="235"/>
      <c r="BS146" s="235"/>
      <c r="BT146" s="235"/>
      <c r="BU146" s="235"/>
    </row>
    <row r="147" spans="2:73" ht="13" customHeight="1">
      <c r="B147" s="235"/>
      <c r="C147" s="235"/>
      <c r="D147" s="235"/>
      <c r="E147" s="235"/>
      <c r="F147" s="235"/>
      <c r="G147" s="235"/>
      <c r="H147" s="235"/>
      <c r="I147" s="235"/>
      <c r="J147" s="235"/>
      <c r="K147" s="235"/>
      <c r="L147" s="235"/>
      <c r="M147" s="235"/>
      <c r="N147" s="235"/>
      <c r="O147" s="235"/>
      <c r="P147" s="235"/>
      <c r="Q147" s="235"/>
      <c r="R147" s="235"/>
      <c r="S147" s="235"/>
      <c r="T147" s="235"/>
      <c r="U147" s="235"/>
      <c r="V147" s="235"/>
      <c r="W147" s="235"/>
      <c r="X147" s="235"/>
      <c r="Y147" s="235"/>
      <c r="Z147" s="235"/>
      <c r="AA147" s="235"/>
      <c r="AB147" s="235"/>
      <c r="AC147" s="235"/>
      <c r="AD147" s="235"/>
      <c r="AE147" s="235"/>
      <c r="AF147" s="235"/>
      <c r="AG147" s="235"/>
      <c r="AH147" s="235"/>
      <c r="AI147" s="235"/>
      <c r="AJ147" s="235"/>
      <c r="AK147" s="235"/>
      <c r="AL147" s="235"/>
      <c r="AM147" s="235"/>
      <c r="AN147" s="235"/>
      <c r="AO147" s="235"/>
      <c r="AP147" s="235"/>
      <c r="AQ147" s="235"/>
      <c r="AR147" s="235"/>
      <c r="AS147" s="235"/>
      <c r="AT147" s="235"/>
      <c r="AU147" s="235"/>
      <c r="AV147" s="235"/>
      <c r="AW147" s="235"/>
      <c r="AX147" s="235"/>
      <c r="AY147" s="235"/>
      <c r="AZ147" s="235"/>
      <c r="BA147" s="235"/>
      <c r="BB147" s="235"/>
      <c r="BC147" s="235"/>
      <c r="BD147" s="235"/>
      <c r="BE147" s="235"/>
      <c r="BF147" s="235"/>
      <c r="BG147" s="235"/>
      <c r="BH147" s="235"/>
      <c r="BI147" s="235"/>
      <c r="BJ147" s="235"/>
      <c r="BK147" s="235"/>
      <c r="BL147" s="235"/>
      <c r="BM147" s="235"/>
      <c r="BN147" s="235"/>
      <c r="BO147" s="235"/>
      <c r="BP147" s="235"/>
      <c r="BQ147" s="235"/>
      <c r="BR147" s="235"/>
      <c r="BS147" s="235"/>
      <c r="BT147" s="235"/>
      <c r="BU147" s="235"/>
    </row>
    <row r="148" spans="2:73" ht="13" customHeight="1">
      <c r="B148" s="235"/>
      <c r="C148" s="235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  <c r="N148" s="235"/>
      <c r="O148" s="235"/>
      <c r="P148" s="235"/>
      <c r="Q148" s="235"/>
      <c r="R148" s="235"/>
      <c r="S148" s="235"/>
      <c r="T148" s="235"/>
      <c r="U148" s="235"/>
      <c r="V148" s="235"/>
      <c r="W148" s="235"/>
      <c r="X148" s="235"/>
      <c r="Y148" s="235"/>
      <c r="Z148" s="235"/>
      <c r="AA148" s="235"/>
      <c r="AB148" s="235"/>
      <c r="AC148" s="235"/>
      <c r="AD148" s="235"/>
      <c r="AE148" s="235"/>
      <c r="AF148" s="235"/>
      <c r="AG148" s="235"/>
      <c r="AH148" s="235"/>
      <c r="AI148" s="235"/>
      <c r="AJ148" s="235"/>
      <c r="AK148" s="235"/>
      <c r="AL148" s="235"/>
      <c r="AM148" s="235"/>
      <c r="AN148" s="235"/>
      <c r="AO148" s="235"/>
      <c r="AP148" s="235"/>
      <c r="AQ148" s="235"/>
      <c r="AR148" s="235"/>
      <c r="AS148" s="235"/>
      <c r="AT148" s="235"/>
      <c r="AU148" s="235"/>
      <c r="AV148" s="235"/>
      <c r="AW148" s="235"/>
      <c r="AX148" s="235"/>
      <c r="AY148" s="235"/>
      <c r="AZ148" s="235"/>
      <c r="BA148" s="235"/>
      <c r="BB148" s="235"/>
      <c r="BC148" s="235"/>
      <c r="BD148" s="235"/>
      <c r="BE148" s="235"/>
      <c r="BF148" s="235"/>
      <c r="BG148" s="235"/>
      <c r="BH148" s="235"/>
      <c r="BI148" s="235"/>
      <c r="BJ148" s="235"/>
      <c r="BK148" s="235"/>
      <c r="BL148" s="235"/>
      <c r="BM148" s="235"/>
      <c r="BN148" s="235"/>
      <c r="BO148" s="235"/>
      <c r="BP148" s="235"/>
      <c r="BQ148" s="235"/>
      <c r="BR148" s="235"/>
      <c r="BS148" s="235"/>
      <c r="BT148" s="235"/>
      <c r="BU148" s="235"/>
    </row>
    <row r="149" spans="2:73" ht="13" customHeight="1">
      <c r="B149" s="235"/>
      <c r="C149" s="235"/>
      <c r="D149" s="235"/>
      <c r="E149" s="235"/>
      <c r="F149" s="235"/>
      <c r="G149" s="235"/>
      <c r="H149" s="235"/>
      <c r="I149" s="235"/>
      <c r="J149" s="235"/>
      <c r="K149" s="235"/>
      <c r="L149" s="235"/>
      <c r="M149" s="235"/>
      <c r="N149" s="235"/>
      <c r="O149" s="235"/>
      <c r="P149" s="235"/>
      <c r="Q149" s="235"/>
      <c r="R149" s="235"/>
      <c r="S149" s="235"/>
      <c r="T149" s="235"/>
      <c r="U149" s="235"/>
      <c r="V149" s="235"/>
      <c r="W149" s="235"/>
      <c r="X149" s="235"/>
      <c r="Y149" s="235"/>
      <c r="Z149" s="235"/>
      <c r="AA149" s="235"/>
      <c r="AB149" s="235"/>
      <c r="AC149" s="235"/>
      <c r="AD149" s="235"/>
      <c r="AE149" s="235"/>
      <c r="AF149" s="235"/>
      <c r="AG149" s="235"/>
      <c r="AH149" s="235"/>
      <c r="AI149" s="235"/>
      <c r="AJ149" s="235"/>
      <c r="AK149" s="235"/>
      <c r="AL149" s="235"/>
      <c r="AM149" s="235"/>
      <c r="AN149" s="235"/>
      <c r="AO149" s="235"/>
      <c r="AP149" s="235"/>
      <c r="AQ149" s="235"/>
      <c r="AR149" s="235"/>
      <c r="AS149" s="235"/>
      <c r="AT149" s="235"/>
      <c r="AU149" s="235"/>
      <c r="AV149" s="235"/>
      <c r="AW149" s="235"/>
      <c r="AX149" s="235"/>
      <c r="AY149" s="235"/>
      <c r="AZ149" s="235"/>
      <c r="BA149" s="235"/>
      <c r="BB149" s="235"/>
      <c r="BC149" s="235"/>
      <c r="BD149" s="235"/>
      <c r="BE149" s="235"/>
      <c r="BF149" s="235"/>
      <c r="BG149" s="235"/>
      <c r="BH149" s="235"/>
      <c r="BI149" s="235"/>
      <c r="BJ149" s="235"/>
      <c r="BK149" s="235"/>
      <c r="BL149" s="235"/>
      <c r="BM149" s="235"/>
      <c r="BN149" s="235"/>
      <c r="BO149" s="235"/>
      <c r="BP149" s="235"/>
      <c r="BQ149" s="235"/>
      <c r="BR149" s="235"/>
      <c r="BS149" s="235"/>
      <c r="BT149" s="235"/>
      <c r="BU149" s="235"/>
    </row>
    <row r="150" spans="2:73" ht="13" customHeight="1">
      <c r="B150" s="235"/>
      <c r="C150" s="235"/>
      <c r="D150" s="235"/>
      <c r="E150" s="235"/>
      <c r="F150" s="235"/>
      <c r="G150" s="235"/>
      <c r="H150" s="235"/>
      <c r="I150" s="235"/>
      <c r="J150" s="235"/>
      <c r="K150" s="235"/>
      <c r="L150" s="235"/>
      <c r="M150" s="235"/>
      <c r="N150" s="235"/>
      <c r="O150" s="235"/>
      <c r="P150" s="235"/>
      <c r="Q150" s="235"/>
      <c r="R150" s="235"/>
      <c r="S150" s="235"/>
      <c r="T150" s="235"/>
      <c r="U150" s="235"/>
      <c r="V150" s="235"/>
      <c r="W150" s="235"/>
      <c r="X150" s="235"/>
      <c r="Y150" s="235"/>
      <c r="Z150" s="235"/>
      <c r="AA150" s="235"/>
      <c r="AB150" s="235"/>
      <c r="AC150" s="235"/>
      <c r="AD150" s="235"/>
      <c r="AE150" s="235"/>
      <c r="AF150" s="235"/>
      <c r="AG150" s="235"/>
      <c r="AH150" s="235"/>
      <c r="AI150" s="235"/>
      <c r="AJ150" s="235"/>
      <c r="AK150" s="235"/>
      <c r="AL150" s="235"/>
      <c r="AM150" s="235"/>
      <c r="AN150" s="235"/>
      <c r="AO150" s="235"/>
      <c r="AP150" s="235"/>
      <c r="AQ150" s="235"/>
      <c r="AR150" s="235"/>
      <c r="AS150" s="235"/>
      <c r="AT150" s="235"/>
      <c r="AU150" s="235"/>
      <c r="AV150" s="235"/>
      <c r="AW150" s="235"/>
      <c r="AX150" s="235"/>
      <c r="AY150" s="235"/>
      <c r="AZ150" s="235"/>
      <c r="BA150" s="235"/>
      <c r="BB150" s="235"/>
      <c r="BC150" s="235"/>
      <c r="BD150" s="235"/>
      <c r="BE150" s="235"/>
      <c r="BF150" s="235"/>
      <c r="BG150" s="235"/>
      <c r="BH150" s="235"/>
      <c r="BI150" s="235"/>
      <c r="BJ150" s="235"/>
      <c r="BK150" s="235"/>
      <c r="BL150" s="235"/>
      <c r="BM150" s="235"/>
      <c r="BN150" s="235"/>
      <c r="BO150" s="235"/>
      <c r="BP150" s="235"/>
      <c r="BQ150" s="235"/>
      <c r="BR150" s="235"/>
      <c r="BS150" s="235"/>
      <c r="BT150" s="235"/>
      <c r="BU150" s="235"/>
    </row>
    <row r="151" spans="2:73" ht="13" customHeight="1">
      <c r="B151" s="235"/>
      <c r="C151" s="235"/>
      <c r="D151" s="235"/>
      <c r="E151" s="235"/>
      <c r="F151" s="235"/>
      <c r="G151" s="235"/>
      <c r="H151" s="235"/>
      <c r="I151" s="235"/>
      <c r="J151" s="235"/>
      <c r="K151" s="235"/>
      <c r="L151" s="235"/>
      <c r="M151" s="235"/>
      <c r="N151" s="235"/>
      <c r="O151" s="235"/>
      <c r="P151" s="235"/>
      <c r="Q151" s="235"/>
      <c r="R151" s="235"/>
      <c r="S151" s="235"/>
      <c r="T151" s="235"/>
      <c r="U151" s="235"/>
      <c r="V151" s="235"/>
      <c r="W151" s="235"/>
      <c r="X151" s="235"/>
      <c r="Y151" s="235"/>
      <c r="Z151" s="235"/>
      <c r="AA151" s="235"/>
      <c r="AB151" s="235"/>
      <c r="AC151" s="235"/>
      <c r="AD151" s="235"/>
      <c r="AE151" s="235"/>
      <c r="AF151" s="235"/>
      <c r="AG151" s="235"/>
      <c r="AH151" s="235"/>
      <c r="AI151" s="235"/>
      <c r="AJ151" s="235"/>
      <c r="AK151" s="235"/>
      <c r="AL151" s="235"/>
      <c r="AM151" s="235"/>
      <c r="AN151" s="235"/>
      <c r="AO151" s="235"/>
      <c r="AP151" s="235"/>
      <c r="AQ151" s="235"/>
      <c r="AR151" s="235"/>
      <c r="AS151" s="235"/>
      <c r="AT151" s="235"/>
      <c r="AU151" s="235"/>
      <c r="AV151" s="235"/>
      <c r="AW151" s="235"/>
      <c r="AX151" s="235"/>
      <c r="AY151" s="235"/>
      <c r="AZ151" s="235"/>
      <c r="BA151" s="235"/>
      <c r="BB151" s="235"/>
      <c r="BC151" s="235"/>
      <c r="BD151" s="235"/>
      <c r="BE151" s="235"/>
      <c r="BF151" s="235"/>
      <c r="BG151" s="235"/>
      <c r="BH151" s="235"/>
      <c r="BI151" s="235"/>
      <c r="BJ151" s="235"/>
      <c r="BK151" s="235"/>
      <c r="BL151" s="235"/>
      <c r="BM151" s="235"/>
      <c r="BN151" s="235"/>
      <c r="BO151" s="235"/>
      <c r="BP151" s="235"/>
      <c r="BQ151" s="235"/>
      <c r="BR151" s="235"/>
      <c r="BS151" s="235"/>
      <c r="BT151" s="235"/>
      <c r="BU151" s="235"/>
    </row>
    <row r="152" spans="2:73" ht="13" customHeight="1">
      <c r="B152" s="235"/>
      <c r="C152" s="235"/>
      <c r="D152" s="235"/>
      <c r="E152" s="235"/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235"/>
      <c r="Q152" s="235"/>
      <c r="R152" s="235"/>
      <c r="S152" s="235"/>
      <c r="T152" s="235"/>
      <c r="U152" s="235"/>
      <c r="V152" s="235"/>
      <c r="W152" s="235"/>
      <c r="X152" s="235"/>
      <c r="Y152" s="235"/>
      <c r="Z152" s="235"/>
      <c r="AA152" s="235"/>
      <c r="AB152" s="235"/>
      <c r="AC152" s="235"/>
      <c r="AD152" s="235"/>
      <c r="AE152" s="235"/>
      <c r="AF152" s="235"/>
      <c r="AG152" s="235"/>
      <c r="AH152" s="235"/>
      <c r="AI152" s="235"/>
      <c r="AJ152" s="235"/>
      <c r="AK152" s="235"/>
      <c r="AL152" s="235"/>
      <c r="AM152" s="235"/>
      <c r="AN152" s="235"/>
      <c r="AO152" s="235"/>
      <c r="AP152" s="235"/>
      <c r="AQ152" s="235"/>
      <c r="AR152" s="235"/>
      <c r="AS152" s="235"/>
      <c r="AT152" s="235"/>
      <c r="AU152" s="235"/>
      <c r="AV152" s="235"/>
      <c r="AW152" s="235"/>
      <c r="AX152" s="235"/>
      <c r="AY152" s="235"/>
      <c r="AZ152" s="235"/>
      <c r="BA152" s="235"/>
      <c r="BB152" s="235"/>
      <c r="BC152" s="235"/>
      <c r="BD152" s="235"/>
      <c r="BE152" s="235"/>
      <c r="BF152" s="235"/>
      <c r="BG152" s="235"/>
      <c r="BH152" s="235"/>
      <c r="BI152" s="235"/>
      <c r="BJ152" s="235"/>
      <c r="BK152" s="235"/>
      <c r="BL152" s="235"/>
      <c r="BM152" s="235"/>
      <c r="BN152" s="235"/>
      <c r="BO152" s="235"/>
      <c r="BP152" s="235"/>
      <c r="BQ152" s="235"/>
      <c r="BR152" s="235"/>
      <c r="BS152" s="235"/>
      <c r="BT152" s="235"/>
      <c r="BU152" s="235"/>
    </row>
    <row r="153" spans="2:73" ht="13" customHeight="1">
      <c r="B153" s="235"/>
      <c r="C153" s="235"/>
      <c r="D153" s="235"/>
      <c r="E153" s="235"/>
      <c r="F153" s="235"/>
      <c r="G153" s="235"/>
      <c r="H153" s="235"/>
      <c r="I153" s="235"/>
      <c r="J153" s="235"/>
      <c r="K153" s="235"/>
      <c r="L153" s="235"/>
      <c r="M153" s="235"/>
      <c r="N153" s="235"/>
      <c r="O153" s="235"/>
      <c r="P153" s="235"/>
      <c r="Q153" s="235"/>
      <c r="R153" s="235"/>
      <c r="S153" s="235"/>
      <c r="T153" s="235"/>
      <c r="U153" s="235"/>
      <c r="V153" s="235"/>
      <c r="W153" s="235"/>
      <c r="X153" s="235"/>
      <c r="Y153" s="235"/>
      <c r="Z153" s="235"/>
      <c r="AA153" s="235"/>
      <c r="AB153" s="235"/>
      <c r="AC153" s="235"/>
      <c r="AD153" s="235"/>
      <c r="AE153" s="235"/>
      <c r="AF153" s="235"/>
      <c r="AG153" s="235"/>
      <c r="AH153" s="235"/>
      <c r="AI153" s="235"/>
      <c r="AJ153" s="235"/>
      <c r="AK153" s="235"/>
      <c r="AL153" s="235"/>
      <c r="AM153" s="235"/>
      <c r="AN153" s="235"/>
      <c r="AO153" s="235"/>
      <c r="AP153" s="235"/>
      <c r="AQ153" s="235"/>
      <c r="AR153" s="235"/>
      <c r="AS153" s="235"/>
      <c r="AT153" s="235"/>
      <c r="AU153" s="235"/>
      <c r="AV153" s="235"/>
      <c r="AW153" s="235"/>
      <c r="AX153" s="235"/>
      <c r="AY153" s="235"/>
      <c r="AZ153" s="235"/>
      <c r="BA153" s="235"/>
      <c r="BB153" s="235"/>
      <c r="BC153" s="235"/>
      <c r="BD153" s="235"/>
      <c r="BE153" s="235"/>
      <c r="BF153" s="235"/>
      <c r="BG153" s="235"/>
      <c r="BH153" s="235"/>
      <c r="BI153" s="235"/>
      <c r="BJ153" s="235"/>
      <c r="BK153" s="235"/>
      <c r="BL153" s="235"/>
      <c r="BM153" s="235"/>
      <c r="BN153" s="235"/>
      <c r="BO153" s="235"/>
      <c r="BP153" s="235"/>
      <c r="BQ153" s="235"/>
      <c r="BR153" s="235"/>
      <c r="BS153" s="235"/>
      <c r="BT153" s="235"/>
      <c r="BU153" s="235"/>
    </row>
    <row r="154" spans="2:73" ht="13" customHeight="1">
      <c r="B154" s="235"/>
      <c r="C154" s="235"/>
      <c r="D154" s="235"/>
      <c r="E154" s="235"/>
      <c r="F154" s="235"/>
      <c r="G154" s="235"/>
      <c r="H154" s="235"/>
      <c r="I154" s="235"/>
      <c r="J154" s="235"/>
      <c r="K154" s="235"/>
      <c r="L154" s="235"/>
      <c r="M154" s="235"/>
      <c r="N154" s="235"/>
      <c r="O154" s="235"/>
      <c r="P154" s="235"/>
      <c r="Q154" s="235"/>
      <c r="R154" s="235"/>
      <c r="S154" s="235"/>
      <c r="T154" s="235"/>
      <c r="U154" s="235"/>
      <c r="V154" s="235"/>
      <c r="W154" s="235"/>
      <c r="X154" s="235"/>
      <c r="Y154" s="235"/>
      <c r="Z154" s="235"/>
      <c r="AA154" s="235"/>
      <c r="AB154" s="235"/>
      <c r="AC154" s="235"/>
      <c r="AD154" s="235"/>
      <c r="AE154" s="235"/>
      <c r="AF154" s="235"/>
      <c r="AG154" s="235"/>
      <c r="AH154" s="235"/>
      <c r="AI154" s="235"/>
      <c r="AJ154" s="235"/>
      <c r="AK154" s="235"/>
      <c r="AL154" s="235"/>
      <c r="AM154" s="235"/>
      <c r="AN154" s="235"/>
      <c r="AO154" s="235"/>
      <c r="AP154" s="235"/>
      <c r="AQ154" s="235"/>
      <c r="AR154" s="235"/>
      <c r="AS154" s="235"/>
      <c r="AT154" s="235"/>
      <c r="AU154" s="235"/>
      <c r="AV154" s="235"/>
      <c r="AW154" s="235"/>
      <c r="AX154" s="235"/>
      <c r="AY154" s="235"/>
      <c r="AZ154" s="235"/>
      <c r="BA154" s="235"/>
      <c r="BB154" s="235"/>
      <c r="BC154" s="235"/>
      <c r="BD154" s="235"/>
      <c r="BE154" s="235"/>
      <c r="BF154" s="235"/>
      <c r="BG154" s="235"/>
      <c r="BH154" s="235"/>
      <c r="BI154" s="235"/>
      <c r="BJ154" s="235"/>
      <c r="BK154" s="235"/>
      <c r="BL154" s="235"/>
      <c r="BM154" s="235"/>
      <c r="BN154" s="235"/>
      <c r="BO154" s="235"/>
      <c r="BP154" s="235"/>
      <c r="BQ154" s="235"/>
      <c r="BR154" s="235"/>
      <c r="BS154" s="235"/>
      <c r="BT154" s="235"/>
      <c r="BU154" s="235"/>
    </row>
    <row r="155" spans="2:73" ht="13" customHeight="1">
      <c r="B155" s="235"/>
      <c r="C155" s="235"/>
      <c r="D155" s="235"/>
      <c r="E155" s="235"/>
      <c r="F155" s="235"/>
      <c r="G155" s="235"/>
      <c r="H155" s="235"/>
      <c r="I155" s="235"/>
      <c r="J155" s="235"/>
      <c r="K155" s="235"/>
      <c r="L155" s="235"/>
      <c r="M155" s="235"/>
      <c r="N155" s="235"/>
      <c r="O155" s="235"/>
      <c r="P155" s="235"/>
      <c r="Q155" s="235"/>
      <c r="R155" s="235"/>
      <c r="S155" s="235"/>
      <c r="T155" s="235"/>
      <c r="U155" s="235"/>
      <c r="V155" s="235"/>
      <c r="W155" s="235"/>
      <c r="X155" s="235"/>
      <c r="Y155" s="235"/>
      <c r="Z155" s="235"/>
      <c r="AA155" s="235"/>
      <c r="AB155" s="235"/>
      <c r="AC155" s="235"/>
      <c r="AD155" s="235"/>
      <c r="AE155" s="235"/>
      <c r="AF155" s="235"/>
      <c r="AG155" s="235"/>
      <c r="AH155" s="235"/>
      <c r="AI155" s="235"/>
      <c r="AJ155" s="235"/>
      <c r="AK155" s="235"/>
      <c r="AL155" s="235"/>
      <c r="AM155" s="235"/>
      <c r="AN155" s="235"/>
      <c r="AO155" s="235"/>
      <c r="AP155" s="235"/>
      <c r="AQ155" s="235"/>
      <c r="AR155" s="235"/>
      <c r="AS155" s="235"/>
      <c r="AT155" s="235"/>
      <c r="AU155" s="235"/>
      <c r="AV155" s="235"/>
      <c r="AW155" s="235"/>
      <c r="AX155" s="235"/>
      <c r="AY155" s="235"/>
      <c r="AZ155" s="235"/>
      <c r="BA155" s="235"/>
      <c r="BB155" s="235"/>
      <c r="BC155" s="235"/>
      <c r="BD155" s="235"/>
      <c r="BE155" s="235"/>
      <c r="BF155" s="235"/>
      <c r="BG155" s="235"/>
      <c r="BH155" s="235"/>
      <c r="BI155" s="235"/>
      <c r="BJ155" s="235"/>
      <c r="BK155" s="235"/>
      <c r="BL155" s="235"/>
      <c r="BM155" s="235"/>
      <c r="BN155" s="235"/>
      <c r="BO155" s="235"/>
      <c r="BP155" s="235"/>
      <c r="BQ155" s="235"/>
      <c r="BR155" s="235"/>
      <c r="BS155" s="235"/>
      <c r="BT155" s="235"/>
      <c r="BU155" s="235"/>
    </row>
    <row r="156" spans="2:73" ht="13" customHeight="1">
      <c r="B156" s="235"/>
      <c r="C156" s="235"/>
      <c r="D156" s="235"/>
      <c r="E156" s="235"/>
      <c r="F156" s="235"/>
      <c r="G156" s="235"/>
      <c r="H156" s="235"/>
      <c r="I156" s="235"/>
      <c r="J156" s="235"/>
      <c r="K156" s="235"/>
      <c r="L156" s="235"/>
      <c r="M156" s="235"/>
      <c r="N156" s="235"/>
      <c r="O156" s="235"/>
      <c r="P156" s="235"/>
      <c r="Q156" s="235"/>
      <c r="R156" s="235"/>
      <c r="S156" s="235"/>
      <c r="T156" s="235"/>
      <c r="U156" s="235"/>
      <c r="V156" s="235"/>
      <c r="W156" s="235"/>
      <c r="X156" s="235"/>
      <c r="Y156" s="235"/>
      <c r="Z156" s="235"/>
      <c r="AA156" s="235"/>
      <c r="AB156" s="235"/>
      <c r="AC156" s="235"/>
      <c r="AD156" s="235"/>
      <c r="AE156" s="235"/>
      <c r="AF156" s="235"/>
      <c r="AG156" s="235"/>
      <c r="AH156" s="235"/>
      <c r="AI156" s="235"/>
      <c r="AJ156" s="235"/>
      <c r="AK156" s="235"/>
      <c r="AL156" s="235"/>
      <c r="AM156" s="235"/>
      <c r="AN156" s="235"/>
      <c r="AO156" s="235"/>
      <c r="AP156" s="235"/>
      <c r="AQ156" s="235"/>
      <c r="AR156" s="235"/>
      <c r="AS156" s="235"/>
      <c r="AT156" s="235"/>
      <c r="AU156" s="235"/>
      <c r="AV156" s="235"/>
      <c r="AW156" s="235"/>
      <c r="AX156" s="235"/>
      <c r="AY156" s="235"/>
      <c r="AZ156" s="235"/>
      <c r="BA156" s="235"/>
      <c r="BB156" s="235"/>
      <c r="BC156" s="235"/>
      <c r="BD156" s="235"/>
      <c r="BE156" s="235"/>
      <c r="BF156" s="235"/>
      <c r="BG156" s="235"/>
      <c r="BH156" s="235"/>
      <c r="BI156" s="235"/>
      <c r="BJ156" s="235"/>
      <c r="BK156" s="235"/>
      <c r="BL156" s="235"/>
      <c r="BM156" s="235"/>
      <c r="BN156" s="235"/>
      <c r="BO156" s="235"/>
      <c r="BP156" s="235"/>
      <c r="BQ156" s="235"/>
      <c r="BR156" s="235"/>
      <c r="BS156" s="235"/>
      <c r="BT156" s="235"/>
      <c r="BU156" s="235"/>
    </row>
    <row r="157" spans="2:73" ht="13" customHeight="1">
      <c r="B157" s="235"/>
      <c r="C157" s="235"/>
      <c r="D157" s="235"/>
      <c r="E157" s="235"/>
      <c r="F157" s="235"/>
      <c r="G157" s="235"/>
      <c r="H157" s="235"/>
      <c r="I157" s="235"/>
      <c r="J157" s="235"/>
      <c r="K157" s="235"/>
      <c r="L157" s="235"/>
      <c r="M157" s="235"/>
      <c r="N157" s="235"/>
      <c r="O157" s="235"/>
      <c r="P157" s="235"/>
      <c r="Q157" s="235"/>
      <c r="R157" s="235"/>
      <c r="S157" s="235"/>
      <c r="T157" s="235"/>
      <c r="U157" s="235"/>
      <c r="V157" s="235"/>
      <c r="W157" s="235"/>
      <c r="X157" s="235"/>
      <c r="Y157" s="235"/>
      <c r="Z157" s="235"/>
      <c r="AA157" s="235"/>
      <c r="AB157" s="235"/>
      <c r="AC157" s="235"/>
      <c r="AD157" s="235"/>
      <c r="AE157" s="235"/>
      <c r="AF157" s="235"/>
      <c r="AG157" s="235"/>
      <c r="AH157" s="235"/>
      <c r="AI157" s="235"/>
      <c r="AJ157" s="235"/>
      <c r="AK157" s="235"/>
      <c r="AL157" s="235"/>
      <c r="AM157" s="235"/>
      <c r="AN157" s="235"/>
      <c r="AO157" s="235"/>
      <c r="AP157" s="235"/>
      <c r="AQ157" s="235"/>
      <c r="AR157" s="235"/>
      <c r="AS157" s="235"/>
      <c r="AT157" s="235"/>
      <c r="AU157" s="235"/>
      <c r="AV157" s="235"/>
      <c r="AW157" s="235"/>
      <c r="AX157" s="235"/>
      <c r="AY157" s="235"/>
      <c r="AZ157" s="235"/>
      <c r="BA157" s="235"/>
      <c r="BB157" s="235"/>
      <c r="BC157" s="235"/>
      <c r="BD157" s="235"/>
      <c r="BE157" s="235"/>
      <c r="BF157" s="235"/>
      <c r="BG157" s="235"/>
      <c r="BH157" s="235"/>
      <c r="BI157" s="235"/>
      <c r="BJ157" s="235"/>
      <c r="BK157" s="235"/>
      <c r="BL157" s="235"/>
      <c r="BM157" s="235"/>
      <c r="BN157" s="235"/>
      <c r="BO157" s="235"/>
      <c r="BP157" s="235"/>
      <c r="BQ157" s="235"/>
      <c r="BR157" s="235"/>
      <c r="BS157" s="235"/>
      <c r="BT157" s="235"/>
      <c r="BU157" s="235"/>
    </row>
    <row r="158" spans="2:73" ht="13" customHeight="1">
      <c r="B158" s="235"/>
      <c r="C158" s="235"/>
      <c r="D158" s="235"/>
      <c r="E158" s="235"/>
      <c r="F158" s="235"/>
      <c r="G158" s="235"/>
      <c r="H158" s="235"/>
      <c r="I158" s="235"/>
      <c r="J158" s="235"/>
      <c r="K158" s="235"/>
      <c r="L158" s="235"/>
      <c r="M158" s="235"/>
      <c r="N158" s="235"/>
      <c r="O158" s="235"/>
      <c r="P158" s="235"/>
      <c r="Q158" s="235"/>
      <c r="R158" s="235"/>
      <c r="S158" s="235"/>
      <c r="T158" s="235"/>
      <c r="U158" s="235"/>
      <c r="V158" s="235"/>
      <c r="W158" s="235"/>
      <c r="X158" s="235"/>
      <c r="Y158" s="235"/>
      <c r="Z158" s="235"/>
      <c r="AA158" s="235"/>
      <c r="AB158" s="235"/>
      <c r="AC158" s="235"/>
      <c r="AD158" s="235"/>
      <c r="AE158" s="235"/>
      <c r="AF158" s="235"/>
      <c r="AG158" s="235"/>
      <c r="AH158" s="235"/>
      <c r="AI158" s="235"/>
      <c r="AJ158" s="235"/>
      <c r="AK158" s="235"/>
      <c r="AL158" s="235"/>
      <c r="AM158" s="235"/>
      <c r="AN158" s="235"/>
      <c r="AO158" s="235"/>
      <c r="AP158" s="235"/>
      <c r="AQ158" s="235"/>
      <c r="AR158" s="235"/>
      <c r="AS158" s="235"/>
      <c r="AT158" s="235"/>
      <c r="AU158" s="235"/>
      <c r="AV158" s="235"/>
      <c r="AW158" s="235"/>
      <c r="AX158" s="235"/>
      <c r="AY158" s="235"/>
      <c r="AZ158" s="235"/>
      <c r="BA158" s="235"/>
      <c r="BB158" s="235"/>
      <c r="BC158" s="235"/>
      <c r="BD158" s="235"/>
      <c r="BE158" s="235"/>
      <c r="BF158" s="235"/>
      <c r="BG158" s="235"/>
      <c r="BH158" s="235"/>
      <c r="BI158" s="235"/>
      <c r="BJ158" s="235"/>
      <c r="BK158" s="235"/>
      <c r="BL158" s="235"/>
      <c r="BM158" s="235"/>
      <c r="BN158" s="235"/>
      <c r="BO158" s="235"/>
      <c r="BP158" s="235"/>
      <c r="BQ158" s="235"/>
      <c r="BR158" s="235"/>
      <c r="BS158" s="235"/>
      <c r="BT158" s="235"/>
      <c r="BU158" s="235"/>
    </row>
    <row r="159" spans="2:73" ht="13" customHeight="1">
      <c r="B159" s="235"/>
      <c r="C159" s="235"/>
      <c r="D159" s="235"/>
      <c r="E159" s="235"/>
      <c r="F159" s="235"/>
      <c r="G159" s="235"/>
      <c r="H159" s="235"/>
      <c r="I159" s="235"/>
      <c r="J159" s="235"/>
      <c r="K159" s="235"/>
      <c r="L159" s="235"/>
      <c r="M159" s="235"/>
      <c r="N159" s="235"/>
      <c r="O159" s="235"/>
      <c r="P159" s="235"/>
      <c r="Q159" s="235"/>
      <c r="R159" s="235"/>
      <c r="S159" s="235"/>
      <c r="T159" s="235"/>
      <c r="U159" s="235"/>
      <c r="V159" s="235"/>
      <c r="W159" s="235"/>
      <c r="X159" s="235"/>
      <c r="Y159" s="235"/>
      <c r="Z159" s="235"/>
      <c r="AA159" s="235"/>
      <c r="AB159" s="235"/>
      <c r="AC159" s="235"/>
      <c r="AD159" s="235"/>
      <c r="AE159" s="235"/>
      <c r="AF159" s="235"/>
      <c r="AG159" s="235"/>
      <c r="AH159" s="235"/>
      <c r="AI159" s="235"/>
      <c r="AJ159" s="235"/>
      <c r="AK159" s="235"/>
      <c r="AL159" s="235"/>
      <c r="AM159" s="235"/>
      <c r="AN159" s="235"/>
      <c r="AO159" s="235"/>
      <c r="AP159" s="235"/>
      <c r="AQ159" s="235"/>
      <c r="AR159" s="235"/>
      <c r="AS159" s="235"/>
      <c r="AT159" s="235"/>
      <c r="AU159" s="235"/>
      <c r="AV159" s="235"/>
      <c r="AW159" s="235"/>
      <c r="AX159" s="235"/>
      <c r="AY159" s="235"/>
      <c r="AZ159" s="235"/>
      <c r="BA159" s="235"/>
      <c r="BB159" s="235"/>
      <c r="BC159" s="235"/>
      <c r="BD159" s="235"/>
      <c r="BE159" s="235"/>
      <c r="BF159" s="235"/>
      <c r="BG159" s="235"/>
      <c r="BH159" s="235"/>
      <c r="BI159" s="235"/>
      <c r="BJ159" s="235"/>
      <c r="BK159" s="235"/>
      <c r="BL159" s="235"/>
      <c r="BM159" s="235"/>
      <c r="BN159" s="235"/>
      <c r="BO159" s="235"/>
      <c r="BP159" s="235"/>
      <c r="BQ159" s="235"/>
      <c r="BR159" s="235"/>
      <c r="BS159" s="235"/>
      <c r="BT159" s="235"/>
      <c r="BU159" s="235"/>
    </row>
    <row r="160" spans="2:73" ht="13" customHeight="1">
      <c r="B160" s="235"/>
      <c r="C160" s="235"/>
      <c r="D160" s="235"/>
      <c r="E160" s="235"/>
      <c r="F160" s="235"/>
      <c r="G160" s="235"/>
      <c r="H160" s="235"/>
      <c r="I160" s="235"/>
      <c r="J160" s="235"/>
      <c r="K160" s="235"/>
      <c r="L160" s="235"/>
      <c r="M160" s="235"/>
      <c r="N160" s="235"/>
      <c r="O160" s="235"/>
      <c r="P160" s="235"/>
      <c r="Q160" s="235"/>
      <c r="R160" s="235"/>
      <c r="S160" s="235"/>
      <c r="T160" s="235"/>
      <c r="U160" s="235"/>
      <c r="V160" s="235"/>
      <c r="W160" s="235"/>
      <c r="X160" s="235"/>
      <c r="Y160" s="235"/>
      <c r="Z160" s="235"/>
      <c r="AA160" s="235"/>
      <c r="AB160" s="235"/>
      <c r="AC160" s="235"/>
      <c r="AD160" s="235"/>
      <c r="AE160" s="235"/>
      <c r="AF160" s="235"/>
      <c r="AG160" s="235"/>
      <c r="AH160" s="235"/>
      <c r="AI160" s="235"/>
      <c r="AJ160" s="235"/>
      <c r="AK160" s="235"/>
      <c r="AL160" s="235"/>
      <c r="AM160" s="235"/>
      <c r="AN160" s="235"/>
      <c r="AO160" s="235"/>
      <c r="AP160" s="235"/>
      <c r="AQ160" s="235"/>
      <c r="AR160" s="235"/>
      <c r="AS160" s="235"/>
      <c r="AT160" s="235"/>
      <c r="AU160" s="235"/>
      <c r="AV160" s="235"/>
      <c r="AW160" s="235"/>
      <c r="AX160" s="235"/>
      <c r="AY160" s="235"/>
      <c r="AZ160" s="235"/>
      <c r="BA160" s="235"/>
      <c r="BB160" s="235"/>
      <c r="BC160" s="235"/>
      <c r="BD160" s="235"/>
      <c r="BE160" s="235"/>
      <c r="BF160" s="235"/>
      <c r="BG160" s="235"/>
      <c r="BH160" s="235"/>
      <c r="BI160" s="235"/>
      <c r="BJ160" s="235"/>
      <c r="BK160" s="235"/>
      <c r="BL160" s="235"/>
      <c r="BM160" s="235"/>
      <c r="BN160" s="235"/>
      <c r="BO160" s="235"/>
      <c r="BP160" s="235"/>
      <c r="BQ160" s="235"/>
      <c r="BR160" s="235"/>
      <c r="BS160" s="235"/>
      <c r="BT160" s="235"/>
      <c r="BU160" s="235"/>
    </row>
    <row r="161" spans="2:73" ht="13" customHeight="1">
      <c r="B161" s="235"/>
      <c r="C161" s="235"/>
      <c r="D161" s="235"/>
      <c r="E161" s="235"/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  <c r="R161" s="235"/>
      <c r="S161" s="235"/>
      <c r="T161" s="235"/>
      <c r="U161" s="235"/>
      <c r="V161" s="235"/>
      <c r="W161" s="235"/>
      <c r="X161" s="235"/>
      <c r="Y161" s="235"/>
      <c r="Z161" s="235"/>
      <c r="AA161" s="235"/>
      <c r="AB161" s="235"/>
      <c r="AC161" s="235"/>
      <c r="AD161" s="235"/>
      <c r="AE161" s="235"/>
      <c r="AF161" s="235"/>
      <c r="AG161" s="235"/>
      <c r="AH161" s="235"/>
      <c r="AI161" s="235"/>
      <c r="AJ161" s="235"/>
      <c r="AK161" s="235"/>
      <c r="AL161" s="235"/>
      <c r="AM161" s="235"/>
      <c r="AN161" s="235"/>
      <c r="AO161" s="235"/>
      <c r="AP161" s="235"/>
      <c r="AQ161" s="235"/>
      <c r="AR161" s="235"/>
      <c r="AS161" s="235"/>
      <c r="AT161" s="235"/>
      <c r="AU161" s="235"/>
      <c r="AV161" s="235"/>
      <c r="AW161" s="235"/>
      <c r="AX161" s="235"/>
      <c r="AY161" s="235"/>
      <c r="AZ161" s="235"/>
      <c r="BA161" s="235"/>
      <c r="BB161" s="235"/>
      <c r="BC161" s="235"/>
      <c r="BD161" s="235"/>
      <c r="BE161" s="235"/>
      <c r="BF161" s="235"/>
      <c r="BG161" s="235"/>
      <c r="BH161" s="235"/>
      <c r="BI161" s="235"/>
      <c r="BJ161" s="235"/>
      <c r="BK161" s="235"/>
      <c r="BL161" s="235"/>
      <c r="BM161" s="235"/>
      <c r="BN161" s="235"/>
      <c r="BO161" s="235"/>
      <c r="BP161" s="235"/>
      <c r="BQ161" s="235"/>
      <c r="BR161" s="235"/>
      <c r="BS161" s="235"/>
      <c r="BT161" s="235"/>
      <c r="BU161" s="235"/>
    </row>
    <row r="162" spans="2:73" ht="13" customHeight="1">
      <c r="B162" s="235"/>
      <c r="C162" s="235"/>
      <c r="D162" s="235"/>
      <c r="E162" s="235"/>
      <c r="F162" s="235"/>
      <c r="G162" s="235"/>
      <c r="H162" s="235"/>
      <c r="I162" s="235"/>
      <c r="J162" s="235"/>
      <c r="K162" s="235"/>
      <c r="L162" s="235"/>
      <c r="M162" s="235"/>
      <c r="N162" s="235"/>
      <c r="O162" s="235"/>
      <c r="P162" s="235"/>
      <c r="Q162" s="235"/>
      <c r="R162" s="235"/>
      <c r="S162" s="235"/>
      <c r="T162" s="235"/>
      <c r="U162" s="235"/>
      <c r="V162" s="235"/>
      <c r="W162" s="235"/>
      <c r="X162" s="235"/>
      <c r="Y162" s="235"/>
      <c r="Z162" s="235"/>
      <c r="AA162" s="235"/>
      <c r="AB162" s="235"/>
      <c r="AC162" s="235"/>
      <c r="AD162" s="235"/>
      <c r="AE162" s="235"/>
      <c r="AF162" s="235"/>
      <c r="AG162" s="235"/>
      <c r="AH162" s="235"/>
      <c r="AI162" s="235"/>
      <c r="AJ162" s="235"/>
      <c r="AK162" s="235"/>
      <c r="AL162" s="235"/>
      <c r="AM162" s="235"/>
      <c r="AN162" s="235"/>
      <c r="AO162" s="235"/>
      <c r="AP162" s="235"/>
      <c r="AQ162" s="235"/>
      <c r="AR162" s="235"/>
      <c r="AS162" s="235"/>
      <c r="AT162" s="235"/>
      <c r="AU162" s="235"/>
      <c r="AV162" s="235"/>
      <c r="AW162" s="235"/>
      <c r="AX162" s="235"/>
      <c r="AY162" s="235"/>
      <c r="AZ162" s="235"/>
      <c r="BA162" s="235"/>
      <c r="BB162" s="235"/>
      <c r="BC162" s="235"/>
      <c r="BD162" s="235"/>
      <c r="BE162" s="235"/>
      <c r="BF162" s="235"/>
      <c r="BG162" s="235"/>
      <c r="BH162" s="235"/>
      <c r="BI162" s="235"/>
      <c r="BJ162" s="235"/>
      <c r="BK162" s="235"/>
      <c r="BL162" s="235"/>
      <c r="BM162" s="235"/>
      <c r="BN162" s="235"/>
      <c r="BO162" s="235"/>
      <c r="BP162" s="235"/>
      <c r="BQ162" s="235"/>
      <c r="BR162" s="235"/>
      <c r="BS162" s="235"/>
      <c r="BT162" s="235"/>
      <c r="BU162" s="235"/>
    </row>
    <row r="163" spans="2:73" ht="13" customHeight="1">
      <c r="B163" s="235"/>
      <c r="C163" s="235"/>
      <c r="D163" s="235"/>
      <c r="E163" s="235"/>
      <c r="F163" s="235"/>
      <c r="G163" s="235"/>
      <c r="H163" s="235"/>
      <c r="I163" s="235"/>
      <c r="J163" s="235"/>
      <c r="K163" s="235"/>
      <c r="L163" s="235"/>
      <c r="M163" s="235"/>
      <c r="N163" s="235"/>
      <c r="O163" s="235"/>
      <c r="P163" s="235"/>
      <c r="Q163" s="235"/>
      <c r="R163" s="235"/>
      <c r="S163" s="235"/>
      <c r="T163" s="235"/>
      <c r="U163" s="235"/>
      <c r="V163" s="235"/>
      <c r="W163" s="235"/>
      <c r="X163" s="235"/>
      <c r="Y163" s="235"/>
      <c r="Z163" s="235"/>
      <c r="AA163" s="235"/>
      <c r="AB163" s="235"/>
      <c r="AC163" s="235"/>
      <c r="AD163" s="235"/>
      <c r="AE163" s="235"/>
      <c r="AF163" s="235"/>
      <c r="AG163" s="235"/>
      <c r="AH163" s="235"/>
      <c r="AI163" s="235"/>
      <c r="AJ163" s="235"/>
      <c r="AK163" s="235"/>
      <c r="AL163" s="235"/>
      <c r="AM163" s="235"/>
      <c r="AN163" s="235"/>
      <c r="AO163" s="235"/>
      <c r="AP163" s="235"/>
      <c r="AQ163" s="235"/>
      <c r="AR163" s="235"/>
      <c r="AS163" s="235"/>
      <c r="AT163" s="235"/>
      <c r="AU163" s="235"/>
      <c r="AV163" s="235"/>
      <c r="AW163" s="235"/>
      <c r="AX163" s="235"/>
      <c r="AY163" s="235"/>
      <c r="AZ163" s="235"/>
      <c r="BA163" s="235"/>
      <c r="BB163" s="235"/>
      <c r="BC163" s="235"/>
      <c r="BD163" s="235"/>
      <c r="BE163" s="235"/>
      <c r="BF163" s="235"/>
      <c r="BG163" s="235"/>
      <c r="BH163" s="235"/>
      <c r="BI163" s="235"/>
      <c r="BJ163" s="235"/>
      <c r="BK163" s="235"/>
      <c r="BL163" s="235"/>
      <c r="BM163" s="235"/>
      <c r="BN163" s="235"/>
      <c r="BO163" s="235"/>
      <c r="BP163" s="235"/>
      <c r="BQ163" s="235"/>
      <c r="BR163" s="235"/>
      <c r="BS163" s="235"/>
      <c r="BT163" s="235"/>
      <c r="BU163" s="235"/>
    </row>
    <row r="164" spans="2:73" ht="13" customHeight="1">
      <c r="B164" s="235"/>
      <c r="C164" s="235"/>
      <c r="D164" s="235"/>
      <c r="E164" s="235"/>
      <c r="F164" s="235"/>
      <c r="G164" s="235"/>
      <c r="H164" s="235"/>
      <c r="I164" s="235"/>
      <c r="J164" s="235"/>
      <c r="K164" s="235"/>
      <c r="L164" s="235"/>
      <c r="M164" s="235"/>
      <c r="N164" s="235"/>
      <c r="O164" s="235"/>
      <c r="P164" s="235"/>
      <c r="Q164" s="235"/>
      <c r="R164" s="235"/>
      <c r="S164" s="235"/>
      <c r="T164" s="235"/>
      <c r="U164" s="235"/>
      <c r="V164" s="235"/>
      <c r="W164" s="235"/>
      <c r="X164" s="235"/>
      <c r="Y164" s="235"/>
      <c r="Z164" s="235"/>
      <c r="AA164" s="235"/>
      <c r="AB164" s="235"/>
      <c r="AC164" s="235"/>
      <c r="AD164" s="235"/>
      <c r="AE164" s="235"/>
      <c r="AF164" s="235"/>
      <c r="AG164" s="235"/>
      <c r="AH164" s="235"/>
      <c r="AI164" s="235"/>
      <c r="AJ164" s="235"/>
      <c r="AK164" s="235"/>
      <c r="AL164" s="235"/>
      <c r="AM164" s="235"/>
      <c r="AN164" s="235"/>
      <c r="AO164" s="235"/>
      <c r="AP164" s="235"/>
      <c r="AQ164" s="235"/>
      <c r="AR164" s="235"/>
      <c r="AS164" s="235"/>
      <c r="AT164" s="235"/>
      <c r="AU164" s="235"/>
      <c r="AV164" s="235"/>
      <c r="AW164" s="235"/>
      <c r="AX164" s="235"/>
      <c r="AY164" s="235"/>
      <c r="AZ164" s="235"/>
      <c r="BA164" s="235"/>
      <c r="BB164" s="235"/>
      <c r="BC164" s="235"/>
      <c r="BD164" s="235"/>
      <c r="BE164" s="235"/>
      <c r="BF164" s="235"/>
      <c r="BG164" s="235"/>
      <c r="BH164" s="235"/>
      <c r="BI164" s="235"/>
      <c r="BJ164" s="235"/>
      <c r="BK164" s="235"/>
      <c r="BL164" s="235"/>
      <c r="BM164" s="235"/>
      <c r="BN164" s="235"/>
      <c r="BO164" s="235"/>
      <c r="BP164" s="235"/>
      <c r="BQ164" s="235"/>
      <c r="BR164" s="235"/>
      <c r="BS164" s="235"/>
      <c r="BT164" s="235"/>
      <c r="BU164" s="235"/>
    </row>
    <row r="165" spans="2:73" ht="13" customHeight="1">
      <c r="B165" s="235"/>
      <c r="C165" s="235"/>
      <c r="D165" s="235"/>
      <c r="E165" s="235"/>
      <c r="F165" s="235"/>
      <c r="G165" s="235"/>
      <c r="H165" s="235"/>
      <c r="I165" s="235"/>
      <c r="J165" s="235"/>
      <c r="K165" s="235"/>
      <c r="L165" s="235"/>
      <c r="M165" s="235"/>
      <c r="N165" s="235"/>
      <c r="O165" s="235"/>
      <c r="P165" s="235"/>
      <c r="Q165" s="235"/>
      <c r="R165" s="235"/>
      <c r="S165" s="235"/>
      <c r="T165" s="235"/>
      <c r="U165" s="235"/>
      <c r="V165" s="235"/>
      <c r="W165" s="235"/>
      <c r="X165" s="235"/>
      <c r="Y165" s="235"/>
      <c r="Z165" s="235"/>
      <c r="AA165" s="235"/>
      <c r="AB165" s="235"/>
      <c r="AC165" s="235"/>
      <c r="AD165" s="235"/>
      <c r="AE165" s="235"/>
      <c r="AF165" s="235"/>
      <c r="AG165" s="235"/>
      <c r="AH165" s="235"/>
      <c r="AI165" s="235"/>
      <c r="AJ165" s="235"/>
      <c r="AK165" s="235"/>
      <c r="AL165" s="235"/>
      <c r="AM165" s="235"/>
      <c r="AN165" s="235"/>
      <c r="AO165" s="235"/>
      <c r="AP165" s="235"/>
      <c r="AQ165" s="235"/>
      <c r="AR165" s="235"/>
      <c r="AS165" s="235"/>
      <c r="AT165" s="235"/>
      <c r="AU165" s="235"/>
      <c r="AV165" s="235"/>
      <c r="AW165" s="235"/>
      <c r="AX165" s="235"/>
      <c r="AY165" s="235"/>
      <c r="AZ165" s="235"/>
      <c r="BA165" s="235"/>
      <c r="BB165" s="235"/>
      <c r="BC165" s="235"/>
      <c r="BD165" s="235"/>
      <c r="BE165" s="235"/>
      <c r="BF165" s="235"/>
      <c r="BG165" s="235"/>
      <c r="BH165" s="235"/>
      <c r="BI165" s="235"/>
      <c r="BJ165" s="235"/>
      <c r="BK165" s="235"/>
      <c r="BL165" s="235"/>
      <c r="BM165" s="235"/>
      <c r="BN165" s="235"/>
      <c r="BO165" s="235"/>
      <c r="BP165" s="235"/>
      <c r="BQ165" s="235"/>
      <c r="BR165" s="235"/>
      <c r="BS165" s="235"/>
      <c r="BT165" s="235"/>
      <c r="BU165" s="235"/>
    </row>
    <row r="166" spans="2:73" ht="13" customHeight="1">
      <c r="B166" s="235"/>
      <c r="C166" s="235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  <c r="N166" s="235"/>
      <c r="O166" s="235"/>
      <c r="P166" s="235"/>
      <c r="Q166" s="235"/>
      <c r="R166" s="235"/>
      <c r="S166" s="235"/>
      <c r="T166" s="235"/>
      <c r="U166" s="235"/>
      <c r="V166" s="235"/>
      <c r="W166" s="235"/>
      <c r="X166" s="235"/>
      <c r="Y166" s="235"/>
      <c r="Z166" s="235"/>
      <c r="AA166" s="235"/>
      <c r="AB166" s="235"/>
      <c r="AC166" s="235"/>
      <c r="AD166" s="235"/>
      <c r="AE166" s="235"/>
      <c r="AF166" s="235"/>
      <c r="AG166" s="235"/>
      <c r="AH166" s="235"/>
      <c r="AI166" s="235"/>
      <c r="AJ166" s="235"/>
      <c r="AK166" s="235"/>
      <c r="AL166" s="235"/>
      <c r="AM166" s="235"/>
      <c r="AN166" s="235"/>
      <c r="AO166" s="235"/>
      <c r="AP166" s="235"/>
      <c r="AQ166" s="235"/>
      <c r="AR166" s="235"/>
      <c r="AS166" s="235"/>
      <c r="AT166" s="235"/>
      <c r="AU166" s="235"/>
      <c r="AV166" s="235"/>
      <c r="AW166" s="235"/>
      <c r="AX166" s="235"/>
      <c r="AY166" s="235"/>
      <c r="AZ166" s="235"/>
      <c r="BA166" s="235"/>
      <c r="BB166" s="235"/>
      <c r="BC166" s="235"/>
      <c r="BD166" s="235"/>
      <c r="BE166" s="235"/>
      <c r="BF166" s="235"/>
      <c r="BG166" s="235"/>
      <c r="BH166" s="235"/>
      <c r="BI166" s="235"/>
      <c r="BJ166" s="235"/>
      <c r="BK166" s="235"/>
      <c r="BL166" s="235"/>
      <c r="BM166" s="235"/>
      <c r="BN166" s="235"/>
      <c r="BO166" s="235"/>
      <c r="BP166" s="235"/>
      <c r="BQ166" s="235"/>
      <c r="BR166" s="235"/>
      <c r="BS166" s="235"/>
      <c r="BT166" s="235"/>
      <c r="BU166" s="235"/>
    </row>
    <row r="167" spans="2:73" ht="13" customHeight="1">
      <c r="B167" s="235"/>
      <c r="C167" s="235"/>
      <c r="D167" s="235"/>
      <c r="E167" s="235"/>
      <c r="F167" s="235"/>
      <c r="G167" s="235"/>
      <c r="H167" s="235"/>
      <c r="I167" s="235"/>
      <c r="J167" s="235"/>
      <c r="K167" s="235"/>
      <c r="L167" s="235"/>
      <c r="M167" s="235"/>
      <c r="N167" s="235"/>
      <c r="O167" s="235"/>
      <c r="P167" s="235"/>
      <c r="Q167" s="235"/>
      <c r="R167" s="235"/>
      <c r="S167" s="235"/>
      <c r="T167" s="235"/>
      <c r="U167" s="235"/>
      <c r="V167" s="235"/>
      <c r="W167" s="235"/>
      <c r="X167" s="235"/>
      <c r="Y167" s="235"/>
      <c r="Z167" s="235"/>
      <c r="AA167" s="235"/>
      <c r="AB167" s="235"/>
      <c r="AC167" s="235"/>
      <c r="AD167" s="235"/>
      <c r="AE167" s="235"/>
      <c r="AF167" s="235"/>
      <c r="AG167" s="235"/>
      <c r="AH167" s="235"/>
      <c r="AI167" s="235"/>
      <c r="AJ167" s="235"/>
      <c r="AK167" s="235"/>
      <c r="AL167" s="235"/>
      <c r="AM167" s="235"/>
      <c r="AN167" s="235"/>
      <c r="AO167" s="235"/>
      <c r="AP167" s="235"/>
      <c r="AQ167" s="235"/>
      <c r="AR167" s="235"/>
      <c r="AS167" s="235"/>
      <c r="AT167" s="235"/>
      <c r="AU167" s="235"/>
      <c r="AV167" s="235"/>
      <c r="AW167" s="235"/>
      <c r="AX167" s="235"/>
      <c r="AY167" s="235"/>
      <c r="AZ167" s="235"/>
      <c r="BA167" s="235"/>
      <c r="BB167" s="235"/>
      <c r="BC167" s="235"/>
      <c r="BD167" s="235"/>
      <c r="BE167" s="235"/>
      <c r="BF167" s="235"/>
      <c r="BG167" s="235"/>
      <c r="BH167" s="235"/>
      <c r="BI167" s="235"/>
      <c r="BJ167" s="235"/>
      <c r="BK167" s="235"/>
      <c r="BL167" s="235"/>
      <c r="BM167" s="235"/>
      <c r="BN167" s="235"/>
      <c r="BO167" s="235"/>
      <c r="BP167" s="235"/>
      <c r="BQ167" s="235"/>
      <c r="BR167" s="235"/>
      <c r="BS167" s="235"/>
      <c r="BT167" s="235"/>
      <c r="BU167" s="235"/>
    </row>
    <row r="168" spans="2:73" ht="13" customHeight="1">
      <c r="B168" s="235"/>
      <c r="C168" s="235"/>
      <c r="D168" s="235"/>
      <c r="E168" s="235"/>
      <c r="F168" s="235"/>
      <c r="G168" s="235"/>
      <c r="H168" s="235"/>
      <c r="I168" s="235"/>
      <c r="J168" s="235"/>
      <c r="K168" s="235"/>
      <c r="L168" s="235"/>
      <c r="M168" s="235"/>
      <c r="N168" s="235"/>
      <c r="O168" s="235"/>
      <c r="P168" s="235"/>
      <c r="Q168" s="235"/>
      <c r="R168" s="235"/>
      <c r="S168" s="235"/>
      <c r="T168" s="235"/>
      <c r="U168" s="235"/>
      <c r="V168" s="235"/>
      <c r="W168" s="235"/>
      <c r="X168" s="235"/>
      <c r="Y168" s="235"/>
      <c r="Z168" s="235"/>
      <c r="AA168" s="235"/>
      <c r="AB168" s="235"/>
      <c r="AC168" s="235"/>
      <c r="AD168" s="235"/>
      <c r="AE168" s="235"/>
      <c r="AF168" s="235"/>
      <c r="AG168" s="235"/>
      <c r="AH168" s="235"/>
      <c r="AI168" s="235"/>
      <c r="AJ168" s="235"/>
      <c r="AK168" s="235"/>
      <c r="AL168" s="235"/>
      <c r="AM168" s="235"/>
      <c r="AN168" s="235"/>
      <c r="AO168" s="235"/>
      <c r="AP168" s="235"/>
      <c r="AQ168" s="235"/>
      <c r="AR168" s="235"/>
      <c r="AS168" s="235"/>
      <c r="AT168" s="235"/>
      <c r="AU168" s="235"/>
      <c r="AV168" s="235"/>
      <c r="AW168" s="235"/>
      <c r="AX168" s="235"/>
      <c r="AY168" s="235"/>
      <c r="AZ168" s="235"/>
      <c r="BA168" s="235"/>
      <c r="BB168" s="235"/>
      <c r="BC168" s="235"/>
      <c r="BD168" s="235"/>
      <c r="BE168" s="235"/>
      <c r="BF168" s="235"/>
      <c r="BG168" s="235"/>
      <c r="BH168" s="235"/>
      <c r="BI168" s="235"/>
      <c r="BJ168" s="235"/>
      <c r="BK168" s="235"/>
      <c r="BL168" s="235"/>
      <c r="BM168" s="235"/>
      <c r="BN168" s="235"/>
      <c r="BO168" s="235"/>
      <c r="BP168" s="235"/>
      <c r="BQ168" s="235"/>
      <c r="BR168" s="235"/>
      <c r="BS168" s="235"/>
      <c r="BT168" s="235"/>
      <c r="BU168" s="235"/>
    </row>
    <row r="169" spans="2:73" ht="13" customHeight="1">
      <c r="B169" s="235"/>
      <c r="C169" s="235"/>
      <c r="D169" s="235"/>
      <c r="E169" s="235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235"/>
      <c r="Q169" s="235"/>
      <c r="R169" s="235"/>
      <c r="S169" s="235"/>
      <c r="T169" s="235"/>
      <c r="U169" s="235"/>
      <c r="V169" s="235"/>
      <c r="W169" s="235"/>
      <c r="X169" s="235"/>
      <c r="Y169" s="235"/>
      <c r="Z169" s="235"/>
      <c r="AA169" s="235"/>
      <c r="AB169" s="235"/>
      <c r="AC169" s="235"/>
      <c r="AD169" s="235"/>
      <c r="AE169" s="235"/>
      <c r="AF169" s="235"/>
      <c r="AG169" s="235"/>
      <c r="AH169" s="235"/>
      <c r="AI169" s="235"/>
      <c r="AJ169" s="235"/>
      <c r="AK169" s="235"/>
      <c r="AL169" s="235"/>
      <c r="AM169" s="235"/>
      <c r="AN169" s="235"/>
      <c r="AO169" s="235"/>
      <c r="AP169" s="235"/>
      <c r="AQ169" s="235"/>
      <c r="AR169" s="235"/>
      <c r="AS169" s="235"/>
      <c r="AT169" s="235"/>
      <c r="AU169" s="235"/>
      <c r="AV169" s="235"/>
      <c r="AW169" s="235"/>
      <c r="AX169" s="235"/>
      <c r="AY169" s="235"/>
      <c r="AZ169" s="235"/>
      <c r="BA169" s="235"/>
      <c r="BB169" s="235"/>
      <c r="BC169" s="235"/>
      <c r="BD169" s="235"/>
      <c r="BE169" s="235"/>
      <c r="BF169" s="235"/>
      <c r="BG169" s="235"/>
      <c r="BH169" s="235"/>
      <c r="BI169" s="235"/>
      <c r="BJ169" s="235"/>
      <c r="BK169" s="235"/>
      <c r="BL169" s="235"/>
      <c r="BM169" s="235"/>
      <c r="BN169" s="235"/>
      <c r="BO169" s="235"/>
      <c r="BP169" s="235"/>
      <c r="BQ169" s="235"/>
      <c r="BR169" s="235"/>
      <c r="BS169" s="235"/>
      <c r="BT169" s="235"/>
      <c r="BU169" s="235"/>
    </row>
    <row r="170" spans="2:73" ht="13" customHeight="1">
      <c r="B170" s="235"/>
      <c r="C170" s="235"/>
      <c r="D170" s="235"/>
      <c r="E170" s="235"/>
      <c r="F170" s="235"/>
      <c r="G170" s="235"/>
      <c r="H170" s="235"/>
      <c r="I170" s="235"/>
      <c r="J170" s="235"/>
      <c r="K170" s="235"/>
      <c r="L170" s="235"/>
      <c r="M170" s="235"/>
      <c r="N170" s="235"/>
      <c r="O170" s="235"/>
      <c r="P170" s="235"/>
      <c r="Q170" s="235"/>
      <c r="R170" s="235"/>
      <c r="S170" s="235"/>
      <c r="T170" s="235"/>
      <c r="U170" s="235"/>
      <c r="V170" s="235"/>
      <c r="W170" s="235"/>
      <c r="X170" s="235"/>
      <c r="Y170" s="235"/>
      <c r="Z170" s="235"/>
      <c r="AA170" s="235"/>
      <c r="AB170" s="235"/>
      <c r="AC170" s="235"/>
      <c r="AD170" s="235"/>
      <c r="AE170" s="235"/>
      <c r="AF170" s="235"/>
      <c r="AG170" s="235"/>
      <c r="AH170" s="235"/>
      <c r="AI170" s="235"/>
      <c r="AJ170" s="235"/>
      <c r="AK170" s="235"/>
      <c r="AL170" s="235"/>
      <c r="AM170" s="235"/>
      <c r="AN170" s="235"/>
      <c r="AO170" s="235"/>
      <c r="AP170" s="235"/>
      <c r="AQ170" s="235"/>
      <c r="AR170" s="235"/>
      <c r="AS170" s="235"/>
      <c r="AT170" s="235"/>
      <c r="AU170" s="235"/>
      <c r="AV170" s="235"/>
      <c r="AW170" s="235"/>
      <c r="AX170" s="235"/>
      <c r="AY170" s="235"/>
      <c r="AZ170" s="235"/>
      <c r="BA170" s="235"/>
      <c r="BB170" s="235"/>
      <c r="BC170" s="235"/>
      <c r="BD170" s="235"/>
      <c r="BE170" s="235"/>
      <c r="BF170" s="235"/>
      <c r="BG170" s="235"/>
      <c r="BH170" s="235"/>
      <c r="BI170" s="235"/>
      <c r="BJ170" s="235"/>
      <c r="BK170" s="235"/>
      <c r="BL170" s="235"/>
      <c r="BM170" s="235"/>
      <c r="BN170" s="235"/>
      <c r="BO170" s="235"/>
      <c r="BP170" s="235"/>
      <c r="BQ170" s="235"/>
      <c r="BR170" s="235"/>
      <c r="BS170" s="235"/>
      <c r="BT170" s="235"/>
      <c r="BU170" s="235"/>
    </row>
    <row r="171" spans="2:73" ht="13" customHeight="1">
      <c r="B171" s="235"/>
      <c r="C171" s="235"/>
      <c r="D171" s="235"/>
      <c r="E171" s="235"/>
      <c r="F171" s="235"/>
      <c r="G171" s="235"/>
      <c r="H171" s="235"/>
      <c r="I171" s="235"/>
      <c r="J171" s="235"/>
      <c r="K171" s="235"/>
      <c r="L171" s="235"/>
      <c r="M171" s="235"/>
      <c r="N171" s="235"/>
      <c r="O171" s="235"/>
      <c r="P171" s="235"/>
      <c r="Q171" s="235"/>
      <c r="R171" s="235"/>
      <c r="S171" s="235"/>
      <c r="T171" s="235"/>
      <c r="U171" s="235"/>
      <c r="V171" s="235"/>
      <c r="W171" s="235"/>
      <c r="X171" s="235"/>
      <c r="Y171" s="235"/>
      <c r="Z171" s="235"/>
      <c r="AA171" s="235"/>
      <c r="AB171" s="235"/>
      <c r="AC171" s="235"/>
      <c r="AD171" s="235"/>
      <c r="AE171" s="235"/>
      <c r="AF171" s="235"/>
      <c r="AG171" s="235"/>
      <c r="AH171" s="235"/>
      <c r="AI171" s="235"/>
      <c r="AJ171" s="235"/>
      <c r="AK171" s="235"/>
      <c r="AL171" s="235"/>
      <c r="AM171" s="235"/>
      <c r="AN171" s="235"/>
      <c r="AO171" s="235"/>
      <c r="AP171" s="235"/>
      <c r="AQ171" s="235"/>
      <c r="AR171" s="235"/>
      <c r="AS171" s="235"/>
      <c r="AT171" s="235"/>
      <c r="AU171" s="235"/>
      <c r="AV171" s="235"/>
      <c r="AW171" s="235"/>
      <c r="AX171" s="235"/>
      <c r="AY171" s="235"/>
      <c r="AZ171" s="235"/>
      <c r="BA171" s="235"/>
      <c r="BB171" s="235"/>
      <c r="BC171" s="235"/>
      <c r="BD171" s="235"/>
      <c r="BE171" s="235"/>
      <c r="BF171" s="235"/>
      <c r="BG171" s="235"/>
      <c r="BH171" s="235"/>
      <c r="BI171" s="235"/>
      <c r="BJ171" s="235"/>
      <c r="BK171" s="235"/>
      <c r="BL171" s="235"/>
      <c r="BM171" s="235"/>
      <c r="BN171" s="235"/>
      <c r="BO171" s="235"/>
      <c r="BP171" s="235"/>
      <c r="BQ171" s="235"/>
      <c r="BR171" s="235"/>
      <c r="BS171" s="235"/>
      <c r="BT171" s="235"/>
      <c r="BU171" s="235"/>
    </row>
    <row r="172" spans="2:73" ht="13" customHeight="1">
      <c r="B172" s="235"/>
      <c r="C172" s="235"/>
      <c r="D172" s="235"/>
      <c r="E172" s="235"/>
      <c r="F172" s="235"/>
      <c r="G172" s="235"/>
      <c r="H172" s="235"/>
      <c r="I172" s="235"/>
      <c r="J172" s="235"/>
      <c r="K172" s="235"/>
      <c r="L172" s="235"/>
      <c r="M172" s="235"/>
      <c r="N172" s="235"/>
      <c r="O172" s="235"/>
      <c r="P172" s="235"/>
      <c r="Q172" s="235"/>
      <c r="R172" s="235"/>
      <c r="S172" s="235"/>
      <c r="T172" s="235"/>
      <c r="U172" s="235"/>
      <c r="V172" s="235"/>
      <c r="W172" s="235"/>
      <c r="X172" s="235"/>
      <c r="Y172" s="235"/>
      <c r="Z172" s="235"/>
      <c r="AA172" s="235"/>
      <c r="AB172" s="235"/>
      <c r="AC172" s="235"/>
      <c r="AD172" s="235"/>
      <c r="AE172" s="235"/>
      <c r="AF172" s="235"/>
      <c r="AG172" s="235"/>
      <c r="AH172" s="235"/>
      <c r="AI172" s="235"/>
      <c r="AJ172" s="235"/>
      <c r="AK172" s="235"/>
      <c r="AL172" s="235"/>
      <c r="AM172" s="235"/>
      <c r="AN172" s="235"/>
      <c r="AO172" s="235"/>
      <c r="AP172" s="235"/>
      <c r="AQ172" s="235"/>
      <c r="AR172" s="235"/>
      <c r="AS172" s="235"/>
      <c r="AT172" s="235"/>
      <c r="AU172" s="235"/>
      <c r="AV172" s="235"/>
      <c r="AW172" s="235"/>
      <c r="AX172" s="235"/>
      <c r="AY172" s="235"/>
      <c r="AZ172" s="235"/>
      <c r="BA172" s="235"/>
      <c r="BB172" s="235"/>
      <c r="BC172" s="235"/>
      <c r="BD172" s="235"/>
      <c r="BE172" s="235"/>
      <c r="BF172" s="235"/>
      <c r="BG172" s="235"/>
      <c r="BH172" s="235"/>
      <c r="BI172" s="235"/>
      <c r="BJ172" s="235"/>
      <c r="BK172" s="235"/>
      <c r="BL172" s="235"/>
      <c r="BM172" s="235"/>
      <c r="BN172" s="235"/>
      <c r="BO172" s="235"/>
      <c r="BP172" s="235"/>
      <c r="BQ172" s="235"/>
      <c r="BR172" s="235"/>
      <c r="BS172" s="235"/>
      <c r="BT172" s="235"/>
      <c r="BU172" s="235"/>
    </row>
    <row r="173" spans="2:73" ht="13" customHeight="1">
      <c r="B173" s="235"/>
      <c r="C173" s="235"/>
      <c r="D173" s="235"/>
      <c r="E173" s="235"/>
      <c r="F173" s="235"/>
      <c r="G173" s="235"/>
      <c r="H173" s="235"/>
      <c r="I173" s="235"/>
      <c r="J173" s="235"/>
      <c r="K173" s="235"/>
      <c r="L173" s="235"/>
      <c r="M173" s="235"/>
      <c r="N173" s="235"/>
      <c r="O173" s="235"/>
      <c r="P173" s="235"/>
      <c r="Q173" s="235"/>
      <c r="R173" s="235"/>
      <c r="S173" s="235"/>
      <c r="T173" s="235"/>
      <c r="U173" s="235"/>
      <c r="V173" s="235"/>
      <c r="W173" s="235"/>
      <c r="X173" s="235"/>
      <c r="Y173" s="235"/>
      <c r="Z173" s="235"/>
      <c r="AA173" s="235"/>
      <c r="AB173" s="235"/>
      <c r="AC173" s="235"/>
      <c r="AD173" s="235"/>
      <c r="AE173" s="235"/>
      <c r="AF173" s="235"/>
      <c r="AG173" s="235"/>
      <c r="AH173" s="235"/>
      <c r="AI173" s="235"/>
      <c r="AJ173" s="235"/>
      <c r="AK173" s="235"/>
      <c r="AL173" s="235"/>
      <c r="AM173" s="235"/>
      <c r="AN173" s="235"/>
      <c r="AO173" s="235"/>
      <c r="AP173" s="235"/>
      <c r="AQ173" s="235"/>
      <c r="AR173" s="235"/>
      <c r="AS173" s="235"/>
      <c r="AT173" s="235"/>
      <c r="AU173" s="235"/>
      <c r="AV173" s="235"/>
      <c r="AW173" s="235"/>
      <c r="AX173" s="235"/>
      <c r="AY173" s="235"/>
      <c r="AZ173" s="235"/>
      <c r="BA173" s="235"/>
      <c r="BB173" s="235"/>
      <c r="BC173" s="235"/>
      <c r="BD173" s="235"/>
      <c r="BE173" s="235"/>
      <c r="BF173" s="235"/>
      <c r="BG173" s="235"/>
      <c r="BH173" s="235"/>
      <c r="BI173" s="235"/>
      <c r="BJ173" s="235"/>
      <c r="BK173" s="235"/>
      <c r="BL173" s="235"/>
      <c r="BM173" s="235"/>
      <c r="BN173" s="235"/>
      <c r="BO173" s="235"/>
      <c r="BP173" s="235"/>
      <c r="BQ173" s="235"/>
      <c r="BR173" s="235"/>
      <c r="BS173" s="235"/>
      <c r="BT173" s="235"/>
      <c r="BU173" s="235"/>
    </row>
    <row r="174" spans="2:73" ht="13" customHeight="1">
      <c r="B174" s="235"/>
      <c r="C174" s="235"/>
      <c r="D174" s="235"/>
      <c r="E174" s="235"/>
      <c r="F174" s="235"/>
      <c r="G174" s="235"/>
      <c r="H174" s="235"/>
      <c r="I174" s="235"/>
      <c r="J174" s="235"/>
      <c r="K174" s="235"/>
      <c r="L174" s="235"/>
      <c r="M174" s="235"/>
      <c r="N174" s="235"/>
      <c r="O174" s="235"/>
      <c r="P174" s="235"/>
      <c r="Q174" s="235"/>
      <c r="R174" s="235"/>
      <c r="S174" s="235"/>
      <c r="T174" s="235"/>
      <c r="U174" s="235"/>
      <c r="V174" s="235"/>
      <c r="W174" s="235"/>
      <c r="X174" s="235"/>
      <c r="Y174" s="235"/>
      <c r="Z174" s="235"/>
      <c r="AA174" s="235"/>
      <c r="AB174" s="235"/>
      <c r="AC174" s="235"/>
      <c r="AD174" s="235"/>
      <c r="AE174" s="235"/>
      <c r="AF174" s="235"/>
      <c r="AG174" s="235"/>
      <c r="AH174" s="235"/>
      <c r="AI174" s="235"/>
      <c r="AJ174" s="235"/>
      <c r="AK174" s="235"/>
      <c r="AL174" s="235"/>
      <c r="AM174" s="235"/>
      <c r="AN174" s="235"/>
      <c r="AO174" s="235"/>
      <c r="AP174" s="235"/>
      <c r="AQ174" s="235"/>
      <c r="AR174" s="235"/>
      <c r="AS174" s="235"/>
      <c r="AT174" s="235"/>
      <c r="AU174" s="235"/>
      <c r="AV174" s="235"/>
      <c r="AW174" s="235"/>
      <c r="AX174" s="235"/>
      <c r="AY174" s="235"/>
      <c r="AZ174" s="235"/>
      <c r="BA174" s="235"/>
      <c r="BB174" s="235"/>
      <c r="BC174" s="235"/>
      <c r="BD174" s="235"/>
      <c r="BE174" s="235"/>
      <c r="BF174" s="235"/>
      <c r="BG174" s="235"/>
      <c r="BH174" s="235"/>
      <c r="BI174" s="235"/>
      <c r="BJ174" s="235"/>
      <c r="BK174" s="235"/>
      <c r="BL174" s="235"/>
      <c r="BM174" s="235"/>
      <c r="BN174" s="235"/>
      <c r="BO174" s="235"/>
      <c r="BP174" s="235"/>
      <c r="BQ174" s="235"/>
      <c r="BR174" s="235"/>
      <c r="BS174" s="235"/>
      <c r="BT174" s="235"/>
      <c r="BU174" s="235"/>
    </row>
    <row r="175" spans="2:73" ht="13" customHeight="1">
      <c r="B175" s="235"/>
      <c r="C175" s="235"/>
      <c r="D175" s="235"/>
      <c r="E175" s="235"/>
      <c r="F175" s="235"/>
      <c r="G175" s="235"/>
      <c r="H175" s="235"/>
      <c r="I175" s="235"/>
      <c r="J175" s="235"/>
      <c r="K175" s="235"/>
      <c r="L175" s="235"/>
      <c r="M175" s="235"/>
      <c r="N175" s="235"/>
      <c r="O175" s="235"/>
      <c r="P175" s="235"/>
      <c r="Q175" s="235"/>
      <c r="R175" s="235"/>
      <c r="S175" s="235"/>
      <c r="T175" s="235"/>
      <c r="U175" s="235"/>
      <c r="V175" s="235"/>
      <c r="W175" s="235"/>
      <c r="X175" s="235"/>
      <c r="Y175" s="235"/>
      <c r="Z175" s="235"/>
      <c r="AA175" s="235"/>
      <c r="AB175" s="235"/>
      <c r="AC175" s="235"/>
      <c r="AD175" s="235"/>
      <c r="AE175" s="235"/>
      <c r="AF175" s="235"/>
      <c r="AG175" s="235"/>
      <c r="AH175" s="235"/>
      <c r="AI175" s="235"/>
      <c r="AJ175" s="235"/>
      <c r="AK175" s="235"/>
      <c r="AL175" s="235"/>
      <c r="AM175" s="235"/>
      <c r="AN175" s="235"/>
      <c r="AO175" s="235"/>
      <c r="AP175" s="235"/>
      <c r="AQ175" s="235"/>
      <c r="AR175" s="235"/>
      <c r="AS175" s="235"/>
      <c r="AT175" s="235"/>
      <c r="AU175" s="235"/>
      <c r="AV175" s="235"/>
      <c r="AW175" s="235"/>
      <c r="AX175" s="235"/>
      <c r="AY175" s="235"/>
      <c r="AZ175" s="235"/>
      <c r="BA175" s="235"/>
      <c r="BB175" s="235"/>
      <c r="BC175" s="235"/>
      <c r="BD175" s="235"/>
      <c r="BE175" s="235"/>
      <c r="BF175" s="235"/>
      <c r="BG175" s="235"/>
      <c r="BH175" s="235"/>
      <c r="BI175" s="235"/>
      <c r="BJ175" s="235"/>
      <c r="BK175" s="235"/>
      <c r="BL175" s="235"/>
      <c r="BM175" s="235"/>
      <c r="BN175" s="235"/>
      <c r="BO175" s="235"/>
      <c r="BP175" s="235"/>
      <c r="BQ175" s="235"/>
      <c r="BR175" s="235"/>
      <c r="BS175" s="235"/>
      <c r="BT175" s="235"/>
      <c r="BU175" s="235"/>
    </row>
    <row r="176" spans="2:73" ht="13" customHeight="1">
      <c r="B176" s="235"/>
      <c r="C176" s="235"/>
      <c r="D176" s="235"/>
      <c r="E176" s="235"/>
      <c r="F176" s="235"/>
      <c r="G176" s="235"/>
      <c r="H176" s="235"/>
      <c r="I176" s="235"/>
      <c r="J176" s="235"/>
      <c r="K176" s="235"/>
      <c r="L176" s="235"/>
      <c r="M176" s="235"/>
      <c r="N176" s="235"/>
      <c r="O176" s="235"/>
      <c r="P176" s="235"/>
      <c r="Q176" s="235"/>
      <c r="R176" s="235"/>
      <c r="S176" s="235"/>
      <c r="T176" s="235"/>
      <c r="U176" s="235"/>
      <c r="V176" s="235"/>
      <c r="W176" s="235"/>
      <c r="X176" s="235"/>
      <c r="Y176" s="235"/>
      <c r="Z176" s="235"/>
      <c r="AA176" s="235"/>
      <c r="AB176" s="235"/>
      <c r="AC176" s="235"/>
      <c r="AD176" s="235"/>
      <c r="AE176" s="235"/>
      <c r="AF176" s="235"/>
      <c r="AG176" s="235"/>
      <c r="AH176" s="235"/>
      <c r="AI176" s="235"/>
      <c r="AJ176" s="235"/>
      <c r="AK176" s="235"/>
      <c r="AL176" s="235"/>
      <c r="AM176" s="235"/>
      <c r="AN176" s="235"/>
      <c r="AO176" s="235"/>
      <c r="AP176" s="235"/>
      <c r="AQ176" s="235"/>
      <c r="AR176" s="235"/>
      <c r="AS176" s="235"/>
      <c r="AT176" s="235"/>
      <c r="AU176" s="235"/>
      <c r="AV176" s="235"/>
      <c r="AW176" s="235"/>
      <c r="AX176" s="235"/>
      <c r="AY176" s="235"/>
      <c r="AZ176" s="235"/>
      <c r="BA176" s="235"/>
      <c r="BB176" s="235"/>
      <c r="BC176" s="235"/>
      <c r="BD176" s="235"/>
      <c r="BE176" s="235"/>
      <c r="BF176" s="235"/>
      <c r="BG176" s="235"/>
      <c r="BH176" s="235"/>
      <c r="BI176" s="235"/>
      <c r="BJ176" s="235"/>
      <c r="BK176" s="235"/>
      <c r="BL176" s="235"/>
      <c r="BM176" s="235"/>
      <c r="BN176" s="235"/>
      <c r="BO176" s="235"/>
      <c r="BP176" s="235"/>
      <c r="BQ176" s="235"/>
      <c r="BR176" s="235"/>
      <c r="BS176" s="235"/>
      <c r="BT176" s="235"/>
      <c r="BU176" s="235"/>
    </row>
    <row r="177" spans="2:73" ht="13" customHeight="1">
      <c r="B177" s="235"/>
      <c r="C177" s="235"/>
      <c r="D177" s="235"/>
      <c r="E177" s="235"/>
      <c r="F177" s="235"/>
      <c r="G177" s="235"/>
      <c r="H177" s="235"/>
      <c r="I177" s="235"/>
      <c r="J177" s="235"/>
      <c r="K177" s="235"/>
      <c r="L177" s="235"/>
      <c r="M177" s="235"/>
      <c r="N177" s="235"/>
      <c r="O177" s="235"/>
      <c r="P177" s="235"/>
      <c r="Q177" s="235"/>
      <c r="R177" s="235"/>
      <c r="S177" s="235"/>
      <c r="T177" s="235"/>
      <c r="U177" s="235"/>
      <c r="V177" s="235"/>
      <c r="W177" s="235"/>
      <c r="X177" s="235"/>
      <c r="Y177" s="235"/>
      <c r="Z177" s="235"/>
      <c r="AA177" s="235"/>
      <c r="AB177" s="235"/>
      <c r="AC177" s="235"/>
      <c r="AD177" s="235"/>
      <c r="AE177" s="235"/>
      <c r="AF177" s="235"/>
      <c r="AG177" s="235"/>
      <c r="AH177" s="235"/>
      <c r="AI177" s="235"/>
      <c r="AJ177" s="235"/>
      <c r="AK177" s="235"/>
      <c r="AL177" s="235"/>
      <c r="AM177" s="235"/>
      <c r="AN177" s="235"/>
      <c r="AO177" s="235"/>
      <c r="AP177" s="235"/>
      <c r="AQ177" s="235"/>
      <c r="AR177" s="235"/>
      <c r="AS177" s="235"/>
      <c r="AT177" s="235"/>
      <c r="AU177" s="235"/>
      <c r="AV177" s="235"/>
      <c r="AW177" s="235"/>
      <c r="AX177" s="235"/>
      <c r="AY177" s="235"/>
      <c r="AZ177" s="235"/>
      <c r="BA177" s="235"/>
      <c r="BB177" s="235"/>
      <c r="BC177" s="235"/>
      <c r="BD177" s="235"/>
      <c r="BE177" s="235"/>
      <c r="BF177" s="235"/>
      <c r="BG177" s="235"/>
      <c r="BH177" s="235"/>
      <c r="BI177" s="235"/>
      <c r="BJ177" s="235"/>
      <c r="BK177" s="235"/>
      <c r="BL177" s="235"/>
      <c r="BM177" s="235"/>
      <c r="BN177" s="235"/>
      <c r="BO177" s="235"/>
      <c r="BP177" s="235"/>
      <c r="BQ177" s="235"/>
      <c r="BR177" s="235"/>
      <c r="BS177" s="235"/>
      <c r="BT177" s="235"/>
      <c r="BU177" s="235"/>
    </row>
    <row r="178" spans="2:73" ht="13" customHeight="1">
      <c r="B178" s="235"/>
      <c r="C178" s="235"/>
      <c r="D178" s="235"/>
      <c r="E178" s="235"/>
      <c r="F178" s="235"/>
      <c r="G178" s="235"/>
      <c r="H178" s="235"/>
      <c r="I178" s="235"/>
      <c r="J178" s="235"/>
      <c r="K178" s="235"/>
      <c r="L178" s="235"/>
      <c r="M178" s="235"/>
      <c r="N178" s="235"/>
      <c r="O178" s="235"/>
      <c r="P178" s="235"/>
      <c r="Q178" s="235"/>
      <c r="R178" s="235"/>
      <c r="S178" s="235"/>
      <c r="T178" s="235"/>
      <c r="U178" s="235"/>
      <c r="V178" s="235"/>
      <c r="W178" s="235"/>
      <c r="X178" s="235"/>
      <c r="Y178" s="235"/>
      <c r="Z178" s="235"/>
      <c r="AA178" s="235"/>
      <c r="AB178" s="235"/>
      <c r="AC178" s="235"/>
      <c r="AD178" s="235"/>
      <c r="AE178" s="235"/>
      <c r="AF178" s="235"/>
      <c r="AG178" s="235"/>
      <c r="AH178" s="235"/>
      <c r="AI178" s="235"/>
      <c r="AJ178" s="235"/>
      <c r="AK178" s="235"/>
      <c r="AL178" s="235"/>
      <c r="AM178" s="235"/>
      <c r="AN178" s="235"/>
      <c r="AO178" s="235"/>
      <c r="AP178" s="235"/>
      <c r="AQ178" s="235"/>
      <c r="AR178" s="235"/>
      <c r="AS178" s="235"/>
      <c r="AT178" s="235"/>
      <c r="AU178" s="235"/>
      <c r="AV178" s="235"/>
      <c r="AW178" s="235"/>
      <c r="AX178" s="235"/>
      <c r="AY178" s="235"/>
      <c r="AZ178" s="235"/>
      <c r="BA178" s="235"/>
      <c r="BB178" s="235"/>
      <c r="BC178" s="235"/>
      <c r="BD178" s="235"/>
      <c r="BE178" s="235"/>
      <c r="BF178" s="235"/>
      <c r="BG178" s="235"/>
      <c r="BH178" s="235"/>
      <c r="BI178" s="235"/>
      <c r="BJ178" s="235"/>
      <c r="BK178" s="235"/>
      <c r="BL178" s="235"/>
      <c r="BM178" s="235"/>
      <c r="BN178" s="235"/>
      <c r="BO178" s="235"/>
      <c r="BP178" s="235"/>
      <c r="BQ178" s="235"/>
      <c r="BR178" s="235"/>
      <c r="BS178" s="235"/>
      <c r="BT178" s="235"/>
      <c r="BU178" s="235"/>
    </row>
    <row r="179" spans="2:73" ht="13" customHeight="1">
      <c r="B179" s="235"/>
      <c r="C179" s="235"/>
      <c r="D179" s="235"/>
      <c r="E179" s="235"/>
      <c r="F179" s="235"/>
      <c r="G179" s="235"/>
      <c r="H179" s="235"/>
      <c r="I179" s="235"/>
      <c r="J179" s="235"/>
      <c r="K179" s="235"/>
      <c r="L179" s="235"/>
      <c r="M179" s="235"/>
      <c r="N179" s="235"/>
      <c r="O179" s="235"/>
      <c r="P179" s="235"/>
      <c r="Q179" s="235"/>
      <c r="R179" s="235"/>
      <c r="S179" s="235"/>
      <c r="T179" s="235"/>
      <c r="U179" s="235"/>
      <c r="V179" s="235"/>
      <c r="W179" s="235"/>
      <c r="X179" s="235"/>
      <c r="Y179" s="235"/>
      <c r="Z179" s="235"/>
      <c r="AA179" s="235"/>
      <c r="AB179" s="235"/>
      <c r="AC179" s="235"/>
      <c r="AD179" s="235"/>
      <c r="AE179" s="235"/>
      <c r="AF179" s="235"/>
      <c r="AG179" s="235"/>
      <c r="AH179" s="235"/>
      <c r="AI179" s="235"/>
      <c r="AJ179" s="235"/>
      <c r="AK179" s="235"/>
      <c r="AL179" s="235"/>
      <c r="AM179" s="235"/>
      <c r="AN179" s="235"/>
      <c r="AO179" s="235"/>
      <c r="AP179" s="235"/>
      <c r="AQ179" s="235"/>
      <c r="AR179" s="235"/>
      <c r="AS179" s="235"/>
      <c r="AT179" s="235"/>
      <c r="AU179" s="235"/>
      <c r="AV179" s="235"/>
      <c r="AW179" s="235"/>
      <c r="AX179" s="235"/>
      <c r="AY179" s="235"/>
      <c r="AZ179" s="235"/>
      <c r="BA179" s="235"/>
      <c r="BB179" s="235"/>
      <c r="BC179" s="235"/>
      <c r="BD179" s="235"/>
      <c r="BE179" s="235"/>
      <c r="BF179" s="235"/>
      <c r="BG179" s="235"/>
      <c r="BH179" s="235"/>
      <c r="BI179" s="235"/>
      <c r="BJ179" s="235"/>
      <c r="BK179" s="235"/>
      <c r="BL179" s="235"/>
      <c r="BM179" s="235"/>
      <c r="BN179" s="235"/>
      <c r="BO179" s="235"/>
      <c r="BP179" s="235"/>
      <c r="BQ179" s="235"/>
      <c r="BR179" s="235"/>
      <c r="BS179" s="235"/>
      <c r="BT179" s="235"/>
      <c r="BU179" s="235"/>
    </row>
    <row r="180" spans="2:73" ht="13" customHeight="1">
      <c r="B180" s="235"/>
      <c r="C180" s="235"/>
      <c r="D180" s="235"/>
      <c r="E180" s="235"/>
      <c r="F180" s="235"/>
      <c r="G180" s="235"/>
      <c r="H180" s="235"/>
      <c r="I180" s="235"/>
      <c r="J180" s="235"/>
      <c r="K180" s="235"/>
      <c r="L180" s="235"/>
      <c r="M180" s="235"/>
      <c r="N180" s="235"/>
      <c r="O180" s="235"/>
      <c r="P180" s="235"/>
      <c r="Q180" s="235"/>
      <c r="R180" s="235"/>
      <c r="S180" s="235"/>
      <c r="T180" s="235"/>
      <c r="U180" s="235"/>
      <c r="V180" s="235"/>
      <c r="W180" s="235"/>
      <c r="X180" s="235"/>
      <c r="Y180" s="235"/>
      <c r="Z180" s="235"/>
      <c r="AA180" s="235"/>
      <c r="AB180" s="235"/>
      <c r="AC180" s="235"/>
      <c r="AD180" s="235"/>
      <c r="AE180" s="235"/>
      <c r="AF180" s="235"/>
      <c r="AG180" s="235"/>
      <c r="AH180" s="235"/>
      <c r="AI180" s="235"/>
      <c r="AJ180" s="235"/>
      <c r="AK180" s="235"/>
      <c r="AL180" s="235"/>
      <c r="AM180" s="235"/>
      <c r="AN180" s="235"/>
      <c r="AO180" s="235"/>
      <c r="AP180" s="235"/>
      <c r="AQ180" s="235"/>
      <c r="AR180" s="235"/>
      <c r="AS180" s="235"/>
      <c r="AT180" s="235"/>
      <c r="AU180" s="235"/>
      <c r="AV180" s="235"/>
      <c r="AW180" s="235"/>
      <c r="AX180" s="235"/>
      <c r="AY180" s="235"/>
      <c r="AZ180" s="235"/>
      <c r="BA180" s="235"/>
      <c r="BB180" s="235"/>
      <c r="BC180" s="235"/>
      <c r="BD180" s="235"/>
      <c r="BE180" s="235"/>
      <c r="BF180" s="235"/>
      <c r="BG180" s="235"/>
      <c r="BH180" s="235"/>
      <c r="BI180" s="235"/>
      <c r="BJ180" s="235"/>
      <c r="BK180" s="235"/>
      <c r="BL180" s="235"/>
      <c r="BM180" s="235"/>
      <c r="BN180" s="235"/>
      <c r="BO180" s="235"/>
      <c r="BP180" s="235"/>
      <c r="BQ180" s="235"/>
      <c r="BR180" s="235"/>
      <c r="BS180" s="235"/>
      <c r="BT180" s="235"/>
      <c r="BU180" s="235"/>
    </row>
    <row r="181" spans="2:73" ht="13" customHeight="1">
      <c r="B181" s="235"/>
      <c r="C181" s="235"/>
      <c r="D181" s="235"/>
      <c r="E181" s="235"/>
      <c r="F181" s="235"/>
      <c r="G181" s="235"/>
      <c r="H181" s="235"/>
      <c r="I181" s="235"/>
      <c r="J181" s="235"/>
      <c r="K181" s="235"/>
      <c r="L181" s="235"/>
      <c r="M181" s="235"/>
      <c r="N181" s="235"/>
      <c r="O181" s="235"/>
      <c r="P181" s="235"/>
      <c r="Q181" s="235"/>
      <c r="R181" s="235"/>
      <c r="S181" s="235"/>
      <c r="T181" s="235"/>
      <c r="U181" s="235"/>
      <c r="V181" s="235"/>
      <c r="W181" s="235"/>
      <c r="X181" s="235"/>
      <c r="Y181" s="235"/>
      <c r="Z181" s="235"/>
      <c r="AA181" s="235"/>
      <c r="AB181" s="235"/>
      <c r="AC181" s="235"/>
      <c r="AD181" s="235"/>
      <c r="AE181" s="235"/>
      <c r="AF181" s="235"/>
      <c r="AG181" s="235"/>
      <c r="AH181" s="235"/>
      <c r="AI181" s="235"/>
      <c r="AJ181" s="235"/>
      <c r="AK181" s="235"/>
      <c r="AL181" s="235"/>
      <c r="AM181" s="235"/>
      <c r="AN181" s="235"/>
      <c r="AO181" s="235"/>
      <c r="AP181" s="235"/>
      <c r="AQ181" s="235"/>
      <c r="AR181" s="235"/>
      <c r="AS181" s="235"/>
      <c r="AT181" s="235"/>
      <c r="AU181" s="235"/>
      <c r="AV181" s="235"/>
      <c r="AW181" s="235"/>
      <c r="AX181" s="235"/>
      <c r="AY181" s="235"/>
      <c r="AZ181" s="235"/>
      <c r="BA181" s="235"/>
      <c r="BB181" s="235"/>
      <c r="BC181" s="235"/>
      <c r="BD181" s="235"/>
      <c r="BE181" s="235"/>
      <c r="BF181" s="235"/>
      <c r="BG181" s="235"/>
      <c r="BH181" s="235"/>
      <c r="BI181" s="235"/>
      <c r="BJ181" s="235"/>
      <c r="BK181" s="235"/>
      <c r="BL181" s="235"/>
      <c r="BM181" s="235"/>
      <c r="BN181" s="235"/>
      <c r="BO181" s="235"/>
      <c r="BP181" s="235"/>
      <c r="BQ181" s="235"/>
      <c r="BR181" s="235"/>
      <c r="BS181" s="235"/>
      <c r="BT181" s="235"/>
      <c r="BU181" s="235"/>
    </row>
    <row r="182" spans="2:73" ht="13" customHeight="1">
      <c r="B182" s="235"/>
      <c r="C182" s="235"/>
      <c r="D182" s="235"/>
      <c r="E182" s="235"/>
      <c r="F182" s="235"/>
      <c r="G182" s="235"/>
      <c r="H182" s="235"/>
      <c r="I182" s="235"/>
      <c r="J182" s="235"/>
      <c r="K182" s="235"/>
      <c r="L182" s="235"/>
      <c r="M182" s="235"/>
      <c r="N182" s="235"/>
      <c r="O182" s="235"/>
      <c r="P182" s="235"/>
      <c r="Q182" s="235"/>
      <c r="R182" s="235"/>
      <c r="S182" s="235"/>
      <c r="T182" s="235"/>
      <c r="U182" s="235"/>
      <c r="V182" s="235"/>
      <c r="W182" s="235"/>
      <c r="X182" s="235"/>
      <c r="Y182" s="235"/>
      <c r="Z182" s="235"/>
      <c r="AA182" s="235"/>
      <c r="AB182" s="235"/>
      <c r="AC182" s="235"/>
      <c r="AD182" s="235"/>
      <c r="AE182" s="235"/>
      <c r="AF182" s="235"/>
      <c r="AG182" s="235"/>
      <c r="AH182" s="235"/>
      <c r="AI182" s="235"/>
      <c r="AJ182" s="235"/>
      <c r="AK182" s="235"/>
      <c r="AL182" s="235"/>
      <c r="AM182" s="235"/>
      <c r="AN182" s="235"/>
      <c r="AO182" s="235"/>
      <c r="AP182" s="235"/>
      <c r="AQ182" s="235"/>
      <c r="AR182" s="235"/>
      <c r="AS182" s="235"/>
      <c r="AT182" s="235"/>
      <c r="AU182" s="235"/>
      <c r="AV182" s="235"/>
      <c r="AW182" s="235"/>
      <c r="AX182" s="235"/>
      <c r="AY182" s="235"/>
      <c r="AZ182" s="235"/>
      <c r="BA182" s="235"/>
      <c r="BB182" s="235"/>
      <c r="BC182" s="235"/>
      <c r="BD182" s="235"/>
      <c r="BE182" s="235"/>
      <c r="BF182" s="235"/>
      <c r="BG182" s="235"/>
      <c r="BH182" s="235"/>
      <c r="BI182" s="235"/>
      <c r="BJ182" s="235"/>
      <c r="BK182" s="235"/>
      <c r="BL182" s="235"/>
      <c r="BM182" s="235"/>
      <c r="BN182" s="235"/>
      <c r="BO182" s="235"/>
      <c r="BP182" s="235"/>
      <c r="BQ182" s="235"/>
      <c r="BR182" s="235"/>
      <c r="BS182" s="235"/>
      <c r="BT182" s="235"/>
      <c r="BU182" s="235"/>
    </row>
    <row r="183" spans="2:73" ht="13" customHeight="1"/>
    <row r="184" spans="2:73" ht="13" customHeight="1"/>
    <row r="185" spans="2:73" ht="13" customHeight="1"/>
    <row r="186" spans="2:73" ht="13" customHeight="1"/>
    <row r="187" spans="2:73" ht="13" customHeight="1"/>
    <row r="188" spans="2:73" ht="13" customHeight="1"/>
    <row r="189" spans="2:73" ht="13" customHeight="1"/>
    <row r="190" spans="2:73" ht="13" customHeight="1"/>
    <row r="191" spans="2:73" ht="13" customHeight="1"/>
    <row r="192" spans="2:73" ht="13" customHeight="1"/>
    <row r="193" ht="13" customHeight="1"/>
    <row r="194" ht="13" customHeight="1"/>
    <row r="195" ht="13" customHeight="1"/>
    <row r="196" ht="13" customHeight="1"/>
    <row r="197" ht="13" customHeight="1"/>
    <row r="198" ht="13" customHeight="1"/>
    <row r="199" ht="13" customHeight="1"/>
    <row r="200" ht="13" customHeight="1"/>
    <row r="201" ht="13" customHeight="1"/>
    <row r="202" ht="13" customHeight="1"/>
    <row r="203" ht="13" customHeight="1"/>
    <row r="204" ht="13" customHeight="1"/>
    <row r="205" ht="13" customHeight="1"/>
    <row r="206" ht="13" customHeight="1"/>
    <row r="207" ht="13" customHeight="1"/>
    <row r="208" ht="13" customHeight="1"/>
    <row r="209" ht="13" customHeight="1"/>
    <row r="210" ht="13" customHeight="1"/>
    <row r="211" ht="13" customHeight="1"/>
    <row r="212" ht="13" customHeight="1"/>
    <row r="213" ht="13" customHeight="1"/>
    <row r="214" ht="13" customHeight="1"/>
    <row r="215" ht="13" customHeight="1"/>
    <row r="216" ht="13" customHeight="1"/>
    <row r="217" ht="13" customHeight="1"/>
    <row r="218" ht="13" customHeight="1"/>
    <row r="219" ht="13" customHeight="1"/>
    <row r="220" ht="13" customHeight="1"/>
    <row r="221" ht="13" customHeight="1"/>
    <row r="222" ht="13" customHeight="1"/>
    <row r="223" ht="13" customHeight="1"/>
    <row r="224" ht="13" customHeight="1"/>
    <row r="225" ht="13" customHeight="1"/>
    <row r="226" ht="13" customHeight="1"/>
    <row r="227" ht="13" customHeight="1"/>
    <row r="228" ht="13" customHeight="1"/>
    <row r="229" ht="13" customHeight="1"/>
    <row r="230" ht="13" customHeight="1"/>
    <row r="231" ht="13" customHeight="1"/>
    <row r="232" ht="13" customHeight="1"/>
    <row r="233" ht="13" customHeight="1"/>
    <row r="234" ht="13" customHeight="1"/>
    <row r="235" ht="13" customHeight="1"/>
  </sheetData>
  <mergeCells count="18">
    <mergeCell ref="A52:A53"/>
    <mergeCell ref="A33:A34"/>
    <mergeCell ref="Q1:S1"/>
    <mergeCell ref="AF1:AH1"/>
    <mergeCell ref="AI1:AK2"/>
    <mergeCell ref="B2:D2"/>
    <mergeCell ref="E2:G2"/>
    <mergeCell ref="K2:M2"/>
    <mergeCell ref="AC2:AE2"/>
    <mergeCell ref="AF2:AH2"/>
    <mergeCell ref="T2:V2"/>
    <mergeCell ref="W2:Y2"/>
    <mergeCell ref="Z2:AB2"/>
    <mergeCell ref="B1:P1"/>
    <mergeCell ref="T1:AE1"/>
    <mergeCell ref="N2:P2"/>
    <mergeCell ref="H2:J2"/>
    <mergeCell ref="Q2:S2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2"/>
  <sheetViews>
    <sheetView zoomScaleSheetLayoutView="100" workbookViewId="0">
      <selection sqref="A1:E1"/>
    </sheetView>
  </sheetViews>
  <sheetFormatPr baseColWidth="10" defaultColWidth="8.83203125" defaultRowHeight="12" x14ac:dyDescent="0"/>
  <cols>
    <col min="1" max="1" width="9.6640625" customWidth="1"/>
    <col min="2" max="2" width="75.6640625" customWidth="1"/>
    <col min="3" max="4" width="14.6640625" customWidth="1"/>
    <col min="5" max="5" width="16.6640625" customWidth="1"/>
  </cols>
  <sheetData>
    <row r="1" spans="1:5" ht="26.25" customHeight="1" thickBot="1">
      <c r="A1" s="322" t="s">
        <v>275</v>
      </c>
      <c r="B1" s="323"/>
      <c r="C1" s="323"/>
      <c r="D1" s="323"/>
      <c r="E1" s="324"/>
    </row>
    <row r="2" spans="1:5" ht="18.75" customHeight="1" thickBot="1">
      <c r="A2" s="57" t="s">
        <v>6</v>
      </c>
      <c r="B2" s="58" t="s">
        <v>7</v>
      </c>
      <c r="C2" s="83" t="s">
        <v>114</v>
      </c>
      <c r="D2" s="84" t="s">
        <v>115</v>
      </c>
      <c r="E2" s="83" t="s">
        <v>26</v>
      </c>
    </row>
    <row r="3" spans="1:5" ht="18.75" customHeight="1" thickBot="1">
      <c r="A3" s="319" t="s">
        <v>165</v>
      </c>
      <c r="B3" s="320"/>
      <c r="C3" s="320"/>
      <c r="D3" s="320"/>
      <c r="E3" s="321"/>
    </row>
    <row r="4" spans="1:5" ht="18" customHeight="1">
      <c r="A4" s="35" t="s">
        <v>13</v>
      </c>
      <c r="B4" s="21"/>
      <c r="C4" s="22"/>
      <c r="D4" s="22"/>
      <c r="E4" s="36"/>
    </row>
    <row r="5" spans="1:5" ht="12.75" customHeight="1">
      <c r="A5" s="37"/>
      <c r="B5" s="7" t="s">
        <v>152</v>
      </c>
      <c r="C5" s="184">
        <v>390749</v>
      </c>
      <c r="D5" s="184">
        <v>506090</v>
      </c>
      <c r="E5" s="155">
        <v>27490</v>
      </c>
    </row>
    <row r="6" spans="1:5" ht="12.75" customHeight="1">
      <c r="A6" s="38"/>
      <c r="B6" s="7" t="s">
        <v>153</v>
      </c>
      <c r="C6" s="184">
        <v>33666</v>
      </c>
      <c r="D6" s="184">
        <v>29184</v>
      </c>
      <c r="E6" s="155">
        <v>479</v>
      </c>
    </row>
    <row r="7" spans="1:5" ht="12.75" customHeight="1">
      <c r="A7" s="38"/>
      <c r="B7" s="7" t="s">
        <v>154</v>
      </c>
      <c r="C7" s="184">
        <v>45130</v>
      </c>
      <c r="D7" s="184">
        <v>0</v>
      </c>
      <c r="E7" s="155">
        <v>156</v>
      </c>
    </row>
    <row r="8" spans="1:5" ht="12.75" customHeight="1">
      <c r="A8" s="38"/>
      <c r="B8" s="7" t="s">
        <v>155</v>
      </c>
      <c r="C8" s="184">
        <v>52371</v>
      </c>
      <c r="D8" s="184">
        <v>38434</v>
      </c>
      <c r="E8" s="155">
        <v>560</v>
      </c>
    </row>
    <row r="9" spans="1:5" ht="13.5" customHeight="1">
      <c r="A9" s="38"/>
      <c r="B9" s="7" t="s">
        <v>30</v>
      </c>
      <c r="C9" s="184">
        <v>5890</v>
      </c>
      <c r="D9" s="184">
        <v>3325</v>
      </c>
      <c r="E9" s="155">
        <v>4850</v>
      </c>
    </row>
    <row r="10" spans="1:5" ht="12.75" customHeight="1">
      <c r="A10" s="38"/>
      <c r="B10" s="7" t="s">
        <v>97</v>
      </c>
      <c r="C10" s="184">
        <v>50536</v>
      </c>
      <c r="D10" s="184">
        <v>37886</v>
      </c>
      <c r="E10" s="155">
        <v>931</v>
      </c>
    </row>
    <row r="11" spans="1:5" ht="12.75" customHeight="1">
      <c r="A11" s="38"/>
      <c r="B11" s="7" t="s">
        <v>99</v>
      </c>
      <c r="C11" s="184">
        <v>63281</v>
      </c>
      <c r="D11" s="184">
        <v>134068</v>
      </c>
      <c r="E11" s="155">
        <v>1214</v>
      </c>
    </row>
    <row r="12" spans="1:5" ht="12.75" customHeight="1">
      <c r="A12" s="38"/>
      <c r="B12" s="7" t="s">
        <v>221</v>
      </c>
      <c r="C12" s="184">
        <v>0</v>
      </c>
      <c r="D12" s="184">
        <v>0</v>
      </c>
      <c r="E12" s="155">
        <v>636</v>
      </c>
    </row>
    <row r="13" spans="1:5" ht="12.75" customHeight="1">
      <c r="A13" s="38"/>
      <c r="B13" s="7" t="s">
        <v>160</v>
      </c>
      <c r="C13" s="184">
        <v>35534</v>
      </c>
      <c r="D13" s="184">
        <v>0</v>
      </c>
      <c r="E13" s="155">
        <v>175</v>
      </c>
    </row>
    <row r="14" spans="1:5" ht="12.75" customHeight="1">
      <c r="A14" s="38"/>
      <c r="B14" s="7" t="s">
        <v>161</v>
      </c>
      <c r="C14" s="184">
        <v>50509</v>
      </c>
      <c r="D14" s="184">
        <v>32788</v>
      </c>
      <c r="E14" s="155">
        <v>376</v>
      </c>
    </row>
    <row r="15" spans="1:5" ht="12.75" customHeight="1">
      <c r="A15" s="38"/>
      <c r="B15" s="7" t="s">
        <v>162</v>
      </c>
      <c r="C15" s="184">
        <v>6072</v>
      </c>
      <c r="D15" s="184">
        <v>2775</v>
      </c>
      <c r="E15" s="155">
        <v>1299</v>
      </c>
    </row>
    <row r="16" spans="1:5" ht="12.75" customHeight="1">
      <c r="A16" s="38"/>
      <c r="B16" s="7" t="s">
        <v>244</v>
      </c>
      <c r="C16" s="184">
        <v>52414</v>
      </c>
      <c r="D16" s="184">
        <v>19365</v>
      </c>
      <c r="E16" s="155">
        <v>15591</v>
      </c>
    </row>
    <row r="17" spans="1:5" ht="12.75" customHeight="1">
      <c r="A17" s="38"/>
      <c r="B17" s="7" t="s">
        <v>120</v>
      </c>
      <c r="C17" s="184">
        <v>0</v>
      </c>
      <c r="D17" s="184">
        <v>0</v>
      </c>
      <c r="E17" s="155">
        <v>6039</v>
      </c>
    </row>
    <row r="18" spans="1:5" ht="12.75" customHeight="1">
      <c r="A18" s="38"/>
      <c r="B18" s="7" t="s">
        <v>8</v>
      </c>
      <c r="C18" s="184">
        <v>0</v>
      </c>
      <c r="D18" s="184">
        <v>0</v>
      </c>
      <c r="E18" s="155">
        <v>33</v>
      </c>
    </row>
    <row r="19" spans="1:5" ht="12.75" customHeight="1">
      <c r="A19" s="38"/>
      <c r="B19" s="7" t="s">
        <v>222</v>
      </c>
      <c r="C19" s="184">
        <v>0</v>
      </c>
      <c r="D19" s="184">
        <v>0</v>
      </c>
      <c r="E19" s="155">
        <v>135</v>
      </c>
    </row>
    <row r="20" spans="1:5" ht="12.75" customHeight="1">
      <c r="A20" s="38"/>
      <c r="B20" s="7" t="s">
        <v>227</v>
      </c>
      <c r="C20" s="184">
        <v>0</v>
      </c>
      <c r="D20" s="184">
        <v>0</v>
      </c>
      <c r="E20" s="155">
        <v>11</v>
      </c>
    </row>
    <row r="21" spans="1:5" ht="12.75" customHeight="1">
      <c r="A21" s="38"/>
      <c r="B21" s="7" t="s">
        <v>223</v>
      </c>
      <c r="C21" s="184">
        <v>0</v>
      </c>
      <c r="D21" s="184">
        <v>0</v>
      </c>
      <c r="E21" s="155">
        <v>24</v>
      </c>
    </row>
    <row r="22" spans="1:5" ht="12.75" customHeight="1">
      <c r="A22" s="38"/>
      <c r="B22" s="7" t="s">
        <v>224</v>
      </c>
      <c r="C22" s="184">
        <v>0</v>
      </c>
      <c r="D22" s="184">
        <v>0</v>
      </c>
      <c r="E22" s="155">
        <v>17</v>
      </c>
    </row>
    <row r="23" spans="1:5" ht="12.75" customHeight="1">
      <c r="A23" s="38"/>
      <c r="B23" s="7" t="s">
        <v>225</v>
      </c>
      <c r="C23" s="184">
        <v>0</v>
      </c>
      <c r="D23" s="184">
        <v>0</v>
      </c>
      <c r="E23" s="155">
        <v>55</v>
      </c>
    </row>
    <row r="24" spans="1:5" ht="12.75" customHeight="1">
      <c r="A24" s="38"/>
      <c r="B24" s="7" t="s">
        <v>240</v>
      </c>
      <c r="C24" s="184">
        <v>0</v>
      </c>
      <c r="D24" s="184">
        <v>0</v>
      </c>
      <c r="E24" s="155">
        <v>20</v>
      </c>
    </row>
    <row r="25" spans="1:5" ht="12.75" customHeight="1">
      <c r="A25" s="38"/>
      <c r="B25" s="7" t="s">
        <v>79</v>
      </c>
      <c r="C25" s="184">
        <v>43984</v>
      </c>
      <c r="D25" s="184">
        <v>17864</v>
      </c>
      <c r="E25" s="155">
        <v>154</v>
      </c>
    </row>
    <row r="26" spans="1:5" ht="12.75" customHeight="1">
      <c r="A26" s="38"/>
      <c r="B26" s="7" t="s">
        <v>80</v>
      </c>
      <c r="C26" s="184">
        <v>55470</v>
      </c>
      <c r="D26" s="184">
        <v>0</v>
      </c>
      <c r="E26" s="155">
        <v>902</v>
      </c>
    </row>
    <row r="27" spans="1:5" ht="12.75" customHeight="1">
      <c r="A27" s="38"/>
      <c r="B27" s="7" t="s">
        <v>81</v>
      </c>
      <c r="C27" s="184">
        <v>37973</v>
      </c>
      <c r="D27" s="184">
        <v>82</v>
      </c>
      <c r="E27" s="155">
        <v>24</v>
      </c>
    </row>
    <row r="28" spans="1:5" ht="12.75" customHeight="1">
      <c r="A28" s="38"/>
      <c r="B28" s="7" t="s">
        <v>2</v>
      </c>
      <c r="C28" s="184">
        <v>31326</v>
      </c>
      <c r="D28" s="184">
        <v>18379</v>
      </c>
      <c r="E28" s="155">
        <v>64</v>
      </c>
    </row>
    <row r="29" spans="1:5" ht="12.75" customHeight="1">
      <c r="A29" s="38"/>
      <c r="B29" s="7" t="s">
        <v>46</v>
      </c>
      <c r="C29" s="184">
        <v>35524</v>
      </c>
      <c r="D29" s="184">
        <v>0</v>
      </c>
      <c r="E29" s="155">
        <v>121</v>
      </c>
    </row>
    <row r="30" spans="1:5" ht="12.75" customHeight="1">
      <c r="A30" s="38"/>
      <c r="B30" s="7" t="s">
        <v>124</v>
      </c>
      <c r="C30" s="184">
        <v>34893</v>
      </c>
      <c r="D30" s="184">
        <v>1198</v>
      </c>
      <c r="E30" s="155">
        <v>63</v>
      </c>
    </row>
    <row r="31" spans="1:5" ht="12.75" customHeight="1">
      <c r="A31" s="38"/>
      <c r="B31" s="7" t="s">
        <v>85</v>
      </c>
      <c r="C31" s="184">
        <v>70988</v>
      </c>
      <c r="D31" s="184">
        <v>35491</v>
      </c>
      <c r="E31" s="155">
        <v>1423</v>
      </c>
    </row>
    <row r="32" spans="1:5" ht="12.75" customHeight="1">
      <c r="A32" s="38"/>
      <c r="B32" s="7" t="s">
        <v>87</v>
      </c>
      <c r="C32" s="184">
        <v>60326</v>
      </c>
      <c r="D32" s="184">
        <v>160429</v>
      </c>
      <c r="E32" s="155">
        <v>1103</v>
      </c>
    </row>
    <row r="33" spans="1:5" ht="12.75" customHeight="1">
      <c r="A33" s="38"/>
      <c r="B33" s="7" t="s">
        <v>288</v>
      </c>
      <c r="C33" s="184">
        <v>0</v>
      </c>
      <c r="D33" s="184">
        <v>0</v>
      </c>
      <c r="E33" s="155">
        <v>196</v>
      </c>
    </row>
    <row r="34" spans="1:5" ht="12.75" customHeight="1">
      <c r="A34" s="38"/>
      <c r="B34" s="7" t="s">
        <v>15</v>
      </c>
      <c r="C34" s="184">
        <v>49266</v>
      </c>
      <c r="D34" s="184">
        <v>15168</v>
      </c>
      <c r="E34" s="155">
        <v>192</v>
      </c>
    </row>
    <row r="35" spans="1:5" ht="12.75" customHeight="1">
      <c r="A35" s="38"/>
      <c r="B35" s="7" t="s">
        <v>226</v>
      </c>
      <c r="C35" s="184">
        <v>104115</v>
      </c>
      <c r="D35" s="184">
        <v>1647</v>
      </c>
      <c r="E35" s="155">
        <v>305</v>
      </c>
    </row>
    <row r="36" spans="1:5" ht="12.75" customHeight="1">
      <c r="A36" s="38"/>
      <c r="B36" s="7" t="s">
        <v>19</v>
      </c>
      <c r="C36" s="184">
        <v>35438</v>
      </c>
      <c r="D36" s="184">
        <v>0</v>
      </c>
      <c r="E36" s="155">
        <v>68</v>
      </c>
    </row>
    <row r="37" spans="1:5" ht="12.75" customHeight="1">
      <c r="A37" s="38"/>
      <c r="B37" s="7" t="s">
        <v>149</v>
      </c>
      <c r="C37" s="184">
        <v>11222</v>
      </c>
      <c r="D37" s="184">
        <v>0</v>
      </c>
      <c r="E37" s="155">
        <v>19</v>
      </c>
    </row>
    <row r="38" spans="1:5" ht="12.75" customHeight="1">
      <c r="A38" s="38"/>
      <c r="B38" s="7" t="s">
        <v>3</v>
      </c>
      <c r="C38" s="184">
        <v>41506</v>
      </c>
      <c r="D38" s="184">
        <v>13820</v>
      </c>
      <c r="E38" s="155">
        <v>104</v>
      </c>
    </row>
    <row r="39" spans="1:5" ht="12.75" customHeight="1">
      <c r="A39" s="38"/>
      <c r="B39" s="7" t="s">
        <v>0</v>
      </c>
      <c r="C39" s="184">
        <v>10850</v>
      </c>
      <c r="D39" s="184">
        <v>0</v>
      </c>
      <c r="E39" s="155">
        <v>86</v>
      </c>
    </row>
    <row r="40" spans="1:5" ht="12.75" customHeight="1">
      <c r="A40" s="38"/>
      <c r="B40" s="7" t="s">
        <v>106</v>
      </c>
      <c r="C40" s="184">
        <v>0</v>
      </c>
      <c r="D40" s="184">
        <v>0</v>
      </c>
      <c r="E40" s="155">
        <v>755</v>
      </c>
    </row>
    <row r="41" spans="1:5" ht="12.75" customHeight="1">
      <c r="A41" s="38"/>
      <c r="B41" s="7" t="s">
        <v>61</v>
      </c>
      <c r="C41" s="184">
        <v>57019</v>
      </c>
      <c r="D41" s="184">
        <v>109665</v>
      </c>
      <c r="E41" s="155">
        <v>796</v>
      </c>
    </row>
    <row r="42" spans="1:5" ht="12.75" customHeight="1">
      <c r="A42" s="38"/>
      <c r="B42" s="7" t="s">
        <v>5</v>
      </c>
      <c r="C42" s="184">
        <v>36423</v>
      </c>
      <c r="D42" s="184">
        <v>0</v>
      </c>
      <c r="E42" s="155">
        <v>203</v>
      </c>
    </row>
    <row r="43" spans="1:5" ht="12.75" customHeight="1">
      <c r="A43" s="38"/>
      <c r="B43" s="7" t="s">
        <v>62</v>
      </c>
      <c r="C43" s="184">
        <v>87945</v>
      </c>
      <c r="D43" s="184">
        <v>295319</v>
      </c>
      <c r="E43" s="155">
        <v>10254</v>
      </c>
    </row>
    <row r="44" spans="1:5" ht="12.75" customHeight="1">
      <c r="A44" s="38"/>
      <c r="B44" s="7" t="s">
        <v>63</v>
      </c>
      <c r="C44" s="184">
        <v>46228</v>
      </c>
      <c r="D44" s="184">
        <v>33078</v>
      </c>
      <c r="E44" s="155">
        <v>502</v>
      </c>
    </row>
    <row r="45" spans="1:5" ht="12.75" customHeight="1">
      <c r="A45" s="38"/>
      <c r="B45" s="7" t="s">
        <v>64</v>
      </c>
      <c r="C45" s="184">
        <v>49733</v>
      </c>
      <c r="D45" s="184">
        <v>106807</v>
      </c>
      <c r="E45" s="155">
        <v>172</v>
      </c>
    </row>
    <row r="46" spans="1:5" ht="12.75" customHeight="1">
      <c r="A46" s="38"/>
      <c r="B46" s="7" t="s">
        <v>65</v>
      </c>
      <c r="C46" s="184">
        <v>42312</v>
      </c>
      <c r="D46" s="184">
        <v>94</v>
      </c>
      <c r="E46" s="155">
        <v>36</v>
      </c>
    </row>
    <row r="47" spans="1:5" ht="12.75" customHeight="1">
      <c r="A47" s="38"/>
      <c r="B47" s="7" t="s">
        <v>157</v>
      </c>
      <c r="C47" s="184">
        <v>33824</v>
      </c>
      <c r="D47" s="184">
        <v>0</v>
      </c>
      <c r="E47" s="155">
        <v>760</v>
      </c>
    </row>
    <row r="48" spans="1:5" ht="12.75" customHeight="1">
      <c r="A48" s="38"/>
      <c r="B48" s="7" t="s">
        <v>159</v>
      </c>
      <c r="C48" s="184">
        <v>41028</v>
      </c>
      <c r="D48" s="184">
        <v>138755</v>
      </c>
      <c r="E48" s="155">
        <v>58</v>
      </c>
    </row>
    <row r="49" spans="1:5" ht="12.75" customHeight="1">
      <c r="A49" s="38"/>
      <c r="B49" s="7" t="s">
        <v>71</v>
      </c>
      <c r="C49" s="184">
        <v>52238</v>
      </c>
      <c r="D49" s="184">
        <v>259871</v>
      </c>
      <c r="E49" s="155">
        <v>649</v>
      </c>
    </row>
    <row r="50" spans="1:5" ht="12.75" customHeight="1">
      <c r="A50" s="38"/>
      <c r="B50" s="7" t="s">
        <v>69</v>
      </c>
      <c r="C50" s="184">
        <v>41095</v>
      </c>
      <c r="D50" s="184">
        <v>51771</v>
      </c>
      <c r="E50" s="155">
        <v>161</v>
      </c>
    </row>
    <row r="51" spans="1:5" ht="12.75" customHeight="1">
      <c r="A51" s="38"/>
      <c r="B51" s="7" t="s">
        <v>93</v>
      </c>
      <c r="C51" s="184">
        <v>60149</v>
      </c>
      <c r="D51" s="184">
        <v>76681</v>
      </c>
      <c r="E51" s="155">
        <v>621</v>
      </c>
    </row>
    <row r="52" spans="1:5" ht="12.75" customHeight="1">
      <c r="A52" s="38"/>
      <c r="B52" s="7" t="s">
        <v>126</v>
      </c>
      <c r="C52" s="184">
        <v>106114</v>
      </c>
      <c r="D52" s="184">
        <v>57947</v>
      </c>
      <c r="E52" s="155">
        <v>8286</v>
      </c>
    </row>
    <row r="53" spans="1:5" ht="12.75" customHeight="1">
      <c r="A53" s="38"/>
      <c r="B53" s="7" t="s">
        <v>127</v>
      </c>
      <c r="C53" s="184">
        <v>29581</v>
      </c>
      <c r="D53" s="184">
        <v>150197</v>
      </c>
      <c r="E53" s="155">
        <v>153</v>
      </c>
    </row>
    <row r="54" spans="1:5" ht="12.75" customHeight="1">
      <c r="A54" s="38"/>
      <c r="B54" s="7" t="s">
        <v>113</v>
      </c>
      <c r="C54" s="184">
        <v>54822</v>
      </c>
      <c r="D54" s="184">
        <v>88329</v>
      </c>
      <c r="E54" s="155">
        <v>274</v>
      </c>
    </row>
    <row r="55" spans="1:5" ht="12.75" customHeight="1">
      <c r="A55" s="38"/>
      <c r="B55" s="7" t="s">
        <v>290</v>
      </c>
      <c r="C55" s="184">
        <v>0</v>
      </c>
      <c r="D55" s="184">
        <v>0</v>
      </c>
      <c r="E55" s="155">
        <v>9</v>
      </c>
    </row>
    <row r="56" spans="1:5" ht="12.75" customHeight="1">
      <c r="A56" s="38"/>
      <c r="B56" s="7" t="s">
        <v>289</v>
      </c>
      <c r="C56" s="184">
        <v>0</v>
      </c>
      <c r="D56" s="184">
        <v>0</v>
      </c>
      <c r="E56" s="155">
        <v>6</v>
      </c>
    </row>
    <row r="57" spans="1:5" ht="12.75" customHeight="1">
      <c r="A57" s="38"/>
      <c r="B57" s="7" t="s">
        <v>130</v>
      </c>
      <c r="C57" s="184">
        <v>60305</v>
      </c>
      <c r="D57" s="184">
        <v>10821</v>
      </c>
      <c r="E57" s="155">
        <v>485</v>
      </c>
    </row>
    <row r="58" spans="1:5" ht="12.75" customHeight="1">
      <c r="A58" s="38"/>
      <c r="B58" s="7" t="s">
        <v>54</v>
      </c>
      <c r="C58" s="184">
        <v>0</v>
      </c>
      <c r="D58" s="184">
        <v>0</v>
      </c>
      <c r="E58" s="155">
        <v>16</v>
      </c>
    </row>
    <row r="59" spans="1:5" ht="12.75" customHeight="1">
      <c r="A59" s="38"/>
      <c r="B59" s="7" t="s">
        <v>23</v>
      </c>
      <c r="C59" s="184">
        <v>0</v>
      </c>
      <c r="D59" s="184">
        <v>0</v>
      </c>
      <c r="E59" s="155">
        <v>65</v>
      </c>
    </row>
    <row r="60" spans="1:5" ht="12.75" customHeight="1">
      <c r="A60" s="38"/>
      <c r="B60" s="7" t="s">
        <v>132</v>
      </c>
      <c r="C60" s="184">
        <v>58741</v>
      </c>
      <c r="D60" s="184">
        <v>46044</v>
      </c>
      <c r="E60" s="155">
        <v>360</v>
      </c>
    </row>
    <row r="61" spans="1:5" ht="12.75" customHeight="1">
      <c r="A61" s="38"/>
      <c r="B61" s="7" t="s">
        <v>77</v>
      </c>
      <c r="C61" s="184">
        <v>0</v>
      </c>
      <c r="D61" s="184">
        <v>0</v>
      </c>
      <c r="E61" s="155">
        <v>333</v>
      </c>
    </row>
    <row r="62" spans="1:5" ht="12.75" customHeight="1">
      <c r="A62" s="38"/>
      <c r="B62" s="7" t="s">
        <v>131</v>
      </c>
      <c r="C62" s="184">
        <v>35725</v>
      </c>
      <c r="D62" s="184">
        <v>22</v>
      </c>
      <c r="E62" s="155">
        <v>25</v>
      </c>
    </row>
    <row r="63" spans="1:5" ht="12.75" customHeight="1">
      <c r="A63" s="38"/>
      <c r="B63" s="7" t="s">
        <v>133</v>
      </c>
      <c r="C63" s="184">
        <v>37829</v>
      </c>
      <c r="D63" s="184">
        <v>175448</v>
      </c>
      <c r="E63" s="155">
        <v>653</v>
      </c>
    </row>
    <row r="64" spans="1:5" s="148" customFormat="1" ht="12.75" customHeight="1">
      <c r="A64" s="38"/>
      <c r="B64" s="7" t="s">
        <v>1</v>
      </c>
      <c r="C64" s="184">
        <v>56337</v>
      </c>
      <c r="D64" s="184">
        <v>73471</v>
      </c>
      <c r="E64" s="155">
        <v>520</v>
      </c>
    </row>
    <row r="65" spans="1:5" ht="12.75" customHeight="1">
      <c r="A65" s="38"/>
      <c r="B65" s="7" t="s">
        <v>138</v>
      </c>
      <c r="C65" s="184">
        <v>62296</v>
      </c>
      <c r="D65" s="184">
        <v>55054</v>
      </c>
      <c r="E65" s="155">
        <v>556</v>
      </c>
    </row>
    <row r="66" spans="1:5" ht="18" customHeight="1">
      <c r="A66" s="147" t="s">
        <v>11</v>
      </c>
      <c r="B66" s="10"/>
      <c r="C66" s="13"/>
      <c r="D66" s="13"/>
      <c r="E66" s="40"/>
    </row>
    <row r="67" spans="1:5" s="148" customFormat="1" ht="13.5" customHeight="1">
      <c r="A67" s="38"/>
      <c r="B67" s="1" t="s">
        <v>292</v>
      </c>
      <c r="C67" s="14">
        <v>68494</v>
      </c>
      <c r="D67" s="14">
        <v>1014</v>
      </c>
      <c r="E67" s="41">
        <v>338</v>
      </c>
    </row>
    <row r="68" spans="1:5" s="148" customFormat="1" ht="13.5" customHeight="1">
      <c r="A68" s="38"/>
      <c r="B68" s="1" t="s">
        <v>150</v>
      </c>
      <c r="C68" s="14">
        <v>182725</v>
      </c>
      <c r="D68" s="14">
        <v>21140</v>
      </c>
      <c r="E68" s="41">
        <v>3852</v>
      </c>
    </row>
    <row r="69" spans="1:5" s="148" customFormat="1" ht="13.5" customHeight="1">
      <c r="A69" s="38"/>
      <c r="B69" s="1" t="s">
        <v>247</v>
      </c>
      <c r="C69" s="14">
        <v>125645</v>
      </c>
      <c r="D69" s="14">
        <v>2044</v>
      </c>
      <c r="E69" s="41">
        <v>450</v>
      </c>
    </row>
    <row r="70" spans="1:5" s="148" customFormat="1" ht="13.5" customHeight="1">
      <c r="A70" s="38"/>
      <c r="B70" s="1" t="s">
        <v>248</v>
      </c>
      <c r="C70" s="14">
        <v>116626</v>
      </c>
      <c r="D70" s="14">
        <v>759</v>
      </c>
      <c r="E70" s="41">
        <v>65</v>
      </c>
    </row>
    <row r="71" spans="1:5" s="148" customFormat="1" ht="13.5" customHeight="1">
      <c r="A71" s="38"/>
      <c r="B71" s="1" t="s">
        <v>249</v>
      </c>
      <c r="C71" s="14">
        <v>129289</v>
      </c>
      <c r="D71" s="14">
        <v>2648</v>
      </c>
      <c r="E71" s="41">
        <v>86</v>
      </c>
    </row>
    <row r="72" spans="1:5" s="148" customFormat="1" ht="13.5" customHeight="1">
      <c r="A72" s="38"/>
      <c r="B72" s="1" t="s">
        <v>250</v>
      </c>
      <c r="C72" s="14">
        <v>125244</v>
      </c>
      <c r="D72" s="14">
        <v>1368</v>
      </c>
      <c r="E72" s="41">
        <v>227</v>
      </c>
    </row>
    <row r="73" spans="1:5" s="148" customFormat="1" ht="13.5" customHeight="1">
      <c r="A73" s="38"/>
      <c r="B73" s="1" t="s">
        <v>251</v>
      </c>
      <c r="C73" s="14">
        <v>174578</v>
      </c>
      <c r="D73" s="14">
        <v>14887</v>
      </c>
      <c r="E73" s="41">
        <v>1319</v>
      </c>
    </row>
    <row r="74" spans="1:5" s="148" customFormat="1" ht="13.5" customHeight="1">
      <c r="A74" s="38"/>
      <c r="B74" s="1" t="s">
        <v>252</v>
      </c>
      <c r="C74" s="14">
        <v>118625</v>
      </c>
      <c r="D74" s="14">
        <v>502</v>
      </c>
      <c r="E74" s="41">
        <v>40</v>
      </c>
    </row>
    <row r="75" spans="1:5" s="148" customFormat="1" ht="13.5" customHeight="1">
      <c r="A75" s="38"/>
      <c r="B75" s="1" t="s">
        <v>4</v>
      </c>
      <c r="C75" s="14">
        <v>105579</v>
      </c>
      <c r="D75" s="14">
        <v>128</v>
      </c>
      <c r="E75" s="41">
        <v>533</v>
      </c>
    </row>
    <row r="76" spans="1:5" s="148" customFormat="1" ht="13.5" customHeight="1">
      <c r="A76" s="38"/>
      <c r="B76" s="1" t="s">
        <v>253</v>
      </c>
      <c r="C76" s="14">
        <v>133001</v>
      </c>
      <c r="D76" s="14">
        <v>5748</v>
      </c>
      <c r="E76" s="41">
        <v>119</v>
      </c>
    </row>
    <row r="77" spans="1:5" s="148" customFormat="1" ht="13.5" customHeight="1">
      <c r="A77" s="38"/>
      <c r="B77" s="1" t="s">
        <v>254</v>
      </c>
      <c r="C77" s="14">
        <v>110067</v>
      </c>
      <c r="D77" s="14">
        <v>215</v>
      </c>
      <c r="E77" s="41">
        <v>124</v>
      </c>
    </row>
    <row r="78" spans="1:5" s="148" customFormat="1" ht="13.5" customHeight="1">
      <c r="A78" s="38"/>
      <c r="B78" s="1" t="s">
        <v>94</v>
      </c>
      <c r="C78" s="14">
        <v>170318</v>
      </c>
      <c r="D78" s="14">
        <v>52621</v>
      </c>
      <c r="E78" s="41">
        <v>1901</v>
      </c>
    </row>
    <row r="79" spans="1:5" ht="13.5" customHeight="1">
      <c r="A79" s="38"/>
      <c r="B79" s="1" t="s">
        <v>255</v>
      </c>
      <c r="C79" s="14">
        <v>129080</v>
      </c>
      <c r="D79" s="14">
        <v>3357</v>
      </c>
      <c r="E79" s="41">
        <v>340</v>
      </c>
    </row>
    <row r="80" spans="1:5" ht="13.5" customHeight="1">
      <c r="A80" s="38"/>
      <c r="B80" s="1" t="s">
        <v>96</v>
      </c>
      <c r="C80" s="14">
        <v>521484</v>
      </c>
      <c r="D80" s="14">
        <v>194746</v>
      </c>
      <c r="E80" s="41">
        <v>13311</v>
      </c>
    </row>
    <row r="81" spans="1:5" s="148" customFormat="1" ht="13.5" customHeight="1">
      <c r="A81" s="38"/>
      <c r="B81" s="1" t="s">
        <v>256</v>
      </c>
      <c r="C81" s="14">
        <v>194625</v>
      </c>
      <c r="D81" s="14">
        <v>7803</v>
      </c>
      <c r="E81" s="41">
        <v>1167</v>
      </c>
    </row>
    <row r="82" spans="1:5" s="148" customFormat="1" ht="13.5" customHeight="1">
      <c r="A82" s="38"/>
      <c r="B82" s="1" t="s">
        <v>257</v>
      </c>
      <c r="C82" s="14">
        <v>121710</v>
      </c>
      <c r="D82" s="14">
        <v>1132</v>
      </c>
      <c r="E82" s="41">
        <v>92</v>
      </c>
    </row>
    <row r="83" spans="1:5" ht="13.5" customHeight="1">
      <c r="A83" s="38"/>
      <c r="B83" s="1" t="s">
        <v>293</v>
      </c>
      <c r="C83" s="14">
        <v>74046</v>
      </c>
      <c r="D83" s="14">
        <v>26</v>
      </c>
      <c r="E83" s="41">
        <v>529</v>
      </c>
    </row>
    <row r="84" spans="1:5" ht="18" customHeight="1">
      <c r="A84" s="147" t="s">
        <v>144</v>
      </c>
      <c r="B84" s="61"/>
      <c r="C84" s="56"/>
      <c r="D84" s="56"/>
      <c r="E84" s="69"/>
    </row>
    <row r="85" spans="1:5" ht="13.5" customHeight="1">
      <c r="A85" s="42"/>
      <c r="B85" s="1" t="s">
        <v>143</v>
      </c>
      <c r="C85" s="14">
        <v>87531</v>
      </c>
      <c r="D85" s="14">
        <v>7926</v>
      </c>
      <c r="E85" s="41">
        <v>1238</v>
      </c>
    </row>
    <row r="86" spans="1:5" ht="18" customHeight="1">
      <c r="A86" s="147" t="s">
        <v>142</v>
      </c>
      <c r="B86" s="61"/>
      <c r="C86" s="56"/>
      <c r="D86" s="56"/>
      <c r="E86" s="69"/>
    </row>
    <row r="87" spans="1:5" ht="12.75" customHeight="1">
      <c r="A87" s="42"/>
      <c r="B87" s="1" t="s">
        <v>125</v>
      </c>
      <c r="C87" s="14">
        <v>110173</v>
      </c>
      <c r="D87" s="14">
        <v>10644</v>
      </c>
      <c r="E87" s="41">
        <v>2270</v>
      </c>
    </row>
    <row r="88" spans="1:5" ht="18" customHeight="1">
      <c r="A88" s="147" t="s">
        <v>214</v>
      </c>
      <c r="B88" s="60"/>
      <c r="C88" s="55"/>
      <c r="D88" s="55"/>
      <c r="E88" s="70"/>
    </row>
    <row r="89" spans="1:5" ht="12.75" customHeight="1">
      <c r="A89" s="38"/>
      <c r="B89" s="1" t="s">
        <v>258</v>
      </c>
      <c r="C89" s="14">
        <v>0</v>
      </c>
      <c r="D89" s="14">
        <v>0</v>
      </c>
      <c r="E89" s="41">
        <v>63</v>
      </c>
    </row>
    <row r="90" spans="1:5" ht="12.75" customHeight="1">
      <c r="A90" s="38"/>
      <c r="B90" s="1" t="s">
        <v>109</v>
      </c>
      <c r="C90" s="14">
        <v>0</v>
      </c>
      <c r="D90" s="14">
        <v>0</v>
      </c>
      <c r="E90" s="41">
        <v>1530</v>
      </c>
    </row>
    <row r="91" spans="1:5" ht="18" customHeight="1">
      <c r="A91" s="43" t="s">
        <v>260</v>
      </c>
      <c r="B91" s="23"/>
      <c r="C91" s="24"/>
      <c r="D91" s="24"/>
      <c r="E91" s="209"/>
    </row>
    <row r="92" spans="1:5" ht="12.75" customHeight="1">
      <c r="A92" s="44"/>
      <c r="B92" s="25" t="s">
        <v>259</v>
      </c>
      <c r="C92" s="17">
        <v>0</v>
      </c>
      <c r="D92" s="17">
        <v>0</v>
      </c>
      <c r="E92" s="210">
        <v>5405</v>
      </c>
    </row>
    <row r="93" spans="1:5" ht="18" customHeight="1">
      <c r="A93" s="32" t="s">
        <v>10</v>
      </c>
      <c r="B93" s="29"/>
      <c r="C93" s="30"/>
      <c r="D93" s="30"/>
      <c r="E93" s="45"/>
    </row>
    <row r="94" spans="1:5" ht="12.75" customHeight="1">
      <c r="A94" s="46"/>
      <c r="B94" s="26" t="s">
        <v>111</v>
      </c>
      <c r="C94" s="28">
        <v>475</v>
      </c>
      <c r="D94" s="28">
        <v>0</v>
      </c>
      <c r="E94" s="47">
        <v>298</v>
      </c>
    </row>
    <row r="95" spans="1:5" ht="12.75" customHeight="1">
      <c r="A95" s="38"/>
      <c r="B95" s="27" t="s">
        <v>103</v>
      </c>
      <c r="C95" s="28">
        <v>6</v>
      </c>
      <c r="D95" s="28">
        <v>0</v>
      </c>
      <c r="E95" s="47">
        <v>11</v>
      </c>
    </row>
    <row r="96" spans="1:5" ht="12.75" customHeight="1">
      <c r="A96" s="38"/>
      <c r="B96" s="27" t="s">
        <v>294</v>
      </c>
      <c r="C96" s="28">
        <v>0</v>
      </c>
      <c r="D96" s="28">
        <v>0</v>
      </c>
      <c r="E96" s="47">
        <v>1549</v>
      </c>
    </row>
    <row r="97" spans="1:5" ht="12.75" customHeight="1">
      <c r="A97" s="38"/>
      <c r="B97" s="27" t="s">
        <v>129</v>
      </c>
      <c r="C97" s="28">
        <v>7</v>
      </c>
      <c r="D97" s="28">
        <v>0</v>
      </c>
      <c r="E97" s="47">
        <v>0</v>
      </c>
    </row>
    <row r="98" spans="1:5" ht="12.75" customHeight="1">
      <c r="A98" s="38"/>
      <c r="B98" s="27" t="s">
        <v>24</v>
      </c>
      <c r="C98" s="28">
        <v>0</v>
      </c>
      <c r="D98" s="28">
        <v>0</v>
      </c>
      <c r="E98" s="47">
        <v>12</v>
      </c>
    </row>
    <row r="99" spans="1:5" ht="12.75" customHeight="1">
      <c r="A99" s="38"/>
      <c r="B99" s="27" t="s">
        <v>83</v>
      </c>
      <c r="C99" s="28">
        <v>21</v>
      </c>
      <c r="D99" s="28">
        <v>0</v>
      </c>
      <c r="E99" s="47">
        <v>30</v>
      </c>
    </row>
    <row r="100" spans="1:5" ht="12.75" customHeight="1">
      <c r="A100" s="38"/>
      <c r="B100" s="27" t="s">
        <v>158</v>
      </c>
      <c r="C100" s="28">
        <v>164</v>
      </c>
      <c r="D100" s="28">
        <v>0</v>
      </c>
      <c r="E100" s="47">
        <v>201</v>
      </c>
    </row>
    <row r="101" spans="1:5" ht="12.75" customHeight="1">
      <c r="A101" s="38"/>
      <c r="B101" s="27" t="s">
        <v>261</v>
      </c>
      <c r="C101" s="28">
        <v>29</v>
      </c>
      <c r="D101" s="28">
        <v>0</v>
      </c>
      <c r="E101" s="47">
        <v>41</v>
      </c>
    </row>
    <row r="102" spans="1:5" ht="12.75" customHeight="1">
      <c r="A102" s="38"/>
      <c r="B102" s="27" t="s">
        <v>74</v>
      </c>
      <c r="C102" s="28">
        <v>35</v>
      </c>
      <c r="D102" s="28">
        <v>0</v>
      </c>
      <c r="E102" s="47">
        <v>44</v>
      </c>
    </row>
    <row r="103" spans="1:5" ht="12.75" customHeight="1">
      <c r="A103" s="38"/>
      <c r="B103" s="27" t="s">
        <v>92</v>
      </c>
      <c r="C103" s="28">
        <v>7</v>
      </c>
      <c r="D103" s="28">
        <v>0</v>
      </c>
      <c r="E103" s="47">
        <v>17</v>
      </c>
    </row>
    <row r="104" spans="1:5" ht="12.75" customHeight="1">
      <c r="A104" s="38"/>
      <c r="B104" s="27" t="s">
        <v>136</v>
      </c>
      <c r="C104" s="28">
        <v>83</v>
      </c>
      <c r="D104" s="28">
        <v>0</v>
      </c>
      <c r="E104" s="47">
        <v>84</v>
      </c>
    </row>
    <row r="105" spans="1:5" s="148" customFormat="1" ht="12.75" customHeight="1">
      <c r="A105" s="38"/>
      <c r="B105" s="27" t="s">
        <v>139</v>
      </c>
      <c r="C105" s="28">
        <v>11870</v>
      </c>
      <c r="D105" s="28">
        <v>0</v>
      </c>
      <c r="E105" s="47">
        <v>3800</v>
      </c>
    </row>
    <row r="106" spans="1:5" ht="12.75" customHeight="1" thickBot="1">
      <c r="A106" s="38"/>
      <c r="B106" s="62" t="s">
        <v>140</v>
      </c>
      <c r="C106" s="28">
        <v>206</v>
      </c>
      <c r="D106" s="28">
        <v>0</v>
      </c>
      <c r="E106" s="47">
        <v>104</v>
      </c>
    </row>
    <row r="107" spans="1:5" ht="20" customHeight="1" thickBot="1">
      <c r="A107" s="328" t="s">
        <v>33</v>
      </c>
      <c r="B107" s="329"/>
      <c r="C107" s="329"/>
      <c r="D107" s="329"/>
      <c r="E107" s="330"/>
    </row>
    <row r="108" spans="1:5" ht="12.75" customHeight="1">
      <c r="A108" s="44"/>
      <c r="B108" s="31" t="s">
        <v>147</v>
      </c>
      <c r="C108" s="12">
        <v>0</v>
      </c>
      <c r="D108" s="12">
        <v>0</v>
      </c>
      <c r="E108" s="39">
        <v>1641</v>
      </c>
    </row>
    <row r="109" spans="1:5" ht="12.75" customHeight="1">
      <c r="A109" s="42"/>
      <c r="B109" s="9" t="s">
        <v>34</v>
      </c>
      <c r="C109" s="12">
        <v>0</v>
      </c>
      <c r="D109" s="12">
        <v>0</v>
      </c>
      <c r="E109" s="39">
        <v>12</v>
      </c>
    </row>
    <row r="110" spans="1:5" ht="12.75" customHeight="1">
      <c r="A110" s="42"/>
      <c r="B110" s="9" t="s">
        <v>35</v>
      </c>
      <c r="C110" s="12">
        <v>0</v>
      </c>
      <c r="D110" s="12">
        <v>0</v>
      </c>
      <c r="E110" s="39">
        <v>21</v>
      </c>
    </row>
    <row r="111" spans="1:5" ht="12.75" customHeight="1">
      <c r="A111" s="42"/>
      <c r="B111" s="7" t="s">
        <v>72</v>
      </c>
      <c r="C111" s="12">
        <v>32453</v>
      </c>
      <c r="D111" s="12">
        <v>26</v>
      </c>
      <c r="E111" s="39">
        <v>578</v>
      </c>
    </row>
    <row r="112" spans="1:5" ht="12.75" customHeight="1" thickBot="1">
      <c r="A112" s="42"/>
      <c r="B112" s="7" t="s">
        <v>73</v>
      </c>
      <c r="C112" s="12">
        <v>24336</v>
      </c>
      <c r="D112" s="12">
        <v>0</v>
      </c>
      <c r="E112" s="39">
        <v>101</v>
      </c>
    </row>
    <row r="113" spans="1:5" ht="20" customHeight="1" thickBot="1">
      <c r="A113" s="325" t="s">
        <v>14</v>
      </c>
      <c r="B113" s="326"/>
      <c r="C113" s="326"/>
      <c r="D113" s="326"/>
      <c r="E113" s="327"/>
    </row>
    <row r="114" spans="1:5" ht="18" customHeight="1">
      <c r="A114" s="33" t="s">
        <v>9</v>
      </c>
      <c r="B114" s="65"/>
      <c r="C114" s="64"/>
      <c r="D114" s="64"/>
      <c r="E114" s="71"/>
    </row>
    <row r="115" spans="1:5" ht="12.75" customHeight="1">
      <c r="A115" s="46"/>
      <c r="B115" s="63" t="s">
        <v>156</v>
      </c>
      <c r="C115" s="34">
        <v>3534</v>
      </c>
      <c r="D115" s="34">
        <v>952</v>
      </c>
      <c r="E115" s="49">
        <v>281</v>
      </c>
    </row>
    <row r="116" spans="1:5" ht="12.75" customHeight="1">
      <c r="A116" s="38"/>
      <c r="B116" s="2" t="s">
        <v>98</v>
      </c>
      <c r="C116" s="34">
        <v>749</v>
      </c>
      <c r="D116" s="34">
        <v>509</v>
      </c>
      <c r="E116" s="49">
        <v>226</v>
      </c>
    </row>
    <row r="117" spans="1:5" ht="12.75" customHeight="1">
      <c r="A117" s="38"/>
      <c r="B117" s="2" t="s">
        <v>47</v>
      </c>
      <c r="C117" s="34">
        <v>0</v>
      </c>
      <c r="D117" s="34">
        <v>1427</v>
      </c>
      <c r="E117" s="49">
        <v>122</v>
      </c>
    </row>
    <row r="118" spans="1:5" ht="12.75" customHeight="1">
      <c r="A118" s="38"/>
      <c r="B118" s="2" t="s">
        <v>104</v>
      </c>
      <c r="C118" s="34">
        <v>609</v>
      </c>
      <c r="D118" s="34">
        <v>693</v>
      </c>
      <c r="E118" s="49">
        <v>168</v>
      </c>
    </row>
    <row r="119" spans="1:5" ht="12.75" customHeight="1">
      <c r="A119" s="38"/>
      <c r="B119" s="2" t="s">
        <v>164</v>
      </c>
      <c r="C119" s="34">
        <v>0</v>
      </c>
      <c r="D119" s="34">
        <v>0</v>
      </c>
      <c r="E119" s="49">
        <v>1</v>
      </c>
    </row>
    <row r="120" spans="1:5" ht="12.75" customHeight="1">
      <c r="A120" s="38"/>
      <c r="B120" s="2" t="s">
        <v>18</v>
      </c>
      <c r="C120" s="34">
        <v>978</v>
      </c>
      <c r="D120" s="34">
        <v>63</v>
      </c>
      <c r="E120" s="49">
        <v>0</v>
      </c>
    </row>
    <row r="121" spans="1:5" ht="12.75" customHeight="1">
      <c r="A121" s="38"/>
      <c r="B121" s="2" t="s">
        <v>37</v>
      </c>
      <c r="C121" s="34">
        <v>26667</v>
      </c>
      <c r="D121" s="34">
        <v>102929</v>
      </c>
      <c r="E121" s="49">
        <v>5552</v>
      </c>
    </row>
    <row r="122" spans="1:5" ht="12.75" customHeight="1">
      <c r="A122" s="38"/>
      <c r="B122" s="2" t="s">
        <v>38</v>
      </c>
      <c r="C122" s="34">
        <v>99</v>
      </c>
      <c r="D122" s="34">
        <v>46</v>
      </c>
      <c r="E122" s="49">
        <v>28</v>
      </c>
    </row>
    <row r="123" spans="1:5" ht="12.75" customHeight="1">
      <c r="A123" s="38"/>
      <c r="B123" s="2" t="s">
        <v>39</v>
      </c>
      <c r="C123" s="34">
        <v>1613</v>
      </c>
      <c r="D123" s="34">
        <v>1811</v>
      </c>
      <c r="E123" s="49">
        <v>265</v>
      </c>
    </row>
    <row r="124" spans="1:5" ht="12.75" customHeight="1">
      <c r="A124" s="38"/>
      <c r="B124" s="2" t="s">
        <v>40</v>
      </c>
      <c r="C124" s="34">
        <v>872</v>
      </c>
      <c r="D124" s="34">
        <v>748</v>
      </c>
      <c r="E124" s="49">
        <v>217</v>
      </c>
    </row>
    <row r="125" spans="1:5" ht="12.75" customHeight="1">
      <c r="A125" s="38"/>
      <c r="B125" s="2" t="s">
        <v>41</v>
      </c>
      <c r="C125" s="34">
        <v>0</v>
      </c>
      <c r="D125" s="34">
        <v>0</v>
      </c>
      <c r="E125" s="49">
        <v>238</v>
      </c>
    </row>
    <row r="126" spans="1:5" ht="12.75" customHeight="1">
      <c r="A126" s="38"/>
      <c r="B126" s="2" t="s">
        <v>36</v>
      </c>
      <c r="C126" s="34">
        <v>0</v>
      </c>
      <c r="D126" s="34">
        <v>0</v>
      </c>
      <c r="E126" s="49">
        <v>214</v>
      </c>
    </row>
    <row r="127" spans="1:5" ht="12.75" customHeight="1">
      <c r="A127" s="42"/>
      <c r="B127" s="2" t="s">
        <v>137</v>
      </c>
      <c r="C127" s="34">
        <v>10</v>
      </c>
      <c r="D127" s="34">
        <v>13</v>
      </c>
      <c r="E127" s="49">
        <v>107</v>
      </c>
    </row>
    <row r="128" spans="1:5" ht="18" customHeight="1">
      <c r="A128" s="51" t="s">
        <v>13</v>
      </c>
      <c r="B128" s="52"/>
      <c r="C128" s="72"/>
      <c r="D128" s="72"/>
      <c r="E128" s="73"/>
    </row>
    <row r="129" spans="1:5" ht="13.5" customHeight="1">
      <c r="A129" s="81"/>
      <c r="B129" s="3" t="s">
        <v>100</v>
      </c>
      <c r="C129" s="12">
        <v>18777</v>
      </c>
      <c r="D129" s="12">
        <v>54</v>
      </c>
      <c r="E129" s="39">
        <v>77</v>
      </c>
    </row>
    <row r="130" spans="1:5" ht="13.5" customHeight="1">
      <c r="A130" s="38"/>
      <c r="B130" s="3" t="s">
        <v>101</v>
      </c>
      <c r="C130" s="12">
        <v>27444</v>
      </c>
      <c r="D130" s="12">
        <v>5238</v>
      </c>
      <c r="E130" s="39">
        <v>1863</v>
      </c>
    </row>
    <row r="131" spans="1:5" ht="13.5" customHeight="1">
      <c r="A131" s="38"/>
      <c r="B131" s="3" t="s">
        <v>102</v>
      </c>
      <c r="C131" s="12">
        <v>22433</v>
      </c>
      <c r="D131" s="12">
        <v>2542</v>
      </c>
      <c r="E131" s="39">
        <v>504</v>
      </c>
    </row>
    <row r="132" spans="1:5" ht="18" customHeight="1">
      <c r="A132" s="53" t="s">
        <v>51</v>
      </c>
      <c r="B132" s="68"/>
      <c r="C132" s="19">
        <v>0</v>
      </c>
      <c r="D132" s="19">
        <v>0</v>
      </c>
      <c r="E132" s="50">
        <v>2777</v>
      </c>
    </row>
    <row r="133" spans="1:5" ht="18" customHeight="1">
      <c r="A133" s="66" t="s">
        <v>12</v>
      </c>
      <c r="B133" s="67"/>
      <c r="C133" s="16"/>
      <c r="D133" s="16"/>
      <c r="E133" s="48"/>
    </row>
    <row r="134" spans="1:5" ht="15.75" customHeight="1" thickBot="1">
      <c r="A134" s="42"/>
      <c r="B134" s="74" t="s">
        <v>42</v>
      </c>
      <c r="C134" s="75">
        <v>0</v>
      </c>
      <c r="D134" s="75">
        <v>0</v>
      </c>
      <c r="E134" s="76">
        <v>6338</v>
      </c>
    </row>
    <row r="135" spans="1:5" ht="20" customHeight="1" thickBot="1">
      <c r="A135" s="319" t="s">
        <v>48</v>
      </c>
      <c r="B135" s="320"/>
      <c r="C135" s="320"/>
      <c r="D135" s="320"/>
      <c r="E135" s="321"/>
    </row>
    <row r="136" spans="1:5" ht="12.75" customHeight="1">
      <c r="A136" s="42"/>
      <c r="B136" s="87" t="s">
        <v>228</v>
      </c>
      <c r="C136" s="85">
        <v>0</v>
      </c>
      <c r="D136" s="85">
        <v>0</v>
      </c>
      <c r="E136" s="86">
        <v>55</v>
      </c>
    </row>
    <row r="137" spans="1:5" ht="12.75" customHeight="1">
      <c r="A137" s="42"/>
      <c r="B137" s="87" t="s">
        <v>195</v>
      </c>
      <c r="C137" s="85">
        <v>0</v>
      </c>
      <c r="D137" s="85">
        <v>0</v>
      </c>
      <c r="E137" s="86">
        <v>27</v>
      </c>
    </row>
    <row r="138" spans="1:5" ht="12.75" customHeight="1">
      <c r="A138" s="42"/>
      <c r="B138" s="87" t="s">
        <v>277</v>
      </c>
      <c r="C138" s="85">
        <v>0</v>
      </c>
      <c r="D138" s="85">
        <v>0</v>
      </c>
      <c r="E138" s="86">
        <v>19</v>
      </c>
    </row>
    <row r="139" spans="1:5" ht="12.75" customHeight="1">
      <c r="A139" s="42"/>
      <c r="B139" s="87" t="s">
        <v>278</v>
      </c>
      <c r="C139" s="85">
        <v>0</v>
      </c>
      <c r="D139" s="85">
        <v>0</v>
      </c>
      <c r="E139" s="86">
        <v>3</v>
      </c>
    </row>
    <row r="140" spans="1:5" ht="12.75" customHeight="1">
      <c r="A140" s="42"/>
      <c r="B140" s="87" t="s">
        <v>279</v>
      </c>
      <c r="C140" s="85">
        <v>0</v>
      </c>
      <c r="D140" s="85">
        <v>0</v>
      </c>
      <c r="E140" s="86">
        <v>33</v>
      </c>
    </row>
    <row r="141" spans="1:5" ht="12.75" customHeight="1">
      <c r="A141" s="42"/>
      <c r="B141" s="87" t="s">
        <v>280</v>
      </c>
      <c r="C141" s="85">
        <v>0</v>
      </c>
      <c r="D141" s="85">
        <v>0</v>
      </c>
      <c r="E141" s="86">
        <v>28</v>
      </c>
    </row>
    <row r="142" spans="1:5" ht="12.75" customHeight="1">
      <c r="A142" s="42"/>
      <c r="B142" s="87" t="s">
        <v>148</v>
      </c>
      <c r="C142" s="85">
        <v>0</v>
      </c>
      <c r="D142" s="85">
        <v>0</v>
      </c>
      <c r="E142" s="86">
        <v>22</v>
      </c>
    </row>
    <row r="143" spans="1:5" ht="12.75" customHeight="1">
      <c r="A143" s="38"/>
      <c r="B143" s="87" t="s">
        <v>112</v>
      </c>
      <c r="C143" s="85">
        <v>0</v>
      </c>
      <c r="D143" s="85">
        <v>0</v>
      </c>
      <c r="E143" s="86">
        <v>125</v>
      </c>
    </row>
    <row r="144" spans="1:5" ht="12.75" customHeight="1">
      <c r="A144" s="42"/>
      <c r="B144" s="87" t="s">
        <v>262</v>
      </c>
      <c r="C144" s="85">
        <v>0</v>
      </c>
      <c r="D144" s="85">
        <v>0</v>
      </c>
      <c r="E144" s="86">
        <v>50</v>
      </c>
    </row>
    <row r="145" spans="1:5" ht="12.75" customHeight="1">
      <c r="A145" s="42"/>
      <c r="B145" s="87" t="s">
        <v>229</v>
      </c>
      <c r="C145" s="85">
        <v>0</v>
      </c>
      <c r="D145" s="85">
        <v>0</v>
      </c>
      <c r="E145" s="86">
        <v>101</v>
      </c>
    </row>
    <row r="146" spans="1:5" ht="12.75" customHeight="1">
      <c r="A146" s="42"/>
      <c r="B146" s="87" t="s">
        <v>29</v>
      </c>
      <c r="C146" s="85">
        <v>0</v>
      </c>
      <c r="D146" s="85">
        <v>0</v>
      </c>
      <c r="E146" s="86">
        <v>20</v>
      </c>
    </row>
    <row r="147" spans="1:5" ht="12.75" customHeight="1">
      <c r="A147" s="42"/>
      <c r="B147" s="87" t="s">
        <v>31</v>
      </c>
      <c r="C147" s="85">
        <v>12</v>
      </c>
      <c r="D147" s="85">
        <v>0</v>
      </c>
      <c r="E147" s="86">
        <v>34</v>
      </c>
    </row>
    <row r="148" spans="1:5" ht="12.75" customHeight="1">
      <c r="A148" s="42"/>
      <c r="B148" s="87" t="s">
        <v>28</v>
      </c>
      <c r="C148" s="85">
        <v>0</v>
      </c>
      <c r="D148" s="85">
        <v>0</v>
      </c>
      <c r="E148" s="86">
        <v>22</v>
      </c>
    </row>
    <row r="149" spans="1:5" ht="12.75" customHeight="1">
      <c r="A149" s="42"/>
      <c r="B149" s="87" t="s">
        <v>60</v>
      </c>
      <c r="C149" s="85">
        <v>0</v>
      </c>
      <c r="D149" s="85">
        <v>0</v>
      </c>
      <c r="E149" s="86">
        <v>23</v>
      </c>
    </row>
    <row r="150" spans="1:5" ht="12.75" customHeight="1">
      <c r="A150" s="42"/>
      <c r="B150" s="87" t="s">
        <v>230</v>
      </c>
      <c r="C150" s="85">
        <v>0</v>
      </c>
      <c r="D150" s="85">
        <v>0</v>
      </c>
      <c r="E150" s="86">
        <v>167</v>
      </c>
    </row>
    <row r="151" spans="1:5" ht="12.75" customHeight="1">
      <c r="A151" s="42"/>
      <c r="B151" s="87" t="s">
        <v>196</v>
      </c>
      <c r="C151" s="85">
        <v>0</v>
      </c>
      <c r="D151" s="85">
        <v>0</v>
      </c>
      <c r="E151" s="86">
        <v>63</v>
      </c>
    </row>
    <row r="152" spans="1:5" ht="12.75" customHeight="1">
      <c r="A152" s="42"/>
      <c r="B152" s="87" t="s">
        <v>233</v>
      </c>
      <c r="C152" s="85">
        <v>0</v>
      </c>
      <c r="D152" s="85">
        <v>0</v>
      </c>
      <c r="E152" s="86">
        <v>54</v>
      </c>
    </row>
    <row r="153" spans="1:5" ht="12.75" customHeight="1">
      <c r="A153" s="42"/>
      <c r="B153" s="87" t="s">
        <v>197</v>
      </c>
      <c r="C153" s="85">
        <v>0</v>
      </c>
      <c r="D153" s="85">
        <v>0</v>
      </c>
      <c r="E153" s="86">
        <v>47</v>
      </c>
    </row>
    <row r="154" spans="1:5" ht="12.75" customHeight="1">
      <c r="A154" s="42"/>
      <c r="B154" s="87" t="s">
        <v>117</v>
      </c>
      <c r="C154" s="85">
        <v>0</v>
      </c>
      <c r="D154" s="85">
        <v>0</v>
      </c>
      <c r="E154" s="86">
        <v>14</v>
      </c>
    </row>
    <row r="155" spans="1:5" ht="12.75" customHeight="1">
      <c r="A155" s="42"/>
      <c r="B155" s="87" t="s">
        <v>231</v>
      </c>
      <c r="C155" s="85">
        <v>0</v>
      </c>
      <c r="D155" s="85">
        <v>0</v>
      </c>
      <c r="E155" s="86">
        <v>253</v>
      </c>
    </row>
    <row r="156" spans="1:5" ht="12.75" customHeight="1">
      <c r="A156" s="42"/>
      <c r="B156" s="87" t="s">
        <v>281</v>
      </c>
      <c r="C156" s="85">
        <v>0</v>
      </c>
      <c r="D156" s="85">
        <v>0</v>
      </c>
      <c r="E156" s="86">
        <v>40</v>
      </c>
    </row>
    <row r="157" spans="1:5" ht="12.75" customHeight="1">
      <c r="A157" s="42"/>
      <c r="B157" s="87" t="s">
        <v>119</v>
      </c>
      <c r="C157" s="85">
        <v>44</v>
      </c>
      <c r="D157" s="85">
        <v>0</v>
      </c>
      <c r="E157" s="86">
        <v>73</v>
      </c>
    </row>
    <row r="158" spans="1:5" ht="12.75" customHeight="1">
      <c r="A158" s="42"/>
      <c r="B158" s="87" t="s">
        <v>118</v>
      </c>
      <c r="C158" s="85">
        <v>0</v>
      </c>
      <c r="D158" s="85">
        <v>0</v>
      </c>
      <c r="E158" s="86">
        <v>15</v>
      </c>
    </row>
    <row r="159" spans="1:5" ht="12.75" customHeight="1">
      <c r="A159" s="42"/>
      <c r="B159" s="87" t="s">
        <v>263</v>
      </c>
      <c r="C159" s="85">
        <v>10</v>
      </c>
      <c r="D159" s="85">
        <v>0</v>
      </c>
      <c r="E159" s="86">
        <v>60</v>
      </c>
    </row>
    <row r="160" spans="1:5" ht="12.75" customHeight="1">
      <c r="A160" s="42"/>
      <c r="B160" s="87" t="s">
        <v>232</v>
      </c>
      <c r="C160" s="85">
        <v>0</v>
      </c>
      <c r="D160" s="85">
        <v>0</v>
      </c>
      <c r="E160" s="86">
        <v>48</v>
      </c>
    </row>
    <row r="161" spans="1:5" ht="12.75" customHeight="1">
      <c r="A161" s="42"/>
      <c r="B161" s="87" t="s">
        <v>198</v>
      </c>
      <c r="C161" s="85">
        <v>0</v>
      </c>
      <c r="D161" s="85">
        <v>0</v>
      </c>
      <c r="E161" s="86">
        <v>7</v>
      </c>
    </row>
    <row r="162" spans="1:5" ht="12.75" customHeight="1">
      <c r="A162" s="42"/>
      <c r="B162" s="87" t="s">
        <v>49</v>
      </c>
      <c r="C162" s="85">
        <v>0</v>
      </c>
      <c r="D162" s="85">
        <v>0</v>
      </c>
      <c r="E162" s="86">
        <v>15</v>
      </c>
    </row>
    <row r="163" spans="1:5" ht="12.75" customHeight="1">
      <c r="A163" s="42"/>
      <c r="B163" s="87" t="s">
        <v>264</v>
      </c>
      <c r="C163" s="85">
        <v>0</v>
      </c>
      <c r="D163" s="85">
        <v>0</v>
      </c>
      <c r="E163" s="86">
        <v>34</v>
      </c>
    </row>
    <row r="164" spans="1:5" ht="12.75" customHeight="1">
      <c r="A164" s="42"/>
      <c r="B164" s="87" t="s">
        <v>145</v>
      </c>
      <c r="C164" s="85">
        <v>0</v>
      </c>
      <c r="D164" s="85">
        <v>0</v>
      </c>
      <c r="E164" s="86">
        <v>14</v>
      </c>
    </row>
    <row r="165" spans="1:5" ht="12.75" customHeight="1">
      <c r="A165" s="42"/>
      <c r="B165" s="87" t="s">
        <v>146</v>
      </c>
      <c r="C165" s="85">
        <v>0</v>
      </c>
      <c r="D165" s="85">
        <v>0</v>
      </c>
      <c r="E165" s="86">
        <v>312</v>
      </c>
    </row>
    <row r="166" spans="1:5" ht="12.75" customHeight="1">
      <c r="A166" s="42"/>
      <c r="B166" s="87" t="s">
        <v>265</v>
      </c>
      <c r="C166" s="85">
        <v>0</v>
      </c>
      <c r="D166" s="85">
        <v>0</v>
      </c>
      <c r="E166" s="86">
        <v>26</v>
      </c>
    </row>
    <row r="167" spans="1:5" ht="12.75" customHeight="1">
      <c r="A167" s="42"/>
      <c r="B167" s="87" t="s">
        <v>266</v>
      </c>
      <c r="C167" s="85">
        <v>0</v>
      </c>
      <c r="D167" s="85">
        <v>0</v>
      </c>
      <c r="E167" s="86">
        <v>18</v>
      </c>
    </row>
    <row r="168" spans="1:5" ht="12.75" customHeight="1">
      <c r="A168" s="42"/>
      <c r="B168" s="87" t="s">
        <v>55</v>
      </c>
      <c r="C168" s="85">
        <v>0</v>
      </c>
      <c r="D168" s="85">
        <v>0</v>
      </c>
      <c r="E168" s="86">
        <v>17</v>
      </c>
    </row>
    <row r="169" spans="1:5" ht="12.75" customHeight="1">
      <c r="A169" s="42"/>
      <c r="B169" s="87" t="s">
        <v>56</v>
      </c>
      <c r="C169" s="85">
        <v>0</v>
      </c>
      <c r="D169" s="85">
        <v>0</v>
      </c>
      <c r="E169" s="86">
        <v>50</v>
      </c>
    </row>
    <row r="170" spans="1:5" ht="12.75" customHeight="1">
      <c r="A170" s="42"/>
      <c r="B170" s="87" t="s">
        <v>20</v>
      </c>
      <c r="C170" s="85">
        <v>0</v>
      </c>
      <c r="D170" s="85">
        <v>0</v>
      </c>
      <c r="E170" s="86">
        <v>61</v>
      </c>
    </row>
    <row r="171" spans="1:5" ht="12.75" customHeight="1">
      <c r="A171" s="42"/>
      <c r="B171" s="87" t="s">
        <v>21</v>
      </c>
      <c r="C171" s="85">
        <v>0</v>
      </c>
      <c r="D171" s="85">
        <v>0</v>
      </c>
      <c r="E171" s="86">
        <v>324</v>
      </c>
    </row>
    <row r="172" spans="1:5" ht="12.75" customHeight="1">
      <c r="A172" s="42"/>
      <c r="B172" s="87" t="s">
        <v>22</v>
      </c>
      <c r="C172" s="85">
        <v>0</v>
      </c>
      <c r="D172" s="85">
        <v>0</v>
      </c>
      <c r="E172" s="86">
        <v>22</v>
      </c>
    </row>
    <row r="173" spans="1:5" ht="12.75" customHeight="1">
      <c r="A173" s="42"/>
      <c r="B173" s="87" t="s">
        <v>82</v>
      </c>
      <c r="C173" s="85">
        <v>75</v>
      </c>
      <c r="D173" s="85">
        <v>11</v>
      </c>
      <c r="E173" s="86">
        <v>61</v>
      </c>
    </row>
    <row r="174" spans="1:5" ht="12.75" customHeight="1">
      <c r="A174" s="42"/>
      <c r="B174" s="87" t="s">
        <v>88</v>
      </c>
      <c r="C174" s="85">
        <v>0</v>
      </c>
      <c r="D174" s="85">
        <v>0</v>
      </c>
      <c r="E174" s="86">
        <v>65</v>
      </c>
    </row>
    <row r="175" spans="1:5" ht="12.75" customHeight="1">
      <c r="A175" s="42"/>
      <c r="B175" s="87" t="s">
        <v>141</v>
      </c>
      <c r="C175" s="85">
        <v>0</v>
      </c>
      <c r="D175" s="85">
        <v>0</v>
      </c>
      <c r="E175" s="86">
        <v>61</v>
      </c>
    </row>
    <row r="176" spans="1:5" ht="12.75" customHeight="1">
      <c r="A176" s="42"/>
      <c r="B176" s="87" t="s">
        <v>267</v>
      </c>
      <c r="C176" s="85">
        <v>0</v>
      </c>
      <c r="D176" s="85">
        <v>0</v>
      </c>
      <c r="E176" s="86">
        <v>49</v>
      </c>
    </row>
    <row r="177" spans="1:5" ht="12.75" customHeight="1">
      <c r="A177" s="42"/>
      <c r="B177" s="87" t="s">
        <v>89</v>
      </c>
      <c r="C177" s="85">
        <v>0</v>
      </c>
      <c r="D177" s="85">
        <v>0</v>
      </c>
      <c r="E177" s="86">
        <v>26</v>
      </c>
    </row>
    <row r="178" spans="1:5" ht="12.75" customHeight="1">
      <c r="A178" s="42"/>
      <c r="B178" s="87" t="s">
        <v>234</v>
      </c>
      <c r="C178" s="85">
        <v>0</v>
      </c>
      <c r="D178" s="85">
        <v>0</v>
      </c>
      <c r="E178" s="86">
        <v>17</v>
      </c>
    </row>
    <row r="179" spans="1:5" ht="12.75" customHeight="1">
      <c r="A179" s="42"/>
      <c r="B179" s="87" t="s">
        <v>90</v>
      </c>
      <c r="C179" s="85">
        <v>0</v>
      </c>
      <c r="D179" s="85">
        <v>0</v>
      </c>
      <c r="E179" s="86">
        <v>136</v>
      </c>
    </row>
    <row r="180" spans="1:5" ht="12.75" customHeight="1">
      <c r="A180" s="42"/>
      <c r="B180" s="87" t="s">
        <v>91</v>
      </c>
      <c r="C180" s="85">
        <v>0</v>
      </c>
      <c r="D180" s="85">
        <v>0</v>
      </c>
      <c r="E180" s="86">
        <v>47</v>
      </c>
    </row>
    <row r="181" spans="1:5" ht="12.75" customHeight="1">
      <c r="A181" s="42"/>
      <c r="B181" s="87" t="s">
        <v>78</v>
      </c>
      <c r="C181" s="85">
        <v>0</v>
      </c>
      <c r="D181" s="85">
        <v>0</v>
      </c>
      <c r="E181" s="86">
        <v>247</v>
      </c>
    </row>
    <row r="182" spans="1:5" ht="12.75" customHeight="1">
      <c r="A182" s="42"/>
      <c r="B182" s="87" t="s">
        <v>208</v>
      </c>
      <c r="C182" s="85">
        <v>0</v>
      </c>
      <c r="D182" s="85">
        <v>0</v>
      </c>
      <c r="E182" s="86">
        <v>17</v>
      </c>
    </row>
    <row r="183" spans="1:5" ht="12.75" customHeight="1">
      <c r="A183" s="42"/>
      <c r="B183" s="87" t="s">
        <v>122</v>
      </c>
      <c r="C183" s="85">
        <v>0</v>
      </c>
      <c r="D183" s="85">
        <v>0</v>
      </c>
      <c r="E183" s="86">
        <v>79</v>
      </c>
    </row>
    <row r="184" spans="1:5" ht="12.75" customHeight="1">
      <c r="A184" s="42"/>
      <c r="B184" s="87" t="s">
        <v>199</v>
      </c>
      <c r="C184" s="85">
        <v>0</v>
      </c>
      <c r="D184" s="85">
        <v>0</v>
      </c>
      <c r="E184" s="86">
        <v>38</v>
      </c>
    </row>
    <row r="185" spans="1:5" ht="12.75" customHeight="1">
      <c r="A185" s="42"/>
      <c r="B185" s="87" t="s">
        <v>123</v>
      </c>
      <c r="C185" s="85">
        <v>0</v>
      </c>
      <c r="D185" s="85">
        <v>0</v>
      </c>
      <c r="E185" s="86">
        <v>33</v>
      </c>
    </row>
    <row r="186" spans="1:5" ht="12.75" customHeight="1">
      <c r="A186" s="42"/>
      <c r="B186" s="87" t="s">
        <v>235</v>
      </c>
      <c r="C186" s="85">
        <v>0</v>
      </c>
      <c r="D186" s="85">
        <v>0</v>
      </c>
      <c r="E186" s="86">
        <v>82</v>
      </c>
    </row>
    <row r="187" spans="1:5" ht="12.75" customHeight="1">
      <c r="A187" s="42"/>
      <c r="B187" s="87" t="s">
        <v>282</v>
      </c>
      <c r="C187" s="85">
        <v>0</v>
      </c>
      <c r="D187" s="85">
        <v>0</v>
      </c>
      <c r="E187" s="86">
        <v>13</v>
      </c>
    </row>
    <row r="188" spans="1:5" ht="12.75" customHeight="1">
      <c r="A188" s="42"/>
      <c r="B188" s="87" t="s">
        <v>86</v>
      </c>
      <c r="C188" s="85">
        <v>5</v>
      </c>
      <c r="D188" s="85">
        <v>0</v>
      </c>
      <c r="E188" s="86">
        <v>26</v>
      </c>
    </row>
    <row r="189" spans="1:5" ht="12.75" customHeight="1">
      <c r="A189" s="42"/>
      <c r="B189" s="87" t="s">
        <v>268</v>
      </c>
      <c r="C189" s="85">
        <v>0</v>
      </c>
      <c r="D189" s="85">
        <v>0</v>
      </c>
      <c r="E189" s="86">
        <v>21</v>
      </c>
    </row>
    <row r="190" spans="1:5" ht="12.75" customHeight="1">
      <c r="A190" s="42"/>
      <c r="B190" s="87" t="s">
        <v>95</v>
      </c>
      <c r="C190" s="85">
        <v>0</v>
      </c>
      <c r="D190" s="85">
        <v>0</v>
      </c>
      <c r="E190" s="86">
        <v>16</v>
      </c>
    </row>
    <row r="191" spans="1:5" ht="12.75" customHeight="1">
      <c r="A191" s="42"/>
      <c r="B191" s="87" t="s">
        <v>200</v>
      </c>
      <c r="C191" s="85">
        <v>0</v>
      </c>
      <c r="D191" s="85">
        <v>0</v>
      </c>
      <c r="E191" s="86">
        <v>13</v>
      </c>
    </row>
    <row r="192" spans="1:5" ht="12.75" customHeight="1">
      <c r="A192" s="42"/>
      <c r="B192" s="87" t="s">
        <v>105</v>
      </c>
      <c r="C192" s="85">
        <v>0</v>
      </c>
      <c r="D192" s="85">
        <v>0</v>
      </c>
      <c r="E192" s="86">
        <v>18</v>
      </c>
    </row>
    <row r="193" spans="1:5" ht="12.75" customHeight="1">
      <c r="A193" s="42"/>
      <c r="B193" s="87" t="s">
        <v>107</v>
      </c>
      <c r="C193" s="85">
        <v>0</v>
      </c>
      <c r="D193" s="85">
        <v>0</v>
      </c>
      <c r="E193" s="86">
        <v>79</v>
      </c>
    </row>
    <row r="194" spans="1:5" ht="12.75" customHeight="1">
      <c r="A194" s="42"/>
      <c r="B194" s="87" t="s">
        <v>108</v>
      </c>
      <c r="C194" s="85">
        <v>0</v>
      </c>
      <c r="D194" s="85">
        <v>0</v>
      </c>
      <c r="E194" s="86">
        <v>36</v>
      </c>
    </row>
    <row r="195" spans="1:5" ht="12.75" customHeight="1">
      <c r="A195" s="42"/>
      <c r="B195" s="87" t="s">
        <v>201</v>
      </c>
      <c r="C195" s="85">
        <v>0</v>
      </c>
      <c r="D195" s="85">
        <v>0</v>
      </c>
      <c r="E195" s="86">
        <v>35</v>
      </c>
    </row>
    <row r="196" spans="1:5" ht="12.75" customHeight="1">
      <c r="A196" s="42"/>
      <c r="B196" s="87" t="s">
        <v>203</v>
      </c>
      <c r="C196" s="85">
        <v>0</v>
      </c>
      <c r="D196" s="85">
        <v>0</v>
      </c>
      <c r="E196" s="86">
        <v>15</v>
      </c>
    </row>
    <row r="197" spans="1:5" ht="12.75" customHeight="1">
      <c r="A197" s="42"/>
      <c r="B197" s="87" t="s">
        <v>204</v>
      </c>
      <c r="C197" s="85">
        <v>0</v>
      </c>
      <c r="D197" s="85">
        <v>0</v>
      </c>
      <c r="E197" s="86">
        <v>29</v>
      </c>
    </row>
    <row r="198" spans="1:5" ht="12.75" customHeight="1">
      <c r="A198" s="42"/>
      <c r="B198" s="87" t="s">
        <v>16</v>
      </c>
      <c r="C198" s="85">
        <v>0</v>
      </c>
      <c r="D198" s="85">
        <v>0</v>
      </c>
      <c r="E198" s="86">
        <v>515</v>
      </c>
    </row>
    <row r="199" spans="1:5" ht="12.75" customHeight="1">
      <c r="A199" s="42"/>
      <c r="B199" s="87" t="s">
        <v>283</v>
      </c>
      <c r="C199" s="85">
        <v>349</v>
      </c>
      <c r="D199" s="85">
        <v>0</v>
      </c>
      <c r="E199" s="86">
        <v>0</v>
      </c>
    </row>
    <row r="200" spans="1:5" ht="12.75" customHeight="1">
      <c r="A200" s="42"/>
      <c r="B200" s="87" t="s">
        <v>236</v>
      </c>
      <c r="C200" s="85">
        <v>0</v>
      </c>
      <c r="D200" s="85">
        <v>0</v>
      </c>
      <c r="E200" s="86">
        <v>39</v>
      </c>
    </row>
    <row r="201" spans="1:5" ht="12.75" customHeight="1">
      <c r="A201" s="42"/>
      <c r="B201" s="87" t="s">
        <v>284</v>
      </c>
      <c r="C201" s="85">
        <v>0</v>
      </c>
      <c r="D201" s="85">
        <v>0</v>
      </c>
      <c r="E201" s="86">
        <v>6</v>
      </c>
    </row>
    <row r="202" spans="1:5" ht="12.75" customHeight="1">
      <c r="A202" s="42"/>
      <c r="B202" s="87" t="s">
        <v>116</v>
      </c>
      <c r="C202" s="85">
        <v>0</v>
      </c>
      <c r="D202" s="85">
        <v>0</v>
      </c>
      <c r="E202" s="86">
        <v>127</v>
      </c>
    </row>
    <row r="203" spans="1:5" ht="12.75" customHeight="1">
      <c r="A203" s="42"/>
      <c r="B203" s="87" t="s">
        <v>17</v>
      </c>
      <c r="C203" s="85">
        <v>0</v>
      </c>
      <c r="D203" s="85">
        <v>0</v>
      </c>
      <c r="E203" s="86">
        <v>21</v>
      </c>
    </row>
    <row r="204" spans="1:5" ht="12.75" customHeight="1">
      <c r="A204" s="42"/>
      <c r="B204" s="87" t="s">
        <v>67</v>
      </c>
      <c r="C204" s="85">
        <v>0</v>
      </c>
      <c r="D204" s="85">
        <v>0</v>
      </c>
      <c r="E204" s="86">
        <v>13</v>
      </c>
    </row>
    <row r="205" spans="1:5" ht="12.75" customHeight="1">
      <c r="A205" s="42"/>
      <c r="B205" s="87" t="s">
        <v>70</v>
      </c>
      <c r="C205" s="85">
        <v>3763</v>
      </c>
      <c r="D205" s="85">
        <v>5187</v>
      </c>
      <c r="E205" s="86">
        <v>491</v>
      </c>
    </row>
    <row r="206" spans="1:5" ht="12.75" customHeight="1">
      <c r="A206" s="42"/>
      <c r="B206" s="87" t="s">
        <v>211</v>
      </c>
      <c r="C206" s="85">
        <v>0</v>
      </c>
      <c r="D206" s="85">
        <v>0</v>
      </c>
      <c r="E206" s="86">
        <v>9</v>
      </c>
    </row>
    <row r="207" spans="1:5" ht="12.75" customHeight="1">
      <c r="A207" s="42"/>
      <c r="B207" s="87" t="s">
        <v>68</v>
      </c>
      <c r="C207" s="85">
        <v>0</v>
      </c>
      <c r="D207" s="85">
        <v>0</v>
      </c>
      <c r="E207" s="86">
        <v>26</v>
      </c>
    </row>
    <row r="208" spans="1:5" ht="12.75" customHeight="1">
      <c r="A208" s="38"/>
      <c r="B208" s="87" t="s">
        <v>209</v>
      </c>
      <c r="C208" s="85">
        <v>0</v>
      </c>
      <c r="D208" s="85">
        <v>0</v>
      </c>
      <c r="E208" s="86">
        <v>29</v>
      </c>
    </row>
    <row r="209" spans="1:5" ht="12.75" customHeight="1">
      <c r="A209" s="38"/>
      <c r="B209" s="87" t="s">
        <v>32</v>
      </c>
      <c r="C209" s="85">
        <v>0</v>
      </c>
      <c r="D209" s="85">
        <v>0</v>
      </c>
      <c r="E209" s="86">
        <v>13</v>
      </c>
    </row>
    <row r="210" spans="1:5" ht="12.75" customHeight="1">
      <c r="A210" s="38"/>
      <c r="B210" s="87" t="s">
        <v>210</v>
      </c>
      <c r="C210" s="85">
        <v>0</v>
      </c>
      <c r="D210" s="85">
        <v>0</v>
      </c>
      <c r="E210" s="86">
        <v>26</v>
      </c>
    </row>
    <row r="211" spans="1:5" ht="12.75" customHeight="1">
      <c r="A211" s="38"/>
      <c r="B211" s="87" t="s">
        <v>269</v>
      </c>
      <c r="C211" s="85">
        <v>0</v>
      </c>
      <c r="D211" s="85">
        <v>0</v>
      </c>
      <c r="E211" s="86">
        <v>8</v>
      </c>
    </row>
    <row r="212" spans="1:5" ht="12.75" customHeight="1">
      <c r="A212" s="46"/>
      <c r="B212" s="87" t="s">
        <v>45</v>
      </c>
      <c r="C212" s="85">
        <v>0</v>
      </c>
      <c r="D212" s="85">
        <v>0</v>
      </c>
      <c r="E212" s="86">
        <v>12</v>
      </c>
    </row>
    <row r="213" spans="1:5" ht="12.75" customHeight="1">
      <c r="A213" s="38"/>
      <c r="B213" s="87" t="s">
        <v>52</v>
      </c>
      <c r="C213" s="85">
        <v>0</v>
      </c>
      <c r="D213" s="85">
        <v>0</v>
      </c>
      <c r="E213" s="86">
        <v>9</v>
      </c>
    </row>
    <row r="214" spans="1:5" ht="12.75" customHeight="1">
      <c r="A214" s="38"/>
      <c r="B214" s="87" t="s">
        <v>53</v>
      </c>
      <c r="C214" s="85">
        <v>0</v>
      </c>
      <c r="D214" s="85">
        <v>0</v>
      </c>
      <c r="E214" s="86">
        <v>17</v>
      </c>
    </row>
    <row r="215" spans="1:5" s="148" customFormat="1" ht="12.75" customHeight="1">
      <c r="A215" s="38"/>
      <c r="B215" s="87" t="s">
        <v>270</v>
      </c>
      <c r="C215" s="85">
        <v>0</v>
      </c>
      <c r="D215" s="85">
        <v>0</v>
      </c>
      <c r="E215" s="86">
        <v>12</v>
      </c>
    </row>
    <row r="216" spans="1:5" s="148" customFormat="1" ht="12.75" customHeight="1">
      <c r="A216" s="38"/>
      <c r="B216" s="87" t="s">
        <v>212</v>
      </c>
      <c r="C216" s="85">
        <v>0</v>
      </c>
      <c r="D216" s="85">
        <v>0</v>
      </c>
      <c r="E216" s="86">
        <v>26</v>
      </c>
    </row>
    <row r="217" spans="1:5" s="148" customFormat="1" ht="12.75" customHeight="1">
      <c r="A217" s="38"/>
      <c r="B217" s="87" t="s">
        <v>237</v>
      </c>
      <c r="C217" s="85">
        <v>0</v>
      </c>
      <c r="D217" s="85">
        <v>0</v>
      </c>
      <c r="E217" s="86">
        <v>38</v>
      </c>
    </row>
    <row r="218" spans="1:5" s="148" customFormat="1" ht="12.75" customHeight="1">
      <c r="A218" s="38"/>
      <c r="B218" s="87" t="s">
        <v>75</v>
      </c>
      <c r="C218" s="85">
        <v>0</v>
      </c>
      <c r="D218" s="85">
        <v>0</v>
      </c>
      <c r="E218" s="86">
        <v>18</v>
      </c>
    </row>
    <row r="219" spans="1:5" s="148" customFormat="1" ht="12.75" customHeight="1">
      <c r="A219" s="42"/>
      <c r="B219" s="87" t="s">
        <v>76</v>
      </c>
      <c r="C219" s="85">
        <v>0</v>
      </c>
      <c r="D219" s="85">
        <v>0</v>
      </c>
      <c r="E219" s="86">
        <v>51</v>
      </c>
    </row>
    <row r="220" spans="1:5" s="148" customFormat="1" ht="12.75" customHeight="1">
      <c r="A220" s="42"/>
      <c r="B220" s="87" t="s">
        <v>285</v>
      </c>
      <c r="C220" s="85">
        <v>0</v>
      </c>
      <c r="D220" s="85">
        <v>0</v>
      </c>
      <c r="E220" s="86">
        <v>31</v>
      </c>
    </row>
    <row r="221" spans="1:5" s="148" customFormat="1" ht="12.75" customHeight="1">
      <c r="A221" s="42"/>
      <c r="B221" s="87" t="s">
        <v>110</v>
      </c>
      <c r="C221" s="85">
        <v>0</v>
      </c>
      <c r="D221" s="85">
        <v>0</v>
      </c>
      <c r="E221" s="86">
        <v>18</v>
      </c>
    </row>
    <row r="222" spans="1:5" s="148" customFormat="1" ht="12.75" customHeight="1">
      <c r="A222" s="42"/>
      <c r="B222" s="87" t="s">
        <v>205</v>
      </c>
      <c r="C222" s="85">
        <v>0</v>
      </c>
      <c r="D222" s="85">
        <v>0</v>
      </c>
      <c r="E222" s="86">
        <v>38</v>
      </c>
    </row>
    <row r="223" spans="1:5" s="148" customFormat="1" ht="12.75" customHeight="1">
      <c r="A223" s="38"/>
      <c r="B223" s="87" t="s">
        <v>121</v>
      </c>
      <c r="C223" s="85">
        <v>0</v>
      </c>
      <c r="D223" s="85">
        <v>0</v>
      </c>
      <c r="E223" s="86">
        <v>35</v>
      </c>
    </row>
    <row r="224" spans="1:5" s="148" customFormat="1" ht="12.75" customHeight="1">
      <c r="A224" s="38"/>
      <c r="B224" s="87" t="s">
        <v>206</v>
      </c>
      <c r="C224" s="85">
        <v>0</v>
      </c>
      <c r="D224" s="85">
        <v>0</v>
      </c>
      <c r="E224" s="86">
        <v>14</v>
      </c>
    </row>
    <row r="225" spans="1:5" s="148" customFormat="1" ht="12.75" customHeight="1">
      <c r="A225" s="38"/>
      <c r="B225" s="87" t="s">
        <v>57</v>
      </c>
      <c r="C225" s="85">
        <v>0</v>
      </c>
      <c r="D225" s="85">
        <v>0</v>
      </c>
      <c r="E225" s="86">
        <v>99</v>
      </c>
    </row>
    <row r="226" spans="1:5" s="148" customFormat="1" ht="12.75" customHeight="1">
      <c r="A226" s="38"/>
      <c r="B226" s="87" t="s">
        <v>43</v>
      </c>
      <c r="C226" s="85">
        <v>0</v>
      </c>
      <c r="D226" s="85">
        <v>0</v>
      </c>
      <c r="E226" s="86">
        <v>17</v>
      </c>
    </row>
    <row r="227" spans="1:5" s="148" customFormat="1" ht="12.75" customHeight="1">
      <c r="A227" s="46"/>
      <c r="B227" s="87" t="s">
        <v>50</v>
      </c>
      <c r="C227" s="85">
        <v>0</v>
      </c>
      <c r="D227" s="85">
        <v>0</v>
      </c>
      <c r="E227" s="86">
        <v>12</v>
      </c>
    </row>
    <row r="228" spans="1:5" s="148" customFormat="1" ht="12.75" customHeight="1">
      <c r="A228" s="38"/>
      <c r="B228" s="87" t="s">
        <v>44</v>
      </c>
      <c r="C228" s="85">
        <v>0</v>
      </c>
      <c r="D228" s="85">
        <v>0</v>
      </c>
      <c r="E228" s="86">
        <v>13</v>
      </c>
    </row>
    <row r="229" spans="1:5" s="148" customFormat="1" ht="12.75" customHeight="1">
      <c r="A229" s="38"/>
      <c r="B229" s="87" t="s">
        <v>202</v>
      </c>
      <c r="C229" s="85">
        <v>0</v>
      </c>
      <c r="D229" s="85">
        <v>0</v>
      </c>
      <c r="E229" s="86">
        <v>42</v>
      </c>
    </row>
    <row r="230" spans="1:5" s="148" customFormat="1" ht="12.75" customHeight="1">
      <c r="A230" s="38"/>
      <c r="B230" s="87" t="s">
        <v>66</v>
      </c>
      <c r="C230" s="85">
        <v>0</v>
      </c>
      <c r="D230" s="85">
        <v>0</v>
      </c>
      <c r="E230" s="86">
        <v>183</v>
      </c>
    </row>
    <row r="231" spans="1:5" s="148" customFormat="1" ht="12.75" customHeight="1">
      <c r="A231" s="38"/>
      <c r="B231" s="87" t="s">
        <v>128</v>
      </c>
      <c r="C231" s="85">
        <v>0</v>
      </c>
      <c r="D231" s="85">
        <v>0</v>
      </c>
      <c r="E231" s="86">
        <v>21</v>
      </c>
    </row>
    <row r="232" spans="1:5" s="148" customFormat="1" ht="12.75" customHeight="1">
      <c r="A232" s="38"/>
      <c r="B232" s="87" t="s">
        <v>238</v>
      </c>
      <c r="C232" s="85">
        <v>0</v>
      </c>
      <c r="D232" s="85">
        <v>0</v>
      </c>
      <c r="E232" s="86">
        <v>12</v>
      </c>
    </row>
    <row r="233" spans="1:5" s="148" customFormat="1" ht="12.75" customHeight="1">
      <c r="A233" s="38"/>
      <c r="B233" s="87" t="s">
        <v>58</v>
      </c>
      <c r="C233" s="85">
        <v>0</v>
      </c>
      <c r="D233" s="85">
        <v>0</v>
      </c>
      <c r="E233" s="86">
        <v>5</v>
      </c>
    </row>
    <row r="234" spans="1:5" s="148" customFormat="1" ht="12.75" customHeight="1">
      <c r="A234" s="38"/>
      <c r="B234" s="87" t="s">
        <v>134</v>
      </c>
      <c r="C234" s="85">
        <v>0</v>
      </c>
      <c r="D234" s="85">
        <v>0</v>
      </c>
      <c r="E234" s="86">
        <v>10</v>
      </c>
    </row>
    <row r="235" spans="1:5" s="148" customFormat="1" ht="12.75" customHeight="1">
      <c r="A235" s="38"/>
      <c r="B235" s="87" t="s">
        <v>59</v>
      </c>
      <c r="C235" s="85">
        <v>0</v>
      </c>
      <c r="D235" s="85">
        <v>0</v>
      </c>
      <c r="E235" s="86">
        <v>14</v>
      </c>
    </row>
    <row r="236" spans="1:5" s="148" customFormat="1" ht="12.75" customHeight="1">
      <c r="A236" s="38"/>
      <c r="B236" s="87" t="s">
        <v>239</v>
      </c>
      <c r="C236" s="85">
        <v>147</v>
      </c>
      <c r="D236" s="85">
        <v>0</v>
      </c>
      <c r="E236" s="86">
        <v>82</v>
      </c>
    </row>
    <row r="237" spans="1:5" s="148" customFormat="1" ht="12.75" customHeight="1">
      <c r="A237" s="38"/>
      <c r="B237" s="87" t="s">
        <v>25</v>
      </c>
      <c r="C237" s="85">
        <v>0</v>
      </c>
      <c r="D237" s="85">
        <v>0</v>
      </c>
      <c r="E237" s="86">
        <v>21</v>
      </c>
    </row>
    <row r="238" spans="1:5" s="148" customFormat="1" ht="12.75" customHeight="1">
      <c r="A238" s="38"/>
      <c r="B238" s="87" t="s">
        <v>135</v>
      </c>
      <c r="C238" s="85">
        <v>81</v>
      </c>
      <c r="D238" s="85">
        <v>0</v>
      </c>
      <c r="E238" s="86">
        <v>39</v>
      </c>
    </row>
    <row r="239" spans="1:5" s="148" customFormat="1" ht="12.75" customHeight="1">
      <c r="A239" s="38"/>
      <c r="B239" s="87" t="s">
        <v>207</v>
      </c>
      <c r="C239" s="85">
        <v>0</v>
      </c>
      <c r="D239" s="85">
        <v>0</v>
      </c>
      <c r="E239" s="86">
        <v>16</v>
      </c>
    </row>
    <row r="240" spans="1:5" s="148" customFormat="1" ht="12.75" customHeight="1">
      <c r="A240" s="38"/>
      <c r="B240" s="87" t="s">
        <v>271</v>
      </c>
      <c r="C240" s="85">
        <v>0</v>
      </c>
      <c r="D240" s="85">
        <v>0</v>
      </c>
      <c r="E240" s="86">
        <v>33</v>
      </c>
    </row>
    <row r="241" spans="1:5" ht="12.75" customHeight="1" thickBot="1">
      <c r="A241" s="38"/>
      <c r="B241" s="87" t="s">
        <v>272</v>
      </c>
      <c r="C241" s="85">
        <v>0</v>
      </c>
      <c r="D241" s="85">
        <v>0</v>
      </c>
      <c r="E241" s="86">
        <v>13</v>
      </c>
    </row>
    <row r="242" spans="1:5" ht="16" thickBot="1">
      <c r="A242" s="8" t="s">
        <v>27</v>
      </c>
      <c r="B242" s="20"/>
      <c r="C242" s="18">
        <f>SUM(C5:C241)</f>
        <v>5435580</v>
      </c>
      <c r="D242" s="18">
        <f>SUM(D5:D241)</f>
        <v>3248324</v>
      </c>
      <c r="E242" s="82">
        <f>SUM(E5:E241)</f>
        <v>159973</v>
      </c>
    </row>
  </sheetData>
  <mergeCells count="5">
    <mergeCell ref="A135:E135"/>
    <mergeCell ref="A3:E3"/>
    <mergeCell ref="A1:E1"/>
    <mergeCell ref="A113:E113"/>
    <mergeCell ref="A107:E107"/>
  </mergeCells>
  <phoneticPr fontId="8"/>
  <pageMargins left="0.75" right="0.75" top="1" bottom="1" header="0.5" footer="0.5"/>
  <pageSetup scale="64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8"/>
  <sheetViews>
    <sheetView zoomScaleSheetLayoutView="100" workbookViewId="0">
      <selection sqref="A1:D1"/>
    </sheetView>
  </sheetViews>
  <sheetFormatPr baseColWidth="10" defaultColWidth="11.5" defaultRowHeight="12" x14ac:dyDescent="0"/>
  <cols>
    <col min="1" max="1" width="75.6640625" customWidth="1"/>
    <col min="2" max="4" width="14.6640625" customWidth="1"/>
  </cols>
  <sheetData>
    <row r="1" spans="1:5" ht="26.25" customHeight="1" thickBot="1">
      <c r="A1" s="322" t="s">
        <v>275</v>
      </c>
      <c r="B1" s="323"/>
      <c r="C1" s="323"/>
      <c r="D1" s="324"/>
      <c r="E1" s="4"/>
    </row>
    <row r="2" spans="1:5" ht="20.25" customHeight="1" thickBot="1">
      <c r="A2" s="5" t="s">
        <v>7</v>
      </c>
      <c r="B2" s="11" t="s">
        <v>114</v>
      </c>
      <c r="C2" s="54" t="s">
        <v>115</v>
      </c>
      <c r="D2" s="59" t="s">
        <v>26</v>
      </c>
      <c r="E2" s="4"/>
    </row>
    <row r="3" spans="1:5">
      <c r="A3" s="6" t="s">
        <v>292</v>
      </c>
      <c r="B3" s="12">
        <v>68494</v>
      </c>
      <c r="C3" s="15">
        <v>1014</v>
      </c>
      <c r="D3" s="41">
        <v>338</v>
      </c>
      <c r="E3" s="4"/>
    </row>
    <row r="4" spans="1:5">
      <c r="A4" s="6" t="s">
        <v>150</v>
      </c>
      <c r="B4" s="12">
        <v>182725</v>
      </c>
      <c r="C4" s="15">
        <v>21140</v>
      </c>
      <c r="D4" s="41">
        <v>3852</v>
      </c>
      <c r="E4" s="4"/>
    </row>
    <row r="5" spans="1:5">
      <c r="A5" s="6" t="s">
        <v>152</v>
      </c>
      <c r="B5" s="12">
        <v>390749</v>
      </c>
      <c r="C5" s="15">
        <v>506090</v>
      </c>
      <c r="D5" s="41">
        <v>27490</v>
      </c>
      <c r="E5" s="4"/>
    </row>
    <row r="6" spans="1:5">
      <c r="A6" s="6" t="s">
        <v>247</v>
      </c>
      <c r="B6" s="12">
        <v>125645</v>
      </c>
      <c r="C6" s="15">
        <v>2044</v>
      </c>
      <c r="D6" s="41">
        <v>450</v>
      </c>
      <c r="E6" s="4"/>
    </row>
    <row r="7" spans="1:5">
      <c r="A7" s="6" t="s">
        <v>153</v>
      </c>
      <c r="B7" s="12">
        <v>33666</v>
      </c>
      <c r="C7" s="15">
        <v>29184</v>
      </c>
      <c r="D7" s="41">
        <v>479</v>
      </c>
      <c r="E7" s="4"/>
    </row>
    <row r="8" spans="1:5">
      <c r="A8" s="6" t="s">
        <v>228</v>
      </c>
      <c r="B8" s="12">
        <v>0</v>
      </c>
      <c r="C8" s="15">
        <v>0</v>
      </c>
      <c r="D8" s="41">
        <v>55</v>
      </c>
      <c r="E8" s="4"/>
    </row>
    <row r="9" spans="1:5">
      <c r="A9" s="6" t="s">
        <v>154</v>
      </c>
      <c r="B9" s="12">
        <v>45130</v>
      </c>
      <c r="C9" s="15">
        <v>0</v>
      </c>
      <c r="D9" s="41">
        <v>156</v>
      </c>
      <c r="E9" s="4"/>
    </row>
    <row r="10" spans="1:5">
      <c r="A10" s="6" t="s">
        <v>195</v>
      </c>
      <c r="B10" s="12">
        <v>0</v>
      </c>
      <c r="C10" s="15">
        <v>0</v>
      </c>
      <c r="D10" s="41">
        <v>27</v>
      </c>
      <c r="E10" s="4"/>
    </row>
    <row r="11" spans="1:5">
      <c r="A11" s="6" t="s">
        <v>155</v>
      </c>
      <c r="B11" s="12">
        <v>52371</v>
      </c>
      <c r="C11" s="15">
        <v>38434</v>
      </c>
      <c r="D11" s="41">
        <v>560</v>
      </c>
      <c r="E11" s="4"/>
    </row>
    <row r="12" spans="1:5">
      <c r="A12" s="6" t="s">
        <v>277</v>
      </c>
      <c r="B12" s="12">
        <v>0</v>
      </c>
      <c r="C12" s="15">
        <v>0</v>
      </c>
      <c r="D12" s="41">
        <v>19</v>
      </c>
      <c r="E12" s="4"/>
    </row>
    <row r="13" spans="1:5">
      <c r="A13" s="6" t="s">
        <v>278</v>
      </c>
      <c r="B13" s="12">
        <v>0</v>
      </c>
      <c r="C13" s="15">
        <v>0</v>
      </c>
      <c r="D13" s="41">
        <v>3</v>
      </c>
      <c r="E13" s="4"/>
    </row>
    <row r="14" spans="1:5">
      <c r="A14" s="6" t="s">
        <v>279</v>
      </c>
      <c r="B14" s="12">
        <v>0</v>
      </c>
      <c r="C14" s="15">
        <v>0</v>
      </c>
      <c r="D14" s="41">
        <v>33</v>
      </c>
      <c r="E14" s="4"/>
    </row>
    <row r="15" spans="1:5">
      <c r="A15" s="6" t="s">
        <v>280</v>
      </c>
      <c r="B15" s="12">
        <v>0</v>
      </c>
      <c r="C15" s="15">
        <v>0</v>
      </c>
      <c r="D15" s="41">
        <v>28</v>
      </c>
      <c r="E15" s="4"/>
    </row>
    <row r="16" spans="1:5">
      <c r="A16" s="6" t="s">
        <v>147</v>
      </c>
      <c r="B16" s="12">
        <v>0</v>
      </c>
      <c r="C16" s="15">
        <v>0</v>
      </c>
      <c r="D16" s="41">
        <v>1641</v>
      </c>
      <c r="E16" s="4"/>
    </row>
    <row r="17" spans="1:5">
      <c r="A17" s="6" t="s">
        <v>156</v>
      </c>
      <c r="B17" s="12">
        <v>3534</v>
      </c>
      <c r="C17" s="15">
        <v>952</v>
      </c>
      <c r="D17" s="41">
        <v>281</v>
      </c>
      <c r="E17" s="4"/>
    </row>
    <row r="18" spans="1:5">
      <c r="A18" s="6" t="s">
        <v>148</v>
      </c>
      <c r="B18" s="12">
        <v>0</v>
      </c>
      <c r="C18" s="15">
        <v>0</v>
      </c>
      <c r="D18" s="41">
        <v>22</v>
      </c>
      <c r="E18" s="4"/>
    </row>
    <row r="19" spans="1:5">
      <c r="A19" s="6" t="s">
        <v>258</v>
      </c>
      <c r="B19" s="12">
        <v>0</v>
      </c>
      <c r="C19" s="15">
        <v>0</v>
      </c>
      <c r="D19" s="41">
        <v>63</v>
      </c>
      <c r="E19" s="4"/>
    </row>
    <row r="20" spans="1:5">
      <c r="A20" s="6" t="s">
        <v>111</v>
      </c>
      <c r="B20" s="12">
        <v>475</v>
      </c>
      <c r="C20" s="15">
        <v>0</v>
      </c>
      <c r="D20" s="41">
        <v>298</v>
      </c>
      <c r="E20" s="4"/>
    </row>
    <row r="21" spans="1:5">
      <c r="A21" s="6" t="s">
        <v>112</v>
      </c>
      <c r="B21" s="12">
        <v>0</v>
      </c>
      <c r="C21" s="15">
        <v>0</v>
      </c>
      <c r="D21" s="41">
        <v>125</v>
      </c>
      <c r="E21" s="4"/>
    </row>
    <row r="22" spans="1:5">
      <c r="A22" s="6" t="s">
        <v>248</v>
      </c>
      <c r="B22" s="12">
        <v>116626</v>
      </c>
      <c r="C22" s="15">
        <v>759</v>
      </c>
      <c r="D22" s="41">
        <v>65</v>
      </c>
      <c r="E22" s="4"/>
    </row>
    <row r="23" spans="1:5">
      <c r="A23" s="6" t="s">
        <v>262</v>
      </c>
      <c r="B23" s="12">
        <v>0</v>
      </c>
      <c r="C23" s="15">
        <v>0</v>
      </c>
      <c r="D23" s="41">
        <v>50</v>
      </c>
      <c r="E23" s="4"/>
    </row>
    <row r="24" spans="1:5">
      <c r="A24" s="6" t="s">
        <v>229</v>
      </c>
      <c r="B24" s="12">
        <v>0</v>
      </c>
      <c r="C24" s="15">
        <v>0</v>
      </c>
      <c r="D24" s="41">
        <v>101</v>
      </c>
      <c r="E24" s="4"/>
    </row>
    <row r="25" spans="1:5">
      <c r="A25" s="6" t="s">
        <v>29</v>
      </c>
      <c r="B25" s="12">
        <v>0</v>
      </c>
      <c r="C25" s="15">
        <v>0</v>
      </c>
      <c r="D25" s="41">
        <v>20</v>
      </c>
      <c r="E25" s="4"/>
    </row>
    <row r="26" spans="1:5">
      <c r="A26" s="6" t="s">
        <v>30</v>
      </c>
      <c r="B26" s="12">
        <v>5890</v>
      </c>
      <c r="C26" s="15">
        <v>3325</v>
      </c>
      <c r="D26" s="41">
        <v>4850</v>
      </c>
      <c r="E26" s="4"/>
    </row>
    <row r="27" spans="1:5">
      <c r="A27" s="6" t="s">
        <v>31</v>
      </c>
      <c r="B27" s="12">
        <v>12</v>
      </c>
      <c r="C27" s="15">
        <v>0</v>
      </c>
      <c r="D27" s="41">
        <v>34</v>
      </c>
      <c r="E27" s="4"/>
    </row>
    <row r="28" spans="1:5">
      <c r="A28" s="6" t="s">
        <v>249</v>
      </c>
      <c r="B28" s="12">
        <v>129289</v>
      </c>
      <c r="C28" s="15">
        <v>2648</v>
      </c>
      <c r="D28" s="41">
        <v>86</v>
      </c>
      <c r="E28" s="4"/>
    </row>
    <row r="29" spans="1:5">
      <c r="A29" s="6" t="s">
        <v>28</v>
      </c>
      <c r="B29" s="12">
        <v>0</v>
      </c>
      <c r="C29" s="15">
        <v>0</v>
      </c>
      <c r="D29" s="41">
        <v>22</v>
      </c>
      <c r="E29" s="4"/>
    </row>
    <row r="30" spans="1:5">
      <c r="A30" s="6" t="s">
        <v>60</v>
      </c>
      <c r="B30" s="12">
        <v>0</v>
      </c>
      <c r="C30" s="15">
        <v>0</v>
      </c>
      <c r="D30" s="41">
        <v>23</v>
      </c>
      <c r="E30" s="4"/>
    </row>
    <row r="31" spans="1:5">
      <c r="A31" s="6" t="s">
        <v>230</v>
      </c>
      <c r="B31" s="12">
        <v>0</v>
      </c>
      <c r="C31" s="15">
        <v>0</v>
      </c>
      <c r="D31" s="41">
        <v>167</v>
      </c>
      <c r="E31" s="4"/>
    </row>
    <row r="32" spans="1:5">
      <c r="A32" s="6" t="s">
        <v>196</v>
      </c>
      <c r="B32" s="12">
        <v>0</v>
      </c>
      <c r="C32" s="15">
        <v>0</v>
      </c>
      <c r="D32" s="41">
        <v>63</v>
      </c>
      <c r="E32" s="4"/>
    </row>
    <row r="33" spans="1:5">
      <c r="A33" s="6" t="s">
        <v>97</v>
      </c>
      <c r="B33" s="12">
        <v>50536</v>
      </c>
      <c r="C33" s="15">
        <v>37886</v>
      </c>
      <c r="D33" s="41">
        <v>931</v>
      </c>
      <c r="E33" s="4"/>
    </row>
    <row r="34" spans="1:5">
      <c r="A34" s="6" t="s">
        <v>98</v>
      </c>
      <c r="B34" s="12">
        <v>749</v>
      </c>
      <c r="C34" s="15">
        <v>509</v>
      </c>
      <c r="D34" s="41">
        <v>226</v>
      </c>
      <c r="E34" s="4"/>
    </row>
    <row r="35" spans="1:5">
      <c r="A35" s="6" t="s">
        <v>47</v>
      </c>
      <c r="B35" s="12">
        <v>0</v>
      </c>
      <c r="C35" s="15">
        <v>1427</v>
      </c>
      <c r="D35" s="41">
        <v>122</v>
      </c>
      <c r="E35" s="4"/>
    </row>
    <row r="36" spans="1:5">
      <c r="A36" s="6" t="s">
        <v>99</v>
      </c>
      <c r="B36" s="12">
        <v>63281</v>
      </c>
      <c r="C36" s="15">
        <v>134068</v>
      </c>
      <c r="D36" s="41">
        <v>1214</v>
      </c>
      <c r="E36" s="4"/>
    </row>
    <row r="37" spans="1:5">
      <c r="A37" s="6" t="s">
        <v>221</v>
      </c>
      <c r="B37" s="12">
        <v>0</v>
      </c>
      <c r="C37" s="15">
        <v>0</v>
      </c>
      <c r="D37" s="41">
        <v>636</v>
      </c>
      <c r="E37" s="4"/>
    </row>
    <row r="38" spans="1:5">
      <c r="A38" s="6" t="s">
        <v>233</v>
      </c>
      <c r="B38" s="12">
        <v>0</v>
      </c>
      <c r="C38" s="15">
        <v>0</v>
      </c>
      <c r="D38" s="41">
        <v>54</v>
      </c>
      <c r="E38" s="4"/>
    </row>
    <row r="39" spans="1:5">
      <c r="A39" s="6" t="s">
        <v>259</v>
      </c>
      <c r="B39" s="12">
        <v>0</v>
      </c>
      <c r="C39" s="15">
        <v>0</v>
      </c>
      <c r="D39" s="41">
        <v>5405</v>
      </c>
      <c r="E39" s="4"/>
    </row>
    <row r="40" spans="1:5">
      <c r="A40" s="6" t="s">
        <v>143</v>
      </c>
      <c r="B40" s="12">
        <v>87531</v>
      </c>
      <c r="C40" s="15">
        <v>7926</v>
      </c>
      <c r="D40" s="41">
        <v>1238</v>
      </c>
      <c r="E40" s="4"/>
    </row>
    <row r="41" spans="1:5">
      <c r="A41" s="6" t="s">
        <v>197</v>
      </c>
      <c r="B41" s="12">
        <v>0</v>
      </c>
      <c r="C41" s="15">
        <v>0</v>
      </c>
      <c r="D41" s="41">
        <v>47</v>
      </c>
      <c r="E41" s="4"/>
    </row>
    <row r="42" spans="1:5">
      <c r="A42" s="6" t="s">
        <v>117</v>
      </c>
      <c r="B42" s="12">
        <v>0</v>
      </c>
      <c r="C42" s="15">
        <v>0</v>
      </c>
      <c r="D42" s="41">
        <v>14</v>
      </c>
      <c r="E42" s="4"/>
    </row>
    <row r="43" spans="1:5">
      <c r="A43" s="6" t="s">
        <v>231</v>
      </c>
      <c r="B43" s="12">
        <v>0</v>
      </c>
      <c r="C43" s="15">
        <v>0</v>
      </c>
      <c r="D43" s="41">
        <v>253</v>
      </c>
      <c r="E43" s="4"/>
    </row>
    <row r="44" spans="1:5">
      <c r="A44" s="6" t="s">
        <v>281</v>
      </c>
      <c r="B44" s="12">
        <v>0</v>
      </c>
      <c r="C44" s="15">
        <v>0</v>
      </c>
      <c r="D44" s="41">
        <v>40</v>
      </c>
      <c r="E44" s="4"/>
    </row>
    <row r="45" spans="1:5">
      <c r="A45" s="6" t="s">
        <v>100</v>
      </c>
      <c r="B45" s="12">
        <v>18777</v>
      </c>
      <c r="C45" s="15">
        <v>54</v>
      </c>
      <c r="D45" s="41">
        <v>77</v>
      </c>
      <c r="E45" s="4"/>
    </row>
    <row r="46" spans="1:5">
      <c r="A46" s="6" t="s">
        <v>101</v>
      </c>
      <c r="B46" s="12">
        <v>27444</v>
      </c>
      <c r="C46" s="15">
        <v>5238</v>
      </c>
      <c r="D46" s="41">
        <v>1863</v>
      </c>
      <c r="E46" s="4"/>
    </row>
    <row r="47" spans="1:5">
      <c r="A47" s="6" t="s">
        <v>102</v>
      </c>
      <c r="B47" s="12">
        <v>22433</v>
      </c>
      <c r="C47" s="15">
        <v>2542</v>
      </c>
      <c r="D47" s="41">
        <v>504</v>
      </c>
      <c r="E47" s="4"/>
    </row>
    <row r="48" spans="1:5">
      <c r="A48" s="6" t="s">
        <v>119</v>
      </c>
      <c r="B48" s="12">
        <v>44</v>
      </c>
      <c r="C48" s="15">
        <v>0</v>
      </c>
      <c r="D48" s="41">
        <v>73</v>
      </c>
      <c r="E48" s="4"/>
    </row>
    <row r="49" spans="1:5">
      <c r="A49" s="6" t="s">
        <v>118</v>
      </c>
      <c r="B49" s="12">
        <v>0</v>
      </c>
      <c r="C49" s="15">
        <v>0</v>
      </c>
      <c r="D49" s="41">
        <v>15</v>
      </c>
      <c r="E49" s="4"/>
    </row>
    <row r="50" spans="1:5" s="148" customFormat="1">
      <c r="A50" s="6" t="s">
        <v>263</v>
      </c>
      <c r="B50" s="12">
        <v>10</v>
      </c>
      <c r="C50" s="15">
        <v>0</v>
      </c>
      <c r="D50" s="41">
        <v>60</v>
      </c>
      <c r="E50" s="4"/>
    </row>
    <row r="51" spans="1:5" s="148" customFormat="1">
      <c r="A51" s="6" t="s">
        <v>103</v>
      </c>
      <c r="B51" s="12">
        <v>6</v>
      </c>
      <c r="C51" s="15">
        <v>0</v>
      </c>
      <c r="D51" s="41">
        <v>11</v>
      </c>
      <c r="E51" s="4"/>
    </row>
    <row r="52" spans="1:5" s="148" customFormat="1">
      <c r="A52" s="6" t="s">
        <v>232</v>
      </c>
      <c r="B52" s="12">
        <v>0</v>
      </c>
      <c r="C52" s="15">
        <v>0</v>
      </c>
      <c r="D52" s="41">
        <v>48</v>
      </c>
      <c r="E52" s="4"/>
    </row>
    <row r="53" spans="1:5" s="148" customFormat="1">
      <c r="A53" s="6" t="s">
        <v>198</v>
      </c>
      <c r="B53" s="12">
        <v>0</v>
      </c>
      <c r="C53" s="15">
        <v>0</v>
      </c>
      <c r="D53" s="41">
        <v>7</v>
      </c>
      <c r="E53" s="4"/>
    </row>
    <row r="54" spans="1:5" s="148" customFormat="1">
      <c r="A54" s="6" t="s">
        <v>49</v>
      </c>
      <c r="B54" s="12">
        <v>0</v>
      </c>
      <c r="C54" s="15">
        <v>0</v>
      </c>
      <c r="D54" s="41">
        <v>15</v>
      </c>
      <c r="E54" s="4"/>
    </row>
    <row r="55" spans="1:5" s="148" customFormat="1">
      <c r="A55" s="6" t="s">
        <v>104</v>
      </c>
      <c r="B55" s="12">
        <v>609</v>
      </c>
      <c r="C55" s="15">
        <v>693</v>
      </c>
      <c r="D55" s="41">
        <v>168</v>
      </c>
      <c r="E55" s="4"/>
    </row>
    <row r="56" spans="1:5" s="148" customFormat="1">
      <c r="A56" s="6" t="s">
        <v>160</v>
      </c>
      <c r="B56" s="12">
        <v>35534</v>
      </c>
      <c r="C56" s="15">
        <v>0</v>
      </c>
      <c r="D56" s="41">
        <v>175</v>
      </c>
      <c r="E56" s="4"/>
    </row>
    <row r="57" spans="1:5" s="148" customFormat="1">
      <c r="A57" s="6" t="s">
        <v>161</v>
      </c>
      <c r="B57" s="12">
        <v>50509</v>
      </c>
      <c r="C57" s="15">
        <v>32788</v>
      </c>
      <c r="D57" s="41">
        <v>376</v>
      </c>
      <c r="E57" s="4"/>
    </row>
    <row r="58" spans="1:5" s="148" customFormat="1">
      <c r="A58" s="6" t="s">
        <v>250</v>
      </c>
      <c r="B58" s="12">
        <v>125244</v>
      </c>
      <c r="C58" s="15">
        <v>1368</v>
      </c>
      <c r="D58" s="41">
        <v>227</v>
      </c>
      <c r="E58" s="4"/>
    </row>
    <row r="59" spans="1:5" s="148" customFormat="1">
      <c r="A59" s="6" t="s">
        <v>162</v>
      </c>
      <c r="B59" s="12">
        <v>6072</v>
      </c>
      <c r="C59" s="15">
        <v>2775</v>
      </c>
      <c r="D59" s="41">
        <v>1299</v>
      </c>
      <c r="E59" s="4"/>
    </row>
    <row r="60" spans="1:5" s="148" customFormat="1">
      <c r="A60" s="6" t="s">
        <v>264</v>
      </c>
      <c r="B60" s="12">
        <v>0</v>
      </c>
      <c r="C60" s="15">
        <v>0</v>
      </c>
      <c r="D60" s="41">
        <v>34</v>
      </c>
      <c r="E60" s="4"/>
    </row>
    <row r="61" spans="1:5" s="148" customFormat="1">
      <c r="A61" s="6" t="s">
        <v>51</v>
      </c>
      <c r="B61" s="12">
        <v>0</v>
      </c>
      <c r="C61" s="15">
        <v>0</v>
      </c>
      <c r="D61" s="41">
        <v>2777</v>
      </c>
      <c r="E61" s="4"/>
    </row>
    <row r="62" spans="1:5" s="148" customFormat="1">
      <c r="A62" s="6" t="s">
        <v>145</v>
      </c>
      <c r="B62" s="12">
        <v>0</v>
      </c>
      <c r="C62" s="15">
        <v>0</v>
      </c>
      <c r="D62" s="41">
        <v>14</v>
      </c>
      <c r="E62" s="4"/>
    </row>
    <row r="63" spans="1:5" s="148" customFormat="1">
      <c r="A63" s="6" t="s">
        <v>146</v>
      </c>
      <c r="B63" s="12">
        <v>0</v>
      </c>
      <c r="C63" s="15">
        <v>0</v>
      </c>
      <c r="D63" s="41">
        <v>312</v>
      </c>
      <c r="E63" s="4"/>
    </row>
    <row r="64" spans="1:5" s="148" customFormat="1">
      <c r="A64" s="6" t="s">
        <v>265</v>
      </c>
      <c r="B64" s="12">
        <v>0</v>
      </c>
      <c r="C64" s="15">
        <v>0</v>
      </c>
      <c r="D64" s="41">
        <v>26</v>
      </c>
      <c r="E64" s="4"/>
    </row>
    <row r="65" spans="1:5" s="148" customFormat="1">
      <c r="A65" s="6" t="s">
        <v>294</v>
      </c>
      <c r="B65" s="12">
        <v>0</v>
      </c>
      <c r="C65" s="15">
        <v>0</v>
      </c>
      <c r="D65" s="41">
        <v>1549</v>
      </c>
      <c r="E65" s="4"/>
    </row>
    <row r="66" spans="1:5" s="148" customFormat="1">
      <c r="A66" s="6" t="s">
        <v>244</v>
      </c>
      <c r="B66" s="12">
        <v>52414</v>
      </c>
      <c r="C66" s="15">
        <v>19365</v>
      </c>
      <c r="D66" s="41">
        <v>15591</v>
      </c>
      <c r="E66" s="4"/>
    </row>
    <row r="67" spans="1:5" s="148" customFormat="1">
      <c r="A67" s="6" t="s">
        <v>120</v>
      </c>
      <c r="B67" s="12">
        <v>0</v>
      </c>
      <c r="C67" s="15">
        <v>0</v>
      </c>
      <c r="D67" s="41">
        <v>6039</v>
      </c>
      <c r="E67" s="4"/>
    </row>
    <row r="68" spans="1:5" s="148" customFormat="1">
      <c r="A68" s="6" t="s">
        <v>8</v>
      </c>
      <c r="B68" s="12">
        <v>0</v>
      </c>
      <c r="C68" s="15">
        <v>0</v>
      </c>
      <c r="D68" s="41">
        <v>33</v>
      </c>
      <c r="E68" s="4"/>
    </row>
    <row r="69" spans="1:5" s="148" customFormat="1">
      <c r="A69" s="6" t="s">
        <v>222</v>
      </c>
      <c r="B69" s="12">
        <v>0</v>
      </c>
      <c r="C69" s="15">
        <v>0</v>
      </c>
      <c r="D69" s="41">
        <v>135</v>
      </c>
      <c r="E69" s="4"/>
    </row>
    <row r="70" spans="1:5" s="148" customFormat="1">
      <c r="A70" s="6" t="s">
        <v>227</v>
      </c>
      <c r="B70" s="12">
        <v>0</v>
      </c>
      <c r="C70" s="15">
        <v>0</v>
      </c>
      <c r="D70" s="41">
        <v>11</v>
      </c>
      <c r="E70" s="4"/>
    </row>
    <row r="71" spans="1:5" s="148" customFormat="1">
      <c r="A71" s="6" t="s">
        <v>223</v>
      </c>
      <c r="B71" s="12">
        <v>0</v>
      </c>
      <c r="C71" s="15">
        <v>0</v>
      </c>
      <c r="D71" s="41">
        <v>24</v>
      </c>
      <c r="E71" s="4"/>
    </row>
    <row r="72" spans="1:5" s="148" customFormat="1">
      <c r="A72" s="6" t="s">
        <v>224</v>
      </c>
      <c r="B72" s="12">
        <v>0</v>
      </c>
      <c r="C72" s="15">
        <v>0</v>
      </c>
      <c r="D72" s="41">
        <v>17</v>
      </c>
      <c r="E72" s="4"/>
    </row>
    <row r="73" spans="1:5" s="148" customFormat="1">
      <c r="A73" s="6" t="s">
        <v>225</v>
      </c>
      <c r="B73" s="12">
        <v>0</v>
      </c>
      <c r="C73" s="15">
        <v>0</v>
      </c>
      <c r="D73" s="41">
        <v>55</v>
      </c>
      <c r="E73" s="4"/>
    </row>
    <row r="74" spans="1:5" s="148" customFormat="1">
      <c r="A74" s="6" t="s">
        <v>240</v>
      </c>
      <c r="B74" s="12">
        <v>0</v>
      </c>
      <c r="C74" s="15">
        <v>0</v>
      </c>
      <c r="D74" s="41">
        <v>20</v>
      </c>
      <c r="E74" s="4"/>
    </row>
    <row r="75" spans="1:5" s="148" customFormat="1">
      <c r="A75" s="6" t="s">
        <v>251</v>
      </c>
      <c r="B75" s="12">
        <v>174578</v>
      </c>
      <c r="C75" s="15">
        <v>14887</v>
      </c>
      <c r="D75" s="41">
        <v>1319</v>
      </c>
      <c r="E75" s="4"/>
    </row>
    <row r="76" spans="1:5" s="148" customFormat="1">
      <c r="A76" s="6" t="s">
        <v>164</v>
      </c>
      <c r="B76" s="12">
        <v>0</v>
      </c>
      <c r="C76" s="15">
        <v>0</v>
      </c>
      <c r="D76" s="41">
        <v>1</v>
      </c>
      <c r="E76" s="4"/>
    </row>
    <row r="77" spans="1:5" s="148" customFormat="1">
      <c r="A77" s="6" t="s">
        <v>18</v>
      </c>
      <c r="B77" s="12">
        <v>978</v>
      </c>
      <c r="C77" s="15">
        <v>63</v>
      </c>
      <c r="D77" s="41">
        <v>0</v>
      </c>
      <c r="E77" s="4"/>
    </row>
    <row r="78" spans="1:5" s="148" customFormat="1">
      <c r="A78" s="6" t="s">
        <v>37</v>
      </c>
      <c r="B78" s="12">
        <v>26667</v>
      </c>
      <c r="C78" s="15">
        <v>102929</v>
      </c>
      <c r="D78" s="41">
        <v>5552</v>
      </c>
      <c r="E78" s="4"/>
    </row>
    <row r="79" spans="1:5" s="148" customFormat="1">
      <c r="A79" s="6" t="s">
        <v>38</v>
      </c>
      <c r="B79" s="12">
        <v>99</v>
      </c>
      <c r="C79" s="15">
        <v>46</v>
      </c>
      <c r="D79" s="41">
        <v>28</v>
      </c>
      <c r="E79" s="4"/>
    </row>
    <row r="80" spans="1:5" s="148" customFormat="1">
      <c r="A80" s="6" t="s">
        <v>39</v>
      </c>
      <c r="B80" s="12">
        <v>1613</v>
      </c>
      <c r="C80" s="15">
        <v>1811</v>
      </c>
      <c r="D80" s="41">
        <v>265</v>
      </c>
      <c r="E80" s="4"/>
    </row>
    <row r="81" spans="1:5" s="148" customFormat="1">
      <c r="A81" s="6" t="s">
        <v>40</v>
      </c>
      <c r="B81" s="12">
        <v>872</v>
      </c>
      <c r="C81" s="15">
        <v>748</v>
      </c>
      <c r="D81" s="41">
        <v>217</v>
      </c>
      <c r="E81" s="4"/>
    </row>
    <row r="82" spans="1:5" s="148" customFormat="1">
      <c r="A82" s="6" t="s">
        <v>41</v>
      </c>
      <c r="B82" s="12">
        <v>0</v>
      </c>
      <c r="C82" s="15">
        <v>0</v>
      </c>
      <c r="D82" s="41">
        <v>238</v>
      </c>
      <c r="E82" s="4"/>
    </row>
    <row r="83" spans="1:5" s="148" customFormat="1">
      <c r="A83" s="6" t="s">
        <v>79</v>
      </c>
      <c r="B83" s="12">
        <v>43984</v>
      </c>
      <c r="C83" s="15">
        <v>17864</v>
      </c>
      <c r="D83" s="41">
        <v>154</v>
      </c>
      <c r="E83" s="4"/>
    </row>
    <row r="84" spans="1:5" s="148" customFormat="1">
      <c r="A84" s="6" t="s">
        <v>80</v>
      </c>
      <c r="B84" s="12">
        <v>55470</v>
      </c>
      <c r="C84" s="15">
        <v>0</v>
      </c>
      <c r="D84" s="41">
        <v>902</v>
      </c>
      <c r="E84" s="4"/>
    </row>
    <row r="85" spans="1:5" s="148" customFormat="1">
      <c r="A85" s="6" t="s">
        <v>129</v>
      </c>
      <c r="B85" s="12">
        <v>7</v>
      </c>
      <c r="C85" s="15">
        <v>0</v>
      </c>
      <c r="D85" s="41">
        <v>0</v>
      </c>
      <c r="E85" s="4"/>
    </row>
    <row r="86" spans="1:5" s="148" customFormat="1">
      <c r="A86" s="6" t="s">
        <v>252</v>
      </c>
      <c r="B86" s="12">
        <v>118625</v>
      </c>
      <c r="C86" s="15">
        <v>502</v>
      </c>
      <c r="D86" s="41">
        <v>40</v>
      </c>
      <c r="E86" s="4"/>
    </row>
    <row r="87" spans="1:5" s="148" customFormat="1">
      <c r="A87" s="6" t="s">
        <v>266</v>
      </c>
      <c r="B87" s="12">
        <v>0</v>
      </c>
      <c r="C87" s="15">
        <v>0</v>
      </c>
      <c r="D87" s="41">
        <v>18</v>
      </c>
      <c r="E87" s="4"/>
    </row>
    <row r="88" spans="1:5" s="148" customFormat="1">
      <c r="A88" s="6" t="s">
        <v>55</v>
      </c>
      <c r="B88" s="12">
        <v>0</v>
      </c>
      <c r="C88" s="15">
        <v>0</v>
      </c>
      <c r="D88" s="41">
        <v>17</v>
      </c>
      <c r="E88" s="4"/>
    </row>
    <row r="89" spans="1:5" s="148" customFormat="1">
      <c r="A89" s="6" t="s">
        <v>81</v>
      </c>
      <c r="B89" s="12">
        <v>37973</v>
      </c>
      <c r="C89" s="15">
        <v>82</v>
      </c>
      <c r="D89" s="41">
        <v>24</v>
      </c>
      <c r="E89" s="4"/>
    </row>
    <row r="90" spans="1:5" s="148" customFormat="1">
      <c r="A90" s="6" t="s">
        <v>2</v>
      </c>
      <c r="B90" s="12">
        <v>31326</v>
      </c>
      <c r="C90" s="15">
        <v>18379</v>
      </c>
      <c r="D90" s="41">
        <v>64</v>
      </c>
      <c r="E90" s="4"/>
    </row>
    <row r="91" spans="1:5" s="148" customFormat="1">
      <c r="A91" s="6" t="s">
        <v>56</v>
      </c>
      <c r="B91" s="12">
        <v>0</v>
      </c>
      <c r="C91" s="15">
        <v>0</v>
      </c>
      <c r="D91" s="41">
        <v>50</v>
      </c>
      <c r="E91" s="4"/>
    </row>
    <row r="92" spans="1:5" s="148" customFormat="1">
      <c r="A92" s="6" t="s">
        <v>46</v>
      </c>
      <c r="B92" s="12">
        <v>35524</v>
      </c>
      <c r="C92" s="15">
        <v>0</v>
      </c>
      <c r="D92" s="41">
        <v>121</v>
      </c>
      <c r="E92" s="4"/>
    </row>
    <row r="93" spans="1:5" s="148" customFormat="1">
      <c r="A93" s="6" t="s">
        <v>20</v>
      </c>
      <c r="B93" s="12">
        <v>0</v>
      </c>
      <c r="C93" s="15">
        <v>0</v>
      </c>
      <c r="D93" s="41">
        <v>61</v>
      </c>
      <c r="E93" s="4"/>
    </row>
    <row r="94" spans="1:5" s="148" customFormat="1">
      <c r="A94" s="6" t="s">
        <v>21</v>
      </c>
      <c r="B94" s="12">
        <v>0</v>
      </c>
      <c r="C94" s="15">
        <v>0</v>
      </c>
      <c r="D94" s="41">
        <v>324</v>
      </c>
      <c r="E94" s="4"/>
    </row>
    <row r="95" spans="1:5" s="148" customFormat="1">
      <c r="A95" s="6" t="s">
        <v>22</v>
      </c>
      <c r="B95" s="12">
        <v>0</v>
      </c>
      <c r="C95" s="15">
        <v>0</v>
      </c>
      <c r="D95" s="41">
        <v>22</v>
      </c>
      <c r="E95" s="4"/>
    </row>
    <row r="96" spans="1:5" s="148" customFormat="1">
      <c r="A96" s="6" t="s">
        <v>82</v>
      </c>
      <c r="B96" s="12">
        <v>75</v>
      </c>
      <c r="C96" s="15">
        <v>11</v>
      </c>
      <c r="D96" s="41">
        <v>61</v>
      </c>
      <c r="E96" s="4"/>
    </row>
    <row r="97" spans="1:5">
      <c r="A97" s="6" t="s">
        <v>88</v>
      </c>
      <c r="B97" s="12">
        <v>0</v>
      </c>
      <c r="C97" s="15">
        <v>0</v>
      </c>
      <c r="D97" s="41">
        <v>65</v>
      </c>
      <c r="E97" s="4"/>
    </row>
    <row r="98" spans="1:5">
      <c r="A98" s="6" t="s">
        <v>141</v>
      </c>
      <c r="B98" s="12">
        <v>0</v>
      </c>
      <c r="C98" s="15">
        <v>0</v>
      </c>
      <c r="D98" s="41">
        <v>61</v>
      </c>
      <c r="E98" s="4"/>
    </row>
    <row r="99" spans="1:5">
      <c r="A99" s="6" t="s">
        <v>267</v>
      </c>
      <c r="B99" s="12">
        <v>0</v>
      </c>
      <c r="C99" s="15">
        <v>0</v>
      </c>
      <c r="D99" s="41">
        <v>49</v>
      </c>
      <c r="E99" s="4"/>
    </row>
    <row r="100" spans="1:5">
      <c r="A100" s="6" t="s">
        <v>89</v>
      </c>
      <c r="B100" s="12">
        <v>0</v>
      </c>
      <c r="C100" s="15">
        <v>0</v>
      </c>
      <c r="D100" s="41">
        <v>26</v>
      </c>
      <c r="E100" s="4"/>
    </row>
    <row r="101" spans="1:5">
      <c r="A101" s="6" t="s">
        <v>234</v>
      </c>
      <c r="B101" s="12">
        <v>0</v>
      </c>
      <c r="C101" s="15">
        <v>0</v>
      </c>
      <c r="D101" s="41">
        <v>17</v>
      </c>
      <c r="E101" s="4"/>
    </row>
    <row r="102" spans="1:5">
      <c r="A102" s="6" t="s">
        <v>90</v>
      </c>
      <c r="B102" s="12">
        <v>0</v>
      </c>
      <c r="C102" s="15">
        <v>0</v>
      </c>
      <c r="D102" s="41">
        <v>136</v>
      </c>
      <c r="E102" s="4"/>
    </row>
    <row r="103" spans="1:5">
      <c r="A103" s="6" t="s">
        <v>91</v>
      </c>
      <c r="B103" s="12">
        <v>0</v>
      </c>
      <c r="C103" s="15">
        <v>0</v>
      </c>
      <c r="D103" s="41">
        <v>47</v>
      </c>
      <c r="E103" s="4"/>
    </row>
    <row r="104" spans="1:5">
      <c r="A104" s="6" t="s">
        <v>78</v>
      </c>
      <c r="B104" s="12">
        <v>0</v>
      </c>
      <c r="C104" s="15">
        <v>0</v>
      </c>
      <c r="D104" s="41">
        <v>247</v>
      </c>
      <c r="E104" s="4"/>
    </row>
    <row r="105" spans="1:5">
      <c r="A105" s="6" t="s">
        <v>208</v>
      </c>
      <c r="B105" s="12">
        <v>0</v>
      </c>
      <c r="C105" s="15">
        <v>0</v>
      </c>
      <c r="D105" s="41">
        <v>17</v>
      </c>
      <c r="E105" s="4"/>
    </row>
    <row r="106" spans="1:5">
      <c r="A106" s="6" t="s">
        <v>122</v>
      </c>
      <c r="B106" s="12">
        <v>0</v>
      </c>
      <c r="C106" s="15">
        <v>0</v>
      </c>
      <c r="D106" s="41">
        <v>79</v>
      </c>
      <c r="E106" s="4"/>
    </row>
    <row r="107" spans="1:5">
      <c r="A107" s="6" t="s">
        <v>199</v>
      </c>
      <c r="B107" s="12">
        <v>0</v>
      </c>
      <c r="C107" s="15">
        <v>0</v>
      </c>
      <c r="D107" s="41">
        <v>38</v>
      </c>
      <c r="E107" s="4"/>
    </row>
    <row r="108" spans="1:5">
      <c r="A108" s="6" t="s">
        <v>123</v>
      </c>
      <c r="B108" s="12">
        <v>0</v>
      </c>
      <c r="C108" s="15">
        <v>0</v>
      </c>
      <c r="D108" s="41">
        <v>33</v>
      </c>
      <c r="E108" s="4"/>
    </row>
    <row r="109" spans="1:5">
      <c r="A109" s="6" t="s">
        <v>24</v>
      </c>
      <c r="B109" s="12">
        <v>0</v>
      </c>
      <c r="C109" s="15">
        <v>0</v>
      </c>
      <c r="D109" s="41">
        <v>12</v>
      </c>
      <c r="E109" s="4"/>
    </row>
    <row r="110" spans="1:5">
      <c r="A110" s="6" t="s">
        <v>235</v>
      </c>
      <c r="B110" s="12">
        <v>0</v>
      </c>
      <c r="C110" s="15">
        <v>0</v>
      </c>
      <c r="D110" s="41">
        <v>82</v>
      </c>
      <c r="E110" s="4"/>
    </row>
    <row r="111" spans="1:5">
      <c r="A111" s="6" t="s">
        <v>282</v>
      </c>
      <c r="B111" s="12">
        <v>0</v>
      </c>
      <c r="C111" s="15">
        <v>0</v>
      </c>
      <c r="D111" s="41">
        <v>13</v>
      </c>
      <c r="E111" s="4"/>
    </row>
    <row r="112" spans="1:5">
      <c r="A112" s="6" t="s">
        <v>83</v>
      </c>
      <c r="B112" s="12">
        <v>21</v>
      </c>
      <c r="C112" s="15">
        <v>0</v>
      </c>
      <c r="D112" s="41">
        <v>30</v>
      </c>
      <c r="E112" s="4"/>
    </row>
    <row r="113" spans="1:5">
      <c r="A113" s="6" t="s">
        <v>124</v>
      </c>
      <c r="B113" s="12">
        <v>34893</v>
      </c>
      <c r="C113" s="15">
        <v>1198</v>
      </c>
      <c r="D113" s="41">
        <v>63</v>
      </c>
      <c r="E113" s="4"/>
    </row>
    <row r="114" spans="1:5">
      <c r="A114" s="6" t="s">
        <v>85</v>
      </c>
      <c r="B114" s="12">
        <v>70988</v>
      </c>
      <c r="C114" s="15">
        <v>35491</v>
      </c>
      <c r="D114" s="41">
        <v>1423</v>
      </c>
      <c r="E114" s="4"/>
    </row>
    <row r="115" spans="1:5">
      <c r="A115" s="6" t="s">
        <v>86</v>
      </c>
      <c r="B115" s="12">
        <v>5</v>
      </c>
      <c r="C115" s="15">
        <v>0</v>
      </c>
      <c r="D115" s="41">
        <v>26</v>
      </c>
      <c r="E115" s="4"/>
    </row>
    <row r="116" spans="1:5">
      <c r="A116" s="6" t="s">
        <v>268</v>
      </c>
      <c r="B116" s="12">
        <v>0</v>
      </c>
      <c r="C116" s="15">
        <v>0</v>
      </c>
      <c r="D116" s="41">
        <v>21</v>
      </c>
      <c r="E116" s="4"/>
    </row>
    <row r="117" spans="1:5">
      <c r="A117" s="6" t="s">
        <v>95</v>
      </c>
      <c r="B117" s="12">
        <v>0</v>
      </c>
      <c r="C117" s="15">
        <v>0</v>
      </c>
      <c r="D117" s="41">
        <v>16</v>
      </c>
      <c r="E117" s="4"/>
    </row>
    <row r="118" spans="1:5">
      <c r="A118" s="6" t="s">
        <v>87</v>
      </c>
      <c r="B118" s="12">
        <v>60326</v>
      </c>
      <c r="C118" s="15">
        <v>160429</v>
      </c>
      <c r="D118" s="41">
        <v>1103</v>
      </c>
      <c r="E118" s="4"/>
    </row>
    <row r="119" spans="1:5">
      <c r="A119" s="6" t="s">
        <v>288</v>
      </c>
      <c r="B119" s="12">
        <v>0</v>
      </c>
      <c r="C119" s="15">
        <v>0</v>
      </c>
      <c r="D119" s="41">
        <v>196</v>
      </c>
      <c r="E119" s="4"/>
    </row>
    <row r="120" spans="1:5">
      <c r="A120" s="6" t="s">
        <v>4</v>
      </c>
      <c r="B120" s="12">
        <v>105579</v>
      </c>
      <c r="C120" s="15">
        <v>128</v>
      </c>
      <c r="D120" s="41">
        <v>533</v>
      </c>
      <c r="E120" s="4"/>
    </row>
    <row r="121" spans="1:5">
      <c r="A121" s="6" t="s">
        <v>15</v>
      </c>
      <c r="B121" s="12">
        <v>49266</v>
      </c>
      <c r="C121" s="15">
        <v>15168</v>
      </c>
      <c r="D121" s="41">
        <v>192</v>
      </c>
      <c r="E121" s="4"/>
    </row>
    <row r="122" spans="1:5">
      <c r="A122" s="6" t="s">
        <v>226</v>
      </c>
      <c r="B122" s="12">
        <v>104115</v>
      </c>
      <c r="C122" s="15">
        <v>1647</v>
      </c>
      <c r="D122" s="41">
        <v>305</v>
      </c>
      <c r="E122" s="4"/>
    </row>
    <row r="123" spans="1:5">
      <c r="A123" s="6" t="s">
        <v>19</v>
      </c>
      <c r="B123" s="12">
        <v>35438</v>
      </c>
      <c r="C123" s="15">
        <v>0</v>
      </c>
      <c r="D123" s="41">
        <v>68</v>
      </c>
      <c r="E123" s="4"/>
    </row>
    <row r="124" spans="1:5">
      <c r="A124" s="6" t="s">
        <v>35</v>
      </c>
      <c r="B124" s="12">
        <v>0</v>
      </c>
      <c r="C124" s="15">
        <v>0</v>
      </c>
      <c r="D124" s="41">
        <v>21</v>
      </c>
      <c r="E124" s="4"/>
    </row>
    <row r="125" spans="1:5">
      <c r="A125" s="6" t="s">
        <v>34</v>
      </c>
      <c r="B125" s="12">
        <v>0</v>
      </c>
      <c r="C125" s="15">
        <v>0</v>
      </c>
      <c r="D125" s="41">
        <v>12</v>
      </c>
      <c r="E125" s="4"/>
    </row>
    <row r="126" spans="1:5">
      <c r="A126" s="6" t="s">
        <v>149</v>
      </c>
      <c r="B126" s="12">
        <v>11222</v>
      </c>
      <c r="C126" s="15">
        <v>0</v>
      </c>
      <c r="D126" s="41">
        <v>19</v>
      </c>
      <c r="E126" s="4"/>
    </row>
    <row r="127" spans="1:5">
      <c r="A127" s="6" t="s">
        <v>200</v>
      </c>
      <c r="B127" s="12">
        <v>0</v>
      </c>
      <c r="C127" s="15">
        <v>0</v>
      </c>
      <c r="D127" s="41">
        <v>13</v>
      </c>
      <c r="E127" s="4"/>
    </row>
    <row r="128" spans="1:5">
      <c r="A128" s="6" t="s">
        <v>3</v>
      </c>
      <c r="B128" s="12">
        <v>41506</v>
      </c>
      <c r="C128" s="15">
        <v>13820</v>
      </c>
      <c r="D128" s="41">
        <v>104</v>
      </c>
      <c r="E128" s="4"/>
    </row>
    <row r="129" spans="1:5">
      <c r="A129" s="6" t="s">
        <v>0</v>
      </c>
      <c r="B129" s="12">
        <v>10850</v>
      </c>
      <c r="C129" s="15">
        <v>0</v>
      </c>
      <c r="D129" s="41">
        <v>86</v>
      </c>
      <c r="E129" s="4"/>
    </row>
    <row r="130" spans="1:5">
      <c r="A130" s="6" t="s">
        <v>105</v>
      </c>
      <c r="B130" s="12">
        <v>0</v>
      </c>
      <c r="C130" s="15">
        <v>0</v>
      </c>
      <c r="D130" s="41">
        <v>18</v>
      </c>
      <c r="E130" s="4"/>
    </row>
    <row r="131" spans="1:5">
      <c r="A131" s="6" t="s">
        <v>106</v>
      </c>
      <c r="B131" s="12">
        <v>0</v>
      </c>
      <c r="C131" s="15">
        <v>0</v>
      </c>
      <c r="D131" s="41">
        <v>755</v>
      </c>
      <c r="E131" s="4"/>
    </row>
    <row r="132" spans="1:5">
      <c r="A132" s="6" t="s">
        <v>107</v>
      </c>
      <c r="B132" s="12">
        <v>0</v>
      </c>
      <c r="C132" s="15">
        <v>0</v>
      </c>
      <c r="D132" s="41">
        <v>79</v>
      </c>
      <c r="E132" s="4"/>
    </row>
    <row r="133" spans="1:5">
      <c r="A133" s="6" t="s">
        <v>108</v>
      </c>
      <c r="B133" s="12">
        <v>0</v>
      </c>
      <c r="C133" s="15">
        <v>0</v>
      </c>
      <c r="D133" s="41">
        <v>36</v>
      </c>
      <c r="E133" s="4"/>
    </row>
    <row r="134" spans="1:5">
      <c r="A134" s="6" t="s">
        <v>61</v>
      </c>
      <c r="B134" s="12">
        <v>57019</v>
      </c>
      <c r="C134" s="15">
        <v>109665</v>
      </c>
      <c r="D134" s="41">
        <v>796</v>
      </c>
      <c r="E134" s="4"/>
    </row>
    <row r="135" spans="1:5">
      <c r="A135" s="6" t="s">
        <v>5</v>
      </c>
      <c r="B135" s="12">
        <v>36423</v>
      </c>
      <c r="C135" s="15">
        <v>0</v>
      </c>
      <c r="D135" s="41">
        <v>203</v>
      </c>
      <c r="E135" s="4"/>
    </row>
    <row r="136" spans="1:5">
      <c r="A136" s="6" t="s">
        <v>62</v>
      </c>
      <c r="B136" s="12">
        <v>87945</v>
      </c>
      <c r="C136" s="15">
        <v>295319</v>
      </c>
      <c r="D136" s="41">
        <v>10254</v>
      </c>
      <c r="E136" s="4"/>
    </row>
    <row r="137" spans="1:5">
      <c r="A137" s="6" t="s">
        <v>109</v>
      </c>
      <c r="B137" s="12">
        <v>0</v>
      </c>
      <c r="C137" s="15">
        <v>0</v>
      </c>
      <c r="D137" s="41">
        <v>1530</v>
      </c>
      <c r="E137" s="4"/>
    </row>
    <row r="138" spans="1:5">
      <c r="A138" s="6" t="s">
        <v>42</v>
      </c>
      <c r="B138" s="12">
        <v>0</v>
      </c>
      <c r="C138" s="15">
        <v>0</v>
      </c>
      <c r="D138" s="41">
        <v>6338</v>
      </c>
      <c r="E138" s="4"/>
    </row>
    <row r="139" spans="1:5">
      <c r="A139" s="6" t="s">
        <v>201</v>
      </c>
      <c r="B139" s="12">
        <v>0</v>
      </c>
      <c r="C139" s="15">
        <v>0</v>
      </c>
      <c r="D139" s="41">
        <v>35</v>
      </c>
      <c r="E139" s="4"/>
    </row>
    <row r="140" spans="1:5">
      <c r="A140" s="6" t="s">
        <v>63</v>
      </c>
      <c r="B140" s="12">
        <v>46228</v>
      </c>
      <c r="C140" s="15">
        <v>33078</v>
      </c>
      <c r="D140" s="41">
        <v>502</v>
      </c>
      <c r="E140" s="4"/>
    </row>
    <row r="141" spans="1:5">
      <c r="A141" s="6" t="s">
        <v>64</v>
      </c>
      <c r="B141" s="12">
        <v>49733</v>
      </c>
      <c r="C141" s="15">
        <v>106807</v>
      </c>
      <c r="D141" s="41">
        <v>172</v>
      </c>
      <c r="E141" s="4"/>
    </row>
    <row r="142" spans="1:5">
      <c r="A142" s="6" t="s">
        <v>203</v>
      </c>
      <c r="B142" s="12">
        <v>0</v>
      </c>
      <c r="C142" s="15">
        <v>0</v>
      </c>
      <c r="D142" s="41">
        <v>15</v>
      </c>
      <c r="E142" s="4"/>
    </row>
    <row r="143" spans="1:5">
      <c r="A143" s="6" t="s">
        <v>204</v>
      </c>
      <c r="B143" s="12">
        <v>0</v>
      </c>
      <c r="C143" s="15">
        <v>0</v>
      </c>
      <c r="D143" s="41">
        <v>29</v>
      </c>
      <c r="E143" s="4"/>
    </row>
    <row r="144" spans="1:5">
      <c r="A144" s="6" t="s">
        <v>65</v>
      </c>
      <c r="B144" s="12">
        <v>42312</v>
      </c>
      <c r="C144" s="15">
        <v>94</v>
      </c>
      <c r="D144" s="41">
        <v>36</v>
      </c>
      <c r="E144" s="4"/>
    </row>
    <row r="145" spans="1:5">
      <c r="A145" s="6" t="s">
        <v>157</v>
      </c>
      <c r="B145" s="12">
        <v>33824</v>
      </c>
      <c r="C145" s="15">
        <v>0</v>
      </c>
      <c r="D145" s="41">
        <v>760</v>
      </c>
      <c r="E145" s="4"/>
    </row>
    <row r="146" spans="1:5">
      <c r="A146" s="6" t="s">
        <v>158</v>
      </c>
      <c r="B146" s="12">
        <v>164</v>
      </c>
      <c r="C146" s="15">
        <v>0</v>
      </c>
      <c r="D146" s="41">
        <v>201</v>
      </c>
      <c r="E146" s="4"/>
    </row>
    <row r="147" spans="1:5">
      <c r="A147" s="6" t="s">
        <v>16</v>
      </c>
      <c r="B147" s="12">
        <v>0</v>
      </c>
      <c r="C147" s="15">
        <v>0</v>
      </c>
      <c r="D147" s="41">
        <v>515</v>
      </c>
      <c r="E147" s="4"/>
    </row>
    <row r="148" spans="1:5">
      <c r="A148" s="6" t="s">
        <v>36</v>
      </c>
      <c r="B148" s="12">
        <v>0</v>
      </c>
      <c r="C148" s="15">
        <v>0</v>
      </c>
      <c r="D148" s="41">
        <v>214</v>
      </c>
      <c r="E148" s="4"/>
    </row>
    <row r="149" spans="1:5">
      <c r="A149" s="6" t="s">
        <v>283</v>
      </c>
      <c r="B149" s="12">
        <v>349</v>
      </c>
      <c r="C149" s="15">
        <v>0</v>
      </c>
      <c r="D149" s="41">
        <v>0</v>
      </c>
      <c r="E149" s="4"/>
    </row>
    <row r="150" spans="1:5">
      <c r="A150" s="6" t="s">
        <v>159</v>
      </c>
      <c r="B150" s="12">
        <v>41028</v>
      </c>
      <c r="C150" s="15">
        <v>138755</v>
      </c>
      <c r="D150" s="41">
        <v>58</v>
      </c>
      <c r="E150" s="4"/>
    </row>
    <row r="151" spans="1:5">
      <c r="A151" s="6" t="s">
        <v>253</v>
      </c>
      <c r="B151" s="12">
        <v>133001</v>
      </c>
      <c r="C151" s="15">
        <v>5748</v>
      </c>
      <c r="D151" s="41">
        <v>119</v>
      </c>
      <c r="E151" s="4"/>
    </row>
    <row r="152" spans="1:5">
      <c r="A152" s="6" t="s">
        <v>236</v>
      </c>
      <c r="B152" s="12">
        <v>0</v>
      </c>
      <c r="C152" s="15">
        <v>0</v>
      </c>
      <c r="D152" s="41">
        <v>39</v>
      </c>
      <c r="E152" s="4"/>
    </row>
    <row r="153" spans="1:5">
      <c r="A153" s="6" t="s">
        <v>284</v>
      </c>
      <c r="B153" s="12">
        <v>0</v>
      </c>
      <c r="C153" s="15">
        <v>0</v>
      </c>
      <c r="D153" s="41">
        <v>6</v>
      </c>
      <c r="E153" s="4"/>
    </row>
    <row r="154" spans="1:5">
      <c r="A154" s="6" t="s">
        <v>116</v>
      </c>
      <c r="B154" s="12">
        <v>0</v>
      </c>
      <c r="C154" s="15">
        <v>0</v>
      </c>
      <c r="D154" s="41">
        <v>127</v>
      </c>
      <c r="E154" s="4"/>
    </row>
    <row r="155" spans="1:5">
      <c r="A155" s="6" t="s">
        <v>17</v>
      </c>
      <c r="B155" s="12">
        <v>0</v>
      </c>
      <c r="C155" s="15">
        <v>0</v>
      </c>
      <c r="D155" s="41">
        <v>21</v>
      </c>
      <c r="E155" s="4"/>
    </row>
    <row r="156" spans="1:5">
      <c r="A156" s="6" t="s">
        <v>67</v>
      </c>
      <c r="B156" s="12">
        <v>0</v>
      </c>
      <c r="C156" s="15">
        <v>0</v>
      </c>
      <c r="D156" s="41">
        <v>13</v>
      </c>
      <c r="E156" s="4"/>
    </row>
    <row r="157" spans="1:5">
      <c r="A157" s="6" t="s">
        <v>70</v>
      </c>
      <c r="B157" s="12">
        <v>3763</v>
      </c>
      <c r="C157" s="15">
        <v>5187</v>
      </c>
      <c r="D157" s="41">
        <v>491</v>
      </c>
      <c r="E157" s="4"/>
    </row>
    <row r="158" spans="1:5">
      <c r="A158" s="6" t="s">
        <v>71</v>
      </c>
      <c r="B158" s="12">
        <v>52238</v>
      </c>
      <c r="C158" s="15">
        <v>259871</v>
      </c>
      <c r="D158" s="41">
        <v>649</v>
      </c>
      <c r="E158" s="4"/>
    </row>
    <row r="159" spans="1:5">
      <c r="A159" s="6" t="s">
        <v>72</v>
      </c>
      <c r="B159" s="12">
        <v>32453</v>
      </c>
      <c r="C159" s="15">
        <v>26</v>
      </c>
      <c r="D159" s="41">
        <v>578</v>
      </c>
      <c r="E159" s="4"/>
    </row>
    <row r="160" spans="1:5">
      <c r="A160" s="6" t="s">
        <v>73</v>
      </c>
      <c r="B160" s="12">
        <v>24336</v>
      </c>
      <c r="C160" s="15">
        <v>0</v>
      </c>
      <c r="D160" s="41">
        <v>101</v>
      </c>
      <c r="E160" s="4"/>
    </row>
    <row r="161" spans="1:5">
      <c r="A161" s="6" t="s">
        <v>211</v>
      </c>
      <c r="B161" s="12">
        <v>0</v>
      </c>
      <c r="C161" s="15">
        <v>0</v>
      </c>
      <c r="D161" s="41">
        <v>9</v>
      </c>
      <c r="E161" s="4"/>
    </row>
    <row r="162" spans="1:5">
      <c r="A162" s="6" t="s">
        <v>261</v>
      </c>
      <c r="B162" s="12">
        <v>29</v>
      </c>
      <c r="C162" s="15">
        <v>0</v>
      </c>
      <c r="D162" s="41">
        <v>41</v>
      </c>
      <c r="E162" s="4"/>
    </row>
    <row r="163" spans="1:5">
      <c r="A163" s="6" t="s">
        <v>68</v>
      </c>
      <c r="B163" s="12">
        <v>0</v>
      </c>
      <c r="C163" s="15">
        <v>0</v>
      </c>
      <c r="D163" s="41">
        <v>26</v>
      </c>
      <c r="E163" s="4"/>
    </row>
    <row r="164" spans="1:5">
      <c r="A164" s="6" t="s">
        <v>74</v>
      </c>
      <c r="B164" s="12">
        <v>35</v>
      </c>
      <c r="C164" s="15">
        <v>0</v>
      </c>
      <c r="D164" s="41">
        <v>44</v>
      </c>
      <c r="E164" s="4"/>
    </row>
    <row r="165" spans="1:5">
      <c r="A165" s="6" t="s">
        <v>209</v>
      </c>
      <c r="B165" s="12">
        <v>0</v>
      </c>
      <c r="C165" s="15">
        <v>0</v>
      </c>
      <c r="D165" s="41">
        <v>29</v>
      </c>
      <c r="E165" s="4"/>
    </row>
    <row r="166" spans="1:5" ht="12.75" customHeight="1">
      <c r="A166" s="6" t="s">
        <v>254</v>
      </c>
      <c r="B166" s="12">
        <v>110067</v>
      </c>
      <c r="C166" s="15">
        <v>215</v>
      </c>
      <c r="D166" s="41">
        <v>124</v>
      </c>
      <c r="E166" s="4"/>
    </row>
    <row r="167" spans="1:5">
      <c r="A167" s="6" t="s">
        <v>32</v>
      </c>
      <c r="B167" s="12">
        <v>0</v>
      </c>
      <c r="C167" s="15">
        <v>0</v>
      </c>
      <c r="D167" s="41">
        <v>13</v>
      </c>
      <c r="E167" s="4"/>
    </row>
    <row r="168" spans="1:5">
      <c r="A168" s="6" t="s">
        <v>69</v>
      </c>
      <c r="B168" s="12">
        <v>41095</v>
      </c>
      <c r="C168" s="15">
        <v>51771</v>
      </c>
      <c r="D168" s="41">
        <v>161</v>
      </c>
      <c r="E168" s="4"/>
    </row>
    <row r="169" spans="1:5">
      <c r="A169" s="6" t="s">
        <v>210</v>
      </c>
      <c r="B169" s="12">
        <v>0</v>
      </c>
      <c r="C169" s="15">
        <v>0</v>
      </c>
      <c r="D169" s="41">
        <v>26</v>
      </c>
      <c r="E169" s="4"/>
    </row>
    <row r="170" spans="1:5">
      <c r="A170" s="6" t="s">
        <v>92</v>
      </c>
      <c r="B170" s="12">
        <v>7</v>
      </c>
      <c r="C170" s="15">
        <v>0</v>
      </c>
      <c r="D170" s="41">
        <v>17</v>
      </c>
      <c r="E170" s="4"/>
    </row>
    <row r="171" spans="1:5">
      <c r="A171" s="6" t="s">
        <v>93</v>
      </c>
      <c r="B171" s="12">
        <v>60149</v>
      </c>
      <c r="C171" s="15">
        <v>76681</v>
      </c>
      <c r="D171" s="41">
        <v>621</v>
      </c>
      <c r="E171" s="4"/>
    </row>
    <row r="172" spans="1:5">
      <c r="A172" s="6" t="s">
        <v>94</v>
      </c>
      <c r="B172" s="12">
        <v>170318</v>
      </c>
      <c r="C172" s="15">
        <v>52621</v>
      </c>
      <c r="D172" s="41">
        <v>1901</v>
      </c>
      <c r="E172" s="4"/>
    </row>
    <row r="173" spans="1:5">
      <c r="A173" s="6" t="s">
        <v>125</v>
      </c>
      <c r="B173" s="12">
        <v>110173</v>
      </c>
      <c r="C173" s="15">
        <v>10644</v>
      </c>
      <c r="D173" s="41">
        <v>2270</v>
      </c>
      <c r="E173" s="4"/>
    </row>
    <row r="174" spans="1:5">
      <c r="A174" s="6" t="s">
        <v>126</v>
      </c>
      <c r="B174" s="12">
        <v>106114</v>
      </c>
      <c r="C174" s="15">
        <v>57947</v>
      </c>
      <c r="D174" s="41">
        <v>8286</v>
      </c>
      <c r="E174" s="4"/>
    </row>
    <row r="175" spans="1:5">
      <c r="A175" s="6" t="s">
        <v>127</v>
      </c>
      <c r="B175" s="12">
        <v>29581</v>
      </c>
      <c r="C175" s="15">
        <v>150197</v>
      </c>
      <c r="D175" s="41">
        <v>153</v>
      </c>
      <c r="E175" s="4"/>
    </row>
    <row r="176" spans="1:5">
      <c r="A176" s="6" t="s">
        <v>255</v>
      </c>
      <c r="B176" s="12">
        <v>129080</v>
      </c>
      <c r="C176" s="15">
        <v>3357</v>
      </c>
      <c r="D176" s="41">
        <v>340</v>
      </c>
      <c r="E176" s="4"/>
    </row>
    <row r="177" spans="1:5">
      <c r="A177" s="6" t="s">
        <v>113</v>
      </c>
      <c r="B177" s="12">
        <v>54822</v>
      </c>
      <c r="C177" s="15">
        <v>88329</v>
      </c>
      <c r="D177" s="41">
        <v>274</v>
      </c>
      <c r="E177" s="4"/>
    </row>
    <row r="178" spans="1:5">
      <c r="A178" s="6" t="s">
        <v>96</v>
      </c>
      <c r="B178" s="12">
        <v>521484</v>
      </c>
      <c r="C178" s="15">
        <v>194746</v>
      </c>
      <c r="D178" s="41">
        <v>13311</v>
      </c>
      <c r="E178" s="4"/>
    </row>
    <row r="179" spans="1:5">
      <c r="A179" s="6" t="s">
        <v>290</v>
      </c>
      <c r="B179" s="12">
        <v>0</v>
      </c>
      <c r="C179" s="15">
        <v>0</v>
      </c>
      <c r="D179" s="41">
        <v>9</v>
      </c>
      <c r="E179" s="4"/>
    </row>
    <row r="180" spans="1:5">
      <c r="A180" s="6" t="s">
        <v>289</v>
      </c>
      <c r="B180" s="12">
        <v>0</v>
      </c>
      <c r="C180" s="15">
        <v>0</v>
      </c>
      <c r="D180" s="41">
        <v>6</v>
      </c>
      <c r="E180" s="4"/>
    </row>
    <row r="181" spans="1:5">
      <c r="A181" s="6" t="s">
        <v>269</v>
      </c>
      <c r="B181" s="12">
        <v>0</v>
      </c>
      <c r="C181" s="15">
        <v>0</v>
      </c>
      <c r="D181" s="41">
        <v>8</v>
      </c>
      <c r="E181" s="4"/>
    </row>
    <row r="182" spans="1:5">
      <c r="A182" s="6" t="s">
        <v>45</v>
      </c>
      <c r="B182" s="12">
        <v>0</v>
      </c>
      <c r="C182" s="15">
        <v>0</v>
      </c>
      <c r="D182" s="41">
        <v>12</v>
      </c>
      <c r="E182" s="4"/>
    </row>
    <row r="183" spans="1:5">
      <c r="A183" s="6" t="s">
        <v>52</v>
      </c>
      <c r="B183" s="12">
        <v>0</v>
      </c>
      <c r="C183" s="15">
        <v>0</v>
      </c>
      <c r="D183" s="41">
        <v>9</v>
      </c>
      <c r="E183" s="4"/>
    </row>
    <row r="184" spans="1:5">
      <c r="A184" s="6" t="s">
        <v>53</v>
      </c>
      <c r="B184" s="12">
        <v>0</v>
      </c>
      <c r="C184" s="15">
        <v>0</v>
      </c>
      <c r="D184" s="41">
        <v>17</v>
      </c>
      <c r="E184" s="4"/>
    </row>
    <row r="185" spans="1:5">
      <c r="A185" s="6" t="s">
        <v>270</v>
      </c>
      <c r="B185" s="12">
        <v>0</v>
      </c>
      <c r="C185" s="15">
        <v>0</v>
      </c>
      <c r="D185" s="41">
        <v>12</v>
      </c>
      <c r="E185" s="4"/>
    </row>
    <row r="186" spans="1:5">
      <c r="A186" s="6" t="s">
        <v>212</v>
      </c>
      <c r="B186" s="12">
        <v>0</v>
      </c>
      <c r="C186" s="15">
        <v>0</v>
      </c>
      <c r="D186" s="41">
        <v>26</v>
      </c>
      <c r="E186" s="4"/>
    </row>
    <row r="187" spans="1:5">
      <c r="A187" s="6" t="s">
        <v>237</v>
      </c>
      <c r="B187" s="12">
        <v>0</v>
      </c>
      <c r="C187" s="15">
        <v>0</v>
      </c>
      <c r="D187" s="41">
        <v>38</v>
      </c>
      <c r="E187" s="4"/>
    </row>
    <row r="188" spans="1:5">
      <c r="A188" s="6" t="s">
        <v>130</v>
      </c>
      <c r="B188" s="12">
        <v>60305</v>
      </c>
      <c r="C188" s="15">
        <v>10821</v>
      </c>
      <c r="D188" s="41">
        <v>485</v>
      </c>
      <c r="E188" s="4"/>
    </row>
    <row r="189" spans="1:5">
      <c r="A189" s="6" t="s">
        <v>54</v>
      </c>
      <c r="B189" s="12">
        <v>0</v>
      </c>
      <c r="C189" s="15">
        <v>0</v>
      </c>
      <c r="D189" s="41">
        <v>16</v>
      </c>
      <c r="E189" s="4"/>
    </row>
    <row r="190" spans="1:5">
      <c r="A190" s="6" t="s">
        <v>23</v>
      </c>
      <c r="B190" s="12">
        <v>0</v>
      </c>
      <c r="C190" s="15">
        <v>0</v>
      </c>
      <c r="D190" s="41">
        <v>65</v>
      </c>
      <c r="E190" s="4"/>
    </row>
    <row r="191" spans="1:5">
      <c r="A191" s="6" t="s">
        <v>75</v>
      </c>
      <c r="B191" s="12">
        <v>0</v>
      </c>
      <c r="C191" s="15">
        <v>0</v>
      </c>
      <c r="D191" s="41">
        <v>18</v>
      </c>
      <c r="E191" s="4"/>
    </row>
    <row r="192" spans="1:5">
      <c r="A192" s="6" t="s">
        <v>76</v>
      </c>
      <c r="B192" s="12">
        <v>0</v>
      </c>
      <c r="C192" s="15">
        <v>0</v>
      </c>
      <c r="D192" s="41">
        <v>51</v>
      </c>
      <c r="E192" s="4"/>
    </row>
    <row r="193" spans="1:5">
      <c r="A193" s="6" t="s">
        <v>256</v>
      </c>
      <c r="B193" s="12">
        <v>194625</v>
      </c>
      <c r="C193" s="15">
        <v>7803</v>
      </c>
      <c r="D193" s="41">
        <v>1167</v>
      </c>
      <c r="E193" s="4"/>
    </row>
    <row r="194" spans="1:5">
      <c r="A194" s="6" t="s">
        <v>132</v>
      </c>
      <c r="B194" s="12">
        <v>58741</v>
      </c>
      <c r="C194" s="15">
        <v>46044</v>
      </c>
      <c r="D194" s="41">
        <v>360</v>
      </c>
      <c r="E194" s="4"/>
    </row>
    <row r="195" spans="1:5">
      <c r="A195" s="6" t="s">
        <v>285</v>
      </c>
      <c r="B195" s="12">
        <v>0</v>
      </c>
      <c r="C195" s="15">
        <v>0</v>
      </c>
      <c r="D195" s="41">
        <v>31</v>
      </c>
      <c r="E195" s="4"/>
    </row>
    <row r="196" spans="1:5">
      <c r="A196" s="6" t="s">
        <v>110</v>
      </c>
      <c r="B196" s="12">
        <v>0</v>
      </c>
      <c r="C196" s="15">
        <v>0</v>
      </c>
      <c r="D196" s="41">
        <v>18</v>
      </c>
      <c r="E196" s="4"/>
    </row>
    <row r="197" spans="1:5">
      <c r="A197" s="6" t="s">
        <v>205</v>
      </c>
      <c r="B197" s="12">
        <v>0</v>
      </c>
      <c r="C197" s="15">
        <v>0</v>
      </c>
      <c r="D197" s="41">
        <v>38</v>
      </c>
      <c r="E197" s="4"/>
    </row>
    <row r="198" spans="1:5">
      <c r="A198" s="6" t="s">
        <v>77</v>
      </c>
      <c r="B198" s="12">
        <v>0</v>
      </c>
      <c r="C198" s="15">
        <v>0</v>
      </c>
      <c r="D198" s="41">
        <v>333</v>
      </c>
      <c r="E198" s="4"/>
    </row>
    <row r="199" spans="1:5">
      <c r="A199" s="6" t="s">
        <v>121</v>
      </c>
      <c r="B199" s="12">
        <v>0</v>
      </c>
      <c r="C199" s="15">
        <v>0</v>
      </c>
      <c r="D199" s="41">
        <v>35</v>
      </c>
      <c r="E199" s="4"/>
    </row>
    <row r="200" spans="1:5">
      <c r="A200" s="6" t="s">
        <v>257</v>
      </c>
      <c r="B200" s="12">
        <v>121710</v>
      </c>
      <c r="C200" s="15">
        <v>1132</v>
      </c>
      <c r="D200" s="41">
        <v>92</v>
      </c>
      <c r="E200" s="4"/>
    </row>
    <row r="201" spans="1:5">
      <c r="A201" s="6" t="s">
        <v>206</v>
      </c>
      <c r="B201" s="12">
        <v>0</v>
      </c>
      <c r="C201" s="15">
        <v>0</v>
      </c>
      <c r="D201" s="41">
        <v>14</v>
      </c>
      <c r="E201" s="4"/>
    </row>
    <row r="202" spans="1:5">
      <c r="A202" s="6" t="s">
        <v>57</v>
      </c>
      <c r="B202" s="12">
        <v>0</v>
      </c>
      <c r="C202" s="15">
        <v>0</v>
      </c>
      <c r="D202" s="41">
        <v>99</v>
      </c>
      <c r="E202" s="4"/>
    </row>
    <row r="203" spans="1:5">
      <c r="A203" s="6" t="s">
        <v>293</v>
      </c>
      <c r="B203" s="12">
        <v>74046</v>
      </c>
      <c r="C203" s="15">
        <v>26</v>
      </c>
      <c r="D203" s="41">
        <v>529</v>
      </c>
      <c r="E203" s="4"/>
    </row>
    <row r="204" spans="1:5">
      <c r="A204" s="6" t="s">
        <v>43</v>
      </c>
      <c r="B204" s="12">
        <v>0</v>
      </c>
      <c r="C204" s="15">
        <v>0</v>
      </c>
      <c r="D204" s="41">
        <v>17</v>
      </c>
      <c r="E204" s="4"/>
    </row>
    <row r="205" spans="1:5">
      <c r="A205" s="6" t="s">
        <v>50</v>
      </c>
      <c r="B205" s="12">
        <v>0</v>
      </c>
      <c r="C205" s="15">
        <v>0</v>
      </c>
      <c r="D205" s="41">
        <v>12</v>
      </c>
      <c r="E205" s="4"/>
    </row>
    <row r="206" spans="1:5">
      <c r="A206" s="6" t="s">
        <v>44</v>
      </c>
      <c r="B206" s="12">
        <v>0</v>
      </c>
      <c r="C206" s="15">
        <v>0</v>
      </c>
      <c r="D206" s="41">
        <v>13</v>
      </c>
      <c r="E206" s="4"/>
    </row>
    <row r="207" spans="1:5">
      <c r="A207" s="6" t="s">
        <v>202</v>
      </c>
      <c r="B207" s="12">
        <v>0</v>
      </c>
      <c r="C207" s="15">
        <v>0</v>
      </c>
      <c r="D207" s="41">
        <v>42</v>
      </c>
      <c r="E207" s="4"/>
    </row>
    <row r="208" spans="1:5">
      <c r="A208" s="6" t="s">
        <v>66</v>
      </c>
      <c r="B208" s="12">
        <v>0</v>
      </c>
      <c r="C208" s="15">
        <v>0</v>
      </c>
      <c r="D208" s="41">
        <v>183</v>
      </c>
      <c r="E208" s="4"/>
    </row>
    <row r="209" spans="1:5">
      <c r="A209" s="6" t="s">
        <v>128</v>
      </c>
      <c r="B209" s="12">
        <v>0</v>
      </c>
      <c r="C209" s="15">
        <v>0</v>
      </c>
      <c r="D209" s="41">
        <v>21</v>
      </c>
      <c r="E209" s="4"/>
    </row>
    <row r="210" spans="1:5">
      <c r="A210" s="6" t="s">
        <v>131</v>
      </c>
      <c r="B210" s="12">
        <v>35725</v>
      </c>
      <c r="C210" s="15">
        <v>22</v>
      </c>
      <c r="D210" s="41">
        <v>25</v>
      </c>
      <c r="E210" s="4"/>
    </row>
    <row r="211" spans="1:5">
      <c r="A211" s="6" t="s">
        <v>238</v>
      </c>
      <c r="B211" s="12">
        <v>0</v>
      </c>
      <c r="C211" s="15">
        <v>0</v>
      </c>
      <c r="D211" s="41">
        <v>12</v>
      </c>
      <c r="E211" s="4"/>
    </row>
    <row r="212" spans="1:5">
      <c r="A212" s="6" t="s">
        <v>58</v>
      </c>
      <c r="B212" s="12">
        <v>0</v>
      </c>
      <c r="C212" s="15">
        <v>0</v>
      </c>
      <c r="D212" s="41">
        <v>5</v>
      </c>
      <c r="E212" s="4"/>
    </row>
    <row r="213" spans="1:5">
      <c r="A213" s="6" t="s">
        <v>133</v>
      </c>
      <c r="B213" s="12">
        <v>37829</v>
      </c>
      <c r="C213" s="15">
        <v>175448</v>
      </c>
      <c r="D213" s="41">
        <v>653</v>
      </c>
      <c r="E213" s="4"/>
    </row>
    <row r="214" spans="1:5">
      <c r="A214" s="6" t="s">
        <v>134</v>
      </c>
      <c r="B214" s="12">
        <v>0</v>
      </c>
      <c r="C214" s="15">
        <v>0</v>
      </c>
      <c r="D214" s="41">
        <v>10</v>
      </c>
      <c r="E214" s="4"/>
    </row>
    <row r="215" spans="1:5">
      <c r="A215" s="6" t="s">
        <v>59</v>
      </c>
      <c r="B215" s="12">
        <v>0</v>
      </c>
      <c r="C215" s="15">
        <v>0</v>
      </c>
      <c r="D215" s="41">
        <v>14</v>
      </c>
      <c r="E215" s="4"/>
    </row>
    <row r="216" spans="1:5">
      <c r="A216" s="6" t="s">
        <v>239</v>
      </c>
      <c r="B216" s="12">
        <v>147</v>
      </c>
      <c r="C216" s="15">
        <v>0</v>
      </c>
      <c r="D216" s="41">
        <v>82</v>
      </c>
      <c r="E216" s="4"/>
    </row>
    <row r="217" spans="1:5">
      <c r="A217" s="6" t="s">
        <v>25</v>
      </c>
      <c r="B217" s="12">
        <v>0</v>
      </c>
      <c r="C217" s="15">
        <v>0</v>
      </c>
      <c r="D217" s="41">
        <v>21</v>
      </c>
      <c r="E217" s="4"/>
    </row>
    <row r="218" spans="1:5">
      <c r="A218" s="6" t="s">
        <v>135</v>
      </c>
      <c r="B218" s="12">
        <v>81</v>
      </c>
      <c r="C218" s="15">
        <v>0</v>
      </c>
      <c r="D218" s="41">
        <v>39</v>
      </c>
      <c r="E218" s="4"/>
    </row>
    <row r="219" spans="1:5">
      <c r="A219" s="6" t="s">
        <v>207</v>
      </c>
      <c r="B219" s="12">
        <v>0</v>
      </c>
      <c r="C219" s="15">
        <v>0</v>
      </c>
      <c r="D219" s="41">
        <v>16</v>
      </c>
      <c r="E219" s="4"/>
    </row>
    <row r="220" spans="1:5">
      <c r="A220" s="6" t="s">
        <v>1</v>
      </c>
      <c r="B220" s="12">
        <v>56337</v>
      </c>
      <c r="C220" s="15">
        <v>73471</v>
      </c>
      <c r="D220" s="41">
        <v>520</v>
      </c>
      <c r="E220" s="4"/>
    </row>
    <row r="221" spans="1:5">
      <c r="A221" s="6" t="s">
        <v>271</v>
      </c>
      <c r="B221" s="12">
        <v>0</v>
      </c>
      <c r="C221" s="15">
        <v>0</v>
      </c>
      <c r="D221" s="41">
        <v>33</v>
      </c>
      <c r="E221" s="4"/>
    </row>
    <row r="222" spans="1:5">
      <c r="A222" s="6" t="s">
        <v>272</v>
      </c>
      <c r="B222" s="12">
        <v>0</v>
      </c>
      <c r="C222" s="15">
        <v>0</v>
      </c>
      <c r="D222" s="41">
        <v>13</v>
      </c>
      <c r="E222" s="4"/>
    </row>
    <row r="223" spans="1:5">
      <c r="A223" s="6" t="s">
        <v>136</v>
      </c>
      <c r="B223" s="12">
        <v>83</v>
      </c>
      <c r="C223" s="15">
        <v>0</v>
      </c>
      <c r="D223" s="41">
        <v>84</v>
      </c>
      <c r="E223" s="4"/>
    </row>
    <row r="224" spans="1:5">
      <c r="A224" s="6" t="s">
        <v>137</v>
      </c>
      <c r="B224" s="12">
        <v>10</v>
      </c>
      <c r="C224" s="15">
        <v>13</v>
      </c>
      <c r="D224" s="41">
        <v>107</v>
      </c>
      <c r="E224" s="4"/>
    </row>
    <row r="225" spans="1:5">
      <c r="A225" s="6" t="s">
        <v>138</v>
      </c>
      <c r="B225" s="12">
        <v>62296</v>
      </c>
      <c r="C225" s="15">
        <v>55054</v>
      </c>
      <c r="D225" s="41">
        <v>556</v>
      </c>
      <c r="E225" s="4"/>
    </row>
    <row r="226" spans="1:5">
      <c r="A226" s="6" t="s">
        <v>139</v>
      </c>
      <c r="B226" s="12">
        <v>11870</v>
      </c>
      <c r="C226" s="15">
        <v>0</v>
      </c>
      <c r="D226" s="41">
        <v>3800</v>
      </c>
      <c r="E226" s="4"/>
    </row>
    <row r="227" spans="1:5" ht="13" thickBot="1">
      <c r="A227" s="6" t="s">
        <v>140</v>
      </c>
      <c r="B227" s="12">
        <v>206</v>
      </c>
      <c r="C227" s="15">
        <v>0</v>
      </c>
      <c r="D227" s="41">
        <v>104</v>
      </c>
      <c r="E227" s="4"/>
    </row>
    <row r="228" spans="1:5" ht="16" thickBot="1">
      <c r="A228" s="77" t="s">
        <v>242</v>
      </c>
      <c r="B228" s="78">
        <f>SUM(B3:B227)</f>
        <v>5435580</v>
      </c>
      <c r="C228" s="79">
        <f>SUM(C3:C227)</f>
        <v>3248324</v>
      </c>
      <c r="D228" s="80">
        <f>SUM(D3:D227)</f>
        <v>159973</v>
      </c>
    </row>
  </sheetData>
  <mergeCells count="1">
    <mergeCell ref="A1:D1"/>
  </mergeCells>
  <phoneticPr fontId="0" type="noConversion"/>
  <pageMargins left="0.75" right="0.75" top="1" bottom="1" header="0.5" footer="0.5"/>
  <pageSetup scale="71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By Institution</vt:lpstr>
      <vt:lpstr>By Vendor</vt:lpstr>
      <vt:lpstr>By Database</vt:lpstr>
    </vt:vector>
  </TitlesOfParts>
  <Manager/>
  <Company>BOR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Falke</dc:creator>
  <cp:keywords/>
  <dc:description/>
  <cp:lastModifiedBy>Ken Henslee</cp:lastModifiedBy>
  <dcterms:created xsi:type="dcterms:W3CDTF">2007-08-17T17:35:48Z</dcterms:created>
  <dcterms:modified xsi:type="dcterms:W3CDTF">2012-11-06T20:17:19Z</dcterms:modified>
  <cp:category/>
</cp:coreProperties>
</file>