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480" yWindow="60" windowWidth="25845" windowHeight="17715"/>
  </bookViews>
  <sheets>
    <sheet name="By Institution" sheetId="4" r:id="rId1"/>
    <sheet name="By Vendor" sheetId="3" r:id="rId2"/>
    <sheet name="By Database" sheetId="2" r:id="rId3"/>
  </sheets>
  <definedNames>
    <definedName name="_xlnm.Print_Area" localSheetId="1">'By Vendor'!$A$1:$E$281</definedName>
  </definedNames>
  <calcPr calcId="125725"/>
</workbook>
</file>

<file path=xl/calcChain.xml><?xml version="1.0" encoding="utf-8"?>
<calcChain xmlns="http://schemas.openxmlformats.org/spreadsheetml/2006/main">
  <c r="B259" i="2"/>
  <c r="C259"/>
  <c r="D259"/>
  <c r="C272" i="3"/>
  <c r="D272"/>
  <c r="E272"/>
  <c r="AO5" i="4"/>
  <c r="AP5"/>
  <c r="AQ5"/>
  <c r="AO6"/>
  <c r="AP6"/>
  <c r="AQ6"/>
  <c r="AO7"/>
  <c r="AP7"/>
  <c r="AQ7"/>
  <c r="AO8"/>
  <c r="AP8"/>
  <c r="AQ8"/>
  <c r="AO9"/>
  <c r="AP9"/>
  <c r="AQ9"/>
  <c r="AO10"/>
  <c r="AP10"/>
  <c r="AQ10"/>
  <c r="AO11"/>
  <c r="AP11"/>
  <c r="AQ11"/>
  <c r="AO12"/>
  <c r="AP12"/>
  <c r="AQ12"/>
  <c r="AO13"/>
  <c r="AP13"/>
  <c r="AQ13"/>
  <c r="AO14"/>
  <c r="AP14"/>
  <c r="AQ14"/>
  <c r="AO15"/>
  <c r="AP15"/>
  <c r="AQ15"/>
  <c r="AO16"/>
  <c r="AP16"/>
  <c r="AQ16"/>
  <c r="AO17"/>
  <c r="AP17"/>
  <c r="AQ17"/>
  <c r="AO18"/>
  <c r="AP18"/>
  <c r="AQ18"/>
  <c r="AO19"/>
  <c r="AP19"/>
  <c r="AQ19"/>
  <c r="AO20"/>
  <c r="AP20"/>
  <c r="AQ20"/>
  <c r="AO21"/>
  <c r="AP21"/>
  <c r="AQ21"/>
  <c r="AO22"/>
  <c r="AP22"/>
  <c r="AQ22"/>
  <c r="AO23"/>
  <c r="AP23"/>
  <c r="AQ23"/>
  <c r="AO24"/>
  <c r="AP24"/>
  <c r="AQ24"/>
  <c r="AO25"/>
  <c r="AP25"/>
  <c r="AQ25"/>
  <c r="AO26"/>
  <c r="AP26"/>
  <c r="AQ26"/>
  <c r="AO27"/>
  <c r="AP27"/>
  <c r="AQ27"/>
  <c r="AO28"/>
  <c r="AP28"/>
  <c r="AQ28"/>
  <c r="AO29"/>
  <c r="AP29"/>
  <c r="AQ29"/>
  <c r="AO30"/>
  <c r="AP30"/>
  <c r="AQ30"/>
  <c r="AO31"/>
  <c r="AP31"/>
  <c r="AQ31"/>
  <c r="AO32"/>
  <c r="AP32"/>
  <c r="AQ32"/>
  <c r="AO33"/>
  <c r="AP33"/>
  <c r="AQ33"/>
  <c r="AO34"/>
  <c r="AP34"/>
  <c r="AQ34"/>
  <c r="AO35"/>
  <c r="AP35"/>
  <c r="AQ35"/>
  <c r="AO36"/>
  <c r="AP36"/>
  <c r="AQ36"/>
  <c r="AO37"/>
  <c r="AP37"/>
  <c r="AQ37"/>
  <c r="AO38"/>
  <c r="AP38"/>
  <c r="AQ38"/>
  <c r="AO39"/>
  <c r="AP39"/>
  <c r="AQ39"/>
  <c r="AO40"/>
  <c r="AP40"/>
  <c r="AQ40"/>
  <c r="AO41"/>
  <c r="AP41"/>
  <c r="AQ41"/>
  <c r="AO42"/>
  <c r="AP42"/>
  <c r="AQ42"/>
  <c r="AO43"/>
  <c r="AP43"/>
  <c r="AQ43"/>
  <c r="AO44"/>
  <c r="AP44"/>
  <c r="AQ44"/>
  <c r="AO45"/>
  <c r="AP45"/>
  <c r="AQ45"/>
  <c r="AO46"/>
  <c r="AP46"/>
  <c r="AQ46"/>
  <c r="AO47"/>
  <c r="AP47"/>
  <c r="AQ47"/>
  <c r="AO48"/>
  <c r="AP48"/>
  <c r="AQ48"/>
  <c r="AO49"/>
  <c r="AP49"/>
  <c r="AQ49"/>
  <c r="AO50"/>
  <c r="AP50"/>
  <c r="AQ50"/>
  <c r="AO51"/>
  <c r="AP51"/>
  <c r="AQ51"/>
  <c r="AO52"/>
  <c r="AP52"/>
  <c r="AQ52"/>
  <c r="AO53"/>
  <c r="AP53"/>
  <c r="AQ53"/>
  <c r="AO54"/>
  <c r="AP54"/>
  <c r="AQ54"/>
  <c r="AO55"/>
  <c r="AP55"/>
  <c r="AQ55"/>
  <c r="AO56"/>
  <c r="AP56"/>
  <c r="AQ56"/>
  <c r="AO57"/>
  <c r="AP57"/>
  <c r="AQ57"/>
  <c r="AO58"/>
  <c r="AP58"/>
  <c r="AQ58"/>
  <c r="AO59"/>
  <c r="AP59"/>
  <c r="AQ59"/>
  <c r="AO60"/>
  <c r="AP60"/>
  <c r="AQ60"/>
  <c r="AO61"/>
  <c r="AP61"/>
  <c r="AQ61"/>
  <c r="AO62"/>
  <c r="AP62"/>
  <c r="AQ62"/>
  <c r="AO63"/>
  <c r="AP63"/>
  <c r="AQ63"/>
  <c r="AO64"/>
  <c r="AP64"/>
  <c r="AQ64"/>
  <c r="AO65"/>
  <c r="AP65"/>
  <c r="AQ65"/>
  <c r="AO66"/>
  <c r="AP66"/>
  <c r="AQ66"/>
  <c r="AO67"/>
  <c r="AP67"/>
  <c r="AQ67"/>
  <c r="AO68"/>
  <c r="AP68"/>
  <c r="AQ68"/>
  <c r="AO69"/>
  <c r="AP69"/>
  <c r="AQ69"/>
  <c r="AO70"/>
  <c r="AP70"/>
  <c r="AQ70"/>
  <c r="AO71"/>
  <c r="AP71"/>
  <c r="AQ71"/>
  <c r="AO72"/>
  <c r="AP72"/>
  <c r="AQ72"/>
  <c r="AP4"/>
  <c r="AQ4"/>
  <c r="AO4"/>
  <c r="B73"/>
  <c r="AO73" s="1"/>
  <c r="C73"/>
  <c r="AP73" s="1"/>
  <c r="D73"/>
  <c r="AQ73" s="1"/>
  <c r="E73"/>
  <c r="F73"/>
  <c r="G73"/>
  <c r="H73"/>
  <c r="I73"/>
  <c r="J73"/>
  <c r="K73"/>
  <c r="L73"/>
  <c r="M73"/>
  <c r="N73"/>
  <c r="O73"/>
  <c r="P73"/>
  <c r="Q73"/>
  <c r="R73"/>
  <c r="S73"/>
  <c r="T73"/>
  <c r="U73"/>
  <c r="V73"/>
  <c r="W73"/>
  <c r="X73"/>
  <c r="Y73"/>
  <c r="Z73"/>
  <c r="AA73"/>
  <c r="AB73"/>
  <c r="AC73"/>
  <c r="AD73"/>
  <c r="AE73"/>
  <c r="AF73"/>
  <c r="AG73"/>
  <c r="AH73"/>
  <c r="AI73"/>
  <c r="AJ73"/>
  <c r="AK73"/>
  <c r="AL73"/>
  <c r="AM73"/>
  <c r="AN73"/>
</calcChain>
</file>

<file path=xl/sharedStrings.xml><?xml version="1.0" encoding="utf-8"?>
<sst xmlns="http://schemas.openxmlformats.org/spreadsheetml/2006/main" count="926" uniqueCount="361">
  <si>
    <t>Henry County Library System (HCL1)</t>
  </si>
  <si>
    <t>Houston County Public Library (NOL1)</t>
  </si>
  <si>
    <t>Jefferson County  Library System (LPL1)</t>
  </si>
  <si>
    <t>Kinchafoonee Regional Library System (KRL1)</t>
  </si>
  <si>
    <t>Lake Blackshear Regional Library System (LAK1)</t>
  </si>
  <si>
    <t>Lee County Library System (LEE1)</t>
  </si>
  <si>
    <t>Live Oak Public Libraries (CEL1)</t>
  </si>
  <si>
    <t>Middle Georgia Regional Library System (MGR1)</t>
  </si>
  <si>
    <t>Moultrie-Colquitt County Library System (MCC1)</t>
  </si>
  <si>
    <t>Mountain Regional Library System (MRL1)</t>
  </si>
  <si>
    <t>Newton County Library System (NCL1)</t>
  </si>
  <si>
    <t>Northeast Georgia Regional Library System (NEGA)</t>
  </si>
  <si>
    <t>Northwest Georgia Regional Library System (DRL1)</t>
  </si>
  <si>
    <t>Ocmulgee Regional Library System (OCM1)</t>
  </si>
  <si>
    <t>Oconee Regional Library System (OCO1)</t>
  </si>
  <si>
    <t>Ohoopee Regional Library System (OHO1)</t>
  </si>
  <si>
    <t>Okefenokee Regional Library System (ORL1)</t>
  </si>
  <si>
    <t>Peach Public Libraries (PEA1)</t>
  </si>
  <si>
    <t>Piedmont Regional Library System (PRH1)</t>
  </si>
  <si>
    <t>Pine Mountain Regional Library System (PMR1)</t>
  </si>
  <si>
    <t>Roddenbery Memorial Library (ROD1)</t>
  </si>
  <si>
    <t>Sara Hightower Regional Library System (SAR1)</t>
  </si>
  <si>
    <t>Satilla Regional Library (SAT1)</t>
  </si>
  <si>
    <t>Screven-Jenkins Regional Library System (SCR1)</t>
  </si>
  <si>
    <t>Sequoyah Regional Library System (SEQ1)</t>
  </si>
  <si>
    <t>Smyrna Public Library (SMYR)</t>
  </si>
  <si>
    <t>South Georgia Regional Library (SGR1)</t>
  </si>
  <si>
    <t>Southwest Georgia Regional Library (SOU1)</t>
  </si>
  <si>
    <t>Statesboro Regional Library System (BOR1)</t>
  </si>
  <si>
    <t>Thomas County Public Library System (TCP1)</t>
  </si>
  <si>
    <t>Three Rivers Regional Library System (BGR1)</t>
  </si>
  <si>
    <t>Troup-Harris Regional Library (THC1)</t>
  </si>
  <si>
    <t>Twin Lakes Library System (LAKE)</t>
  </si>
  <si>
    <t>Uncle Remus Regional Library System (UNC1)</t>
  </si>
  <si>
    <t>West Georgia Regional Library (WGR1)</t>
  </si>
  <si>
    <t>Worth County Public Library (WOR1)</t>
  </si>
  <si>
    <t>GeorgiaInfo (GNFO)</t>
  </si>
  <si>
    <t>Macon Telegraph Archive (MACT)</t>
  </si>
  <si>
    <t>Core and Public Community</t>
  </si>
  <si>
    <t>Paid for by other consortia or put into the package because of other consortia</t>
  </si>
  <si>
    <t>Public Databases</t>
  </si>
  <si>
    <t>TOTALS</t>
  </si>
  <si>
    <t>ProQuest (Chadwyck-Healey)</t>
  </si>
  <si>
    <t>OCLC FirstSearch Subscription package</t>
  </si>
  <si>
    <t>OCLC FirstSearch Per Search Selected Databases</t>
  </si>
  <si>
    <t>Gale</t>
  </si>
  <si>
    <t>Various Databases</t>
  </si>
  <si>
    <t>Public and Digital Library of Georgia</t>
  </si>
  <si>
    <t>Sites</t>
  </si>
  <si>
    <t>Athens Regional Library System (ATH1)</t>
  </si>
  <si>
    <t>Atlanta-Fulton Public Library System (AFPL)</t>
  </si>
  <si>
    <t>Bartow County Library System (CAR1)</t>
  </si>
  <si>
    <t>Bartram Trail Regional Library System (BTR1)</t>
  </si>
  <si>
    <t>Brooks County Library (BCL1)</t>
  </si>
  <si>
    <t>Catoosa County Public Library System (BCAT)</t>
  </si>
  <si>
    <t>Chattahoochee Valley Regional Library System (CHT1)</t>
  </si>
  <si>
    <t>Chattooga County Library System (CHA1)</t>
  </si>
  <si>
    <t>Cherokee Regional Library System (CRL1)</t>
  </si>
  <si>
    <t>Chestatee Regional Library System (CHE1)</t>
  </si>
  <si>
    <t>Clayton County Library System (CCL1)</t>
  </si>
  <si>
    <t>Coastal Plain Regional Library System (CPR1)</t>
  </si>
  <si>
    <t>Cobb County Public Library (COB1)</t>
  </si>
  <si>
    <t>Conyers-Rockdale Library System (CON1)</t>
  </si>
  <si>
    <t>Coweta County Library (CWL1)</t>
  </si>
  <si>
    <t>DeKalb County Public Library (DEP1)</t>
  </si>
  <si>
    <t>DeSoto Trail Regional Library (DTR1)</t>
  </si>
  <si>
    <t>Dougherty County Public Library (DOU1)</t>
  </si>
  <si>
    <t>East Central Georgia Regional Library (ECG1)</t>
  </si>
  <si>
    <t>Elbert County Library System (ECL1)</t>
  </si>
  <si>
    <t>Fitzgerald-Ben Hill Library (FIT1)</t>
  </si>
  <si>
    <t>Flint River Regional Library System (FRR1)</t>
  </si>
  <si>
    <t>Forsyth County Public Library (FRL1)</t>
  </si>
  <si>
    <t>Georgia Public Library Service (PUB1)</t>
  </si>
  <si>
    <t>GPLS Proxy Server: ALB LATA (PALB)</t>
  </si>
  <si>
    <t>GPLS Proxy Server: ATL LATA (PATL)</t>
  </si>
  <si>
    <t>GPLS Proxy Server: AUG LATA (PAUG)</t>
  </si>
  <si>
    <t>GPLS Proxy Server: Filtering Bypass (PGFB)</t>
  </si>
  <si>
    <t>GPLS Proxy Server: MAC LATA (PMAC)</t>
  </si>
  <si>
    <t>GPLS Proxy Server: SAV LATA (PSAV)</t>
  </si>
  <si>
    <t>Gwinnett County Public Library (GRL1)</t>
  </si>
  <si>
    <t>Hall County Library System (HAL1)</t>
  </si>
  <si>
    <t>Hart County Public Library (HRL1)</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</si>
  <si>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</si>
  <si>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</si>
  <si>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</si>
  <si>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</si>
  <si>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</si>
  <si>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</si>
  <si>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</si>
  <si>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Britannica Elementary (ZEBK)</t>
  </si>
  <si>
    <t>Business Source Complete (ZBBC)</t>
  </si>
  <si>
    <t>ClasePeriodica (ZOCP)</t>
  </si>
  <si>
    <t>Community Art in Atlanta, 1977-1987: Jim Alexander's Photographs of the  ... (ANAC)</t>
  </si>
  <si>
    <t>Compton's by Britannica (ZEBM)</t>
  </si>
  <si>
    <t>Computer Science Index (ZBCO)</t>
  </si>
  <si>
    <t>Computer Source (ZBCC)</t>
  </si>
  <si>
    <t>Consumer Health Complete (ZBCH)</t>
  </si>
  <si>
    <t>E-Books Index (ZOBO)</t>
  </si>
  <si>
    <t>Enciclopedia Juvenil (ZEBJ)</t>
  </si>
  <si>
    <t>Encyclopedia of Animals (ZBEA)</t>
  </si>
  <si>
    <t>Environment Complete (ZBEV)</t>
  </si>
  <si>
    <t>ERIC (at EBSCOhost) (ZBER)</t>
  </si>
  <si>
    <t>ERIC (ZOER)</t>
  </si>
  <si>
    <t>Fuente Academica (ZBFA)</t>
  </si>
  <si>
    <t>Georgia Government Publications (GGPD)</t>
  </si>
  <si>
    <t>GPO Monthly Catalog (ZOG1)</t>
  </si>
  <si>
    <t>Health Source: Consumer Edition (ZBHC)</t>
  </si>
  <si>
    <t>Health Source: Nursing / Academic Edition (ZBHN)</t>
  </si>
  <si>
    <t>HeritageQuest Online (ZUHQ)</t>
  </si>
  <si>
    <t>Historic Architecture and Landscapes of Georgia: The Hubert Bond Owens a ... (LARC)</t>
  </si>
  <si>
    <t>History Reference Center (ZBHR)</t>
  </si>
  <si>
    <t>Insurance Periodicals Index (ZBIN)</t>
  </si>
  <si>
    <t>Legal Collection (ZBLE)</t>
  </si>
  <si>
    <t>Literary Reference Center (ZBLR)</t>
  </si>
  <si>
    <t>MAS Ultra (ZBMA)</t>
  </si>
  <si>
    <t>MasterFILE Premier (ZBMP)</t>
  </si>
  <si>
    <t>MedicLatina (ZBMD)</t>
  </si>
  <si>
    <t>MEDLINE (ZBME)</t>
  </si>
  <si>
    <t>MEDLINE (ZOMD)</t>
  </si>
  <si>
    <t>Middle Search Plus (ZBMS)</t>
  </si>
  <si>
    <t>New Georgia Encyclopedia (NGEN)</t>
  </si>
  <si>
    <t>Newspaper Source (ZBNS)</t>
  </si>
  <si>
    <t>NoveList (ZKNL)</t>
  </si>
  <si>
    <t>NoveList K-8 (ZKNE)</t>
  </si>
  <si>
    <t>PapersFirst (ZOPI)</t>
  </si>
  <si>
    <t>FDsys (FDSY)</t>
  </si>
  <si>
    <t>Georgia State Fair, Macon, 1886-1960 (GSFR)</t>
  </si>
  <si>
    <t>Georgia Stories (ZPGS)</t>
  </si>
  <si>
    <t>Research Library (ZURL)</t>
  </si>
  <si>
    <t>Science and Technology Collection (ZBSI)</t>
  </si>
  <si>
    <t>The Serials Directory (ZBSD)</t>
  </si>
  <si>
    <t>SIRS Discoverer (ZSSD)</t>
  </si>
  <si>
    <t>SIRS Researcher (ZSKS)</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</si>
  <si>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</si>
  <si>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</si>
  <si>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</si>
  <si>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</si>
  <si>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</si>
  <si>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</si>
  <si>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</si>
  <si>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</si>
  <si>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</si>
  <si>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</si>
  <si>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</si>
  <si>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Georgia Legislative Documents (ZLGL)</t>
  </si>
  <si>
    <t>SKS WebSelect (ZSWS)</t>
  </si>
  <si>
    <t>Southeastern Native American Documents, 1730-1842 (ZLNA)</t>
  </si>
  <si>
    <t>The 1936 Gainesville Tornado: Disaster and Recovery (TORN)</t>
  </si>
  <si>
    <t>Ancestry Library Edition (ZUAL)</t>
  </si>
  <si>
    <t>Annual Reports of the Mayor of Savannah, Georgia, 1855-1917 (ZMOS)</t>
  </si>
  <si>
    <t>ArchivesUSA (Chadwyck-Healey) (ZHAU)</t>
  </si>
  <si>
    <t>Arts and Humanities Search (ZOAH)</t>
  </si>
  <si>
    <t>Barnard's Photographic Views of the Sherman Campaign, 1866 (ZLBP)</t>
  </si>
  <si>
    <t>Beauty in Stone: The Industrial Films of the Georgia Marble Company (GMRB)</t>
  </si>
  <si>
    <t>Biology Digest (ZOBD)</t>
  </si>
  <si>
    <t>The Blues, Black Vaudeville, and the Silver Screen, 1912-1930s: Selectio ... (DTRM)</t>
  </si>
  <si>
    <t>Britannica Learning Zone (ZELZ)</t>
  </si>
  <si>
    <t>Catalog of U.S. Government Publications (ZDGC)</t>
  </si>
  <si>
    <t>Catalogue of the trustees, officers, alumni and matriculates of the Univ ... (GACT)</t>
  </si>
  <si>
    <t>Civil Rights Digital Library (CRDL)</t>
  </si>
  <si>
    <t>Civil Unrest in Camilla, Georgia, 1868 Collection (ZLCU)</t>
  </si>
  <si>
    <t>Columbus Public Library Association Minutes, January 1881 to April 1883 (CPLM)</t>
  </si>
  <si>
    <t>The Cornelius C. Platter Civil War Diary, 1864 - 1865 (ZLPD)</t>
  </si>
  <si>
    <t>ABI/INFORM Complete (ZUCA)</t>
  </si>
  <si>
    <t>ABI/INFORM Dateline (ZUAD)</t>
  </si>
  <si>
    <t>Academic Search Complete (ZBAC)</t>
  </si>
  <si>
    <t>Advanced Placement Source (ZBAD)</t>
  </si>
  <si>
    <t>AGRICOLA (ZBAG)</t>
  </si>
  <si>
    <t>Discoverer WebFind (ZSWF)</t>
  </si>
  <si>
    <t>EBSCO Databases (ZBEH)</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</si>
  <si>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</si>
  <si>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</si>
  <si>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</si>
  <si>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</si>
  <si>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</si>
  <si>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</si>
  <si>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Code (ZNCD)</t>
  </si>
  <si>
    <t>Georgia Department of Education (GDED)</t>
  </si>
  <si>
    <t>Georgia General Assembly (ZNLS)</t>
  </si>
  <si>
    <t>Georgia Health Go Local (GOLO)</t>
  </si>
  <si>
    <t>Georgia Historic Books (ZLGB)</t>
  </si>
  <si>
    <t>Georgia Library Catalogs (GLIB)</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</si>
  <si>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</si>
  <si>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</si>
  <si>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</si>
  <si>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</si>
  <si>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</si>
  <si>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</si>
  <si>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</si>
  <si>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</si>
  <si>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</si>
  <si>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</si>
  <si>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HeritageQuest Online Books (ZUPE)</t>
  </si>
  <si>
    <t>HeritageQuest Online Books (ZUBP)</t>
  </si>
  <si>
    <t>HeritageQuest Online Freedman's Bank Records (ZUFB)</t>
  </si>
  <si>
    <t>HeritageQuest Online Persi (ZUPL)</t>
  </si>
  <si>
    <t>HeritageQuest Online Revolutionary War (ZURW)</t>
  </si>
  <si>
    <t>History of the University of Georgia by Thomas Walter Reed (HUGA)</t>
  </si>
  <si>
    <t>The Jimmy Carter Presidential Daily Diary Online (JCDD)</t>
  </si>
  <si>
    <t>Joseph Henry Lumpkin Family Papers (LUMP)</t>
  </si>
  <si>
    <t>Kids Search (ZBKS)</t>
  </si>
  <si>
    <t>Kids.gov (ZKGO)</t>
  </si>
  <si>
    <t>KidsClick! Web Search for Kids by Librarians (IKIE)</t>
  </si>
  <si>
    <t>Platinum Periodicals (ZUPP)</t>
  </si>
  <si>
    <t>Primary Search (ZBPS)</t>
  </si>
  <si>
    <t>ProceedingsFirst (ZOP1)</t>
  </si>
  <si>
    <t>Professional Development Collection (ZBPD)</t>
  </si>
  <si>
    <t>ProQuest Newspapers (ZUPN)</t>
  </si>
  <si>
    <t>Psychology &amp; Behavioral Sciences Collection (ZBPB)</t>
  </si>
  <si>
    <t>Regional Business News (ZBRN)</t>
  </si>
  <si>
    <t>The Merck Manual (IMER)</t>
  </si>
  <si>
    <t>National Science Digital Library (NSDL)</t>
  </si>
  <si>
    <t>National Science Digital Library: Resources for K-12 Teachers (NSTR)</t>
  </si>
  <si>
    <t>NetLibrary (ZMNL)</t>
  </si>
  <si>
    <t>NLM Gateway (ZNLM)</t>
  </si>
  <si>
    <t>Oxford Art Online (ZVDA)</t>
  </si>
  <si>
    <t>Pandora: Yearbook of the University of Georgia from the Hargrett Rare Bo ... (PAND)</t>
  </si>
  <si>
    <t>Picturing Augusta: Historic Postcards from the Collection of the East Ce ... (HAGP)</t>
  </si>
  <si>
    <t>Georgia Library PINES (ZPIN)</t>
  </si>
  <si>
    <t>ProQuest Databases (ZUPD)</t>
  </si>
  <si>
    <t>The Red and Black: An Archive of The University of Georgia's Student New ... (GRAB)</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</si>
  <si>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</si>
  <si>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</si>
  <si>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</si>
  <si>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</si>
  <si>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</si>
  <si>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</si>
  <si>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</si>
  <si>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</si>
  <si>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SIRS Interactive Citizenship (ZSIC)</t>
  </si>
  <si>
    <t>Social Science Information Gateway (ISOJ)</t>
  </si>
  <si>
    <t>Student Research Center (ZBST)</t>
  </si>
  <si>
    <t>Technical College System of Georgia (GDTE)</t>
  </si>
  <si>
    <t>The University Bumble Bee: From the Hargrett Rare Book and Manuscripts L ... (BUMB)</t>
  </si>
  <si>
    <t>University of Georgia Centennial Alumni Catalog from the Hargrett Rare B ... (CENT)</t>
  </si>
  <si>
    <t>University System of Georgia (GUSG)</t>
  </si>
  <si>
    <t>USA.gov (ZFGO)</t>
  </si>
  <si>
    <t>Wilson Select Plus (ZOWP)</t>
  </si>
  <si>
    <t>Economia y Negocios (ZBEN)</t>
  </si>
  <si>
    <t>Encyclopaedia Britannica Online (ZEBO)</t>
  </si>
  <si>
    <t>Encyclopaedia Britannica Online for Kids (ZEPK)</t>
  </si>
  <si>
    <t>Encyclopaedia Britannica Online High School (ZEHS)</t>
  </si>
  <si>
    <t>Cyrus F. Jenkins Civil War Diary, 1861-1862 (JENK)</t>
  </si>
  <si>
    <t>Digital Library of Georgia (DLG1)</t>
  </si>
  <si>
    <t>TOTAL</t>
  </si>
  <si>
    <t>Encyclopaedia Britannica Online Reference Center (ZEPL)</t>
  </si>
  <si>
    <t>Encyclopaedia Britannica Online School Edition (ZEBS)</t>
  </si>
  <si>
    <t>Funk &amp; Wagnalls New World Encyclopedia (ZBFW)</t>
  </si>
  <si>
    <t>Garden, Landscape &amp; Horticulture Index (ZBGA)</t>
  </si>
  <si>
    <t>Informe! (ZGIE)</t>
  </si>
  <si>
    <t>Informe! (ZGIN)</t>
  </si>
  <si>
    <t>Business &amp; Management Practices (ZOBM)</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</si>
  <si>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</si>
  <si>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</si>
  <si>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</si>
  <si>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</si>
  <si>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</si>
  <si>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Revistas para Bibliotecas Publicas (MasterFILE Premier) (ZBPE)</t>
  </si>
  <si>
    <t>Vocational &amp; Career Collection (ZBVC)</t>
  </si>
  <si>
    <t>Links Chosen</t>
  </si>
  <si>
    <t>Searches</t>
  </si>
  <si>
    <t>Full Text</t>
  </si>
  <si>
    <t>Hoover's Company Capsules &amp; Profiles (ZUHO)</t>
  </si>
  <si>
    <t>EBSCOhost Espanol (ZBES)</t>
  </si>
  <si>
    <t>Georgia Department of Archives &amp; History (ZNAH)</t>
  </si>
  <si>
    <t>Britannica</t>
  </si>
  <si>
    <t>OCLC First Search Per Searched Selected Databases</t>
  </si>
  <si>
    <t>OCLC FirstSearch Subscription Package</t>
  </si>
  <si>
    <t>ProQuest Information and Learning</t>
  </si>
  <si>
    <t>Other (paid for by other consortia or put into the package because of other consortia)</t>
  </si>
  <si>
    <t>DLG and other Public Databases</t>
  </si>
  <si>
    <t>Vendor</t>
  </si>
  <si>
    <t>Gale Group</t>
  </si>
  <si>
    <t>ProQuest Information and Learning (SIRS)</t>
  </si>
  <si>
    <t>ProQuest Information and Learning (Chadwyck-Healey)</t>
  </si>
  <si>
    <t>CORE and Public Library Community</t>
  </si>
  <si>
    <t>EBSCO Information Services</t>
  </si>
  <si>
    <t>Databases</t>
  </si>
  <si>
    <t>Enciclopedia Universal en Espanol (ZEBP)</t>
  </si>
  <si>
    <t>Literature Online Reference Edition (ZHLR)</t>
  </si>
  <si>
    <t>ProQuest Information and Learning (Ancestry)</t>
  </si>
  <si>
    <t>ProQuest Information and Learning (HeritageQuest)</t>
  </si>
  <si>
    <t>EBSCOhost Mobile Academic (ZBDA)</t>
  </si>
  <si>
    <t>EBSCOhost Mobile Español (ZBDB)</t>
  </si>
  <si>
    <t>EBSCOhost Mobile High School (ZBDC)</t>
  </si>
  <si>
    <t>EBSCOhost Mobile Middle School (ZBDE)</t>
  </si>
  <si>
    <t>EBSCOhost Mobile Public Library (ZBDF)</t>
  </si>
  <si>
    <t>GreenFILE (ZBGF)</t>
  </si>
  <si>
    <t>H1N1 Pandemic Flu Information (H1N1)</t>
  </si>
  <si>
    <t>Alt-PressWatch (ZUAP)</t>
  </si>
  <si>
    <t>Ethnic NewsWatch (ZUEN)</t>
  </si>
  <si>
    <t>GenderWatch (ZUGW)</t>
  </si>
  <si>
    <t>The Atlanta Journal Constitution (ZUAJ)</t>
  </si>
  <si>
    <t>SIRS Issues Researcher (ZSKS)</t>
  </si>
  <si>
    <t>Archive Finder (ZHAU)</t>
  </si>
  <si>
    <t>African American Funeral Programs from the East Central Georgia Regional ... (FPRO)</t>
  </si>
  <si>
    <t>All About Birds (AABI)</t>
  </si>
  <si>
    <t>American Museum of Natural History Resources for Learning (AMNH)</t>
  </si>
  <si>
    <t>Atlanta Historic Newspapers Archive (ATLN)</t>
  </si>
  <si>
    <t>Biology: The eSkeletons Project (ESKE)</t>
  </si>
  <si>
    <t>Career Resources Education Network (CREN)</t>
  </si>
  <si>
    <t>CDC (CDC1)</t>
  </si>
  <si>
    <t>Chemistry: ChemEd Digital Library (CEDL)</t>
  </si>
  <si>
    <t>Columbus Enquirer Archive (COLE)</t>
  </si>
  <si>
    <t>ConsumerEd.com (CNSM)</t>
  </si>
  <si>
    <t>C-SPAN Video Library (CSPN)</t>
  </si>
  <si>
    <t>Math: The Math Forum: Teacher's Place (MFTE)</t>
  </si>
  <si>
    <t>Math: Wolfram Functions Site (WMFS)</t>
  </si>
  <si>
    <t>MedlinePlus (IMEI)</t>
  </si>
  <si>
    <t>Milledgeville Historic Newspapers Archive (MILN)</t>
  </si>
  <si>
    <t>Native American Documents (ZZNA)</t>
  </si>
  <si>
    <t>NSDL Concept Map Tool (AAAS)</t>
  </si>
  <si>
    <t>Periodic Table Live! (PETL)</t>
  </si>
  <si>
    <t>PRISMS (ISMS)</t>
  </si>
  <si>
    <t>Richard B. Russell Library Finding Aids (ZLEA)</t>
  </si>
  <si>
    <t>Scholastic News Online (SNFK)</t>
  </si>
  <si>
    <t>Science and Technology (ISAT)</t>
  </si>
  <si>
    <t>Statistics: CAUSEWeb (CAWE)</t>
  </si>
  <si>
    <t>The Math Forum: Student Center (MFSC)</t>
  </si>
  <si>
    <t>The Southern Israelite Archive (SOIS)</t>
  </si>
  <si>
    <t>Vintage Baseball Cards from the Collection of Senator Richard B. Russell (BBCD)</t>
  </si>
  <si>
    <t>Virtual Chemistry Lab (VCHL)</t>
  </si>
  <si>
    <t>WGBH Teachers' Domain (TEDO)</t>
  </si>
  <si>
    <t>Bibliography of the History of Art | International Bibliography of Art (GETT)</t>
  </si>
  <si>
    <t>DOE Green Energy (DGEP)</t>
  </si>
  <si>
    <t>Integrated in all respects: Ed Friend's Highlander Folk School films a ... (EFHF)</t>
  </si>
  <si>
    <t>Thar's Gold in Them Thar Hills: Gold and Gold Mining in Georgia, 1830s ... (DAHL)</t>
  </si>
  <si>
    <t>Public  / FY11 GALILEO Institution Usage Summary</t>
  </si>
  <si>
    <t>July 2010-June 2011</t>
  </si>
  <si>
    <t>Public Libraries /  FY11 GALILEO database usage summary  /  July 2010-June 2011</t>
  </si>
  <si>
    <t>Public /  FY11 GALILEO database usage summary  /  July 2010-June 2011</t>
  </si>
  <si>
    <t>Business Source Complete (ZBSX)</t>
  </si>
  <si>
    <t>eBooks on EBSCOhost (ZMNL)</t>
  </si>
  <si>
    <t>Encyclopedia of Animals (ZPEA)</t>
  </si>
  <si>
    <t>Hospitality &amp; Tourism Complete (ZBHO)</t>
  </si>
  <si>
    <t>Images (ZBIM)</t>
  </si>
  <si>
    <t>Information Science &amp; Technology Abstracts (ZBIS)</t>
  </si>
  <si>
    <t>ArchiveGrid (ZORX)</t>
  </si>
  <si>
    <t>CAMIO (ZOCM)</t>
  </si>
  <si>
    <t>OAIster (ZOAI)</t>
  </si>
  <si>
    <t>Accounting and Tax Database (ZUTX)</t>
  </si>
  <si>
    <t>Asian Business and Reference (ZUAS)</t>
  </si>
  <si>
    <t>Atlanta Daily World 1931-2003 (ZUAW)</t>
  </si>
  <si>
    <t>Banking Information Source (ZUBK)</t>
  </si>
  <si>
    <t>Career &amp; Technical Education (ZUCT)</t>
  </si>
  <si>
    <t>Computing (ZUCO)</t>
  </si>
  <si>
    <t>Education Journals (ZUED)</t>
  </si>
  <si>
    <t>European Business (ZUEU)</t>
  </si>
  <si>
    <t>Military Journals (ZUMI)</t>
  </si>
  <si>
    <t>Pharmaceutical News Index (ZUPH)</t>
  </si>
  <si>
    <t>Religion (ZURE)</t>
  </si>
  <si>
    <t>Social Science Journals (ZUSS)</t>
  </si>
  <si>
    <t>Telecommunications (ZUTE)</t>
  </si>
  <si>
    <t>Athens Historic Newspapers Archive (ATHN)</t>
  </si>
  <si>
    <t>Civil War in the American South (AMSO)</t>
  </si>
  <si>
    <t>Georgia History Ebooks (GAEB)</t>
  </si>
  <si>
    <t>Georgia Libraries Journal List (GOLD) (GEJL)</t>
  </si>
  <si>
    <t>Google (VersiÃ³n en EspaÃ±ol) (IGSP)</t>
  </si>
  <si>
    <t>Historical Broadsides (GAHB)</t>
  </si>
  <si>
    <t>SanbornÂ® Fire Insurance Maps for Georgia Towns and Cities, 1884-1922 (SANB)</t>
  </si>
  <si>
    <t>Voyages: The Trans-Atlantic Slave Trade Database (VOYG)</t>
  </si>
</sst>
</file>

<file path=xl/styles.xml><?xml version="1.0" encoding="utf-8"?>
<styleSheet xmlns="http://schemas.openxmlformats.org/spreadsheetml/2006/main">
  <numFmts count="2">
    <numFmt numFmtId="41" formatCode="_(* #,##0_);_(* \(#,##0\);_(* &quot;-&quot;_);_(@_)"/>
    <numFmt numFmtId="164" formatCode="#,##0;[Red]#,##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10"/>
      <name val="Arial"/>
      <family val="2"/>
    </font>
    <font>
      <b/>
      <sz val="12"/>
      <name val="Arial"/>
      <family val="2"/>
    </font>
    <font>
      <b/>
      <sz val="10"/>
      <color indexed="8"/>
      <name val="Arial"/>
      <family val="2"/>
    </font>
    <font>
      <sz val="10"/>
      <name val="Arial"/>
      <family val="2"/>
    </font>
    <font>
      <b/>
      <i/>
      <sz val="10"/>
      <name val="Arial"/>
      <family val="2"/>
    </font>
    <font>
      <b/>
      <sz val="12"/>
      <color indexed="9"/>
      <name val="Arial"/>
      <family val="2"/>
    </font>
    <font>
      <b/>
      <sz val="12"/>
      <color indexed="8"/>
      <name val="Arial"/>
      <family val="2"/>
    </font>
    <font>
      <b/>
      <sz val="12"/>
      <color indexed="8"/>
      <name val="Arial"/>
      <family val="2"/>
    </font>
    <font>
      <sz val="8"/>
      <name val="Arial"/>
      <family val="2"/>
    </font>
    <font>
      <sz val="8"/>
      <color indexed="8"/>
      <name val="Arial"/>
      <family val="2"/>
    </font>
    <font>
      <sz val="8"/>
      <color indexed="8"/>
      <name val="Arial"/>
      <family val="2"/>
    </font>
    <font>
      <sz val="10"/>
      <color indexed="8"/>
      <name val="Arial"/>
      <family val="2"/>
    </font>
    <font>
      <b/>
      <sz val="11"/>
      <color indexed="9"/>
      <name val="Arial"/>
      <family val="2"/>
    </font>
    <font>
      <sz val="8"/>
      <name val="Verdan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99CC00"/>
        <bgColor indexed="64"/>
      </patternFill>
    </fill>
    <fill>
      <patternFill patternType="solid">
        <fgColor rgb="FFFFFF00"/>
        <bgColor indexed="64"/>
      </patternFill>
    </fill>
    <fill>
      <patternFill patternType="solid">
        <fgColor rgb="FFFFCC99"/>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indexed="5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568">
    <xf numFmtId="0" fontId="0" fillId="0" borderId="0"/>
    <xf numFmtId="41" fontId="8" fillId="0" borderId="0" applyFont="0" applyFill="0" applyBorder="0" applyAlignment="0" applyProtection="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41" fontId="14" fillId="0" borderId="0" applyFont="0" applyFill="0" applyBorder="0" applyAlignment="0" applyProtection="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5" fillId="0" borderId="0"/>
    <xf numFmtId="0" fontId="8" fillId="0" borderId="0"/>
    <xf numFmtId="41"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41" fontId="25" fillId="0" borderId="0" applyFont="0" applyFill="0" applyBorder="0" applyAlignment="0" applyProtection="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4" fillId="0" borderId="0"/>
    <xf numFmtId="0" fontId="25" fillId="0" borderId="0"/>
    <xf numFmtId="0" fontId="4"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0" fontId="26" fillId="0" borderId="0" applyNumberFormat="0" applyFill="0" applyBorder="0" applyAlignment="0" applyProtection="0"/>
    <xf numFmtId="0" fontId="27" fillId="0" borderId="34" applyNumberFormat="0" applyFill="0" applyAlignment="0" applyProtection="0"/>
    <xf numFmtId="0" fontId="28" fillId="0" borderId="35" applyNumberFormat="0" applyFill="0" applyAlignment="0" applyProtection="0"/>
    <xf numFmtId="0" fontId="29" fillId="0" borderId="36" applyNumberFormat="0" applyFill="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0" applyNumberFormat="0" applyBorder="0" applyAlignment="0" applyProtection="0"/>
    <xf numFmtId="0" fontId="33" fillId="24" borderId="37" applyNumberFormat="0" applyAlignment="0" applyProtection="0"/>
    <xf numFmtId="0" fontId="34" fillId="25" borderId="38" applyNumberFormat="0" applyAlignment="0" applyProtection="0"/>
    <xf numFmtId="0" fontId="35" fillId="25" borderId="37" applyNumberFormat="0" applyAlignment="0" applyProtection="0"/>
    <xf numFmtId="0" fontId="36" fillId="0" borderId="39" applyNumberFormat="0" applyFill="0" applyAlignment="0" applyProtection="0"/>
    <xf numFmtId="0" fontId="37" fillId="26" borderId="4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42" applyNumberFormat="0" applyFill="0" applyAlignment="0" applyProtection="0"/>
    <xf numFmtId="0" fontId="41"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41" fillId="51" borderId="0" applyNumberFormat="0" applyBorder="0" applyAlignment="0" applyProtection="0"/>
    <xf numFmtId="0" fontId="3" fillId="0" borderId="0"/>
    <xf numFmtId="0" fontId="3" fillId="27" borderId="41" applyNumberFormat="0" applyFont="0" applyAlignment="0" applyProtection="0"/>
    <xf numFmtId="0" fontId="8" fillId="0" borderId="0"/>
    <xf numFmtId="41"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98">
    <xf numFmtId="0" fontId="0" fillId="0" borderId="0" xfId="0"/>
    <xf numFmtId="41" fontId="0" fillId="2" borderId="1" xfId="1" applyFont="1" applyFill="1" applyBorder="1"/>
    <xf numFmtId="0" fontId="0" fillId="3" borderId="3" xfId="0" applyFill="1" applyBorder="1"/>
    <xf numFmtId="41" fontId="8" fillId="4" borderId="1" xfId="1" applyFill="1" applyBorder="1"/>
    <xf numFmtId="41" fontId="8" fillId="2" borderId="1" xfId="1" applyFill="1" applyBorder="1"/>
    <xf numFmtId="41" fontId="8" fillId="5" borderId="1" xfId="1" applyFill="1" applyBorder="1"/>
    <xf numFmtId="0" fontId="0" fillId="2" borderId="5" xfId="0" applyFill="1" applyBorder="1"/>
    <xf numFmtId="0" fontId="0" fillId="4" borderId="5" xfId="0" applyFill="1" applyBorder="1"/>
    <xf numFmtId="0" fontId="0" fillId="2" borderId="2" xfId="0" applyFill="1" applyBorder="1"/>
    <xf numFmtId="0" fontId="0" fillId="2" borderId="6" xfId="0" applyFill="1" applyBorder="1"/>
    <xf numFmtId="0" fontId="0" fillId="4" borderId="6" xfId="0" applyFill="1" applyBorder="1"/>
    <xf numFmtId="41" fontId="8" fillId="6" borderId="1" xfId="1" applyFill="1" applyBorder="1"/>
    <xf numFmtId="0" fontId="0" fillId="6" borderId="6" xfId="0" applyFill="1" applyBorder="1"/>
    <xf numFmtId="0" fontId="12" fillId="7" borderId="7" xfId="0" applyFont="1" applyFill="1" applyBorder="1"/>
    <xf numFmtId="41" fontId="12" fillId="7" borderId="8" xfId="0" applyNumberFormat="1" applyFont="1" applyFill="1" applyBorder="1"/>
    <xf numFmtId="41" fontId="12" fillId="7" borderId="9" xfId="0" applyNumberFormat="1" applyFont="1" applyFill="1" applyBorder="1"/>
    <xf numFmtId="0" fontId="11" fillId="7" borderId="10" xfId="0" applyFont="1" applyFill="1" applyBorder="1"/>
    <xf numFmtId="0" fontId="11" fillId="2" borderId="8" xfId="0" applyFont="1" applyFill="1" applyBorder="1"/>
    <xf numFmtId="0" fontId="11" fillId="5" borderId="11" xfId="0" applyFont="1" applyFill="1" applyBorder="1"/>
    <xf numFmtId="0" fontId="0" fillId="8" borderId="12" xfId="0" applyFill="1" applyBorder="1"/>
    <xf numFmtId="0" fontId="11" fillId="2" borderId="13" xfId="0" applyFont="1" applyFill="1" applyBorder="1"/>
    <xf numFmtId="41" fontId="8" fillId="2" borderId="14" xfId="1" applyFill="1" applyBorder="1"/>
    <xf numFmtId="0" fontId="11" fillId="4" borderId="13" xfId="0" applyFont="1" applyFill="1" applyBorder="1"/>
    <xf numFmtId="0" fontId="0" fillId="0" borderId="12" xfId="0" applyBorder="1"/>
    <xf numFmtId="0" fontId="11" fillId="6" borderId="13" xfId="0" applyFont="1" applyFill="1" applyBorder="1"/>
    <xf numFmtId="41" fontId="8" fillId="4" borderId="14" xfId="1" applyFill="1" applyBorder="1"/>
    <xf numFmtId="41" fontId="8" fillId="6" borderId="14" xfId="1" applyFill="1" applyBorder="1"/>
    <xf numFmtId="0" fontId="0" fillId="7" borderId="13" xfId="0" applyFill="1" applyBorder="1"/>
    <xf numFmtId="0" fontId="0" fillId="5" borderId="1" xfId="0" applyFill="1" applyBorder="1"/>
    <xf numFmtId="0" fontId="0" fillId="9" borderId="5" xfId="0" applyFill="1" applyBorder="1"/>
    <xf numFmtId="41" fontId="8" fillId="6" borderId="6" xfId="1" applyFill="1" applyBorder="1"/>
    <xf numFmtId="0" fontId="13" fillId="6" borderId="13" xfId="0" applyFont="1" applyFill="1" applyBorder="1"/>
    <xf numFmtId="0" fontId="11" fillId="9" borderId="15" xfId="0" applyFont="1" applyFill="1" applyBorder="1"/>
    <xf numFmtId="0" fontId="0" fillId="8" borderId="12" xfId="0" applyFill="1" applyBorder="1" applyAlignment="1">
      <alignment horizontal="right"/>
    </xf>
    <xf numFmtId="0" fontId="0" fillId="5" borderId="0" xfId="0" applyFill="1" applyBorder="1"/>
    <xf numFmtId="0" fontId="11" fillId="5" borderId="16" xfId="0" applyFont="1" applyFill="1" applyBorder="1"/>
    <xf numFmtId="41" fontId="0" fillId="5" borderId="1" xfId="1" applyFont="1" applyFill="1" applyBorder="1"/>
    <xf numFmtId="0" fontId="11" fillId="4" borderId="9" xfId="0" applyFont="1" applyFill="1" applyBorder="1"/>
    <xf numFmtId="41" fontId="0" fillId="4" borderId="14" xfId="1" applyFont="1" applyFill="1" applyBorder="1"/>
    <xf numFmtId="0" fontId="12" fillId="7" borderId="17" xfId="0" applyFont="1" applyFill="1" applyBorder="1"/>
    <xf numFmtId="41" fontId="8" fillId="4" borderId="5" xfId="1" applyFill="1" applyBorder="1"/>
    <xf numFmtId="41" fontId="8" fillId="3" borderId="3" xfId="1" applyFill="1" applyBorder="1"/>
    <xf numFmtId="0" fontId="0" fillId="4" borderId="0" xfId="0" applyFill="1" applyBorder="1"/>
    <xf numFmtId="0" fontId="0" fillId="6" borderId="0" xfId="0" applyFill="1" applyBorder="1"/>
    <xf numFmtId="41" fontId="8" fillId="6" borderId="0" xfId="1" applyFill="1" applyBorder="1"/>
    <xf numFmtId="0" fontId="0" fillId="3" borderId="0" xfId="0" applyFill="1" applyBorder="1"/>
    <xf numFmtId="41" fontId="8" fillId="3" borderId="1" xfId="1" applyFill="1" applyBorder="1"/>
    <xf numFmtId="0" fontId="0" fillId="6" borderId="1" xfId="0" applyFill="1" applyBorder="1"/>
    <xf numFmtId="0" fontId="11" fillId="3" borderId="11" xfId="0" applyFont="1" applyFill="1" applyBorder="1"/>
    <xf numFmtId="0" fontId="0" fillId="3" borderId="19" xfId="0" applyFill="1" applyBorder="1"/>
    <xf numFmtId="0" fontId="0" fillId="5" borderId="20" xfId="0" applyFill="1" applyBorder="1"/>
    <xf numFmtId="41" fontId="8" fillId="5" borderId="14" xfId="1" applyFill="1" applyBorder="1"/>
    <xf numFmtId="0" fontId="0" fillId="4" borderId="20" xfId="0" applyFill="1" applyBorder="1"/>
    <xf numFmtId="0" fontId="0" fillId="6" borderId="20" xfId="0" applyFill="1" applyBorder="1"/>
    <xf numFmtId="41" fontId="8" fillId="6" borderId="20" xfId="1" applyFill="1" applyBorder="1"/>
    <xf numFmtId="0" fontId="0" fillId="3" borderId="20" xfId="0" applyFill="1" applyBorder="1"/>
    <xf numFmtId="41" fontId="8" fillId="3" borderId="14" xfId="1" applyFill="1" applyBorder="1"/>
    <xf numFmtId="41" fontId="12" fillId="7" borderId="16" xfId="0" applyNumberFormat="1" applyFont="1" applyFill="1" applyBorder="1"/>
    <xf numFmtId="0" fontId="12" fillId="7" borderId="22" xfId="0" applyFont="1" applyFill="1" applyBorder="1"/>
    <xf numFmtId="41" fontId="12" fillId="2" borderId="8" xfId="1" applyFont="1" applyFill="1" applyBorder="1"/>
    <xf numFmtId="41" fontId="12" fillId="5" borderId="16" xfId="1" applyFont="1" applyFill="1" applyBorder="1"/>
    <xf numFmtId="41" fontId="12" fillId="4" borderId="9" xfId="1" applyFont="1" applyFill="1" applyBorder="1"/>
    <xf numFmtId="0" fontId="8" fillId="2" borderId="5" xfId="0" applyFont="1" applyFill="1" applyBorder="1"/>
    <xf numFmtId="0" fontId="8" fillId="2" borderId="4" xfId="0" applyFont="1" applyFill="1" applyBorder="1"/>
    <xf numFmtId="41" fontId="8" fillId="2" borderId="4" xfId="1" applyFill="1" applyBorder="1"/>
    <xf numFmtId="41" fontId="8" fillId="2" borderId="21" xfId="1" applyFill="1" applyBorder="1"/>
    <xf numFmtId="0" fontId="0" fillId="10" borderId="5" xfId="0" applyFill="1" applyBorder="1"/>
    <xf numFmtId="41" fontId="8" fillId="10" borderId="1" xfId="1" applyFill="1" applyBorder="1"/>
    <xf numFmtId="41" fontId="8" fillId="10" borderId="14" xfId="1" applyFill="1" applyBorder="1"/>
    <xf numFmtId="41" fontId="0" fillId="4" borderId="6" xfId="0" applyNumberFormat="1" applyFill="1" applyBorder="1"/>
    <xf numFmtId="41" fontId="0" fillId="4" borderId="0" xfId="0" applyNumberFormat="1" applyFill="1" applyBorder="1"/>
    <xf numFmtId="41" fontId="0" fillId="4" borderId="20" xfId="0" applyNumberFormat="1" applyFill="1" applyBorder="1"/>
    <xf numFmtId="0" fontId="14" fillId="2" borderId="5" xfId="0" applyFont="1" applyFill="1" applyBorder="1"/>
    <xf numFmtId="0" fontId="7" fillId="0" borderId="0" xfId="12"/>
    <xf numFmtId="0" fontId="15" fillId="5" borderId="8" xfId="11" applyFont="1" applyFill="1" applyBorder="1" applyAlignment="1">
      <alignment horizontal="center"/>
    </xf>
    <xf numFmtId="0" fontId="15" fillId="2" borderId="10" xfId="25" applyFont="1" applyFill="1" applyBorder="1" applyAlignment="1">
      <alignment horizontal="center"/>
    </xf>
    <xf numFmtId="0" fontId="15" fillId="2" borderId="8" xfId="25" applyFont="1" applyFill="1" applyBorder="1" applyAlignment="1">
      <alignment horizontal="center"/>
    </xf>
    <xf numFmtId="0" fontId="15" fillId="2" borderId="9" xfId="25" applyFont="1" applyFill="1" applyBorder="1" applyAlignment="1">
      <alignment horizontal="center"/>
    </xf>
    <xf numFmtId="0" fontId="15" fillId="4" borderId="8" xfId="36" applyFont="1" applyFill="1" applyBorder="1" applyAlignment="1">
      <alignment horizontal="center"/>
    </xf>
    <xf numFmtId="0" fontId="15" fillId="4" borderId="10" xfId="36" applyFont="1" applyFill="1" applyBorder="1" applyAlignment="1">
      <alignment horizontal="center"/>
    </xf>
    <xf numFmtId="0" fontId="15" fillId="4" borderId="10" xfId="43" applyFont="1" applyFill="1" applyBorder="1" applyAlignment="1">
      <alignment horizontal="center"/>
    </xf>
    <xf numFmtId="0" fontId="15" fillId="4" borderId="8" xfId="43" applyFont="1" applyFill="1" applyBorder="1" applyAlignment="1">
      <alignment horizontal="center"/>
    </xf>
    <xf numFmtId="0" fontId="15" fillId="13" borderId="9" xfId="43" applyFont="1" applyFill="1" applyBorder="1" applyAlignment="1">
      <alignment horizontal="center"/>
    </xf>
    <xf numFmtId="0" fontId="15" fillId="4" borderId="10" xfId="55" applyFont="1" applyFill="1" applyBorder="1" applyAlignment="1">
      <alignment horizontal="center"/>
    </xf>
    <xf numFmtId="0" fontId="15" fillId="4" borderId="8" xfId="55" applyFont="1" applyFill="1" applyBorder="1" applyAlignment="1">
      <alignment horizontal="center"/>
    </xf>
    <xf numFmtId="0" fontId="15" fillId="13" borderId="9" xfId="55" applyFont="1" applyFill="1" applyBorder="1" applyAlignment="1">
      <alignment horizontal="center"/>
    </xf>
    <xf numFmtId="0" fontId="15" fillId="14" borderId="10" xfId="23" applyFont="1" applyFill="1" applyBorder="1" applyAlignment="1">
      <alignment horizontal="center"/>
    </xf>
    <xf numFmtId="0" fontId="15" fillId="14" borderId="8" xfId="23" applyFont="1" applyFill="1" applyBorder="1" applyAlignment="1">
      <alignment horizontal="center"/>
    </xf>
    <xf numFmtId="0" fontId="15" fillId="14" borderId="9" xfId="23" applyFont="1" applyFill="1" applyBorder="1" applyAlignment="1">
      <alignment horizontal="center"/>
    </xf>
    <xf numFmtId="0" fontId="15" fillId="5" borderId="10" xfId="11" applyFont="1" applyFill="1" applyBorder="1" applyAlignment="1">
      <alignment horizontal="center"/>
    </xf>
    <xf numFmtId="41" fontId="17" fillId="17" borderId="16" xfId="12" applyNumberFormat="1" applyFont="1" applyFill="1" applyBorder="1"/>
    <xf numFmtId="0" fontId="15" fillId="4" borderId="9" xfId="36" applyFont="1" applyFill="1" applyBorder="1" applyAlignment="1">
      <alignment horizontal="center"/>
    </xf>
    <xf numFmtId="0" fontId="10" fillId="7" borderId="27" xfId="266" applyFont="1" applyFill="1" applyBorder="1" applyAlignment="1">
      <alignment horizontal="center"/>
    </xf>
    <xf numFmtId="0" fontId="10" fillId="7" borderId="32" xfId="264" applyFont="1" applyFill="1" applyBorder="1" applyAlignment="1">
      <alignment horizontal="center"/>
    </xf>
    <xf numFmtId="41" fontId="12" fillId="17" borderId="17" xfId="34" applyNumberFormat="1" applyFont="1" applyFill="1" applyBorder="1"/>
    <xf numFmtId="0" fontId="10" fillId="7" borderId="17" xfId="141" applyFont="1" applyFill="1" applyBorder="1" applyAlignment="1">
      <alignment horizontal="left"/>
    </xf>
    <xf numFmtId="0" fontId="15" fillId="5" borderId="9" xfId="11" applyFont="1" applyFill="1" applyBorder="1" applyAlignment="1">
      <alignment horizontal="center"/>
    </xf>
    <xf numFmtId="0" fontId="15" fillId="2" borderId="10" xfId="56" applyFont="1" applyFill="1" applyBorder="1" applyAlignment="1">
      <alignment horizontal="center"/>
    </xf>
    <xf numFmtId="0" fontId="15" fillId="2" borderId="8" xfId="56" applyFont="1" applyFill="1" applyBorder="1" applyAlignment="1">
      <alignment horizontal="center"/>
    </xf>
    <xf numFmtId="0" fontId="15" fillId="2" borderId="9" xfId="56" applyFont="1" applyFill="1" applyBorder="1" applyAlignment="1">
      <alignment horizontal="center"/>
    </xf>
    <xf numFmtId="41" fontId="17" fillId="17" borderId="10" xfId="12" applyNumberFormat="1" applyFont="1" applyFill="1" applyBorder="1"/>
    <xf numFmtId="41" fontId="17" fillId="17" borderId="8" xfId="12" applyNumberFormat="1" applyFont="1" applyFill="1" applyBorder="1"/>
    <xf numFmtId="41" fontId="17" fillId="17" borderId="9" xfId="12" applyNumberFormat="1" applyFont="1" applyFill="1" applyBorder="1"/>
    <xf numFmtId="0" fontId="15" fillId="3" borderId="10" xfId="19" applyFont="1" applyFill="1" applyBorder="1" applyAlignment="1">
      <alignment horizontal="center"/>
    </xf>
    <xf numFmtId="0" fontId="15" fillId="3" borderId="8" xfId="19" applyFont="1" applyFill="1" applyBorder="1" applyAlignment="1">
      <alignment horizontal="center"/>
    </xf>
    <xf numFmtId="0" fontId="15" fillId="3" borderId="9" xfId="19" applyFont="1" applyFill="1" applyBorder="1" applyAlignment="1">
      <alignment horizontal="center"/>
    </xf>
    <xf numFmtId="0" fontId="15" fillId="10" borderId="8" xfId="21" applyFont="1" applyFill="1" applyBorder="1" applyAlignment="1">
      <alignment horizontal="center"/>
    </xf>
    <xf numFmtId="0" fontId="15" fillId="10" borderId="10" xfId="21" applyFont="1" applyFill="1" applyBorder="1" applyAlignment="1">
      <alignment horizontal="center"/>
    </xf>
    <xf numFmtId="41" fontId="12" fillId="7" borderId="10" xfId="24" applyNumberFormat="1" applyFont="1" applyFill="1" applyBorder="1"/>
    <xf numFmtId="41" fontId="12" fillId="7" borderId="8" xfId="24" applyNumberFormat="1" applyFont="1" applyFill="1" applyBorder="1"/>
    <xf numFmtId="41" fontId="12" fillId="7" borderId="9" xfId="24" applyNumberFormat="1" applyFont="1" applyFill="1" applyBorder="1"/>
    <xf numFmtId="41" fontId="17" fillId="17" borderId="28" xfId="12" applyNumberFormat="1" applyFont="1" applyFill="1" applyBorder="1"/>
    <xf numFmtId="0" fontId="19" fillId="11" borderId="30" xfId="267" applyFont="1" applyFill="1" applyBorder="1"/>
    <xf numFmtId="0" fontId="20" fillId="11" borderId="29" xfId="12" applyFont="1" applyFill="1" applyBorder="1"/>
    <xf numFmtId="0" fontId="19" fillId="12" borderId="12" xfId="273" applyFont="1" applyFill="1" applyBorder="1"/>
    <xf numFmtId="0" fontId="20" fillId="12" borderId="0" xfId="12" applyFont="1" applyFill="1" applyBorder="1"/>
    <xf numFmtId="0" fontId="20" fillId="12" borderId="20" xfId="12" applyFont="1" applyFill="1" applyBorder="1"/>
    <xf numFmtId="0" fontId="19" fillId="13" borderId="30" xfId="274" applyFont="1" applyFill="1" applyBorder="1"/>
    <xf numFmtId="0" fontId="20" fillId="13" borderId="29" xfId="12" applyFont="1" applyFill="1" applyBorder="1"/>
    <xf numFmtId="0" fontId="20" fillId="13" borderId="31" xfId="12" applyFont="1" applyFill="1" applyBorder="1"/>
    <xf numFmtId="0" fontId="21" fillId="13" borderId="30" xfId="276" applyFont="1" applyFill="1" applyBorder="1"/>
    <xf numFmtId="0" fontId="19" fillId="15" borderId="30" xfId="277" applyFont="1" applyFill="1" applyBorder="1"/>
    <xf numFmtId="0" fontId="20" fillId="15" borderId="29" xfId="12" applyFont="1" applyFill="1" applyBorder="1"/>
    <xf numFmtId="0" fontId="19" fillId="15" borderId="30" xfId="278" applyFont="1" applyFill="1" applyBorder="1"/>
    <xf numFmtId="0" fontId="20" fillId="15" borderId="31" xfId="12" applyFont="1" applyFill="1" applyBorder="1"/>
    <xf numFmtId="0" fontId="20" fillId="14" borderId="22" xfId="12" applyFont="1" applyFill="1" applyBorder="1"/>
    <xf numFmtId="0" fontId="19" fillId="16" borderId="30" xfId="280" applyFont="1" applyFill="1" applyBorder="1"/>
    <xf numFmtId="0" fontId="20" fillId="16" borderId="29" xfId="12" applyFont="1" applyFill="1" applyBorder="1"/>
    <xf numFmtId="0" fontId="20" fillId="16" borderId="31" xfId="12" applyFont="1" applyFill="1" applyBorder="1"/>
    <xf numFmtId="0" fontId="20" fillId="12" borderId="29" xfId="12" applyFont="1" applyFill="1" applyBorder="1"/>
    <xf numFmtId="0" fontId="19" fillId="10" borderId="30" xfId="282" applyFont="1" applyFill="1" applyBorder="1"/>
    <xf numFmtId="0" fontId="20" fillId="10" borderId="29" xfId="12" applyFont="1" applyFill="1" applyBorder="1"/>
    <xf numFmtId="0" fontId="20" fillId="10" borderId="31" xfId="12" applyFont="1" applyFill="1" applyBorder="1"/>
    <xf numFmtId="0" fontId="20" fillId="0" borderId="0" xfId="12" applyFont="1"/>
    <xf numFmtId="0" fontId="19" fillId="11" borderId="12" xfId="267" applyFont="1" applyFill="1" applyBorder="1"/>
    <xf numFmtId="0" fontId="20" fillId="11" borderId="0" xfId="12" applyFont="1" applyFill="1" applyBorder="1"/>
    <xf numFmtId="0" fontId="19" fillId="13" borderId="12" xfId="274" applyFont="1" applyFill="1" applyBorder="1"/>
    <xf numFmtId="0" fontId="20" fillId="13" borderId="0" xfId="12" applyFont="1" applyFill="1" applyBorder="1"/>
    <xf numFmtId="0" fontId="20" fillId="13" borderId="20" xfId="12" applyFont="1" applyFill="1" applyBorder="1"/>
    <xf numFmtId="0" fontId="20" fillId="13" borderId="25" xfId="12" applyFont="1" applyFill="1" applyBorder="1"/>
    <xf numFmtId="0" fontId="19" fillId="15" borderId="12" xfId="277" applyFont="1" applyFill="1" applyBorder="1"/>
    <xf numFmtId="0" fontId="20" fillId="15" borderId="0" xfId="12" applyFont="1" applyFill="1" applyBorder="1"/>
    <xf numFmtId="0" fontId="19" fillId="15" borderId="12" xfId="278" applyFont="1" applyFill="1" applyBorder="1"/>
    <xf numFmtId="0" fontId="20" fillId="15" borderId="20" xfId="12" applyFont="1" applyFill="1" applyBorder="1"/>
    <xf numFmtId="0" fontId="19" fillId="16" borderId="24" xfId="280" applyFont="1" applyFill="1" applyBorder="1"/>
    <xf numFmtId="0" fontId="20" fillId="16" borderId="25" xfId="12" applyFont="1" applyFill="1" applyBorder="1"/>
    <xf numFmtId="0" fontId="20" fillId="16" borderId="26" xfId="12" applyFont="1" applyFill="1" applyBorder="1"/>
    <xf numFmtId="0" fontId="19" fillId="12" borderId="24" xfId="281" applyFont="1" applyFill="1" applyBorder="1"/>
    <xf numFmtId="0" fontId="20" fillId="12" borderId="25" xfId="12" applyFont="1" applyFill="1" applyBorder="1"/>
    <xf numFmtId="0" fontId="19" fillId="10" borderId="12" xfId="282" applyFont="1" applyFill="1" applyBorder="1"/>
    <xf numFmtId="0" fontId="20" fillId="10" borderId="0" xfId="12" applyFont="1" applyFill="1" applyBorder="1"/>
    <xf numFmtId="0" fontId="20" fillId="10" borderId="20" xfId="12" applyFont="1" applyFill="1" applyBorder="1"/>
    <xf numFmtId="0" fontId="20" fillId="13" borderId="26" xfId="12" applyFont="1" applyFill="1" applyBorder="1"/>
    <xf numFmtId="0" fontId="21" fillId="15" borderId="12" xfId="277" applyFont="1" applyFill="1" applyBorder="1"/>
    <xf numFmtId="0" fontId="19" fillId="15" borderId="24" xfId="277" applyFont="1" applyFill="1" applyBorder="1"/>
    <xf numFmtId="0" fontId="20" fillId="15" borderId="25" xfId="12" applyFont="1" applyFill="1" applyBorder="1"/>
    <xf numFmtId="0" fontId="19" fillId="11" borderId="24" xfId="267" applyFont="1" applyFill="1" applyBorder="1"/>
    <xf numFmtId="0" fontId="20" fillId="11" borderId="25" xfId="12" applyFont="1" applyFill="1" applyBorder="1"/>
    <xf numFmtId="0" fontId="20" fillId="0" borderId="0" xfId="12" applyFont="1" applyBorder="1"/>
    <xf numFmtId="0" fontId="19" fillId="15" borderId="24" xfId="278" applyFont="1" applyFill="1" applyBorder="1"/>
    <xf numFmtId="0" fontId="20" fillId="15" borderId="26" xfId="12" applyFont="1" applyFill="1" applyBorder="1"/>
    <xf numFmtId="0" fontId="19" fillId="13" borderId="24" xfId="274" applyFont="1" applyFill="1" applyBorder="1"/>
    <xf numFmtId="0" fontId="19" fillId="12" borderId="24" xfId="273" applyFont="1" applyFill="1" applyBorder="1"/>
    <xf numFmtId="0" fontId="20" fillId="12" borderId="26" xfId="12" applyFont="1" applyFill="1" applyBorder="1"/>
    <xf numFmtId="0" fontId="19" fillId="10" borderId="24" xfId="282" applyFont="1" applyFill="1" applyBorder="1"/>
    <xf numFmtId="0" fontId="20" fillId="10" borderId="25" xfId="12" applyFont="1" applyFill="1" applyBorder="1"/>
    <xf numFmtId="0" fontId="20" fillId="10" borderId="26" xfId="12" applyFont="1" applyFill="1" applyBorder="1"/>
    <xf numFmtId="41" fontId="22" fillId="17" borderId="33" xfId="12" applyNumberFormat="1" applyFont="1" applyFill="1" applyBorder="1" applyAlignment="1">
      <alignment horizontal="left"/>
    </xf>
    <xf numFmtId="41" fontId="22" fillId="11" borderId="1" xfId="12" applyNumberFormat="1" applyFont="1" applyFill="1" applyBorder="1"/>
    <xf numFmtId="41" fontId="22" fillId="12" borderId="15" xfId="12" applyNumberFormat="1" applyFont="1" applyFill="1" applyBorder="1"/>
    <xf numFmtId="41" fontId="22" fillId="12" borderId="1" xfId="12" applyNumberFormat="1" applyFont="1" applyFill="1" applyBorder="1"/>
    <xf numFmtId="41" fontId="22" fillId="12" borderId="14" xfId="12" applyNumberFormat="1" applyFont="1" applyFill="1" applyBorder="1"/>
    <xf numFmtId="41" fontId="22" fillId="13" borderId="14" xfId="12" applyNumberFormat="1" applyFont="1" applyFill="1" applyBorder="1"/>
    <xf numFmtId="41" fontId="22" fillId="13" borderId="15" xfId="12" applyNumberFormat="1" applyFont="1" applyFill="1" applyBorder="1" applyAlignment="1">
      <alignment horizontal="left"/>
    </xf>
    <xf numFmtId="41" fontId="22" fillId="13" borderId="1" xfId="12" applyNumberFormat="1" applyFont="1" applyFill="1" applyBorder="1" applyAlignment="1">
      <alignment horizontal="left"/>
    </xf>
    <xf numFmtId="41" fontId="22" fillId="15" borderId="15" xfId="12" applyNumberFormat="1" applyFont="1" applyFill="1" applyBorder="1"/>
    <xf numFmtId="41" fontId="22" fillId="15" borderId="1" xfId="12" applyNumberFormat="1" applyFont="1" applyFill="1" applyBorder="1" applyAlignment="1">
      <alignment horizontal="left"/>
    </xf>
    <xf numFmtId="41" fontId="22" fillId="15" borderId="14" xfId="12" applyNumberFormat="1" applyFont="1" applyFill="1" applyBorder="1"/>
    <xf numFmtId="41" fontId="22" fillId="14" borderId="15" xfId="12" applyNumberFormat="1" applyFont="1" applyFill="1" applyBorder="1"/>
    <xf numFmtId="41" fontId="22" fillId="14" borderId="1" xfId="12" applyNumberFormat="1" applyFont="1" applyFill="1" applyBorder="1"/>
    <xf numFmtId="41" fontId="22" fillId="14" borderId="14" xfId="12" applyNumberFormat="1" applyFont="1" applyFill="1" applyBorder="1"/>
    <xf numFmtId="41" fontId="22" fillId="16" borderId="15" xfId="12" applyNumberFormat="1" applyFont="1" applyFill="1" applyBorder="1"/>
    <xf numFmtId="41" fontId="22" fillId="16" borderId="1" xfId="12" applyNumberFormat="1" applyFont="1" applyFill="1" applyBorder="1"/>
    <xf numFmtId="41" fontId="22" fillId="16" borderId="14" xfId="12" applyNumberFormat="1" applyFont="1" applyFill="1" applyBorder="1"/>
    <xf numFmtId="41" fontId="22" fillId="10" borderId="15" xfId="12" applyNumberFormat="1" applyFont="1" applyFill="1" applyBorder="1"/>
    <xf numFmtId="41" fontId="22" fillId="10" borderId="1" xfId="12" applyNumberFormat="1" applyFont="1" applyFill="1" applyBorder="1"/>
    <xf numFmtId="41" fontId="22" fillId="17" borderId="15" xfId="12" applyNumberFormat="1" applyFont="1" applyFill="1" applyBorder="1"/>
    <xf numFmtId="41" fontId="22" fillId="17" borderId="1" xfId="12" applyNumberFormat="1" applyFont="1" applyFill="1" applyBorder="1"/>
    <xf numFmtId="41" fontId="22" fillId="17" borderId="14" xfId="12" applyNumberFormat="1" applyFont="1" applyFill="1" applyBorder="1"/>
    <xf numFmtId="41" fontId="19" fillId="11" borderId="12" xfId="154" applyFont="1" applyFill="1" applyBorder="1" applyAlignment="1">
      <alignment horizontal="left"/>
    </xf>
    <xf numFmtId="41" fontId="0" fillId="2" borderId="6" xfId="0" applyNumberFormat="1" applyFill="1" applyBorder="1"/>
    <xf numFmtId="41" fontId="0" fillId="2" borderId="18" xfId="0" applyNumberFormat="1" applyFill="1" applyBorder="1"/>
    <xf numFmtId="41" fontId="0" fillId="2" borderId="20" xfId="0" applyNumberFormat="1" applyFill="1" applyBorder="1"/>
    <xf numFmtId="0" fontId="20" fillId="13" borderId="22" xfId="12" applyFont="1" applyFill="1" applyBorder="1"/>
    <xf numFmtId="0" fontId="20" fillId="13" borderId="23" xfId="12" applyFont="1" applyFill="1" applyBorder="1"/>
    <xf numFmtId="41" fontId="8" fillId="9" borderId="1" xfId="1" applyFill="1" applyBorder="1"/>
    <xf numFmtId="164" fontId="11" fillId="0" borderId="0" xfId="0" applyNumberFormat="1" applyFont="1"/>
    <xf numFmtId="41" fontId="0" fillId="0" borderId="0" xfId="0" applyNumberFormat="1"/>
    <xf numFmtId="41" fontId="22" fillId="11" borderId="5" xfId="12" applyNumberFormat="1" applyFont="1" applyFill="1" applyBorder="1"/>
    <xf numFmtId="0" fontId="19" fillId="12" borderId="30" xfId="273" applyFont="1" applyFill="1" applyBorder="1"/>
    <xf numFmtId="0" fontId="20" fillId="12" borderId="31" xfId="12" applyFont="1" applyFill="1" applyBorder="1"/>
    <xf numFmtId="0" fontId="19" fillId="13" borderId="29" xfId="275" applyFont="1" applyFill="1" applyBorder="1"/>
    <xf numFmtId="0" fontId="19" fillId="13" borderId="0" xfId="275" applyFont="1" applyFill="1" applyBorder="1"/>
    <xf numFmtId="0" fontId="19" fillId="13" borderId="25" xfId="275" applyFont="1" applyFill="1" applyBorder="1"/>
    <xf numFmtId="0" fontId="15" fillId="10" borderId="16" xfId="21" applyFont="1" applyFill="1" applyBorder="1" applyAlignment="1">
      <alignment horizontal="center"/>
    </xf>
    <xf numFmtId="41" fontId="22" fillId="10" borderId="5" xfId="12" applyNumberFormat="1" applyFont="1" applyFill="1" applyBorder="1"/>
    <xf numFmtId="41" fontId="22" fillId="11" borderId="43" xfId="12" applyNumberFormat="1" applyFont="1" applyFill="1" applyBorder="1"/>
    <xf numFmtId="0" fontId="2" fillId="0" borderId="0" xfId="6566" applyAlignment="1">
      <alignment horizontal="left"/>
    </xf>
    <xf numFmtId="41" fontId="22" fillId="11" borderId="44" xfId="12" applyNumberFormat="1" applyFont="1" applyFill="1" applyBorder="1"/>
    <xf numFmtId="0" fontId="15" fillId="15" borderId="10" xfId="21" applyFont="1" applyFill="1" applyBorder="1" applyAlignment="1">
      <alignment horizontal="center"/>
    </xf>
    <xf numFmtId="0" fontId="15" fillId="15" borderId="8" xfId="21" applyFont="1" applyFill="1" applyBorder="1" applyAlignment="1">
      <alignment horizontal="center"/>
    </xf>
    <xf numFmtId="0" fontId="15" fillId="15" borderId="9" xfId="21" applyFont="1" applyFill="1" applyBorder="1" applyAlignment="1">
      <alignment horizontal="center"/>
    </xf>
    <xf numFmtId="41" fontId="22" fillId="15" borderId="5" xfId="12" applyNumberFormat="1" applyFont="1" applyFill="1" applyBorder="1" applyAlignment="1">
      <alignment horizontal="left"/>
    </xf>
    <xf numFmtId="0" fontId="2" fillId="0" borderId="0" xfId="6566" applyNumberFormat="1"/>
    <xf numFmtId="41" fontId="22" fillId="15" borderId="21" xfId="12" applyNumberFormat="1" applyFont="1" applyFill="1" applyBorder="1"/>
    <xf numFmtId="0" fontId="2" fillId="0" borderId="0" xfId="6566" applyAlignment="1">
      <alignment horizontal="left"/>
    </xf>
    <xf numFmtId="0" fontId="2" fillId="0" borderId="0" xfId="6566" applyNumberFormat="1"/>
    <xf numFmtId="0" fontId="19" fillId="13" borderId="22" xfId="274" applyFont="1" applyFill="1" applyBorder="1"/>
    <xf numFmtId="0" fontId="2" fillId="0" borderId="0" xfId="6566" applyAlignment="1">
      <alignment horizontal="left"/>
    </xf>
    <xf numFmtId="0" fontId="2" fillId="0" borderId="0" xfId="6566" applyNumberFormat="1"/>
    <xf numFmtId="0" fontId="20" fillId="13" borderId="24" xfId="276" applyFont="1" applyFill="1" applyBorder="1"/>
    <xf numFmtId="0" fontId="9" fillId="13" borderId="0" xfId="275" applyFont="1" applyFill="1" applyBorder="1"/>
    <xf numFmtId="0" fontId="2" fillId="0" borderId="0" xfId="6566" applyAlignment="1">
      <alignment horizontal="left"/>
    </xf>
    <xf numFmtId="0" fontId="2" fillId="0" borderId="0" xfId="6566" applyAlignment="1">
      <alignment horizontal="left"/>
    </xf>
    <xf numFmtId="0" fontId="2" fillId="0" borderId="0" xfId="6566" applyNumberFormat="1"/>
    <xf numFmtId="0" fontId="19" fillId="13" borderId="0" xfId="274" applyFont="1" applyFill="1" applyBorder="1"/>
    <xf numFmtId="0" fontId="2" fillId="0" borderId="0" xfId="6566" applyAlignment="1">
      <alignment horizontal="left"/>
    </xf>
    <xf numFmtId="0" fontId="2" fillId="0" borderId="0" xfId="6566" applyNumberFormat="1"/>
    <xf numFmtId="0" fontId="19" fillId="13" borderId="29" xfId="274" applyFont="1" applyFill="1" applyBorder="1"/>
    <xf numFmtId="0" fontId="19" fillId="13" borderId="25" xfId="274" applyFont="1" applyFill="1" applyBorder="1"/>
    <xf numFmtId="41" fontId="17" fillId="17" borderId="45" xfId="12" applyNumberFormat="1" applyFont="1" applyFill="1" applyBorder="1"/>
    <xf numFmtId="41" fontId="17" fillId="17" borderId="46" xfId="12" applyNumberFormat="1" applyFont="1" applyFill="1" applyBorder="1"/>
    <xf numFmtId="41" fontId="17" fillId="17" borderId="47" xfId="12" applyNumberFormat="1" applyFont="1" applyFill="1" applyBorder="1"/>
    <xf numFmtId="0" fontId="9" fillId="14" borderId="7" xfId="279" applyFont="1" applyFill="1" applyBorder="1"/>
    <xf numFmtId="0" fontId="15" fillId="7" borderId="45" xfId="24" applyFont="1" applyFill="1" applyBorder="1" applyAlignment="1">
      <alignment horizontal="center"/>
    </xf>
    <xf numFmtId="0" fontId="15" fillId="7" borderId="46" xfId="24" applyFont="1" applyFill="1" applyBorder="1" applyAlignment="1">
      <alignment horizontal="center"/>
    </xf>
    <xf numFmtId="0" fontId="15" fillId="7" borderId="48" xfId="24" applyFont="1" applyFill="1" applyBorder="1" applyAlignment="1">
      <alignment horizontal="center"/>
    </xf>
    <xf numFmtId="41" fontId="17" fillId="17" borderId="49" xfId="12" applyNumberFormat="1" applyFont="1" applyFill="1" applyBorder="1"/>
    <xf numFmtId="41" fontId="17" fillId="17" borderId="50" xfId="12" applyNumberFormat="1" applyFont="1" applyFill="1" applyBorder="1"/>
    <xf numFmtId="41" fontId="17" fillId="17" borderId="51" xfId="12" applyNumberFormat="1" applyFont="1" applyFill="1" applyBorder="1"/>
    <xf numFmtId="41" fontId="22" fillId="17" borderId="52" xfId="12" applyNumberFormat="1" applyFont="1" applyFill="1" applyBorder="1"/>
    <xf numFmtId="41" fontId="22" fillId="17" borderId="43" xfId="12" applyNumberFormat="1" applyFont="1" applyFill="1" applyBorder="1"/>
    <xf numFmtId="41" fontId="22" fillId="17" borderId="53" xfId="12" applyNumberFormat="1" applyFont="1" applyFill="1" applyBorder="1"/>
    <xf numFmtId="41" fontId="22" fillId="17" borderId="54" xfId="12" applyNumberFormat="1" applyFont="1" applyFill="1" applyBorder="1"/>
    <xf numFmtId="41" fontId="22" fillId="17" borderId="44" xfId="12" applyNumberFormat="1" applyFont="1" applyFill="1" applyBorder="1"/>
    <xf numFmtId="41" fontId="22" fillId="17" borderId="21" xfId="12" applyNumberFormat="1" applyFont="1" applyFill="1" applyBorder="1"/>
    <xf numFmtId="0" fontId="12" fillId="4" borderId="24" xfId="86" applyFont="1" applyFill="1" applyBorder="1" applyAlignment="1">
      <alignment horizontal="center"/>
    </xf>
    <xf numFmtId="0" fontId="12" fillId="4" borderId="25" xfId="86" applyFont="1" applyFill="1" applyBorder="1" applyAlignment="1">
      <alignment horizontal="center"/>
    </xf>
    <xf numFmtId="0" fontId="12" fillId="4" borderId="26" xfId="86" applyFont="1" applyFill="1" applyBorder="1" applyAlignment="1">
      <alignment horizontal="center"/>
    </xf>
    <xf numFmtId="0" fontId="12" fillId="20" borderId="30" xfId="24" applyFont="1" applyFill="1" applyBorder="1" applyAlignment="1">
      <alignment horizontal="center" vertical="center" wrapText="1"/>
    </xf>
    <xf numFmtId="0" fontId="12" fillId="20" borderId="29" xfId="24" applyFont="1" applyFill="1" applyBorder="1" applyAlignment="1">
      <alignment horizontal="center" vertical="center" wrapText="1"/>
    </xf>
    <xf numFmtId="0" fontId="12" fillId="20" borderId="31" xfId="24" applyFont="1" applyFill="1" applyBorder="1" applyAlignment="1">
      <alignment horizontal="center" vertical="center" wrapText="1"/>
    </xf>
    <xf numFmtId="0" fontId="12" fillId="20" borderId="24" xfId="24" applyFont="1" applyFill="1" applyBorder="1" applyAlignment="1">
      <alignment horizontal="center" vertical="center" wrapText="1"/>
    </xf>
    <xf numFmtId="0" fontId="12" fillId="20" borderId="25" xfId="24" applyFont="1" applyFill="1" applyBorder="1" applyAlignment="1">
      <alignment horizontal="center" vertical="center" wrapText="1"/>
    </xf>
    <xf numFmtId="0" fontId="12" fillId="20" borderId="26" xfId="24" applyFont="1" applyFill="1" applyBorder="1" applyAlignment="1">
      <alignment horizontal="center" vertical="center" wrapText="1"/>
    </xf>
    <xf numFmtId="0" fontId="12" fillId="15" borderId="24" xfId="79" applyFont="1" applyFill="1" applyBorder="1" applyAlignment="1">
      <alignment horizontal="center"/>
    </xf>
    <xf numFmtId="0" fontId="12" fillId="15" borderId="25" xfId="79" applyFont="1" applyFill="1" applyBorder="1" applyAlignment="1">
      <alignment horizontal="center"/>
    </xf>
    <xf numFmtId="0" fontId="12" fillId="15" borderId="26" xfId="79" applyFont="1" applyFill="1" applyBorder="1" applyAlignment="1">
      <alignment horizontal="center"/>
    </xf>
    <xf numFmtId="0" fontId="12" fillId="12" borderId="7" xfId="67" applyFont="1" applyFill="1" applyBorder="1" applyAlignment="1">
      <alignment horizontal="center"/>
    </xf>
    <xf numFmtId="0" fontId="12" fillId="12" borderId="22" xfId="67" applyFont="1" applyFill="1" applyBorder="1" applyAlignment="1">
      <alignment horizontal="center"/>
    </xf>
    <xf numFmtId="0" fontId="12" fillId="12" borderId="23" xfId="67" applyFont="1" applyFill="1" applyBorder="1" applyAlignment="1">
      <alignment horizontal="center"/>
    </xf>
    <xf numFmtId="0" fontId="12" fillId="14" borderId="24" xfId="77" applyFont="1" applyFill="1" applyBorder="1" applyAlignment="1">
      <alignment horizontal="center"/>
    </xf>
    <xf numFmtId="0" fontId="12" fillId="14" borderId="25" xfId="77" applyFont="1" applyFill="1" applyBorder="1" applyAlignment="1">
      <alignment horizontal="center"/>
    </xf>
    <xf numFmtId="0" fontId="12" fillId="14" borderId="26" xfId="77" applyFont="1" applyFill="1" applyBorder="1" applyAlignment="1">
      <alignment horizontal="center"/>
    </xf>
    <xf numFmtId="0" fontId="17" fillId="16" borderId="24" xfId="12" applyFont="1" applyFill="1" applyBorder="1" applyAlignment="1">
      <alignment horizontal="center"/>
    </xf>
    <xf numFmtId="0" fontId="17" fillId="16" borderId="25" xfId="12" applyFont="1" applyFill="1" applyBorder="1" applyAlignment="1">
      <alignment horizontal="center"/>
    </xf>
    <xf numFmtId="0" fontId="17" fillId="16" borderId="26" xfId="12" applyFont="1" applyFill="1" applyBorder="1" applyAlignment="1">
      <alignment horizontal="center"/>
    </xf>
    <xf numFmtId="0" fontId="16" fillId="18" borderId="7" xfId="229" applyFont="1" applyFill="1" applyBorder="1" applyAlignment="1" applyProtection="1">
      <alignment horizontal="center"/>
    </xf>
    <xf numFmtId="0" fontId="16" fillId="18" borderId="22" xfId="229" applyFont="1" applyFill="1" applyBorder="1" applyAlignment="1" applyProtection="1">
      <alignment horizontal="center"/>
    </xf>
    <xf numFmtId="0" fontId="16" fillId="18" borderId="23" xfId="229" applyFont="1" applyFill="1" applyBorder="1" applyAlignment="1" applyProtection="1">
      <alignment horizontal="center"/>
    </xf>
    <xf numFmtId="0" fontId="12" fillId="4" borderId="24" xfId="35" applyFont="1" applyFill="1" applyBorder="1" applyAlignment="1">
      <alignment horizontal="center"/>
    </xf>
    <xf numFmtId="0" fontId="12" fillId="4" borderId="25" xfId="35" applyFont="1" applyFill="1" applyBorder="1" applyAlignment="1">
      <alignment horizontal="center"/>
    </xf>
    <xf numFmtId="0" fontId="12" fillId="4" borderId="26" xfId="35" applyFont="1" applyFill="1" applyBorder="1" applyAlignment="1">
      <alignment horizontal="center"/>
    </xf>
    <xf numFmtId="0" fontId="23" fillId="19" borderId="7" xfId="91" applyFont="1" applyFill="1" applyBorder="1" applyAlignment="1">
      <alignment horizontal="center" vertical="center"/>
    </xf>
    <xf numFmtId="0" fontId="23" fillId="19" borderId="22" xfId="91" applyFont="1" applyFill="1" applyBorder="1" applyAlignment="1">
      <alignment horizontal="center" vertical="center"/>
    </xf>
    <xf numFmtId="0" fontId="23" fillId="19" borderId="23" xfId="91" applyFont="1" applyFill="1" applyBorder="1" applyAlignment="1">
      <alignment horizontal="center" vertical="center"/>
    </xf>
    <xf numFmtId="0" fontId="16" fillId="18" borderId="7" xfId="96" applyFont="1" applyFill="1" applyBorder="1" applyAlignment="1" applyProtection="1">
      <alignment horizontal="center"/>
    </xf>
    <xf numFmtId="0" fontId="16" fillId="18" borderId="22" xfId="96" applyFont="1" applyFill="1" applyBorder="1" applyAlignment="1" applyProtection="1">
      <alignment horizontal="center"/>
    </xf>
    <xf numFmtId="0" fontId="12" fillId="10" borderId="7" xfId="236" applyFont="1" applyFill="1" applyBorder="1" applyAlignment="1">
      <alignment horizontal="center"/>
    </xf>
    <xf numFmtId="0" fontId="12" fillId="10" borderId="22" xfId="236" applyFont="1" applyFill="1" applyBorder="1" applyAlignment="1">
      <alignment horizontal="center"/>
    </xf>
    <xf numFmtId="0" fontId="12" fillId="5" borderId="24" xfId="11" applyFont="1" applyFill="1" applyBorder="1" applyAlignment="1">
      <alignment horizontal="center"/>
    </xf>
    <xf numFmtId="0" fontId="12" fillId="5" borderId="25" xfId="11" applyFont="1" applyFill="1" applyBorder="1" applyAlignment="1">
      <alignment horizontal="center"/>
    </xf>
    <xf numFmtId="0" fontId="12" fillId="5" borderId="26" xfId="11" applyFont="1" applyFill="1" applyBorder="1" applyAlignment="1">
      <alignment horizontal="center"/>
    </xf>
    <xf numFmtId="0" fontId="12" fillId="2" borderId="7" xfId="25" applyFont="1" applyFill="1" applyBorder="1" applyAlignment="1">
      <alignment horizontal="center"/>
    </xf>
    <xf numFmtId="0" fontId="12" fillId="2" borderId="22" xfId="25" applyFont="1" applyFill="1" applyBorder="1" applyAlignment="1">
      <alignment horizontal="center"/>
    </xf>
    <xf numFmtId="0" fontId="12" fillId="2" borderId="23" xfId="25" applyFont="1" applyFill="1" applyBorder="1" applyAlignment="1">
      <alignment horizontal="center"/>
    </xf>
    <xf numFmtId="0" fontId="18" fillId="4" borderId="24" xfId="130" applyFont="1" applyFill="1" applyBorder="1" applyAlignment="1">
      <alignment horizontal="center"/>
    </xf>
    <xf numFmtId="0" fontId="18" fillId="4" borderId="25" xfId="130" applyFont="1" applyFill="1" applyBorder="1" applyAlignment="1">
      <alignment horizontal="center"/>
    </xf>
    <xf numFmtId="0" fontId="18" fillId="4" borderId="26" xfId="130" applyFont="1" applyFill="1" applyBorder="1" applyAlignment="1">
      <alignment horizontal="center"/>
    </xf>
    <xf numFmtId="0" fontId="12" fillId="7" borderId="7" xfId="0" applyFont="1" applyFill="1" applyBorder="1" applyAlignment="1">
      <alignment horizontal="center"/>
    </xf>
    <xf numFmtId="0" fontId="12" fillId="7" borderId="22" xfId="0" applyFont="1" applyFill="1" applyBorder="1" applyAlignment="1">
      <alignment horizontal="center"/>
    </xf>
    <xf numFmtId="0" fontId="12" fillId="7" borderId="23" xfId="0" applyFont="1" applyFill="1" applyBorder="1" applyAlignment="1">
      <alignment horizontal="center"/>
    </xf>
    <xf numFmtId="0" fontId="12" fillId="7" borderId="7" xfId="0" applyFont="1" applyFill="1" applyBorder="1" applyAlignment="1">
      <alignment horizontal="center" wrapText="1"/>
    </xf>
    <xf numFmtId="0" fontId="12" fillId="7" borderId="22" xfId="0" applyFont="1" applyFill="1" applyBorder="1" applyAlignment="1">
      <alignment horizontal="center" wrapText="1"/>
    </xf>
    <xf numFmtId="0" fontId="12" fillId="7" borderId="23" xfId="0" applyFont="1" applyFill="1" applyBorder="1" applyAlignment="1">
      <alignment horizontal="center" wrapText="1"/>
    </xf>
    <xf numFmtId="0" fontId="10" fillId="8" borderId="7" xfId="0" applyFont="1" applyFill="1" applyBorder="1" applyAlignment="1">
      <alignment horizontal="center"/>
    </xf>
    <xf numFmtId="0" fontId="10" fillId="8" borderId="22" xfId="0" applyFont="1" applyFill="1" applyBorder="1" applyAlignment="1">
      <alignment horizontal="center"/>
    </xf>
    <xf numFmtId="0" fontId="10" fillId="8" borderId="23" xfId="0" applyFont="1" applyFill="1" applyBorder="1" applyAlignment="1">
      <alignment horizontal="center"/>
    </xf>
  </cellXfs>
  <cellStyles count="6568">
    <cellStyle name="20% - Accent1" xfId="6296" builtinId="30" customBuiltin="1"/>
    <cellStyle name="20% - Accent2" xfId="6300" builtinId="34" customBuiltin="1"/>
    <cellStyle name="20% - Accent3" xfId="6304" builtinId="38" customBuiltin="1"/>
    <cellStyle name="20% - Accent4" xfId="6308" builtinId="42" customBuiltin="1"/>
    <cellStyle name="20% - Accent5" xfId="6312" builtinId="46" customBuiltin="1"/>
    <cellStyle name="20% - Accent6" xfId="6316" builtinId="50" customBuiltin="1"/>
    <cellStyle name="40% - Accent1" xfId="6297" builtinId="31" customBuiltin="1"/>
    <cellStyle name="40% - Accent2" xfId="6301" builtinId="35" customBuiltin="1"/>
    <cellStyle name="40% - Accent3" xfId="6305" builtinId="39" customBuiltin="1"/>
    <cellStyle name="40% - Accent4" xfId="6309" builtinId="43" customBuiltin="1"/>
    <cellStyle name="40% - Accent5" xfId="6313" builtinId="47" customBuiltin="1"/>
    <cellStyle name="40% - Accent6" xfId="6317" builtinId="51" customBuiltin="1"/>
    <cellStyle name="60% - Accent1" xfId="6298" builtinId="32" customBuiltin="1"/>
    <cellStyle name="60% - Accent2" xfId="6302" builtinId="36" customBuiltin="1"/>
    <cellStyle name="60% - Accent3" xfId="6306" builtinId="40" customBuiltin="1"/>
    <cellStyle name="60% - Accent4" xfId="6310" builtinId="44" customBuiltin="1"/>
    <cellStyle name="60% - Accent5" xfId="6314" builtinId="48" customBuiltin="1"/>
    <cellStyle name="60% - Accent6" xfId="6318" builtinId="52" customBuiltin="1"/>
    <cellStyle name="Accent1" xfId="6295" builtinId="29" customBuiltin="1"/>
    <cellStyle name="Accent2" xfId="6299" builtinId="33" customBuiltin="1"/>
    <cellStyle name="Accent3" xfId="6303" builtinId="37" customBuiltin="1"/>
    <cellStyle name="Accent4" xfId="6307" builtinId="41" customBuiltin="1"/>
    <cellStyle name="Accent5" xfId="6311" builtinId="45" customBuiltin="1"/>
    <cellStyle name="Accent6" xfId="6315" builtinId="49" customBuiltin="1"/>
    <cellStyle name="Bad" xfId="6285" builtinId="27" customBuiltin="1"/>
    <cellStyle name="Calculation" xfId="6289" builtinId="22" customBuiltin="1"/>
    <cellStyle name="Check Cell" xfId="6291" builtinId="23" customBuiltin="1"/>
    <cellStyle name="Comma [0]" xfId="1" builtinId="6"/>
    <cellStyle name="Comma [0] 10" xfId="290"/>
    <cellStyle name="Comma [0] 10 2" xfId="909"/>
    <cellStyle name="Comma [0] 10 2 2" xfId="3855"/>
    <cellStyle name="Comma [0] 10 3" xfId="1528"/>
    <cellStyle name="Comma [0] 10 3 2" xfId="4533"/>
    <cellStyle name="Comma [0] 10 4" xfId="2147"/>
    <cellStyle name="Comma [0] 10 4 2" xfId="5818"/>
    <cellStyle name="Comma [0] 10 5" xfId="2766"/>
    <cellStyle name="Comma [0] 10 5 2" xfId="3198"/>
    <cellStyle name="Comma [0] 10 6" xfId="5756"/>
    <cellStyle name="Comma [0] 11" xfId="291"/>
    <cellStyle name="Comma [0] 11 2" xfId="910"/>
    <cellStyle name="Comma [0] 11 2 2" xfId="6170"/>
    <cellStyle name="Comma [0] 11 3" xfId="1529"/>
    <cellStyle name="Comma [0] 11 3 2" xfId="3928"/>
    <cellStyle name="Comma [0] 11 4" xfId="2148"/>
    <cellStyle name="Comma [0] 11 4 2" xfId="5215"/>
    <cellStyle name="Comma [0] 11 5" xfId="2767"/>
    <cellStyle name="Comma [0] 11 5 2" xfId="5753"/>
    <cellStyle name="Comma [0] 11 6" xfId="5151"/>
    <cellStyle name="Comma [0] 12" xfId="154"/>
    <cellStyle name="Comma [0] 12 10" xfId="773"/>
    <cellStyle name="Comma [0] 12 10 2" xfId="4522"/>
    <cellStyle name="Comma [0] 12 11" xfId="1392"/>
    <cellStyle name="Comma [0] 12 11 2" xfId="5867"/>
    <cellStyle name="Comma [0] 12 12" xfId="2011"/>
    <cellStyle name="Comma [0] 12 12 2" xfId="3531"/>
    <cellStyle name="Comma [0] 12 13" xfId="2630"/>
    <cellStyle name="Comma [0] 12 13 2" xfId="3653"/>
    <cellStyle name="Comma [0] 12 14" xfId="3368"/>
    <cellStyle name="Comma [0] 12 2" xfId="292"/>
    <cellStyle name="Comma [0] 12 2 2" xfId="416"/>
    <cellStyle name="Comma [0] 12 2 2 2" xfId="1035"/>
    <cellStyle name="Comma [0] 12 2 2 2 2" xfId="4095"/>
    <cellStyle name="Comma [0] 12 2 2 3" xfId="1654"/>
    <cellStyle name="Comma [0] 12 2 2 3 2" xfId="3914"/>
    <cellStyle name="Comma [0] 12 2 2 4" xfId="2273"/>
    <cellStyle name="Comma [0] 12 2 2 4 2" xfId="5467"/>
    <cellStyle name="Comma [0] 12 2 2 5" xfId="2892"/>
    <cellStyle name="Comma [0] 12 2 2 5 2" xfId="5599"/>
    <cellStyle name="Comma [0] 12 2 2 6" xfId="5859"/>
    <cellStyle name="Comma [0] 12 2 3" xfId="608"/>
    <cellStyle name="Comma [0] 12 2 3 2" xfId="1227"/>
    <cellStyle name="Comma [0] 12 2 3 2 2" xfId="4763"/>
    <cellStyle name="Comma [0] 12 2 3 3" xfId="1846"/>
    <cellStyle name="Comma [0] 12 2 3 3 2" xfId="3647"/>
    <cellStyle name="Comma [0] 12 2 3 4" xfId="2465"/>
    <cellStyle name="Comma [0] 12 2 3 4 2" xfId="3879"/>
    <cellStyle name="Comma [0] 12 2 3 5" xfId="3084"/>
    <cellStyle name="Comma [0] 12 2 3 5 2" xfId="6273"/>
    <cellStyle name="Comma [0] 12 2 3 6" xfId="4620"/>
    <cellStyle name="Comma [0] 12 2 4" xfId="911"/>
    <cellStyle name="Comma [0] 12 2 4 2" xfId="5570"/>
    <cellStyle name="Comma [0] 12 2 5" xfId="1530"/>
    <cellStyle name="Comma [0] 12 2 5 2" xfId="3321"/>
    <cellStyle name="Comma [0] 12 2 6" xfId="2149"/>
    <cellStyle name="Comma [0] 12 2 6 2" xfId="4613"/>
    <cellStyle name="Comma [0] 12 2 7" xfId="2768"/>
    <cellStyle name="Comma [0] 12 2 7 2" xfId="5148"/>
    <cellStyle name="Comma [0] 12 2 8" xfId="4549"/>
    <cellStyle name="Comma [0] 12 3" xfId="447"/>
    <cellStyle name="Comma [0] 12 3 2" xfId="1066"/>
    <cellStyle name="Comma [0] 12 3 2 2" xfId="5416"/>
    <cellStyle name="Comma [0] 12 3 3" xfId="1685"/>
    <cellStyle name="Comma [0] 12 3 3 2" xfId="3557"/>
    <cellStyle name="Comma [0] 12 3 4" xfId="2304"/>
    <cellStyle name="Comma [0] 12 3 4 2" xfId="4949"/>
    <cellStyle name="Comma [0] 12 3 5" xfId="2923"/>
    <cellStyle name="Comma [0] 12 3 5 2" xfId="3785"/>
    <cellStyle name="Comma [0] 12 3 6" xfId="5224"/>
    <cellStyle name="Comma [0] 12 4" xfId="519"/>
    <cellStyle name="Comma [0] 12 4 2" xfId="1138"/>
    <cellStyle name="Comma [0] 12 4 2 2" xfId="4707"/>
    <cellStyle name="Comma [0] 12 4 3" xfId="1757"/>
    <cellStyle name="Comma [0] 12 4 3 2" xfId="6154"/>
    <cellStyle name="Comma [0] 12 4 4" xfId="2376"/>
    <cellStyle name="Comma [0] 12 4 4 2" xfId="3388"/>
    <cellStyle name="Comma [0] 12 4 5" xfId="2995"/>
    <cellStyle name="Comma [0] 12 4 5 2" xfId="4194"/>
    <cellStyle name="Comma [0] 12 4 6" xfId="3894"/>
    <cellStyle name="Comma [0] 12 5" xfId="521"/>
    <cellStyle name="Comma [0] 12 5 2" xfId="1140"/>
    <cellStyle name="Comma [0] 12 5 2 2" xfId="3496"/>
    <cellStyle name="Comma [0] 12 5 3" xfId="1759"/>
    <cellStyle name="Comma [0] 12 5 3 2" xfId="4947"/>
    <cellStyle name="Comma [0] 12 5 4" xfId="2378"/>
    <cellStyle name="Comma [0] 12 5 4 2" xfId="5120"/>
    <cellStyle name="Comma [0] 12 5 5" xfId="2997"/>
    <cellStyle name="Comma [0] 12 5 5 2" xfId="3467"/>
    <cellStyle name="Comma [0] 12 5 6" xfId="5706"/>
    <cellStyle name="Comma [0] 12 6" xfId="461"/>
    <cellStyle name="Comma [0] 12 6 2" xfId="1080"/>
    <cellStyle name="Comma [0] 12 6 2 2" xfId="6079"/>
    <cellStyle name="Comma [0] 12 6 3" xfId="1699"/>
    <cellStyle name="Comma [0] 12 6 3 2" xfId="4140"/>
    <cellStyle name="Comma [0] 12 6 4" xfId="2318"/>
    <cellStyle name="Comma [0] 12 6 4 2" xfId="5424"/>
    <cellStyle name="Comma [0] 12 6 5" xfId="2937"/>
    <cellStyle name="Comma [0] 12 6 5 2" xfId="3791"/>
    <cellStyle name="Comma [0] 12 6 6" xfId="5808"/>
    <cellStyle name="Comma [0] 12 7" xfId="553"/>
    <cellStyle name="Comma [0] 12 7 2" xfId="1172"/>
    <cellStyle name="Comma [0] 12 7 2 2" xfId="4962"/>
    <cellStyle name="Comma [0] 12 7 3" xfId="1791"/>
    <cellStyle name="Comma [0] 12 7 3 2" xfId="3755"/>
    <cellStyle name="Comma [0] 12 7 4" xfId="2410"/>
    <cellStyle name="Comma [0] 12 7 4 2" xfId="3889"/>
    <cellStyle name="Comma [0] 12 7 5" xfId="3029"/>
    <cellStyle name="Comma [0] 12 7 5 2" xfId="6221"/>
    <cellStyle name="Comma [0] 12 7 6" xfId="4626"/>
    <cellStyle name="Comma [0] 12 8" xfId="437"/>
    <cellStyle name="Comma [0] 12 8 2" xfId="1056"/>
    <cellStyle name="Comma [0] 12 8 2 2" xfId="5497"/>
    <cellStyle name="Comma [0] 12 8 3" xfId="1675"/>
    <cellStyle name="Comma [0] 12 8 3 2" xfId="3564"/>
    <cellStyle name="Comma [0] 12 8 4" xfId="2294"/>
    <cellStyle name="Comma [0] 12 8 4 2" xfId="4826"/>
    <cellStyle name="Comma [0] 12 8 5" xfId="2913"/>
    <cellStyle name="Comma [0] 12 8 5 2" xfId="3788"/>
    <cellStyle name="Comma [0] 12 8 6" xfId="5134"/>
    <cellStyle name="Comma [0] 12 9" xfId="548"/>
    <cellStyle name="Comma [0] 12 9 2" xfId="1167"/>
    <cellStyle name="Comma [0] 12 9 2 2" xfId="5056"/>
    <cellStyle name="Comma [0] 12 9 3" xfId="1786"/>
    <cellStyle name="Comma [0] 12 9 3 2" xfId="3563"/>
    <cellStyle name="Comma [0] 12 9 4" xfId="2405"/>
    <cellStyle name="Comma [0] 12 9 4 2" xfId="3907"/>
    <cellStyle name="Comma [0] 12 9 5" xfId="3024"/>
    <cellStyle name="Comma [0] 12 9 5 2" xfId="6216"/>
    <cellStyle name="Comma [0] 12 9 6" xfId="4627"/>
    <cellStyle name="Comma [0] 13" xfId="293"/>
    <cellStyle name="Comma [0] 13 2" xfId="912"/>
    <cellStyle name="Comma [0] 13 2 2" xfId="4963"/>
    <cellStyle name="Comma [0] 13 3" xfId="1531"/>
    <cellStyle name="Comma [0] 13 3 2" xfId="5806"/>
    <cellStyle name="Comma [0] 13 4" xfId="2150"/>
    <cellStyle name="Comma [0] 13 4 2" xfId="4008"/>
    <cellStyle name="Comma [0] 13 5" xfId="2769"/>
    <cellStyle name="Comma [0] 13 5 2" xfId="4546"/>
    <cellStyle name="Comma [0] 13 6" xfId="3944"/>
    <cellStyle name="Comma [0] 14" xfId="3099"/>
    <cellStyle name="Comma [0] 14 2" xfId="5735"/>
    <cellStyle name="Comma [0] 15" xfId="6322"/>
    <cellStyle name="Comma [0] 2" xfId="3"/>
    <cellStyle name="Comma [0] 2 10" xfId="1859"/>
    <cellStyle name="Comma [0] 2 10 2" xfId="4853"/>
    <cellStyle name="Comma [0] 2 11" xfId="2478"/>
    <cellStyle name="Comma [0] 2 11 2" xfId="5078"/>
    <cellStyle name="Comma [0] 2 12" xfId="4527"/>
    <cellStyle name="Comma [0] 2 2" xfId="8"/>
    <cellStyle name="Comma [0] 2 2 2" xfId="623"/>
    <cellStyle name="Comma [0] 2 2 2 2" xfId="4603"/>
    <cellStyle name="Comma [0] 2 2 3" xfId="1242"/>
    <cellStyle name="Comma [0] 2 2 3 2" xfId="4752"/>
    <cellStyle name="Comma [0] 2 2 4" xfId="1861"/>
    <cellStyle name="Comma [0] 2 2 4 2" xfId="3640"/>
    <cellStyle name="Comma [0] 2 2 5" xfId="2480"/>
    <cellStyle name="Comma [0] 2 2 5 2" xfId="3871"/>
    <cellStyle name="Comma [0] 2 2 6" xfId="4556"/>
    <cellStyle name="Comma [0] 2 3" xfId="599"/>
    <cellStyle name="Comma [0] 2 3 2" xfId="1218"/>
    <cellStyle name="Comma [0] 2 3 2 2" xfId="4180"/>
    <cellStyle name="Comma [0] 2 3 3" xfId="1837"/>
    <cellStyle name="Comma [0] 2 3 3 2" xfId="6178"/>
    <cellStyle name="Comma [0] 2 3 4" xfId="2456"/>
    <cellStyle name="Comma [0] 2 3 4 2" xfId="3271"/>
    <cellStyle name="Comma [0] 2 3 5" xfId="3075"/>
    <cellStyle name="Comma [0] 2 3 5 2" xfId="6265"/>
    <cellStyle name="Comma [0] 2 3 6" xfId="3814"/>
    <cellStyle name="Comma [0] 2 4" xfId="618"/>
    <cellStyle name="Comma [0] 2 4 2" xfId="1237"/>
    <cellStyle name="Comma [0] 2 4 2 2" xfId="4751"/>
    <cellStyle name="Comma [0] 2 4 3" xfId="1856"/>
    <cellStyle name="Comma [0] 2 4 3 2" xfId="3713"/>
    <cellStyle name="Comma [0] 2 4 4" xfId="2475"/>
    <cellStyle name="Comma [0] 2 4 4 2" xfId="3873"/>
    <cellStyle name="Comma [0] 2 4 5" xfId="3094"/>
    <cellStyle name="Comma [0] 2 4 5 2" xfId="6276"/>
    <cellStyle name="Comma [0] 2 4 6" xfId="4608"/>
    <cellStyle name="Comma [0] 2 5" xfId="617"/>
    <cellStyle name="Comma [0] 2 5 2" xfId="1236"/>
    <cellStyle name="Comma [0] 2 5 2 2" xfId="5356"/>
    <cellStyle name="Comma [0] 2 5 3" xfId="1855"/>
    <cellStyle name="Comma [0] 2 5 3 2" xfId="4320"/>
    <cellStyle name="Comma [0] 2 5 4" xfId="2474"/>
    <cellStyle name="Comma [0] 2 5 4 2" xfId="4478"/>
    <cellStyle name="Comma [0] 2 5 5" xfId="3093"/>
    <cellStyle name="Comma [0] 2 5 5 2" xfId="6275"/>
    <cellStyle name="Comma [0] 2 5 6" xfId="5210"/>
    <cellStyle name="Comma [0] 2 6" xfId="619"/>
    <cellStyle name="Comma [0] 2 6 2" xfId="1238"/>
    <cellStyle name="Comma [0] 2 6 2 2" xfId="4148"/>
    <cellStyle name="Comma [0] 2 6 3" xfId="1857"/>
    <cellStyle name="Comma [0] 2 6 3 2" xfId="6059"/>
    <cellStyle name="Comma [0] 2 6 4" xfId="2476"/>
    <cellStyle name="Comma [0] 2 6 4 2" xfId="3267"/>
    <cellStyle name="Comma [0] 2 6 5" xfId="3095"/>
    <cellStyle name="Comma [0] 2 6 5 2" xfId="6277"/>
    <cellStyle name="Comma [0] 2 6 6" xfId="4003"/>
    <cellStyle name="Comma [0] 2 7" xfId="620"/>
    <cellStyle name="Comma [0] 2 7 2" xfId="1239"/>
    <cellStyle name="Comma [0] 2 7 2 2" xfId="3540"/>
    <cellStyle name="Comma [0] 2 7 3" xfId="1858"/>
    <cellStyle name="Comma [0] 2 7 3 2" xfId="5458"/>
    <cellStyle name="Comma [0] 2 7 4" xfId="2477"/>
    <cellStyle name="Comma [0] 2 7 4 2" xfId="5686"/>
    <cellStyle name="Comma [0] 2 7 5" xfId="3096"/>
    <cellStyle name="Comma [0] 2 7 5 2" xfId="6278"/>
    <cellStyle name="Comma [0] 2 7 6" xfId="3397"/>
    <cellStyle name="Comma [0] 2 8" xfId="621"/>
    <cellStyle name="Comma [0] 2 8 2" xfId="5809"/>
    <cellStyle name="Comma [0] 2 9" xfId="1240"/>
    <cellStyle name="Comma [0] 2 9 2" xfId="5957"/>
    <cellStyle name="Comma [0] 3" xfId="283"/>
    <cellStyle name="Comma [0] 3 2" xfId="902"/>
    <cellStyle name="Comma [0] 3 2 2" xfId="5905"/>
    <cellStyle name="Comma [0] 3 3" xfId="1521"/>
    <cellStyle name="Comma [0] 3 3 2" xfId="5851"/>
    <cellStyle name="Comma [0] 3 4" xfId="2140"/>
    <cellStyle name="Comma [0] 3 4 2" xfId="4262"/>
    <cellStyle name="Comma [0] 3 5" xfId="2759"/>
    <cellStyle name="Comma [0] 3 5 2" xfId="4410"/>
    <cellStyle name="Comma [0] 3 6" xfId="3979"/>
    <cellStyle name="Comma [0] 4" xfId="284"/>
    <cellStyle name="Comma [0] 4 2" xfId="598"/>
    <cellStyle name="Comma [0] 4 2 2" xfId="1217"/>
    <cellStyle name="Comma [0] 4 2 2 2" xfId="4784"/>
    <cellStyle name="Comma [0] 4 2 3" xfId="1836"/>
    <cellStyle name="Comma [0] 4 2 3 2" xfId="3668"/>
    <cellStyle name="Comma [0] 4 2 4" xfId="2455"/>
    <cellStyle name="Comma [0] 4 2 4 2" xfId="3877"/>
    <cellStyle name="Comma [0] 4 2 5" xfId="3074"/>
    <cellStyle name="Comma [0] 4 2 5 2" xfId="6264"/>
    <cellStyle name="Comma [0] 4 2 6" xfId="4420"/>
    <cellStyle name="Comma [0] 4 3" xfId="616"/>
    <cellStyle name="Comma [0] 4 3 2" xfId="1235"/>
    <cellStyle name="Comma [0] 4 3 2 2" xfId="5956"/>
    <cellStyle name="Comma [0] 4 3 3" xfId="1854"/>
    <cellStyle name="Comma [0] 4 3 3 2" xfId="4923"/>
    <cellStyle name="Comma [0] 4 3 4" xfId="2473"/>
    <cellStyle name="Comma [0] 4 3 4 2" xfId="5080"/>
    <cellStyle name="Comma [0] 4 3 5" xfId="3092"/>
    <cellStyle name="Comma [0] 4 3 5 2" xfId="6274"/>
    <cellStyle name="Comma [0] 4 3 6" xfId="5813"/>
    <cellStyle name="Comma [0] 4 4" xfId="903"/>
    <cellStyle name="Comma [0] 4 4 2" xfId="5304"/>
    <cellStyle name="Comma [0] 4 5" xfId="1522"/>
    <cellStyle name="Comma [0] 4 5 2" xfId="5248"/>
    <cellStyle name="Comma [0] 4 6" xfId="2141"/>
    <cellStyle name="Comma [0] 4 6 2" xfId="3655"/>
    <cellStyle name="Comma [0] 4 7" xfId="2760"/>
    <cellStyle name="Comma [0] 4 7 2" xfId="3804"/>
    <cellStyle name="Comma [0] 4 8" xfId="3373"/>
    <cellStyle name="Comma [0] 5" xfId="285"/>
    <cellStyle name="Comma [0] 5 2" xfId="904"/>
    <cellStyle name="Comma [0] 5 2 2" xfId="4700"/>
    <cellStyle name="Comma [0] 5 3" xfId="1523"/>
    <cellStyle name="Comma [0] 5 3 2" xfId="4644"/>
    <cellStyle name="Comma [0] 5 4" xfId="2142"/>
    <cellStyle name="Comma [0] 5 4 2" xfId="6095"/>
    <cellStyle name="Comma [0] 5 5" xfId="2761"/>
    <cellStyle name="Comma [0] 5 5 2" xfId="3199"/>
    <cellStyle name="Comma [0] 5 6" xfId="5856"/>
    <cellStyle name="Comma [0] 6" xfId="286"/>
    <cellStyle name="Comma [0] 6 2" xfId="905"/>
    <cellStyle name="Comma [0] 6 2 2" xfId="4096"/>
    <cellStyle name="Comma [0] 6 3" xfId="1524"/>
    <cellStyle name="Comma [0] 6 3 2" xfId="4040"/>
    <cellStyle name="Comma [0] 6 4" xfId="2143"/>
    <cellStyle name="Comma [0] 6 4 2" xfId="5495"/>
    <cellStyle name="Comma [0] 6 5" xfId="2762"/>
    <cellStyle name="Comma [0] 6 5 2" xfId="5619"/>
    <cellStyle name="Comma [0] 6 6" xfId="5253"/>
    <cellStyle name="Comma [0] 7" xfId="287"/>
    <cellStyle name="Comma [0] 7 2" xfId="906"/>
    <cellStyle name="Comma [0] 7 2 2" xfId="3489"/>
    <cellStyle name="Comma [0] 7 3" xfId="1525"/>
    <cellStyle name="Comma [0] 7 3 2" xfId="3434"/>
    <cellStyle name="Comma [0] 7 4" xfId="2144"/>
    <cellStyle name="Comma [0] 7 4 2" xfId="4888"/>
    <cellStyle name="Comma [0] 7 5" xfId="2763"/>
    <cellStyle name="Comma [0] 7 5 2" xfId="5012"/>
    <cellStyle name="Comma [0] 7 6" xfId="4649"/>
    <cellStyle name="Comma [0] 8" xfId="288"/>
    <cellStyle name="Comma [0] 8 2" xfId="907"/>
    <cellStyle name="Comma [0] 8 2 2" xfId="5063"/>
    <cellStyle name="Comma [0] 8 3" xfId="1526"/>
    <cellStyle name="Comma [0] 8 3 2" xfId="5741"/>
    <cellStyle name="Comma [0] 8 4" xfId="2145"/>
    <cellStyle name="Comma [0] 8 4 2" xfId="4284"/>
    <cellStyle name="Comma [0] 8 5" xfId="2764"/>
    <cellStyle name="Comma [0] 8 5 2" xfId="4409"/>
    <cellStyle name="Comma [0] 8 6" xfId="4045"/>
    <cellStyle name="Comma [0] 9" xfId="289"/>
    <cellStyle name="Comma [0] 9 2" xfId="908"/>
    <cellStyle name="Comma [0] 9 2 2" xfId="4460"/>
    <cellStyle name="Comma [0] 9 3" xfId="1527"/>
    <cellStyle name="Comma [0] 9 3 2" xfId="5135"/>
    <cellStyle name="Comma [0] 9 4" xfId="2146"/>
    <cellStyle name="Comma [0] 9 4 2" xfId="3677"/>
    <cellStyle name="Comma [0] 9 5" xfId="2765"/>
    <cellStyle name="Comma [0] 9 5 2" xfId="3803"/>
    <cellStyle name="Comma [0] 9 6" xfId="3439"/>
    <cellStyle name="Explanatory Text" xfId="6293" builtinId="53" customBuiltin="1"/>
    <cellStyle name="Good" xfId="6284" builtinId="26" customBuiltin="1"/>
    <cellStyle name="Heading 1" xfId="6280" builtinId="16" customBuiltin="1"/>
    <cellStyle name="Heading 2" xfId="6281" builtinId="17" customBuiltin="1"/>
    <cellStyle name="Heading 3" xfId="6282" builtinId="18" customBuiltin="1"/>
    <cellStyle name="Heading 4" xfId="6283" builtinId="19" customBuiltin="1"/>
    <cellStyle name="Input" xfId="6287" builtinId="20" customBuiltin="1"/>
    <cellStyle name="Linked Cell" xfId="6290" builtinId="24" customBuiltin="1"/>
    <cellStyle name="Neutral" xfId="6286" builtinId="28" customBuiltin="1"/>
    <cellStyle name="Normal" xfId="0" builtinId="0"/>
    <cellStyle name="Normal 10" xfId="11"/>
    <cellStyle name="Normal 10 10" xfId="183"/>
    <cellStyle name="Normal 10 10 2" xfId="802"/>
    <cellStyle name="Normal 10 10 2 2" xfId="5286"/>
    <cellStyle name="Normal 10 10 3" xfId="1421"/>
    <cellStyle name="Normal 10 10 3 2" xfId="5944"/>
    <cellStyle name="Normal 10 10 4" xfId="2040"/>
    <cellStyle name="Normal 10 10 4 2" xfId="4281"/>
    <cellStyle name="Normal 10 10 5" xfId="2659"/>
    <cellStyle name="Normal 10 10 5 2" xfId="4150"/>
    <cellStyle name="Normal 10 10 6" xfId="3932"/>
    <cellStyle name="Normal 10 11" xfId="152"/>
    <cellStyle name="Normal 10 11 2" xfId="771"/>
    <cellStyle name="Normal 10 11 2 2" xfId="5730"/>
    <cellStyle name="Normal 10 11 3" xfId="1390"/>
    <cellStyle name="Normal 10 11 3 2" xfId="4057"/>
    <cellStyle name="Normal 10 11 4" xfId="2009"/>
    <cellStyle name="Normal 10 11 4 2" xfId="4742"/>
    <cellStyle name="Normal 10 11 5" xfId="2628"/>
    <cellStyle name="Normal 10 11 5 2" xfId="4865"/>
    <cellStyle name="Normal 10 11 6" xfId="4579"/>
    <cellStyle name="Normal 10 12" xfId="181"/>
    <cellStyle name="Normal 10 12 2" xfId="800"/>
    <cellStyle name="Normal 10 12 2 2" xfId="3208"/>
    <cellStyle name="Normal 10 12 3" xfId="1419"/>
    <cellStyle name="Normal 10 12 3 2" xfId="4380"/>
    <cellStyle name="Normal 10 12 4" xfId="2038"/>
    <cellStyle name="Normal 10 12 4 2" xfId="5492"/>
    <cellStyle name="Normal 10 12 5" xfId="2657"/>
    <cellStyle name="Normal 10 12 5 2" xfId="5358"/>
    <cellStyle name="Normal 10 12 6" xfId="5139"/>
    <cellStyle name="Normal 10 13" xfId="257"/>
    <cellStyle name="Normal 10 13 2" xfId="876"/>
    <cellStyle name="Normal 10 13 2 2" xfId="5934"/>
    <cellStyle name="Normal 10 13 3" xfId="1495"/>
    <cellStyle name="Normal 10 13 3 2" xfId="3769"/>
    <cellStyle name="Normal 10 13 4" xfId="2114"/>
    <cellStyle name="Normal 10 13 4 2" xfId="4892"/>
    <cellStyle name="Normal 10 13 5" xfId="2733"/>
    <cellStyle name="Normal 10 13 5 2" xfId="5018"/>
    <cellStyle name="Normal 10 13 6" xfId="5043"/>
    <cellStyle name="Normal 10 14" xfId="250"/>
    <cellStyle name="Normal 10 14 2" xfId="869"/>
    <cellStyle name="Normal 10 14 2 2" xfId="3857"/>
    <cellStyle name="Normal 10 14 3" xfId="1488"/>
    <cellStyle name="Normal 10 14 3 2" xfId="5170"/>
    <cellStyle name="Normal 10 14 4" xfId="2107"/>
    <cellStyle name="Normal 10 14 4 2" xfId="6120"/>
    <cellStyle name="Normal 10 14 5" xfId="2726"/>
    <cellStyle name="Normal 10 14 5 2" xfId="3206"/>
    <cellStyle name="Normal 10 14 6" xfId="3347"/>
    <cellStyle name="Normal 10 15" xfId="127"/>
    <cellStyle name="Normal 10 15 2" xfId="746"/>
    <cellStyle name="Normal 10 15 2 2" xfId="5689"/>
    <cellStyle name="Normal 10 15 3" xfId="1365"/>
    <cellStyle name="Normal 10 15 3 2" xfId="4235"/>
    <cellStyle name="Normal 10 15 4" xfId="1984"/>
    <cellStyle name="Normal 10 15 4 2" xfId="4921"/>
    <cellStyle name="Normal 10 15 5" xfId="2603"/>
    <cellStyle name="Normal 10 15 5 2" xfId="4936"/>
    <cellStyle name="Normal 10 15 6" xfId="5035"/>
    <cellStyle name="Normal 10 16" xfId="186"/>
    <cellStyle name="Normal 10 16 2" xfId="805"/>
    <cellStyle name="Normal 10 16 2 2" xfId="3471"/>
    <cellStyle name="Normal 10 16 3" xfId="1424"/>
    <cellStyle name="Normal 10 16 3 2" xfId="4136"/>
    <cellStyle name="Normal 10 16 4" xfId="2043"/>
    <cellStyle name="Normal 10 16 4 2" xfId="5428"/>
    <cellStyle name="Normal 10 16 5" xfId="2662"/>
    <cellStyle name="Normal 10 16 5 2" xfId="5350"/>
    <cellStyle name="Normal 10 16 6" xfId="5998"/>
    <cellStyle name="Normal 10 17" xfId="271"/>
    <cellStyle name="Normal 10 17 2" xfId="890"/>
    <cellStyle name="Normal 10 17 2 2" xfId="3503"/>
    <cellStyle name="Normal 10 17 3" xfId="1509"/>
    <cellStyle name="Normal 10 17 3 2" xfId="4520"/>
    <cellStyle name="Normal 10 17 4" xfId="2128"/>
    <cellStyle name="Normal 10 17 4 2" xfId="5502"/>
    <cellStyle name="Normal 10 17 5" xfId="2747"/>
    <cellStyle name="Normal 10 17 5 2" xfId="5622"/>
    <cellStyle name="Normal 10 17 6" xfId="5891"/>
    <cellStyle name="Normal 10 18" xfId="302"/>
    <cellStyle name="Normal 10 18 2" xfId="921"/>
    <cellStyle name="Normal 10 18 2 2" xfId="5573"/>
    <cellStyle name="Normal 10 18 3" xfId="1540"/>
    <cellStyle name="Normal 10 18 3 2" xfId="3367"/>
    <cellStyle name="Normal 10 18 4" xfId="2159"/>
    <cellStyle name="Normal 10 18 4 2" xfId="4852"/>
    <cellStyle name="Normal 10 18 5" xfId="2778"/>
    <cellStyle name="Normal 10 18 5 2" xfId="5157"/>
    <cellStyle name="Normal 10 18 6" xfId="4642"/>
    <cellStyle name="Normal 10 19" xfId="304"/>
    <cellStyle name="Normal 10 19 2" xfId="923"/>
    <cellStyle name="Normal 10 19 2 2" xfId="4364"/>
    <cellStyle name="Normal 10 19 3" xfId="1542"/>
    <cellStyle name="Normal 10 19 3 2" xfId="5232"/>
    <cellStyle name="Normal 10 19 4" xfId="2161"/>
    <cellStyle name="Normal 10 19 4 2" xfId="3639"/>
    <cellStyle name="Normal 10 19 5" xfId="2780"/>
    <cellStyle name="Normal 10 19 5 2" xfId="3950"/>
    <cellStyle name="Normal 10 19 6" xfId="3432"/>
    <cellStyle name="Normal 10 2" xfId="16"/>
    <cellStyle name="Normal 10 2 2" xfId="635"/>
    <cellStyle name="Normal 10 2 2 2" xfId="3385"/>
    <cellStyle name="Normal 10 2 3" xfId="1254"/>
    <cellStyle name="Normal 10 2 3 2" xfId="3522"/>
    <cellStyle name="Normal 10 2 4" xfId="1873"/>
    <cellStyle name="Normal 10 2 4 2" xfId="5373"/>
    <cellStyle name="Normal 10 2 5" xfId="2492"/>
    <cellStyle name="Normal 10 2 5 2" xfId="5682"/>
    <cellStyle name="Normal 10 2 6" xfId="5651"/>
    <cellStyle name="Normal 10 20" xfId="630"/>
    <cellStyle name="Normal 10 20 2" xfId="3382"/>
    <cellStyle name="Normal 10 21" xfId="1249"/>
    <cellStyle name="Normal 10 21 2" xfId="3535"/>
    <cellStyle name="Normal 10 22" xfId="1868"/>
    <cellStyle name="Normal 10 22 2" xfId="5516"/>
    <cellStyle name="Normal 10 23" xfId="2487"/>
    <cellStyle name="Normal 10 23 2" xfId="5681"/>
    <cellStyle name="Normal 10 24" xfId="5653"/>
    <cellStyle name="Normal 10 3" xfId="33"/>
    <cellStyle name="Normal 10 3 2" xfId="652"/>
    <cellStyle name="Normal 10 3 2 2" xfId="5413"/>
    <cellStyle name="Normal 10 3 3" xfId="1271"/>
    <cellStyle name="Normal 10 3 3 2" xfId="5769"/>
    <cellStyle name="Normal 10 3 4" xfId="1890"/>
    <cellStyle name="Normal 10 3 4 2" xfId="4358"/>
    <cellStyle name="Normal 10 3 5" xfId="2509"/>
    <cellStyle name="Normal 10 3 5 2" xfId="4467"/>
    <cellStyle name="Normal 10 3 6" xfId="5617"/>
    <cellStyle name="Normal 10 4" xfId="42"/>
    <cellStyle name="Normal 10 4 2" xfId="661"/>
    <cellStyle name="Normal 10 4 2 2" xfId="6109"/>
    <cellStyle name="Normal 10 4 3" xfId="1280"/>
    <cellStyle name="Normal 10 4 3 2" xfId="3238"/>
    <cellStyle name="Normal 10 4 4" xfId="1899"/>
    <cellStyle name="Normal 10 4 4 2" xfId="4926"/>
    <cellStyle name="Normal 10 4 5" xfId="2518"/>
    <cellStyle name="Normal 10 4 5 2" xfId="5066"/>
    <cellStyle name="Normal 10 4 6" xfId="4656"/>
    <cellStyle name="Normal 10 5" xfId="51"/>
    <cellStyle name="Normal 10 5 2" xfId="670"/>
    <cellStyle name="Normal 10 5 2 2" xfId="3699"/>
    <cellStyle name="Normal 10 5 3" xfId="1289"/>
    <cellStyle name="Normal 10 5 3 2" xfId="3821"/>
    <cellStyle name="Normal 10 5 4" xfId="1908"/>
    <cellStyle name="Normal 10 5 4 2" xfId="5461"/>
    <cellStyle name="Normal 10 5 5" xfId="2527"/>
    <cellStyle name="Normal 10 5 5 2" xfId="5669"/>
    <cellStyle name="Normal 10 5 6" xfId="5187"/>
    <cellStyle name="Normal 10 6" xfId="47"/>
    <cellStyle name="Normal 10 6 2" xfId="666"/>
    <cellStyle name="Normal 10 6 2 2" xfId="6117"/>
    <cellStyle name="Normal 10 6 3" xfId="1285"/>
    <cellStyle name="Normal 10 6 3 2" xfId="3226"/>
    <cellStyle name="Normal 10 6 4" xfId="1904"/>
    <cellStyle name="Normal 10 6 4 2" xfId="4913"/>
    <cellStyle name="Normal 10 6 5" xfId="2523"/>
    <cellStyle name="Normal 10 6 5 2" xfId="5064"/>
    <cellStyle name="Normal 10 6 6" xfId="4640"/>
    <cellStyle name="Normal 10 7" xfId="166"/>
    <cellStyle name="Normal 10 7 2" xfId="785"/>
    <cellStyle name="Normal 10 7 2 2" xfId="3237"/>
    <cellStyle name="Normal 10 7 3" xfId="1404"/>
    <cellStyle name="Normal 10 7 3 2" xfId="4653"/>
    <cellStyle name="Normal 10 7 4" xfId="2023"/>
    <cellStyle name="Normal 10 7 4 2" xfId="5462"/>
    <cellStyle name="Normal 10 7 5" xfId="2642"/>
    <cellStyle name="Normal 10 7 5 2" xfId="5359"/>
    <cellStyle name="Normal 10 7 6" xfId="5166"/>
    <cellStyle name="Normal 10 8" xfId="138"/>
    <cellStyle name="Normal 10 8 2" xfId="757"/>
    <cellStyle name="Normal 10 8 2 2" xfId="5079"/>
    <cellStyle name="Normal 10 8 3" xfId="1376"/>
    <cellStyle name="Normal 10 8 3 2" xfId="3406"/>
    <cellStyle name="Normal 10 8 4" xfId="1995"/>
    <cellStyle name="Normal 10 8 4 2" xfId="4314"/>
    <cellStyle name="Normal 10 8 5" xfId="2614"/>
    <cellStyle name="Normal 10 8 5 2" xfId="4227"/>
    <cellStyle name="Normal 10 8 6" xfId="5616"/>
    <cellStyle name="Normal 10 9" xfId="156"/>
    <cellStyle name="Normal 10 9 2" xfId="775"/>
    <cellStyle name="Normal 10 9 2 2" xfId="3310"/>
    <cellStyle name="Normal 10 9 3" xfId="1394"/>
    <cellStyle name="Normal 10 9 3 2" xfId="4660"/>
    <cellStyle name="Normal 10 9 4" xfId="2013"/>
    <cellStyle name="Normal 10 9 4 2" xfId="5549"/>
    <cellStyle name="Normal 10 9 5" xfId="2632"/>
    <cellStyle name="Normal 10 9 5 2" xfId="5391"/>
    <cellStyle name="Normal 10 9 6" xfId="5141"/>
    <cellStyle name="Normal 11" xfId="17"/>
    <cellStyle name="Normal 11 2" xfId="636"/>
    <cellStyle name="Normal 11 2 2" xfId="6070"/>
    <cellStyle name="Normal 11 3" xfId="1255"/>
    <cellStyle name="Normal 11 3 2" xfId="5925"/>
    <cellStyle name="Normal 11 4" xfId="1874"/>
    <cellStyle name="Normal 11 4 2" xfId="4768"/>
    <cellStyle name="Normal 11 5" xfId="2493"/>
    <cellStyle name="Normal 11 5 2" xfId="5074"/>
    <cellStyle name="Normal 11 6" xfId="5045"/>
    <cellStyle name="Normal 12" xfId="18"/>
    <cellStyle name="Normal 12 2" xfId="637"/>
    <cellStyle name="Normal 12 2 2" xfId="5469"/>
    <cellStyle name="Normal 12 3" xfId="1256"/>
    <cellStyle name="Normal 12 3 2" xfId="5324"/>
    <cellStyle name="Normal 12 4" xfId="1875"/>
    <cellStyle name="Normal 12 4 2" xfId="4163"/>
    <cellStyle name="Normal 12 5" xfId="2494"/>
    <cellStyle name="Normal 12 5 2" xfId="4472"/>
    <cellStyle name="Normal 12 6" xfId="4441"/>
    <cellStyle name="Normal 13" xfId="19"/>
    <cellStyle name="Normal 13 2" xfId="638"/>
    <cellStyle name="Normal 13 2 2" xfId="4863"/>
    <cellStyle name="Normal 13 3" xfId="1257"/>
    <cellStyle name="Normal 13 3 2" xfId="4720"/>
    <cellStyle name="Normal 13 4" xfId="1876"/>
    <cellStyle name="Normal 13 4 2" xfId="3556"/>
    <cellStyle name="Normal 13 5" xfId="2495"/>
    <cellStyle name="Normal 13 5 2" xfId="3867"/>
    <cellStyle name="Normal 13 6" xfId="3836"/>
    <cellStyle name="Normal 14" xfId="20"/>
    <cellStyle name="Normal 14 2" xfId="639"/>
    <cellStyle name="Normal 14 2 2" xfId="4259"/>
    <cellStyle name="Normal 14 3" xfId="1258"/>
    <cellStyle name="Normal 14 3 2" xfId="4116"/>
    <cellStyle name="Normal 14 4" xfId="1877"/>
    <cellStyle name="Normal 14 4 2" xfId="6162"/>
    <cellStyle name="Normal 14 5" xfId="2496"/>
    <cellStyle name="Normal 14 5 2" xfId="3261"/>
    <cellStyle name="Normal 14 6" xfId="3230"/>
    <cellStyle name="Normal 15" xfId="21"/>
    <cellStyle name="Normal 15 2" xfId="640"/>
    <cellStyle name="Normal 15 2 2" xfId="3651"/>
    <cellStyle name="Normal 15 3" xfId="1259"/>
    <cellStyle name="Normal 15 3 2" xfId="3508"/>
    <cellStyle name="Normal 15 4" xfId="1878"/>
    <cellStyle name="Normal 15 4 2" xfId="5562"/>
    <cellStyle name="Normal 15 5" xfId="2497"/>
    <cellStyle name="Normal 15 5 2" xfId="5679"/>
    <cellStyle name="Normal 15 6" xfId="5642"/>
    <cellStyle name="Normal 16" xfId="22"/>
    <cellStyle name="Normal 16 2" xfId="641"/>
    <cellStyle name="Normal 16 2 2" xfId="6103"/>
    <cellStyle name="Normal 16 3" xfId="1260"/>
    <cellStyle name="Normal 16 3 2" xfId="3242"/>
    <cellStyle name="Normal 16 4" xfId="1879"/>
    <cellStyle name="Normal 16 4 2" xfId="4955"/>
    <cellStyle name="Normal 16 5" xfId="2498"/>
    <cellStyle name="Normal 16 5 2" xfId="5072"/>
    <cellStyle name="Normal 16 6" xfId="5036"/>
    <cellStyle name="Normal 17" xfId="23"/>
    <cellStyle name="Normal 17 2" xfId="642"/>
    <cellStyle name="Normal 17 2 2" xfId="5503"/>
    <cellStyle name="Normal 17 3" xfId="1261"/>
    <cellStyle name="Normal 17 3 2" xfId="5761"/>
    <cellStyle name="Normal 17 4" xfId="1880"/>
    <cellStyle name="Normal 17 4 2" xfId="4352"/>
    <cellStyle name="Normal 17 5" xfId="2499"/>
    <cellStyle name="Normal 17 5 2" xfId="4469"/>
    <cellStyle name="Normal 17 6" xfId="4432"/>
    <cellStyle name="Normal 18" xfId="24"/>
    <cellStyle name="Normal 18 2" xfId="643"/>
    <cellStyle name="Normal 18 2 2" xfId="4896"/>
    <cellStyle name="Normal 18 3" xfId="1262"/>
    <cellStyle name="Normal 18 3 2" xfId="5156"/>
    <cellStyle name="Normal 18 4" xfId="1881"/>
    <cellStyle name="Normal 18 4 2" xfId="3745"/>
    <cellStyle name="Normal 18 5" xfId="2500"/>
    <cellStyle name="Normal 18 5 2" xfId="3864"/>
    <cellStyle name="Normal 18 6" xfId="3827"/>
    <cellStyle name="Normal 19" xfId="25"/>
    <cellStyle name="Normal 19 10" xfId="644"/>
    <cellStyle name="Normal 19 10 2" xfId="4292"/>
    <cellStyle name="Normal 19 11" xfId="1263"/>
    <cellStyle name="Normal 19 11 2" xfId="4554"/>
    <cellStyle name="Normal 19 12" xfId="1882"/>
    <cellStyle name="Normal 19 12 2" xfId="6153"/>
    <cellStyle name="Normal 19 13" xfId="2501"/>
    <cellStyle name="Normal 19 13 2" xfId="3258"/>
    <cellStyle name="Normal 19 14" xfId="3221"/>
    <cellStyle name="Normal 19 2" xfId="139"/>
    <cellStyle name="Normal 19 2 2" xfId="758"/>
    <cellStyle name="Normal 19 2 2 2" xfId="4477"/>
    <cellStyle name="Normal 19 2 3" xfId="1377"/>
    <cellStyle name="Normal 19 2 3 2" xfId="5869"/>
    <cellStyle name="Normal 19 2 4" xfId="1996"/>
    <cellStyle name="Normal 19 2 4 2" xfId="3707"/>
    <cellStyle name="Normal 19 2 5" xfId="2615"/>
    <cellStyle name="Normal 19 2 5 2" xfId="3618"/>
    <cellStyle name="Normal 19 2 6" xfId="5009"/>
    <cellStyle name="Normal 19 3" xfId="191"/>
    <cellStyle name="Normal 19 3 2" xfId="810"/>
    <cellStyle name="Normal 19 3 2 2" xfId="3409"/>
    <cellStyle name="Normal 19 3 3" xfId="1429"/>
    <cellStyle name="Normal 19 3 3 2" xfId="4654"/>
    <cellStyle name="Normal 19 3 4" xfId="2048"/>
    <cellStyle name="Normal 19 3 4 2" xfId="5500"/>
    <cellStyle name="Normal 19 3 5" xfId="2667"/>
    <cellStyle name="Normal 19 3 5 2" xfId="5310"/>
    <cellStyle name="Normal 19 3 6" xfId="5997"/>
    <cellStyle name="Normal 19 4" xfId="245"/>
    <cellStyle name="Normal 19 4 2" xfId="864"/>
    <cellStyle name="Normal 19 4 2 2" xfId="3859"/>
    <cellStyle name="Normal 19 4 3" xfId="1483"/>
    <cellStyle name="Normal 19 4 3 2" xfId="4730"/>
    <cellStyle name="Normal 19 4 4" xfId="2102"/>
    <cellStyle name="Normal 19 4 4 2" xfId="5823"/>
    <cellStyle name="Normal 19 4 5" xfId="2721"/>
    <cellStyle name="Normal 19 4 5 2" xfId="3317"/>
    <cellStyle name="Normal 19 4 6" xfId="3313"/>
    <cellStyle name="Normal 19 5" xfId="261"/>
    <cellStyle name="Normal 19 5 2" xfId="880"/>
    <cellStyle name="Normal 19 5 2 2" xfId="3517"/>
    <cellStyle name="Normal 19 5 3" xfId="1499"/>
    <cellStyle name="Normal 19 5 3 2" xfId="4101"/>
    <cellStyle name="Normal 19 5 4" xfId="2118"/>
    <cellStyle name="Normal 19 5 4 2" xfId="5555"/>
    <cellStyle name="Normal 19 5 5" xfId="2737"/>
    <cellStyle name="Normal 19 5 5 2" xfId="5624"/>
    <cellStyle name="Normal 19 5 6" xfId="5640"/>
    <cellStyle name="Normal 19 6" xfId="188"/>
    <cellStyle name="Normal 19 6 2" xfId="807"/>
    <cellStyle name="Normal 19 6 2 2" xfId="5222"/>
    <cellStyle name="Normal 19 6 3" xfId="1426"/>
    <cellStyle name="Normal 19 6 3 2" xfId="3427"/>
    <cellStyle name="Normal 19 6 4" xfId="2045"/>
    <cellStyle name="Normal 19 6 4 2" xfId="4217"/>
    <cellStyle name="Normal 19 6 5" xfId="2664"/>
    <cellStyle name="Normal 19 6 5 2" xfId="4142"/>
    <cellStyle name="Normal 19 6 6" xfId="4793"/>
    <cellStyle name="Normal 19 7" xfId="264"/>
    <cellStyle name="Normal 19 7 2" xfId="883"/>
    <cellStyle name="Normal 19 7 2 2" xfId="4712"/>
    <cellStyle name="Normal 19 7 3" xfId="1502"/>
    <cellStyle name="Normal 19 7 3 2" xfId="5807"/>
    <cellStyle name="Normal 19 7 4" xfId="2121"/>
    <cellStyle name="Normal 19 7 4 2" xfId="3738"/>
    <cellStyle name="Normal 19 7 5" xfId="2740"/>
    <cellStyle name="Normal 19 7 5 2" xfId="3808"/>
    <cellStyle name="Normal 19 7 6" xfId="3825"/>
    <cellStyle name="Normal 19 8" xfId="141"/>
    <cellStyle name="Normal 19 8 2" xfId="760"/>
    <cellStyle name="Normal 19 8 2 2" xfId="3266"/>
    <cellStyle name="Normal 19 8 3" xfId="1379"/>
    <cellStyle name="Normal 19 8 3 2" xfId="4662"/>
    <cellStyle name="Normal 19 8 4" xfId="1998"/>
    <cellStyle name="Normal 19 8 4 2" xfId="5433"/>
    <cellStyle name="Normal 19 8 5" xfId="2617"/>
    <cellStyle name="Normal 19 8 5 2" xfId="5514"/>
    <cellStyle name="Normal 19 8 6" xfId="3800"/>
    <cellStyle name="Normal 19 9" xfId="150"/>
    <cellStyle name="Normal 19 9 2" xfId="769"/>
    <cellStyle name="Normal 19 9 2 2" xfId="3948"/>
    <cellStyle name="Normal 19 9 3" xfId="1388"/>
    <cellStyle name="Normal 19 9 3 2" xfId="5265"/>
    <cellStyle name="Normal 19 9 4" xfId="2007"/>
    <cellStyle name="Normal 19 9 4 2" xfId="5947"/>
    <cellStyle name="Normal 19 9 5" xfId="2626"/>
    <cellStyle name="Normal 19 9 5 2" xfId="6072"/>
    <cellStyle name="Normal 19 9 6" xfId="5786"/>
    <cellStyle name="Normal 2" xfId="3097"/>
    <cellStyle name="Normal 2 10" xfId="65"/>
    <cellStyle name="Normal 2 10 2" xfId="684"/>
    <cellStyle name="Normal 2 10 2 2" xfId="3883"/>
    <cellStyle name="Normal 2 10 3" xfId="1303"/>
    <cellStyle name="Normal 2 10 3 2" xfId="4618"/>
    <cellStyle name="Normal 2 10 4" xfId="1922"/>
    <cellStyle name="Normal 2 10 4 2" xfId="6176"/>
    <cellStyle name="Normal 2 10 5" xfId="2541"/>
    <cellStyle name="Normal 2 10 5 2" xfId="3246"/>
    <cellStyle name="Normal 2 10 6" xfId="5742"/>
    <cellStyle name="Normal 2 11" xfId="59"/>
    <cellStyle name="Normal 2 11 10" xfId="344"/>
    <cellStyle name="Normal 2 11 10 2" xfId="963"/>
    <cellStyle name="Normal 2 11 10 2 2" xfId="4177"/>
    <cellStyle name="Normal 2 11 10 3" xfId="1582"/>
    <cellStyle name="Normal 2 11 10 3 2" xfId="5372"/>
    <cellStyle name="Normal 2 11 10 4" xfId="2201"/>
    <cellStyle name="Normal 2 11 10 4 2" xfId="3765"/>
    <cellStyle name="Normal 2 11 10 5" xfId="2820"/>
    <cellStyle name="Normal 2 11 10 5 2" xfId="3477"/>
    <cellStyle name="Normal 2 11 10 6" xfId="3900"/>
    <cellStyle name="Normal 2 11 11" xfId="320"/>
    <cellStyle name="Normal 2 11 11 2" xfId="939"/>
    <cellStyle name="Normal 2 11 11 2 2" xfId="3597"/>
    <cellStyle name="Normal 2 11 11 3" xfId="1558"/>
    <cellStyle name="Normal 2 11 11 3 2" xfId="4791"/>
    <cellStyle name="Normal 2 11 11 4" xfId="2177"/>
    <cellStyle name="Normal 2 11 11 4 2" xfId="6051"/>
    <cellStyle name="Normal 2 11 11 5" xfId="2796"/>
    <cellStyle name="Normal 2 11 11 5 2" xfId="3222"/>
    <cellStyle name="Normal 2 11 11 6" xfId="3474"/>
    <cellStyle name="Normal 2 11 12" xfId="361"/>
    <cellStyle name="Normal 2 11 12 2" xfId="980"/>
    <cellStyle name="Normal 2 11 12 2 2" xfId="5964"/>
    <cellStyle name="Normal 2 11 12 3" xfId="1599"/>
    <cellStyle name="Normal 2 11 12 3 2" xfId="4029"/>
    <cellStyle name="Normal 2 11 12 4" xfId="2218"/>
    <cellStyle name="Normal 2 11 12 4 2" xfId="5441"/>
    <cellStyle name="Normal 2 11 12 5" xfId="2837"/>
    <cellStyle name="Normal 2 11 12 5 2" xfId="5240"/>
    <cellStyle name="Normal 2 11 12 6" xfId="5709"/>
    <cellStyle name="Normal 2 11 13" xfId="369"/>
    <cellStyle name="Normal 2 11 13 2" xfId="988"/>
    <cellStyle name="Normal 2 11 13 2 2" xfId="4146"/>
    <cellStyle name="Normal 2 11 13 3" xfId="1607"/>
    <cellStyle name="Normal 2 11 13 3 2" xfId="4741"/>
    <cellStyle name="Normal 2 11 13 4" xfId="2226"/>
    <cellStyle name="Normal 2 11 13 4 2" xfId="3720"/>
    <cellStyle name="Normal 2 11 13 5" xfId="2845"/>
    <cellStyle name="Normal 2 11 13 5 2" xfId="3433"/>
    <cellStyle name="Normal 2 11 13 6" xfId="3895"/>
    <cellStyle name="Normal 2 11 14" xfId="373"/>
    <cellStyle name="Normal 2 11 14 2" xfId="992"/>
    <cellStyle name="Normal 2 11 14 2 2" xfId="4711"/>
    <cellStyle name="Normal 2 11 14 3" xfId="1611"/>
    <cellStyle name="Normal 2 11 14 3 2" xfId="3308"/>
    <cellStyle name="Normal 2 11 14 4" xfId="2230"/>
    <cellStyle name="Normal 2 11 14 4 2" xfId="4317"/>
    <cellStyle name="Normal 2 11 14 5" xfId="2849"/>
    <cellStyle name="Normal 2 11 14 5 2" xfId="3965"/>
    <cellStyle name="Normal 2 11 14 6" xfId="4551"/>
    <cellStyle name="Normal 2 11 15" xfId="378"/>
    <cellStyle name="Normal 2 11 15 2" xfId="997"/>
    <cellStyle name="Normal 2 11 15 2 2" xfId="4722"/>
    <cellStyle name="Normal 2 11 15 3" xfId="1616"/>
    <cellStyle name="Normal 2 11 15 3 2" xfId="3527"/>
    <cellStyle name="Normal 2 11 15 4" xfId="2235"/>
    <cellStyle name="Normal 2 11 15 4 2" xfId="4278"/>
    <cellStyle name="Normal 2 11 15 5" xfId="2854"/>
    <cellStyle name="Normal 2 11 15 5 2" xfId="3937"/>
    <cellStyle name="Normal 2 11 15 6" xfId="4524"/>
    <cellStyle name="Normal 2 11 16" xfId="370"/>
    <cellStyle name="Normal 2 11 16 2" xfId="989"/>
    <cellStyle name="Normal 2 11 16 2 2" xfId="3538"/>
    <cellStyle name="Normal 2 11 16 3" xfId="1608"/>
    <cellStyle name="Normal 2 11 16 3 2" xfId="4138"/>
    <cellStyle name="Normal 2 11 16 4" xfId="2227"/>
    <cellStyle name="Normal 2 11 16 4 2" xfId="6128"/>
    <cellStyle name="Normal 2 11 16 5" xfId="2846"/>
    <cellStyle name="Normal 2 11 16 5 2" xfId="5777"/>
    <cellStyle name="Normal 2 11 16 6" xfId="3288"/>
    <cellStyle name="Normal 2 11 17" xfId="395"/>
    <cellStyle name="Normal 2 11 17 2" xfId="1014"/>
    <cellStyle name="Normal 2 11 17 2 2" xfId="4106"/>
    <cellStyle name="Normal 2 11 17 3" xfId="1633"/>
    <cellStyle name="Normal 2 11 17 3 2" xfId="5175"/>
    <cellStyle name="Normal 2 11 17 4" xfId="2252"/>
    <cellStyle name="Normal 2 11 17 4 2" xfId="6091"/>
    <cellStyle name="Normal 2 11 17 5" xfId="2871"/>
    <cellStyle name="Normal 2 11 17 5 2" xfId="3464"/>
    <cellStyle name="Normal 2 11 17 6" xfId="3223"/>
    <cellStyle name="Normal 2 11 18" xfId="402"/>
    <cellStyle name="Normal 2 11 18 2" xfId="1021"/>
    <cellStyle name="Normal 2 11 18 2 2" xfId="5918"/>
    <cellStyle name="Normal 2 11 18 3" xfId="1640"/>
    <cellStyle name="Normal 2 11 18 3 2" xfId="3964"/>
    <cellStyle name="Normal 2 11 18 4" xfId="2259"/>
    <cellStyle name="Normal 2 11 18 4 2" xfId="4954"/>
    <cellStyle name="Normal 2 11 18 5" xfId="2878"/>
    <cellStyle name="Normal 2 11 18 5 2" xfId="5276"/>
    <cellStyle name="Normal 2 11 18 6" xfId="5024"/>
    <cellStyle name="Normal 2 11 19" xfId="484"/>
    <cellStyle name="Normal 2 11 19 2" xfId="1103"/>
    <cellStyle name="Normal 2 11 19 2 2" xfId="4160"/>
    <cellStyle name="Normal 2 11 19 3" xfId="1722"/>
    <cellStyle name="Normal 2 11 19 3 2" xfId="5611"/>
    <cellStyle name="Normal 2 11 19 4" xfId="2341"/>
    <cellStyle name="Normal 2 11 19 4 2" xfId="3686"/>
    <cellStyle name="Normal 2 11 19 5" xfId="2960"/>
    <cellStyle name="Normal 2 11 19 5 2" xfId="4932"/>
    <cellStyle name="Normal 2 11 19 6" xfId="3942"/>
    <cellStyle name="Normal 2 11 2" xfId="308"/>
    <cellStyle name="Normal 2 11 2 2" xfId="927"/>
    <cellStyle name="Normal 2 11 2 2 2" xfId="4870"/>
    <cellStyle name="Normal 2 11 2 3" xfId="1546"/>
    <cellStyle name="Normal 2 11 2 3 2" xfId="5796"/>
    <cellStyle name="Normal 2 11 2 4" xfId="2165"/>
    <cellStyle name="Normal 2 11 2 4 2" xfId="4242"/>
    <cellStyle name="Normal 2 11 2 5" xfId="2784"/>
    <cellStyle name="Normal 2 11 2 5 2" xfId="4438"/>
    <cellStyle name="Normal 2 11 2 6" xfId="3960"/>
    <cellStyle name="Normal 2 11 20" xfId="527"/>
    <cellStyle name="Normal 2 11 20 2" xfId="1146"/>
    <cellStyle name="Normal 2 11 20 2 2" xfId="5928"/>
    <cellStyle name="Normal 2 11 20 3" xfId="1765"/>
    <cellStyle name="Normal 2 11 20 3 2" xfId="4325"/>
    <cellStyle name="Normal 2 11 20 4" xfId="2384"/>
    <cellStyle name="Normal 2 11 20 4 2" xfId="4516"/>
    <cellStyle name="Normal 2 11 20 5" xfId="3003"/>
    <cellStyle name="Normal 2 11 20 5 2" xfId="5883"/>
    <cellStyle name="Normal 2 11 20 6" xfId="5099"/>
    <cellStyle name="Normal 2 11 21" xfId="449"/>
    <cellStyle name="Normal 2 11 21 2" xfId="1068"/>
    <cellStyle name="Normal 2 11 21 2 2" xfId="4205"/>
    <cellStyle name="Normal 2 11 21 3" xfId="1687"/>
    <cellStyle name="Normal 2 11 21 3 2" xfId="5371"/>
    <cellStyle name="Normal 2 11 21 4" xfId="2306"/>
    <cellStyle name="Normal 2 11 21 4 2" xfId="3739"/>
    <cellStyle name="Normal 2 11 21 5" xfId="2925"/>
    <cellStyle name="Normal 2 11 21 5 2" xfId="5601"/>
    <cellStyle name="Normal 2 11 21 6" xfId="4016"/>
    <cellStyle name="Normal 2 11 22" xfId="498"/>
    <cellStyle name="Normal 2 11 22 2" xfId="1117"/>
    <cellStyle name="Normal 2 11 22 2 2" xfId="4748"/>
    <cellStyle name="Normal 2 11 22 3" xfId="1736"/>
    <cellStyle name="Normal 2 11 22 3 2" xfId="3575"/>
    <cellStyle name="Normal 2 11 22 4" xfId="2355"/>
    <cellStyle name="Normal 2 11 22 4 2" xfId="4254"/>
    <cellStyle name="Normal 2 11 22 5" xfId="2974"/>
    <cellStyle name="Normal 2 11 22 5 2" xfId="5506"/>
    <cellStyle name="Normal 2 11 22 6" xfId="4588"/>
    <cellStyle name="Normal 2 11 23" xfId="557"/>
    <cellStyle name="Normal 2 11 23 2" xfId="1176"/>
    <cellStyle name="Normal 2 11 23 2 2" xfId="5542"/>
    <cellStyle name="Normal 2 11 23 3" xfId="1795"/>
    <cellStyle name="Normal 2 11 23 3 2" xfId="4354"/>
    <cellStyle name="Normal 2 11 23 4" xfId="2414"/>
    <cellStyle name="Normal 2 11 23 4 2" xfId="4495"/>
    <cellStyle name="Normal 2 11 23 5" xfId="3033"/>
    <cellStyle name="Normal 2 11 23 5 2" xfId="6225"/>
    <cellStyle name="Normal 2 11 23 6" xfId="5228"/>
    <cellStyle name="Normal 2 11 24" xfId="560"/>
    <cellStyle name="Normal 2 11 24 2" xfId="1179"/>
    <cellStyle name="Normal 2 11 24 2 2" xfId="3725"/>
    <cellStyle name="Normal 2 11 24 3" xfId="1798"/>
    <cellStyle name="Normal 2 11 24 3 2" xfId="5408"/>
    <cellStyle name="Normal 2 11 24 4" xfId="2417"/>
    <cellStyle name="Normal 2 11 24 4 2" xfId="5701"/>
    <cellStyle name="Normal 2 11 24 5" xfId="3036"/>
    <cellStyle name="Normal 2 11 24 5 2" xfId="6228"/>
    <cellStyle name="Normal 2 11 24 6" xfId="3414"/>
    <cellStyle name="Normal 2 11 25" xfId="448"/>
    <cellStyle name="Normal 2 11 25 2" xfId="1067"/>
    <cellStyle name="Normal 2 11 25 2 2" xfId="4810"/>
    <cellStyle name="Normal 2 11 25 3" xfId="1686"/>
    <cellStyle name="Normal 2 11 25 3 2" xfId="5970"/>
    <cellStyle name="Normal 2 11 25 4" xfId="2305"/>
    <cellStyle name="Normal 2 11 25 4 2" xfId="4346"/>
    <cellStyle name="Normal 2 11 25 5" xfId="2924"/>
    <cellStyle name="Normal 2 11 25 5 2" xfId="6201"/>
    <cellStyle name="Normal 2 11 25 6" xfId="4621"/>
    <cellStyle name="Normal 2 11 26" xfId="571"/>
    <cellStyle name="Normal 2 11 26 2" xfId="1190"/>
    <cellStyle name="Normal 2 11 26 2 2" xfId="6160"/>
    <cellStyle name="Normal 2 11 26 3" xfId="1809"/>
    <cellStyle name="Normal 2 11 26 3 2" xfId="4801"/>
    <cellStyle name="Normal 2 11 26 4" xfId="2428"/>
    <cellStyle name="Normal 2 11 26 4 2" xfId="5093"/>
    <cellStyle name="Normal 2 11 26 5" xfId="3047"/>
    <cellStyle name="Normal 2 11 26 5 2" xfId="6239"/>
    <cellStyle name="Normal 2 11 26 6" xfId="5731"/>
    <cellStyle name="Normal 2 11 27" xfId="678"/>
    <cellStyle name="Normal 2 11 27 2" xfId="4623"/>
    <cellStyle name="Normal 2 11 28" xfId="1297"/>
    <cellStyle name="Normal 2 11 28 2" xfId="5285"/>
    <cellStyle name="Normal 2 11 29" xfId="1916"/>
    <cellStyle name="Normal 2 11 29 2" xfId="3697"/>
    <cellStyle name="Normal 2 11 3" xfId="307"/>
    <cellStyle name="Normal 2 11 3 2" xfId="926"/>
    <cellStyle name="Normal 2 11 3 2 2" xfId="5477"/>
    <cellStyle name="Normal 2 11 3 3" xfId="1545"/>
    <cellStyle name="Normal 2 11 3 3 2" xfId="3418"/>
    <cellStyle name="Normal 2 11 3 4" xfId="2164"/>
    <cellStyle name="Normal 2 11 3 4 2" xfId="4846"/>
    <cellStyle name="Normal 2 11 3 5" xfId="2783"/>
    <cellStyle name="Normal 2 11 3 5 2" xfId="5042"/>
    <cellStyle name="Normal 2 11 3 6" xfId="4565"/>
    <cellStyle name="Normal 2 11 30" xfId="2535"/>
    <cellStyle name="Normal 2 11 30 2" xfId="3847"/>
    <cellStyle name="Normal 2 11 31" xfId="3435"/>
    <cellStyle name="Normal 2 11 4" xfId="318"/>
    <cellStyle name="Normal 2 11 4 2" xfId="937"/>
    <cellStyle name="Normal 2 11 4 2 2" xfId="4811"/>
    <cellStyle name="Normal 2 11 4 3" xfId="1556"/>
    <cellStyle name="Normal 2 11 4 3 2" xfId="5996"/>
    <cellStyle name="Normal 2 11 4 4" xfId="2175"/>
    <cellStyle name="Normal 2 11 4 4 2" xfId="4229"/>
    <cellStyle name="Normal 2 11 4 5" xfId="2794"/>
    <cellStyle name="Normal 2 11 4 5 2" xfId="4433"/>
    <cellStyle name="Normal 2 11 4 6" xfId="3936"/>
    <cellStyle name="Normal 2 11 5" xfId="322"/>
    <cellStyle name="Normal 2 11 5 2" xfId="941"/>
    <cellStyle name="Normal 2 11 5 2 2" xfId="5483"/>
    <cellStyle name="Normal 2 11 5 3" xfId="1560"/>
    <cellStyle name="Normal 2 11 5 3 2" xfId="3577"/>
    <cellStyle name="Normal 2 11 5 4" xfId="2179"/>
    <cellStyle name="Normal 2 11 5 4 2" xfId="4845"/>
    <cellStyle name="Normal 2 11 5 5" xfId="2798"/>
    <cellStyle name="Normal 2 11 5 5 2" xfId="5028"/>
    <cellStyle name="Normal 2 11 5 6" xfId="5111"/>
    <cellStyle name="Normal 2 11 6" xfId="338"/>
    <cellStyle name="Normal 2 11 6 2" xfId="957"/>
    <cellStyle name="Normal 2 11 6 2 2" xfId="4782"/>
    <cellStyle name="Normal 2 11 6 3" xfId="1576"/>
    <cellStyle name="Normal 2 11 6 3 2" xfId="5974"/>
    <cellStyle name="Normal 2 11 6 4" xfId="2195"/>
    <cellStyle name="Normal 2 11 6 4 2" xfId="4006"/>
    <cellStyle name="Normal 2 11 6 5" xfId="2814"/>
    <cellStyle name="Normal 2 11 6 5 2" xfId="4086"/>
    <cellStyle name="Normal 2 11 6 6" xfId="4506"/>
    <cellStyle name="Normal 2 11 7" xfId="335"/>
    <cellStyle name="Normal 2 11 7 2" xfId="954"/>
    <cellStyle name="Normal 2 11 7 2 2" xfId="3586"/>
    <cellStyle name="Normal 2 11 7 3" xfId="1573"/>
    <cellStyle name="Normal 2 11 7 3 2" xfId="4774"/>
    <cellStyle name="Normal 2 11 7 4" xfId="2192"/>
    <cellStyle name="Normal 2 11 7 4 2" xfId="5816"/>
    <cellStyle name="Normal 2 11 7 5" xfId="2811"/>
    <cellStyle name="Normal 2 11 7 5 2" xfId="5896"/>
    <cellStyle name="Normal 2 11 7 6" xfId="3295"/>
    <cellStyle name="Normal 2 11 8" xfId="332"/>
    <cellStyle name="Normal 2 11 8 2" xfId="951"/>
    <cellStyle name="Normal 2 11 8 2 2" xfId="5406"/>
    <cellStyle name="Normal 2 11 8 3" xfId="1570"/>
    <cellStyle name="Normal 2 11 8 3 2" xfId="3565"/>
    <cellStyle name="Normal 2 11 8 4" xfId="2189"/>
    <cellStyle name="Normal 2 11 8 4 2" xfId="4886"/>
    <cellStyle name="Normal 2 11 8 5" xfId="2808"/>
    <cellStyle name="Normal 2 11 8 5 2" xfId="4408"/>
    <cellStyle name="Normal 2 11 8 6" xfId="5109"/>
    <cellStyle name="Normal 2 11 9" xfId="346"/>
    <cellStyle name="Normal 2 11 9 2" xfId="965"/>
    <cellStyle name="Normal 2 11 9 2 2" xfId="5975"/>
    <cellStyle name="Normal 2 11 9 3" xfId="1584"/>
    <cellStyle name="Normal 2 11 9 3 2" xfId="4162"/>
    <cellStyle name="Normal 2 11 9 4" xfId="2203"/>
    <cellStyle name="Normal 2 11 9 4 2" xfId="5578"/>
    <cellStyle name="Normal 2 11 9 5" xfId="2822"/>
    <cellStyle name="Normal 2 11 9 5 2" xfId="5261"/>
    <cellStyle name="Normal 2 11 9 6" xfId="5712"/>
    <cellStyle name="Normal 2 12" xfId="63"/>
    <cellStyle name="Normal 2 12 2" xfId="682"/>
    <cellStyle name="Normal 2 12 2 2" xfId="5090"/>
    <cellStyle name="Normal 2 12 3" xfId="1301"/>
    <cellStyle name="Normal 2 12 3 2" xfId="5824"/>
    <cellStyle name="Normal 2 12 4" xfId="1920"/>
    <cellStyle name="Normal 2 12 4 2" xfId="4159"/>
    <cellStyle name="Normal 2 12 5" xfId="2539"/>
    <cellStyle name="Normal 2 12 5 2" xfId="4457"/>
    <cellStyle name="Normal 2 12 6" xfId="4042"/>
    <cellStyle name="Normal 2 13" xfId="66"/>
    <cellStyle name="Normal 2 13 2" xfId="685"/>
    <cellStyle name="Normal 2 13 2 2" xfId="3276"/>
    <cellStyle name="Normal 2 13 3" xfId="1304"/>
    <cellStyle name="Normal 2 13 3 2" xfId="4014"/>
    <cellStyle name="Normal 2 13 4" xfId="1923"/>
    <cellStyle name="Normal 2 13 4 2" xfId="5576"/>
    <cellStyle name="Normal 2 13 5" xfId="2542"/>
    <cellStyle name="Normal 2 13 5 2" xfId="5664"/>
    <cellStyle name="Normal 2 13 6" xfId="5136"/>
    <cellStyle name="Normal 2 14" xfId="61"/>
    <cellStyle name="Normal 2 14 2" xfId="680"/>
    <cellStyle name="Normal 2 14 2 2" xfId="3412"/>
    <cellStyle name="Normal 2 14 3" xfId="1299"/>
    <cellStyle name="Normal 2 14 3 2" xfId="4077"/>
    <cellStyle name="Normal 2 14 4" xfId="1918"/>
    <cellStyle name="Normal 2 14 4 2" xfId="5369"/>
    <cellStyle name="Normal 2 14 5" xfId="2537"/>
    <cellStyle name="Normal 2 14 5 2" xfId="5667"/>
    <cellStyle name="Normal 2 14 6" xfId="5250"/>
    <cellStyle name="Normal 2 15" xfId="68"/>
    <cellStyle name="Normal 2 15 2" xfId="687"/>
    <cellStyle name="Normal 2 15 2 2" xfId="5579"/>
    <cellStyle name="Normal 2 15 3" xfId="1306"/>
    <cellStyle name="Normal 2 15 3 2" xfId="5819"/>
    <cellStyle name="Normal 2 15 4" xfId="1925"/>
    <cellStyle name="Normal 2 15 4 2" xfId="4367"/>
    <cellStyle name="Normal 2 15 5" xfId="2544"/>
    <cellStyle name="Normal 2 15 5 2" xfId="4454"/>
    <cellStyle name="Normal 2 15 6" xfId="3929"/>
    <cellStyle name="Normal 2 16" xfId="70"/>
    <cellStyle name="Normal 2 16 2" xfId="689"/>
    <cellStyle name="Normal 2 16 2 2" xfId="4371"/>
    <cellStyle name="Normal 2 16 3" xfId="1308"/>
    <cellStyle name="Normal 2 16 3 2" xfId="4614"/>
    <cellStyle name="Normal 2 16 4" xfId="1927"/>
    <cellStyle name="Normal 2 16 4 2" xfId="6138"/>
    <cellStyle name="Normal 2 16 5" xfId="2546"/>
    <cellStyle name="Normal 2 16 5 2" xfId="3243"/>
    <cellStyle name="Normal 2 16 6" xfId="5788"/>
    <cellStyle name="Normal 2 17" xfId="72"/>
    <cellStyle name="Normal 2 17 2" xfId="691"/>
    <cellStyle name="Normal 2 17 2 2" xfId="6081"/>
    <cellStyle name="Normal 2 17 3" xfId="1310"/>
    <cellStyle name="Normal 2 17 3 2" xfId="3403"/>
    <cellStyle name="Normal 2 17 4" xfId="1929"/>
    <cellStyle name="Normal 2 17 4 2" xfId="4931"/>
    <cellStyle name="Normal 2 17 5" xfId="2548"/>
    <cellStyle name="Normal 2 17 5 2" xfId="5336"/>
    <cellStyle name="Normal 2 17 6" xfId="4581"/>
    <cellStyle name="Normal 2 18" xfId="74"/>
    <cellStyle name="Normal 2 18 2" xfId="693"/>
    <cellStyle name="Normal 2 18 2 2" xfId="4874"/>
    <cellStyle name="Normal 2 18 3" xfId="1312"/>
    <cellStyle name="Normal 2 18 3 2" xfId="5212"/>
    <cellStyle name="Normal 2 18 4" xfId="1931"/>
    <cellStyle name="Normal 2 18 4 2" xfId="3721"/>
    <cellStyle name="Normal 2 18 5" xfId="2550"/>
    <cellStyle name="Normal 2 18 5 2" xfId="4128"/>
    <cellStyle name="Normal 2 18 6" xfId="3370"/>
    <cellStyle name="Normal 2 19" xfId="76"/>
    <cellStyle name="Normal 2 19 2" xfId="695"/>
    <cellStyle name="Normal 2 19 2 2" xfId="3663"/>
    <cellStyle name="Normal 2 19 3" xfId="1314"/>
    <cellStyle name="Normal 2 19 3 2" xfId="4005"/>
    <cellStyle name="Normal 2 19 4" xfId="1933"/>
    <cellStyle name="Normal 2 19 4 2" xfId="5565"/>
    <cellStyle name="Normal 2 19 5" xfId="2552"/>
    <cellStyle name="Normal 2 19 5 2" xfId="5923"/>
    <cellStyle name="Normal 2 19 6" xfId="5138"/>
    <cellStyle name="Normal 2 2" xfId="2"/>
    <cellStyle name="Normal 2 2 2" xfId="622"/>
    <cellStyle name="Normal 2 2 2 2" xfId="5205"/>
    <cellStyle name="Normal 2 2 3" xfId="1241"/>
    <cellStyle name="Normal 2 2 3 2" xfId="5357"/>
    <cellStyle name="Normal 2 2 4" xfId="1860"/>
    <cellStyle name="Normal 2 2 4 2" xfId="4248"/>
    <cellStyle name="Normal 2 2 5" xfId="2479"/>
    <cellStyle name="Normal 2 2 5 2" xfId="4476"/>
    <cellStyle name="Normal 2 2 6" xfId="5129"/>
    <cellStyle name="Normal 2 20" xfId="78"/>
    <cellStyle name="Normal 2 20 2" xfId="697"/>
    <cellStyle name="Normal 2 20 2 2" xfId="5518"/>
    <cellStyle name="Normal 2 20 3" xfId="1316"/>
    <cellStyle name="Normal 2 20 3 2" xfId="5811"/>
    <cellStyle name="Normal 2 20 4" xfId="1935"/>
    <cellStyle name="Normal 2 20 4 2" xfId="4355"/>
    <cellStyle name="Normal 2 20 5" xfId="2554"/>
    <cellStyle name="Normal 2 20 5 2" xfId="4718"/>
    <cellStyle name="Normal 2 20 6" xfId="3931"/>
    <cellStyle name="Normal 2 21" xfId="81"/>
    <cellStyle name="Normal 2 21 2" xfId="700"/>
    <cellStyle name="Normal 2 21 2 2" xfId="3700"/>
    <cellStyle name="Normal 2 21 3" xfId="1319"/>
    <cellStyle name="Normal 2 21 3 2" xfId="4000"/>
    <cellStyle name="Normal 2 21 4" xfId="1938"/>
    <cellStyle name="Normal 2 21 4 2" xfId="5419"/>
    <cellStyle name="Normal 2 21 5" xfId="2557"/>
    <cellStyle name="Normal 2 21 5 2" xfId="5926"/>
    <cellStyle name="Normal 2 21 6" xfId="6002"/>
    <cellStyle name="Normal 2 22" xfId="80"/>
    <cellStyle name="Normal 2 22 2" xfId="699"/>
    <cellStyle name="Normal 2 22 2 2" xfId="4307"/>
    <cellStyle name="Normal 2 22 3" xfId="1318"/>
    <cellStyle name="Normal 2 22 3 2" xfId="4605"/>
    <cellStyle name="Normal 2 22 4" xfId="1937"/>
    <cellStyle name="Normal 2 22 4 2" xfId="6018"/>
    <cellStyle name="Normal 2 22 5" xfId="2556"/>
    <cellStyle name="Normal 2 22 5 2" xfId="3506"/>
    <cellStyle name="Normal 2 22 6" xfId="3476"/>
    <cellStyle name="Normal 2 23" xfId="83"/>
    <cellStyle name="Normal 2 23 2" xfId="702"/>
    <cellStyle name="Normal 2 23 2 2" xfId="5463"/>
    <cellStyle name="Normal 2 23 3" xfId="1321"/>
    <cellStyle name="Normal 2 23 3 2" xfId="5798"/>
    <cellStyle name="Normal 2 23 4" xfId="1940"/>
    <cellStyle name="Normal 2 23 4 2" xfId="4208"/>
    <cellStyle name="Normal 2 23 5" xfId="2559"/>
    <cellStyle name="Normal 2 23 5 2" xfId="4721"/>
    <cellStyle name="Normal 2 23 6" xfId="4797"/>
    <cellStyle name="Normal 2 24" xfId="85"/>
    <cellStyle name="Normal 2 24 2" xfId="704"/>
    <cellStyle name="Normal 2 24 2 2" xfId="4253"/>
    <cellStyle name="Normal 2 24 3" xfId="1323"/>
    <cellStyle name="Normal 2 24 3 2" xfId="4591"/>
    <cellStyle name="Normal 2 24 4" xfId="1942"/>
    <cellStyle name="Normal 2 24 4 2" xfId="6140"/>
    <cellStyle name="Normal 2 24 5" xfId="2561"/>
    <cellStyle name="Normal 2 24 5 2" xfId="3509"/>
    <cellStyle name="Normal 2 24 6" xfId="3583"/>
    <cellStyle name="Normal 2 25" xfId="87"/>
    <cellStyle name="Normal 2 25 2" xfId="706"/>
    <cellStyle name="Normal 2 25 2 2" xfId="6152"/>
    <cellStyle name="Normal 2 25 3" xfId="1325"/>
    <cellStyle name="Normal 2 25 3 2" xfId="3380"/>
    <cellStyle name="Normal 2 25 4" xfId="1944"/>
    <cellStyle name="Normal 2 25 4 2" xfId="4933"/>
    <cellStyle name="Normal 2 25 5" xfId="2563"/>
    <cellStyle name="Normal 2 25 5 2" xfId="5328"/>
    <cellStyle name="Normal 2 25 6" xfId="5402"/>
    <cellStyle name="Normal 2 26" xfId="90"/>
    <cellStyle name="Normal 2 26 2" xfId="709"/>
    <cellStyle name="Normal 2 26 2 2" xfId="4342"/>
    <cellStyle name="Normal 2 26 3" xfId="1328"/>
    <cellStyle name="Normal 2 26 3 2" xfId="4535"/>
    <cellStyle name="Normal 2 26 4" xfId="1947"/>
    <cellStyle name="Normal 2 26 4 2" xfId="6075"/>
    <cellStyle name="Normal 2 26 5" xfId="2566"/>
    <cellStyle name="Normal 2 26 5 2" xfId="3512"/>
    <cellStyle name="Normal 2 26 6" xfId="3582"/>
    <cellStyle name="Normal 2 27" xfId="94"/>
    <cellStyle name="Normal 2 27 2" xfId="713"/>
    <cellStyle name="Normal 2 27 2 2" xfId="4922"/>
    <cellStyle name="Normal 2 27 3" xfId="1332"/>
    <cellStyle name="Normal 2 27 3 2" xfId="6167"/>
    <cellStyle name="Normal 2 27 4" xfId="1951"/>
    <cellStyle name="Normal 2 27 4 2" xfId="3656"/>
    <cellStyle name="Normal 2 27 5" xfId="2570"/>
    <cellStyle name="Normal 2 27 5 2" xfId="4104"/>
    <cellStyle name="Normal 2 27 6" xfId="4190"/>
    <cellStyle name="Normal 2 28" xfId="97"/>
    <cellStyle name="Normal 2 28 2" xfId="716"/>
    <cellStyle name="Normal 2 28 2 2" xfId="6082"/>
    <cellStyle name="Normal 2 28 3" xfId="1335"/>
    <cellStyle name="Normal 2 28 3 2" xfId="4357"/>
    <cellStyle name="Normal 2 28 4" xfId="1954"/>
    <cellStyle name="Normal 2 28 4 2" xfId="4808"/>
    <cellStyle name="Normal 2 28 5" xfId="2573"/>
    <cellStyle name="Normal 2 28 5 2" xfId="5308"/>
    <cellStyle name="Normal 2 28 6" xfId="5400"/>
    <cellStyle name="Normal 2 29" xfId="92"/>
    <cellStyle name="Normal 2 29 2" xfId="711"/>
    <cellStyle name="Normal 2 29 2 2" xfId="6130"/>
    <cellStyle name="Normal 2 29 3" xfId="1330"/>
    <cellStyle name="Normal 2 29 3 2" xfId="3323"/>
    <cellStyle name="Normal 2 29 4" xfId="1949"/>
    <cellStyle name="Normal 2 29 4 2" xfId="4868"/>
    <cellStyle name="Normal 2 29 5" xfId="2568"/>
    <cellStyle name="Normal 2 29 5 2" xfId="5312"/>
    <cellStyle name="Normal 2 29 6" xfId="5401"/>
    <cellStyle name="Normal 2 3" xfId="4"/>
    <cellStyle name="Normal 2 3 2" xfId="624"/>
    <cellStyle name="Normal 2 3 2 2" xfId="3998"/>
    <cellStyle name="Normal 2 3 3" xfId="1243"/>
    <cellStyle name="Normal 2 3 3 2" xfId="4149"/>
    <cellStyle name="Normal 2 3 4" xfId="1862"/>
    <cellStyle name="Normal 2 3 4 2" xfId="6127"/>
    <cellStyle name="Normal 2 3 5" xfId="2481"/>
    <cellStyle name="Normal 2 3 5 2" xfId="3265"/>
    <cellStyle name="Normal 2 3 6" xfId="3922"/>
    <cellStyle name="Normal 2 30" xfId="91"/>
    <cellStyle name="Normal 2 30 2" xfId="710"/>
    <cellStyle name="Normal 2 30 2 2" xfId="3735"/>
    <cellStyle name="Normal 2 30 3" xfId="1329"/>
    <cellStyle name="Normal 2 30 3 2" xfId="3930"/>
    <cellStyle name="Normal 2 30 4" xfId="1948"/>
    <cellStyle name="Normal 2 30 4 2" xfId="5474"/>
    <cellStyle name="Normal 2 30 5" xfId="2567"/>
    <cellStyle name="Normal 2 30 5 2" xfId="5913"/>
    <cellStyle name="Normal 2 30 6" xfId="6000"/>
    <cellStyle name="Normal 2 31" xfId="100"/>
    <cellStyle name="Normal 2 31 2" xfId="719"/>
    <cellStyle name="Normal 2 31 2 2" xfId="4271"/>
    <cellStyle name="Normal 2 31 3" xfId="1338"/>
    <cellStyle name="Normal 2 31 3 2" xfId="5431"/>
    <cellStyle name="Normal 2 31 4" xfId="1957"/>
    <cellStyle name="Normal 2 31 4 2" xfId="6112"/>
    <cellStyle name="Normal 2 31 5" xfId="2576"/>
    <cellStyle name="Normal 2 31 5 2" xfId="3493"/>
    <cellStyle name="Normal 2 31 6" xfId="3580"/>
    <cellStyle name="Normal 2 32" xfId="99"/>
    <cellStyle name="Normal 2 32 2" xfId="718"/>
    <cellStyle name="Normal 2 32 2 2" xfId="4875"/>
    <cellStyle name="Normal 2 32 3" xfId="1337"/>
    <cellStyle name="Normal 2 32 3 2" xfId="6030"/>
    <cellStyle name="Normal 2 32 4" xfId="1956"/>
    <cellStyle name="Normal 2 32 4 2" xfId="3594"/>
    <cellStyle name="Normal 2 32 5" xfId="2575"/>
    <cellStyle name="Normal 2 32 5 2" xfId="4100"/>
    <cellStyle name="Normal 2 32 6" xfId="4189"/>
    <cellStyle name="Normal 2 33" xfId="101"/>
    <cellStyle name="Normal 2 33 2" xfId="720"/>
    <cellStyle name="Normal 2 33 2 2" xfId="3664"/>
    <cellStyle name="Normal 2 33 3" xfId="1339"/>
    <cellStyle name="Normal 2 33 3 2" xfId="4825"/>
    <cellStyle name="Normal 2 33 4" xfId="1958"/>
    <cellStyle name="Normal 2 33 4 2" xfId="5512"/>
    <cellStyle name="Normal 2 33 5" xfId="2577"/>
    <cellStyle name="Normal 2 33 5 2" xfId="5660"/>
    <cellStyle name="Normal 2 33 6" xfId="5752"/>
    <cellStyle name="Normal 2 34" xfId="102"/>
    <cellStyle name="Normal 2 34 2" xfId="721"/>
    <cellStyle name="Normal 2 34 2 2" xfId="6026"/>
    <cellStyle name="Normal 2 34 3" xfId="1340"/>
    <cellStyle name="Normal 2 34 3 2" xfId="4220"/>
    <cellStyle name="Normal 2 34 4" xfId="1959"/>
    <cellStyle name="Normal 2 34 4 2" xfId="4905"/>
    <cellStyle name="Normal 2 34 5" xfId="2578"/>
    <cellStyle name="Normal 2 34 5 2" xfId="5899"/>
    <cellStyle name="Normal 2 34 6" xfId="5147"/>
    <cellStyle name="Normal 2 35" xfId="103"/>
    <cellStyle name="Normal 2 35 2" xfId="722"/>
    <cellStyle name="Normal 2 35 2 2" xfId="5427"/>
    <cellStyle name="Normal 2 35 3" xfId="1341"/>
    <cellStyle name="Normal 2 35 3 2" xfId="3611"/>
    <cellStyle name="Normal 2 35 4" xfId="1960"/>
    <cellStyle name="Normal 2 35 4 2" xfId="4301"/>
    <cellStyle name="Normal 2 35 5" xfId="2579"/>
    <cellStyle name="Normal 2 35 5 2" xfId="5297"/>
    <cellStyle name="Normal 2 35 6" xfId="4545"/>
    <cellStyle name="Normal 2 36" xfId="105"/>
    <cellStyle name="Normal 2 36 2" xfId="724"/>
    <cellStyle name="Normal 2 36 2 2" xfId="4216"/>
    <cellStyle name="Normal 2 36 3" xfId="1343"/>
    <cellStyle name="Normal 2 36 3 2" xfId="5536"/>
    <cellStyle name="Normal 2 36 4" xfId="1962"/>
    <cellStyle name="Normal 2 36 4 2" xfId="5963"/>
    <cellStyle name="Normal 2 36 5" xfId="2581"/>
    <cellStyle name="Normal 2 36 5 2" xfId="4089"/>
    <cellStyle name="Normal 2 36 6" xfId="3333"/>
    <cellStyle name="Normal 2 37" xfId="104"/>
    <cellStyle name="Normal 2 37 2" xfId="723"/>
    <cellStyle name="Normal 2 37 2 2" xfId="4821"/>
    <cellStyle name="Normal 2 37 3" xfId="1342"/>
    <cellStyle name="Normal 2 37 3 2" xfId="6136"/>
    <cellStyle name="Normal 2 37 4" xfId="1961"/>
    <cellStyle name="Normal 2 37 4 2" xfId="3694"/>
    <cellStyle name="Normal 2 37 5" xfId="2580"/>
    <cellStyle name="Normal 2 37 5 2" xfId="4693"/>
    <cellStyle name="Normal 2 37 6" xfId="3940"/>
    <cellStyle name="Normal 2 38" xfId="122"/>
    <cellStyle name="Normal 2 38 2" xfId="741"/>
    <cellStyle name="Normal 2 38 2 2" xfId="5694"/>
    <cellStyle name="Normal 2 38 3" xfId="1360"/>
    <cellStyle name="Normal 2 38 3 2" xfId="4299"/>
    <cellStyle name="Normal 2 38 4" xfId="1979"/>
    <cellStyle name="Normal 2 38 4 2" xfId="4812"/>
    <cellStyle name="Normal 2 38 5" xfId="2598"/>
    <cellStyle name="Normal 2 38 5 2" xfId="4939"/>
    <cellStyle name="Normal 2 38 6" xfId="5044"/>
    <cellStyle name="Normal 2 39" xfId="123"/>
    <cellStyle name="Normal 2 39 2" xfId="742"/>
    <cellStyle name="Normal 2 39 2 2" xfId="5087"/>
    <cellStyle name="Normal 2 39 3" xfId="1361"/>
    <cellStyle name="Normal 2 39 3 2" xfId="3692"/>
    <cellStyle name="Normal 2 39 4" xfId="1980"/>
    <cellStyle name="Normal 2 39 4 2" xfId="4207"/>
    <cellStyle name="Normal 2 39 5" xfId="2599"/>
    <cellStyle name="Normal 2 39 5 2" xfId="4336"/>
    <cellStyle name="Normal 2 39 6" xfId="4440"/>
    <cellStyle name="Normal 2 4" xfId="5"/>
    <cellStyle name="Normal 2 4 2" xfId="625"/>
    <cellStyle name="Normal 2 4 2 2" xfId="3392"/>
    <cellStyle name="Normal 2 4 3" xfId="1244"/>
    <cellStyle name="Normal 2 4 3 2" xfId="3541"/>
    <cellStyle name="Normal 2 4 4" xfId="1863"/>
    <cellStyle name="Normal 2 4 4 2" xfId="5527"/>
    <cellStyle name="Normal 2 4 5" xfId="2482"/>
    <cellStyle name="Normal 2 4 5 2" xfId="5684"/>
    <cellStyle name="Normal 2 4 6" xfId="3315"/>
    <cellStyle name="Normal 2 40" xfId="125"/>
    <cellStyle name="Normal 2 40 2" xfId="744"/>
    <cellStyle name="Normal 2 40 2 2" xfId="3880"/>
    <cellStyle name="Normal 2 40 3" xfId="1363"/>
    <cellStyle name="Normal 2 40 3 2" xfId="5444"/>
    <cellStyle name="Normal 2 40 4" xfId="1982"/>
    <cellStyle name="Normal 2 40 4 2" xfId="6129"/>
    <cellStyle name="Normal 2 40 5" xfId="2601"/>
    <cellStyle name="Normal 2 40 5 2" xfId="6143"/>
    <cellStyle name="Normal 2 40 6" xfId="3229"/>
    <cellStyle name="Normal 2 41" xfId="126"/>
    <cellStyle name="Normal 2 41 2" xfId="745"/>
    <cellStyle name="Normal 2 41 2 2" xfId="3273"/>
    <cellStyle name="Normal 2 41 3" xfId="1364"/>
    <cellStyle name="Normal 2 41 3 2" xfId="4839"/>
    <cellStyle name="Normal 2 41 4" xfId="1983"/>
    <cellStyle name="Normal 2 41 4 2" xfId="5529"/>
    <cellStyle name="Normal 2 41 5" xfId="2602"/>
    <cellStyle name="Normal 2 41 5 2" xfId="5543"/>
    <cellStyle name="Normal 2 41 6" xfId="5641"/>
    <cellStyle name="Normal 2 42" xfId="128"/>
    <cellStyle name="Normal 2 42 2" xfId="747"/>
    <cellStyle name="Normal 2 42 2 2" xfId="5082"/>
    <cellStyle name="Normal 2 42 3" xfId="1366"/>
    <cellStyle name="Normal 2 42 3 2" xfId="3626"/>
    <cellStyle name="Normal 2 42 4" xfId="1985"/>
    <cellStyle name="Normal 2 42 4 2" xfId="4318"/>
    <cellStyle name="Normal 2 42 5" xfId="2604"/>
    <cellStyle name="Normal 2 42 5 2" xfId="4333"/>
    <cellStyle name="Normal 2 42 6" xfId="4431"/>
    <cellStyle name="Normal 2 43" xfId="210"/>
    <cellStyle name="Normal 2 43 10" xfId="829"/>
    <cellStyle name="Normal 2 43 10 2" xfId="3987"/>
    <cellStyle name="Normal 2 43 11" xfId="1448"/>
    <cellStyle name="Normal 2 43 11 2" xfId="4982"/>
    <cellStyle name="Normal 2 43 12" xfId="2067"/>
    <cellStyle name="Normal 2 43 12 2" xfId="6047"/>
    <cellStyle name="Normal 2 43 13" xfId="2686"/>
    <cellStyle name="Normal 2 43 13 2" xfId="3328"/>
    <cellStyle name="Normal 2 43 14" xfId="3457"/>
    <cellStyle name="Normal 2 43 2" xfId="432"/>
    <cellStyle name="Normal 2 43 2 2" xfId="1051"/>
    <cellStyle name="Normal 2 43 2 2 2" xfId="5574"/>
    <cellStyle name="Normal 2 43 2 3" xfId="1670"/>
    <cellStyle name="Normal 2 43 2 3 2" xfId="3573"/>
    <cellStyle name="Normal 2 43 2 4" xfId="2289"/>
    <cellStyle name="Normal 2 43 2 4 2" xfId="4964"/>
    <cellStyle name="Normal 2 43 2 5" xfId="2908"/>
    <cellStyle name="Normal 2 43 2 5 2" xfId="3789"/>
    <cellStyle name="Normal 2 43 2 6" xfId="5140"/>
    <cellStyle name="Normal 2 43 3" xfId="507"/>
    <cellStyle name="Normal 2 43 3 2" xfId="1126"/>
    <cellStyle name="Normal 2 43 3 2 2" xfId="5320"/>
    <cellStyle name="Normal 2 43 3 3" xfId="1745"/>
    <cellStyle name="Normal 2 43 3 3 2" xfId="4335"/>
    <cellStyle name="Normal 2 43 3 4" xfId="2364"/>
    <cellStyle name="Normal 2 43 3 4 2" xfId="4887"/>
    <cellStyle name="Normal 2 43 3 5" xfId="2983"/>
    <cellStyle name="Normal 2 43 3 5 2" xfId="5884"/>
    <cellStyle name="Normal 2 43 3 6" xfId="5197"/>
    <cellStyle name="Normal 2 43 4" xfId="483"/>
    <cellStyle name="Normal 2 43 4 2" xfId="1102"/>
    <cellStyle name="Normal 2 43 4 2 2" xfId="4765"/>
    <cellStyle name="Normal 2 43 4 3" xfId="1721"/>
    <cellStyle name="Normal 2 43 4 3 2" xfId="3187"/>
    <cellStyle name="Normal 2 43 4 4" xfId="2340"/>
    <cellStyle name="Normal 2 43 4 4 2" xfId="4293"/>
    <cellStyle name="Normal 2 43 4 5" xfId="2959"/>
    <cellStyle name="Normal 2 43 4 5 2" xfId="5539"/>
    <cellStyle name="Normal 2 43 4 6" xfId="4547"/>
    <cellStyle name="Normal 2 43 5" xfId="477"/>
    <cellStyle name="Normal 2 43 5 2" xfId="1096"/>
    <cellStyle name="Normal 2 43 5 2 2" xfId="5378"/>
    <cellStyle name="Normal 2 43 5 3" xfId="1715"/>
    <cellStyle name="Normal 2 43 5 3 2" xfId="3796"/>
    <cellStyle name="Normal 2 43 5 4" xfId="2334"/>
    <cellStyle name="Normal 2 43 5 4 2" xfId="4959"/>
    <cellStyle name="Normal 2 43 5 5" xfId="2953"/>
    <cellStyle name="Normal 2 43 5 5 2" xfId="6025"/>
    <cellStyle name="Normal 2 43 5 6" xfId="5178"/>
    <cellStyle name="Normal 2 43 6" xfId="526"/>
    <cellStyle name="Normal 2 43 6 2" xfId="1145"/>
    <cellStyle name="Normal 2 43 6 2 2" xfId="3514"/>
    <cellStyle name="Normal 2 43 6 3" xfId="1764"/>
    <cellStyle name="Normal 2 43 6 3 2" xfId="4928"/>
    <cellStyle name="Normal 2 43 6 4" xfId="2383"/>
    <cellStyle name="Normal 2 43 6 4 2" xfId="5118"/>
    <cellStyle name="Normal 2 43 6 5" xfId="3002"/>
    <cellStyle name="Normal 2 43 6 5 2" xfId="3332"/>
    <cellStyle name="Normal 2 43 6 6" xfId="5705"/>
    <cellStyle name="Normal 2 43 7" xfId="562"/>
    <cellStyle name="Normal 2 43 7 2" xfId="1181"/>
    <cellStyle name="Normal 2 43 7 2 2" xfId="5442"/>
    <cellStyle name="Normal 2 43 7 3" xfId="1800"/>
    <cellStyle name="Normal 2 43 7 3 2" xfId="4197"/>
    <cellStyle name="Normal 2 43 7 4" xfId="2419"/>
    <cellStyle name="Normal 2 43 7 4 2" xfId="4493"/>
    <cellStyle name="Normal 2 43 7 5" xfId="3038"/>
    <cellStyle name="Normal 2 43 7 5 2" xfId="6230"/>
    <cellStyle name="Normal 2 43 7 6" xfId="5227"/>
    <cellStyle name="Normal 2 43 8" xfId="517"/>
    <cellStyle name="Normal 2 43 8 2" xfId="1136"/>
    <cellStyle name="Normal 2 43 8 2 2" xfId="5912"/>
    <cellStyle name="Normal 2 43 8 3" xfId="1755"/>
    <cellStyle name="Normal 2 43 8 3 2" xfId="4211"/>
    <cellStyle name="Normal 2 43 8 4" xfId="2374"/>
    <cellStyle name="Normal 2 43 8 4 2" xfId="4599"/>
    <cellStyle name="Normal 2 43 8 5" xfId="2993"/>
    <cellStyle name="Normal 2 43 8 5 2" xfId="5405"/>
    <cellStyle name="Normal 2 43 8 6" xfId="5101"/>
    <cellStyle name="Normal 2 43 9" xfId="581"/>
    <cellStyle name="Normal 2 43 9 2" xfId="1200"/>
    <cellStyle name="Normal 2 43 9 2 2" xfId="6078"/>
    <cellStyle name="Normal 2 43 9 3" xfId="1819"/>
    <cellStyle name="Normal 2 43 9 3 2" xfId="4904"/>
    <cellStyle name="Normal 2 43 9 4" xfId="2438"/>
    <cellStyle name="Normal 2 43 9 4 2" xfId="5092"/>
    <cellStyle name="Normal 2 43 9 5" xfId="3057"/>
    <cellStyle name="Normal 2 43 9 5 2" xfId="6249"/>
    <cellStyle name="Normal 2 43 9 6" xfId="5657"/>
    <cellStyle name="Normal 2 44" xfId="209"/>
    <cellStyle name="Normal 2 44 10" xfId="828"/>
    <cellStyle name="Normal 2 44 10 2" xfId="4592"/>
    <cellStyle name="Normal 2 44 11" xfId="1447"/>
    <cellStyle name="Normal 2 44 11 2" xfId="5587"/>
    <cellStyle name="Normal 2 44 12" xfId="2066"/>
    <cellStyle name="Normal 2 44 12 2" xfId="3592"/>
    <cellStyle name="Normal 2 44 13" xfId="2685"/>
    <cellStyle name="Normal 2 44 13 2" xfId="3935"/>
    <cellStyle name="Normal 2 44 14" xfId="4063"/>
    <cellStyle name="Normal 2 44 2" xfId="497"/>
    <cellStyle name="Normal 2 44 2 2" xfId="1116"/>
    <cellStyle name="Normal 2 44 2 2 2" xfId="5353"/>
    <cellStyle name="Normal 2 44 2 3" xfId="1735"/>
    <cellStyle name="Normal 2 44 2 3 2" xfId="4184"/>
    <cellStyle name="Normal 2 44 2 4" xfId="2354"/>
    <cellStyle name="Normal 2 44 2 4 2" xfId="4859"/>
    <cellStyle name="Normal 2 44 2 5" xfId="2973"/>
    <cellStyle name="Normal 2 44 2 5 2" xfId="6106"/>
    <cellStyle name="Normal 2 44 2 6" xfId="5190"/>
    <cellStyle name="Normal 2 44 3" xfId="435"/>
    <cellStyle name="Normal 2 44 3 2" xfId="1054"/>
    <cellStyle name="Normal 2 44 3 2 2" xfId="3758"/>
    <cellStyle name="Normal 2 44 3 3" xfId="1673"/>
    <cellStyle name="Normal 2 44 3 3 2" xfId="4776"/>
    <cellStyle name="Normal 2 44 3 4" xfId="2292"/>
    <cellStyle name="Normal 2 44 3 4 2" xfId="6031"/>
    <cellStyle name="Normal 2 44 3 5" xfId="2911"/>
    <cellStyle name="Normal 2 44 3 5 2" xfId="4998"/>
    <cellStyle name="Normal 2 44 3 6" xfId="3326"/>
    <cellStyle name="Normal 2 44 4" xfId="445"/>
    <cellStyle name="Normal 2 44 4 2" xfId="1064"/>
    <cellStyle name="Normal 2 44 4 2 2" xfId="3742"/>
    <cellStyle name="Normal 2 44 4 3" xfId="1683"/>
    <cellStyle name="Normal 2 44 4 3 2" xfId="4769"/>
    <cellStyle name="Normal 2 44 4 4" xfId="2302"/>
    <cellStyle name="Normal 2 44 4 4 2" xfId="6156"/>
    <cellStyle name="Normal 2 44 4 5" xfId="2921"/>
    <cellStyle name="Normal 2 44 4 5 2" xfId="4995"/>
    <cellStyle name="Normal 2 44 4 6" xfId="3376"/>
    <cellStyle name="Normal 2 44 5" xfId="465"/>
    <cellStyle name="Normal 2 44 5 2" xfId="1084"/>
    <cellStyle name="Normal 2 44 5 2 2" xfId="3661"/>
    <cellStyle name="Normal 2 44 5 3" xfId="1703"/>
    <cellStyle name="Normal 2 44 5 3 2" xfId="4740"/>
    <cellStyle name="Normal 2 44 5 4" xfId="2322"/>
    <cellStyle name="Normal 2 44 5 4 2" xfId="6084"/>
    <cellStyle name="Normal 2 44 5 5" xfId="2941"/>
    <cellStyle name="Normal 2 44 5 5 2" xfId="3184"/>
    <cellStyle name="Normal 2 44 5 6" xfId="3391"/>
    <cellStyle name="Normal 2 44 6" xfId="570"/>
    <cellStyle name="Normal 2 44 6 2" xfId="1189"/>
    <cellStyle name="Normal 2 44 6 2 2" xfId="3590"/>
    <cellStyle name="Normal 2 44 6 3" xfId="1808"/>
    <cellStyle name="Normal 2 44 6 3 2" xfId="5407"/>
    <cellStyle name="Normal 2 44 6 4" xfId="2427"/>
    <cellStyle name="Normal 2 44 6 4 2" xfId="5699"/>
    <cellStyle name="Normal 2 44 6 5" xfId="3046"/>
    <cellStyle name="Normal 2 44 6 5 2" xfId="6238"/>
    <cellStyle name="Normal 2 44 6 6" xfId="3341"/>
    <cellStyle name="Normal 2 44 7" xfId="588"/>
    <cellStyle name="Normal 2 44 7 2" xfId="1207"/>
    <cellStyle name="Normal 2 44 7 2 2" xfId="4695"/>
    <cellStyle name="Normal 2 44 7 3" xfId="1826"/>
    <cellStyle name="Normal 2 44 7 3 2" xfId="3701"/>
    <cellStyle name="Normal 2 44 7 4" xfId="2445"/>
    <cellStyle name="Normal 2 44 7 4 2" xfId="3876"/>
    <cellStyle name="Normal 2 44 7 5" xfId="3064"/>
    <cellStyle name="Normal 2 44 7 5 2" xfId="6256"/>
    <cellStyle name="Normal 2 44 7 6" xfId="4435"/>
    <cellStyle name="Normal 2 44 8" xfId="443"/>
    <cellStyle name="Normal 2 44 8 2" xfId="1062"/>
    <cellStyle name="Normal 2 44 8 2 2" xfId="4952"/>
    <cellStyle name="Normal 2 44 8 3" xfId="1681"/>
    <cellStyle name="Normal 2 44 8 3 2" xfId="5973"/>
    <cellStyle name="Normal 2 44 8 4" xfId="2300"/>
    <cellStyle name="Normal 2 44 8 4 2" xfId="4363"/>
    <cellStyle name="Normal 2 44 8 5" xfId="2919"/>
    <cellStyle name="Normal 2 44 8 5 2" xfId="6200"/>
    <cellStyle name="Normal 2 44 8 6" xfId="4587"/>
    <cellStyle name="Normal 2 44 9" xfId="586"/>
    <cellStyle name="Normal 2 44 9 2" xfId="1205"/>
    <cellStyle name="Normal 2 44 9 2 2" xfId="5901"/>
    <cellStyle name="Normal 2 44 9 3" xfId="1824"/>
    <cellStyle name="Normal 2 44 9 3 2" xfId="4911"/>
    <cellStyle name="Normal 2 44 9 4" xfId="2443"/>
    <cellStyle name="Normal 2 44 9 4 2" xfId="5083"/>
    <cellStyle name="Normal 2 44 9 5" xfId="3062"/>
    <cellStyle name="Normal 2 44 9 5 2" xfId="6254"/>
    <cellStyle name="Normal 2 44 9 6" xfId="5645"/>
    <cellStyle name="Normal 2 45" xfId="201"/>
    <cellStyle name="Normal 2 45 10" xfId="820"/>
    <cellStyle name="Normal 2 45 10 2" xfId="3398"/>
    <cellStyle name="Normal 2 45 11" xfId="1439"/>
    <cellStyle name="Normal 2 45 11 2" xfId="4134"/>
    <cellStyle name="Normal 2 45 12" xfId="2058"/>
    <cellStyle name="Normal 2 45 12 2" xfId="5003"/>
    <cellStyle name="Normal 2 45 13" xfId="2677"/>
    <cellStyle name="Normal 2 45 13 2" xfId="5666"/>
    <cellStyle name="Normal 2 45 14" xfId="5722"/>
    <cellStyle name="Normal 2 45 2" xfId="500"/>
    <cellStyle name="Normal 2 45 2 2" xfId="1119"/>
    <cellStyle name="Normal 2 45 2 2 2" xfId="3537"/>
    <cellStyle name="Normal 2 45 2 3" xfId="1738"/>
    <cellStyle name="Normal 2 45 2 3 2" xfId="5392"/>
    <cellStyle name="Normal 2 45 2 4" xfId="2357"/>
    <cellStyle name="Normal 2 45 2 4 2" xfId="6071"/>
    <cellStyle name="Normal 2 45 2 5" xfId="2976"/>
    <cellStyle name="Normal 2 45 2 5 2" xfId="4295"/>
    <cellStyle name="Normal 2 45 2 6" xfId="3377"/>
    <cellStyle name="Normal 2 45 3" xfId="480"/>
    <cellStyle name="Normal 2 45 3 2" xfId="1099"/>
    <cellStyle name="Normal 2 45 3 2 2" xfId="3560"/>
    <cellStyle name="Normal 2 45 3 3" xfId="1718"/>
    <cellStyle name="Normal 2 45 3 3 2" xfId="5002"/>
    <cellStyle name="Normal 2 45 3 4" xfId="2337"/>
    <cellStyle name="Normal 2 45 3 4 2" xfId="6104"/>
    <cellStyle name="Normal 2 45 3 5" xfId="2956"/>
    <cellStyle name="Normal 2 45 3 5 2" xfId="4215"/>
    <cellStyle name="Normal 2 45 3 6" xfId="3365"/>
    <cellStyle name="Normal 2 45 4" xfId="479"/>
    <cellStyle name="Normal 2 45 4 2" xfId="1098"/>
    <cellStyle name="Normal 2 45 4 2 2" xfId="4168"/>
    <cellStyle name="Normal 2 45 4 3" xfId="1717"/>
    <cellStyle name="Normal 2 45 4 3 2" xfId="5609"/>
    <cellStyle name="Normal 2 45 4 4" xfId="2336"/>
    <cellStyle name="Normal 2 45 4 4 2" xfId="3749"/>
    <cellStyle name="Normal 2 45 4 5" xfId="2955"/>
    <cellStyle name="Normal 2 45 4 5 2" xfId="4820"/>
    <cellStyle name="Normal 2 45 4 6" xfId="3971"/>
    <cellStyle name="Normal 2 45 5" xfId="564"/>
    <cellStyle name="Normal 2 45 5 2" xfId="1183"/>
    <cellStyle name="Normal 2 45 5 2 2" xfId="4233"/>
    <cellStyle name="Normal 2 45 5 3" xfId="1802"/>
    <cellStyle name="Normal 2 45 5 3 2" xfId="6054"/>
    <cellStyle name="Normal 2 45 5 4" xfId="2421"/>
    <cellStyle name="Normal 2 45 5 4 2" xfId="3281"/>
    <cellStyle name="Normal 2 45 5 5" xfId="3040"/>
    <cellStyle name="Normal 2 45 5 5 2" xfId="6232"/>
    <cellStyle name="Normal 2 45 5 6" xfId="4019"/>
    <cellStyle name="Normal 2 45 6" xfId="575"/>
    <cellStyle name="Normal 2 45 6 2" xfId="1194"/>
    <cellStyle name="Normal 2 45 6 2 2" xfId="3743"/>
    <cellStyle name="Normal 2 45 6 3" xfId="1813"/>
    <cellStyle name="Normal 2 45 6 3 2" xfId="5480"/>
    <cellStyle name="Normal 2 45 6 4" xfId="2432"/>
    <cellStyle name="Normal 2 45 6 4 2" xfId="5697"/>
    <cellStyle name="Normal 2 45 6 5" xfId="3051"/>
    <cellStyle name="Normal 2 45 6 5 2" xfId="6243"/>
    <cellStyle name="Normal 2 45 6 6" xfId="3311"/>
    <cellStyle name="Normal 2 45 7" xfId="504"/>
    <cellStyle name="Normal 2 45 7 2" xfId="1123"/>
    <cellStyle name="Normal 2 45 7 2 2" xfId="4121"/>
    <cellStyle name="Normal 2 45 7 3" xfId="1742"/>
    <cellStyle name="Normal 2 45 7 3 2" xfId="6145"/>
    <cellStyle name="Normal 2 45 7 4" xfId="2361"/>
    <cellStyle name="Normal 2 45 7 4 2" xfId="3652"/>
    <cellStyle name="Normal 2 45 7 5" xfId="2980"/>
    <cellStyle name="Normal 2 45 7 5 2" xfId="4830"/>
    <cellStyle name="Normal 2 45 7 6" xfId="4028"/>
    <cellStyle name="Normal 2 45 8" xfId="472"/>
    <cellStyle name="Normal 2 45 8 2" xfId="1091"/>
    <cellStyle name="Normal 2 45 8 2 2" xfId="5386"/>
    <cellStyle name="Normal 2 45 8 3" xfId="1710"/>
    <cellStyle name="Normal 2 45 8 3 2" xfId="3850"/>
    <cellStyle name="Normal 2 45 8 4" xfId="2329"/>
    <cellStyle name="Normal 2 45 8 4 2" xfId="4598"/>
    <cellStyle name="Normal 2 45 8 5" xfId="2948"/>
    <cellStyle name="Normal 2 45 8 5 2" xfId="6134"/>
    <cellStyle name="Normal 2 45 8 6" xfId="5252"/>
    <cellStyle name="Normal 2 45 9" xfId="555"/>
    <cellStyle name="Normal 2 45 9 2" xfId="1174"/>
    <cellStyle name="Normal 2 45 9 2 2" xfId="3752"/>
    <cellStyle name="Normal 2 45 9 3" xfId="1793"/>
    <cellStyle name="Normal 2 45 9 3 2" xfId="5564"/>
    <cellStyle name="Normal 2 45 9 4" xfId="2412"/>
    <cellStyle name="Normal 2 45 9 4 2" xfId="5703"/>
    <cellStyle name="Normal 2 45 9 5" xfId="3031"/>
    <cellStyle name="Normal 2 45 9 5 2" xfId="6223"/>
    <cellStyle name="Normal 2 45 9 6" xfId="3415"/>
    <cellStyle name="Normal 2 46" xfId="217"/>
    <cellStyle name="Normal 2 46 10" xfId="836"/>
    <cellStyle name="Normal 2 46 10 2" xfId="5683"/>
    <cellStyle name="Normal 2 46 11" xfId="1455"/>
    <cellStyle name="Normal 2 46 11 2" xfId="3524"/>
    <cellStyle name="Normal 2 46 12" xfId="2074"/>
    <cellStyle name="Normal 2 46 12 2" xfId="4924"/>
    <cellStyle name="Normal 2 46 13" xfId="2693"/>
    <cellStyle name="Normal 2 46 13 2" xfId="5254"/>
    <cellStyle name="Normal 2 46 14" xfId="5113"/>
    <cellStyle name="Normal 2 46 2" xfId="502"/>
    <cellStyle name="Normal 2 46 2 2" xfId="1121"/>
    <cellStyle name="Normal 2 46 2 2 2" xfId="5329"/>
    <cellStyle name="Normal 2 46 2 3" xfId="1740"/>
    <cellStyle name="Normal 2 46 2 3 2" xfId="4182"/>
    <cellStyle name="Normal 2 46 2 4" xfId="2359"/>
    <cellStyle name="Normal 2 46 2 4 2" xfId="4864"/>
    <cellStyle name="Normal 2 46 2 5" xfId="2978"/>
    <cellStyle name="Normal 2 46 2 5 2" xfId="6035"/>
    <cellStyle name="Normal 2 46 2 6" xfId="5236"/>
    <cellStyle name="Normal 2 46 3" xfId="541"/>
    <cellStyle name="Normal 2 46 3 2" xfId="1160"/>
    <cellStyle name="Normal 2 46 3 2 2" xfId="3492"/>
    <cellStyle name="Normal 2 46 3 3" xfId="1779"/>
    <cellStyle name="Normal 2 46 3 3 2" xfId="4914"/>
    <cellStyle name="Normal 2 46 3 4" xfId="2398"/>
    <cellStyle name="Normal 2 46 3 4 2" xfId="5115"/>
    <cellStyle name="Normal 2 46 3 5" xfId="3017"/>
    <cellStyle name="Normal 2 46 3 5 2" xfId="6209"/>
    <cellStyle name="Normal 2 46 3 6" xfId="5834"/>
    <cellStyle name="Normal 2 46 4" xfId="551"/>
    <cellStyle name="Normal 2 46 4 2" xfId="1170"/>
    <cellStyle name="Normal 2 46 4 2 2" xfId="6169"/>
    <cellStyle name="Normal 2 46 4 3" xfId="1789"/>
    <cellStyle name="Normal 2 46 4 3 2" xfId="4965"/>
    <cellStyle name="Normal 2 46 4 4" xfId="2408"/>
    <cellStyle name="Normal 2 46 4 4 2" xfId="5096"/>
    <cellStyle name="Normal 2 46 4 5" xfId="3027"/>
    <cellStyle name="Normal 2 46 4 5 2" xfId="6219"/>
    <cellStyle name="Normal 2 46 4 6" xfId="5832"/>
    <cellStyle name="Normal 2 46 5" xfId="454"/>
    <cellStyle name="Normal 2 46 5 2" xfId="1073"/>
    <cellStyle name="Normal 2 46 5 2 2" xfId="4258"/>
    <cellStyle name="Normal 2 46 5 3" xfId="1692"/>
    <cellStyle name="Normal 2 46 5 3 2" xfId="5365"/>
    <cellStyle name="Normal 2 46 5 4" xfId="2311"/>
    <cellStyle name="Normal 2 46 5 4 2" xfId="3634"/>
    <cellStyle name="Normal 2 46 5 5" xfId="2930"/>
    <cellStyle name="Normal 2 46 5 5 2" xfId="5582"/>
    <cellStyle name="Normal 2 46 5 6" xfId="4011"/>
    <cellStyle name="Normal 2 46 6" xfId="578"/>
    <cellStyle name="Normal 2 46 6 2" xfId="1197"/>
    <cellStyle name="Normal 2 46 6 2 2" xfId="4918"/>
    <cellStyle name="Normal 2 46 6 3" xfId="1816"/>
    <cellStyle name="Normal 2 46 6 3 2" xfId="3662"/>
    <cellStyle name="Normal 2 46 6 4" xfId="2435"/>
    <cellStyle name="Normal 2 46 6 4 2" xfId="3884"/>
    <cellStyle name="Normal 2 46 6 5" xfId="3054"/>
    <cellStyle name="Normal 2 46 6 5 2" xfId="6246"/>
    <cellStyle name="Normal 2 46 6 6" xfId="4560"/>
    <cellStyle name="Normal 2 46 7" xfId="460"/>
    <cellStyle name="Normal 2 46 7 2" xfId="1079"/>
    <cellStyle name="Normal 2 46 7 2 2" xfId="3485"/>
    <cellStyle name="Normal 2 46 7 3" xfId="1698"/>
    <cellStyle name="Normal 2 46 7 3 2" xfId="4743"/>
    <cellStyle name="Normal 2 46 7 4" xfId="2317"/>
    <cellStyle name="Normal 2 46 7 4 2" xfId="6023"/>
    <cellStyle name="Normal 2 46 7 5" xfId="2936"/>
    <cellStyle name="Normal 2 46 7 5 2" xfId="4396"/>
    <cellStyle name="Normal 2 46 7 6" xfId="3396"/>
    <cellStyle name="Normal 2 46 8" xfId="595"/>
    <cellStyle name="Normal 2 46 8 2" xfId="1214"/>
    <cellStyle name="Normal 2 46 8 2 2" xfId="3658"/>
    <cellStyle name="Normal 2 46 8 3" xfId="1833"/>
    <cellStyle name="Normal 2 46 8 3 2" xfId="5486"/>
    <cellStyle name="Normal 2 46 8 4" xfId="2452"/>
    <cellStyle name="Normal 2 46 8 4 2" xfId="5691"/>
    <cellStyle name="Normal 2 46 8 5" xfId="3071"/>
    <cellStyle name="Normal 2 46 8 5 2" xfId="6261"/>
    <cellStyle name="Normal 2 46 8 6" xfId="3217"/>
    <cellStyle name="Normal 2 46 9" xfId="597"/>
    <cellStyle name="Normal 2 46 9 2" xfId="1216"/>
    <cellStyle name="Normal 2 46 9 2 2" xfId="5390"/>
    <cellStyle name="Normal 2 46 9 3" xfId="1835"/>
    <cellStyle name="Normal 2 46 9 3 2" xfId="4275"/>
    <cellStyle name="Normal 2 46 9 4" xfId="2454"/>
    <cellStyle name="Normal 2 46 9 4 2" xfId="4482"/>
    <cellStyle name="Normal 2 46 9 5" xfId="3073"/>
    <cellStyle name="Normal 2 46 9 5 2" xfId="6263"/>
    <cellStyle name="Normal 2 46 9 6" xfId="5023"/>
    <cellStyle name="Normal 2 47" xfId="222"/>
    <cellStyle name="Normal 2 47 10" xfId="841"/>
    <cellStyle name="Normal 2 47 10 2" xfId="5680"/>
    <cellStyle name="Normal 2 47 11" xfId="1460"/>
    <cellStyle name="Normal 2 47 11 2" xfId="4035"/>
    <cellStyle name="Normal 2 47 12" xfId="2079"/>
    <cellStyle name="Normal 2 47 12 2" xfId="4809"/>
    <cellStyle name="Normal 2 47 13" xfId="2698"/>
    <cellStyle name="Normal 2 47 13 2" xfId="5179"/>
    <cellStyle name="Normal 2 47 14" xfId="5112"/>
    <cellStyle name="Normal 2 47 2" xfId="506"/>
    <cellStyle name="Normal 2 47 2 2" xfId="1125"/>
    <cellStyle name="Normal 2 47 2 2 2" xfId="5921"/>
    <cellStyle name="Normal 2 47 2 3" xfId="1744"/>
    <cellStyle name="Normal 2 47 2 3 2" xfId="4938"/>
    <cellStyle name="Normal 2 47 2 4" xfId="2363"/>
    <cellStyle name="Normal 2 47 2 4 2" xfId="5494"/>
    <cellStyle name="Normal 2 47 2 5" xfId="2982"/>
    <cellStyle name="Normal 2 47 2 5 2" xfId="3616"/>
    <cellStyle name="Normal 2 47 2 6" xfId="5802"/>
    <cellStyle name="Normal 2 47 3" xfId="440"/>
    <cellStyle name="Normal 2 47 3 2" xfId="1059"/>
    <cellStyle name="Normal 2 47 3 2 2" xfId="3679"/>
    <cellStyle name="Normal 2 47 3 3" xfId="1678"/>
    <cellStyle name="Normal 2 47 3 3 2" xfId="4773"/>
    <cellStyle name="Normal 2 47 3 4" xfId="2297"/>
    <cellStyle name="Normal 2 47 3 4 2" xfId="6173"/>
    <cellStyle name="Normal 2 47 3 5" xfId="2916"/>
    <cellStyle name="Normal 2 47 3 5 2" xfId="4997"/>
    <cellStyle name="Normal 2 47 3 6" xfId="3320"/>
    <cellStyle name="Normal 2 47 4" xfId="463"/>
    <cellStyle name="Normal 2 47 4 2" xfId="1082"/>
    <cellStyle name="Normal 2 47 4 2 2" xfId="4872"/>
    <cellStyle name="Normal 2 47 4 3" xfId="1701"/>
    <cellStyle name="Normal 2 47 4 3 2" xfId="5945"/>
    <cellStyle name="Normal 2 47 4 4" xfId="2320"/>
    <cellStyle name="Normal 2 47 4 4 2" xfId="4213"/>
    <cellStyle name="Normal 2 47 4 5" xfId="2939"/>
    <cellStyle name="Normal 2 47 4 5 2" xfId="5604"/>
    <cellStyle name="Normal 2 47 4 6" xfId="4602"/>
    <cellStyle name="Normal 2 47 5" xfId="451"/>
    <cellStyle name="Normal 2 47 5 2" xfId="1070"/>
    <cellStyle name="Normal 2 47 5 2 2" xfId="6069"/>
    <cellStyle name="Normal 2 47 5 3" xfId="1689"/>
    <cellStyle name="Normal 2 47 5 3 2" xfId="4161"/>
    <cellStyle name="Normal 2 47 5 4" xfId="2308"/>
    <cellStyle name="Normal 2 47 5 4 2" xfId="5452"/>
    <cellStyle name="Normal 2 47 5 5" xfId="2927"/>
    <cellStyle name="Normal 2 47 5 5 2" xfId="4392"/>
    <cellStyle name="Normal 2 47 5 6" xfId="5821"/>
    <cellStyle name="Normal 2 47 6" xfId="434"/>
    <cellStyle name="Normal 2 47 6 2" xfId="1053"/>
    <cellStyle name="Normal 2 47 6 2 2" xfId="4365"/>
    <cellStyle name="Normal 2 47 6 3" xfId="1672"/>
    <cellStyle name="Normal 2 47 6 3 2" xfId="5382"/>
    <cellStyle name="Normal 2 47 6 4" xfId="2291"/>
    <cellStyle name="Normal 2 47 6 4 2" xfId="3754"/>
    <cellStyle name="Normal 2 47 6 5" xfId="2910"/>
    <cellStyle name="Normal 2 47 6 5 2" xfId="5603"/>
    <cellStyle name="Normal 2 47 6 6" xfId="3933"/>
    <cellStyle name="Normal 2 47 7" xfId="464"/>
    <cellStyle name="Normal 2 47 7 2" xfId="1083"/>
    <cellStyle name="Normal 2 47 7 2 2" xfId="4268"/>
    <cellStyle name="Normal 2 47 7 3" xfId="1702"/>
    <cellStyle name="Normal 2 47 7 3 2" xfId="5345"/>
    <cellStyle name="Normal 2 47 7 4" xfId="2321"/>
    <cellStyle name="Normal 2 47 7 4 2" xfId="3604"/>
    <cellStyle name="Normal 2 47 7 5" xfId="2940"/>
    <cellStyle name="Normal 2 47 7 5 2" xfId="4999"/>
    <cellStyle name="Normal 2 47 7 6" xfId="3997"/>
    <cellStyle name="Normal 2 47 8" xfId="470"/>
    <cellStyle name="Normal 2 47 8 2" xfId="1089"/>
    <cellStyle name="Normal 2 47 8 2 2" xfId="3571"/>
    <cellStyle name="Normal 2 47 8 3" xfId="1708"/>
    <cellStyle name="Normal 2 47 8 3 2" xfId="5058"/>
    <cellStyle name="Normal 2 47 8 4" xfId="2327"/>
    <cellStyle name="Normal 2 47 8 4 2" xfId="5804"/>
    <cellStyle name="Normal 2 47 8 5" xfId="2946"/>
    <cellStyle name="Normal 2 47 8 5 2" xfId="4075"/>
    <cellStyle name="Normal 2 47 8 6" xfId="3383"/>
    <cellStyle name="Normal 2 47 9" xfId="558"/>
    <cellStyle name="Normal 2 47 9 2" xfId="1177"/>
    <cellStyle name="Normal 2 47 9 2 2" xfId="4935"/>
    <cellStyle name="Normal 2 47 9 3" xfId="1796"/>
    <cellStyle name="Normal 2 47 9 3 2" xfId="3747"/>
    <cellStyle name="Normal 2 47 9 4" xfId="2415"/>
    <cellStyle name="Normal 2 47 9 4 2" xfId="3890"/>
    <cellStyle name="Normal 2 47 9 5" xfId="3034"/>
    <cellStyle name="Normal 2 47 9 5 2" xfId="6226"/>
    <cellStyle name="Normal 2 47 9 6" xfId="4625"/>
    <cellStyle name="Normal 2 48" xfId="224"/>
    <cellStyle name="Normal 2 48 10" xfId="843"/>
    <cellStyle name="Normal 2 48 10 2" xfId="4470"/>
    <cellStyle name="Normal 2 48 11" xfId="1462"/>
    <cellStyle name="Normal 2 48 11 2" xfId="5586"/>
    <cellStyle name="Normal 2 48 12" xfId="2081"/>
    <cellStyle name="Normal 2 48 12 2" xfId="3595"/>
    <cellStyle name="Normal 2 48 13" xfId="2700"/>
    <cellStyle name="Normal 2 48 13 2" xfId="3972"/>
    <cellStyle name="Normal 2 48 14" xfId="3905"/>
    <cellStyle name="Normal 2 48 2" xfId="508"/>
    <cellStyle name="Normal 2 48 2 2" xfId="1127"/>
    <cellStyle name="Normal 2 48 2 2 2" xfId="4716"/>
    <cellStyle name="Normal 2 48 2 3" xfId="1746"/>
    <cellStyle name="Normal 2 48 2 3 2" xfId="3728"/>
    <cellStyle name="Normal 2 48 2 4" xfId="2365"/>
    <cellStyle name="Normal 2 48 2 4 2" xfId="4283"/>
    <cellStyle name="Normal 2 48 2 5" xfId="2984"/>
    <cellStyle name="Normal 2 48 2 5 2" xfId="5282"/>
    <cellStyle name="Normal 2 48 2 6" xfId="4595"/>
    <cellStyle name="Normal 2 48 3" xfId="486"/>
    <cellStyle name="Normal 2 48 3 2" xfId="1105"/>
    <cellStyle name="Normal 2 48 3 2 2" xfId="5960"/>
    <cellStyle name="Normal 2 48 3 3" xfId="1724"/>
    <cellStyle name="Normal 2 48 3 3 2" xfId="4401"/>
    <cellStyle name="Normal 2 48 3 4" xfId="2343"/>
    <cellStyle name="Normal 2 48 3 4 2" xfId="5548"/>
    <cellStyle name="Normal 2 48 3 5" xfId="2962"/>
    <cellStyle name="Normal 2 48 3 5 2" xfId="3722"/>
    <cellStyle name="Normal 2 48 3 6" xfId="5845"/>
    <cellStyle name="Normal 2 48 4" xfId="420"/>
    <cellStyle name="Normal 2 48 4 2" xfId="1039"/>
    <cellStyle name="Normal 2 48 4 2 2" xfId="3853"/>
    <cellStyle name="Normal 2 48 4 3" xfId="1658"/>
    <cellStyle name="Normal 2 48 4 3 2" xfId="4689"/>
    <cellStyle name="Normal 2 48 4 4" xfId="2277"/>
    <cellStyle name="Normal 2 48 4 4 2" xfId="6087"/>
    <cellStyle name="Normal 2 48 4 5" xfId="2896"/>
    <cellStyle name="Normal 2 48 4 5 2" xfId="6182"/>
    <cellStyle name="Normal 2 48 4 6" xfId="3442"/>
    <cellStyle name="Normal 2 48 5" xfId="515"/>
    <cellStyle name="Normal 2 48 5 2" xfId="1134"/>
    <cellStyle name="Normal 2 48 5 2 2" xfId="4115"/>
    <cellStyle name="Normal 2 48 5 3" xfId="1753"/>
    <cellStyle name="Normal 2 48 5 3 2" xfId="5422"/>
    <cellStyle name="Normal 2 48 5 4" xfId="2372"/>
    <cellStyle name="Normal 2 48 5 4 2" xfId="5805"/>
    <cellStyle name="Normal 2 48 5 5" xfId="2991"/>
    <cellStyle name="Normal 2 48 5 5 2" xfId="3776"/>
    <cellStyle name="Normal 2 48 5 6" xfId="3356"/>
    <cellStyle name="Normal 2 48 6" xfId="468"/>
    <cellStyle name="Normal 2 48 6 2" xfId="1087"/>
    <cellStyle name="Normal 2 48 6 2 2" xfId="4783"/>
    <cellStyle name="Normal 2 48 6 3" xfId="1706"/>
    <cellStyle name="Normal 2 48 6 3 2" xfId="3216"/>
    <cellStyle name="Normal 2 48 6 4" xfId="2325"/>
    <cellStyle name="Normal 2 48 6 4 2" xfId="4273"/>
    <cellStyle name="Normal 2 48 6 5" xfId="2944"/>
    <cellStyle name="Normal 2 48 6 5 2" xfId="5283"/>
    <cellStyle name="Normal 2 48 6 6" xfId="4594"/>
    <cellStyle name="Normal 2 48 7" xfId="569"/>
    <cellStyle name="Normal 2 48 7 2" xfId="1188"/>
    <cellStyle name="Normal 2 48 7 2 2" xfId="4199"/>
    <cellStyle name="Normal 2 48 7 3" xfId="1807"/>
    <cellStyle name="Normal 2 48 7 3 2" xfId="6006"/>
    <cellStyle name="Normal 2 48 7 4" xfId="2426"/>
    <cellStyle name="Normal 2 48 7 4 2" xfId="3280"/>
    <cellStyle name="Normal 2 48 7 5" xfId="3045"/>
    <cellStyle name="Normal 2 48 7 5 2" xfId="6237"/>
    <cellStyle name="Normal 2 48 7 6" xfId="3947"/>
    <cellStyle name="Normal 2 48 8" xfId="512"/>
    <cellStyle name="Normal 2 48 8 2" xfId="1131"/>
    <cellStyle name="Normal 2 48 8 2 2" xfId="5924"/>
    <cellStyle name="Normal 2 48 8 3" xfId="1750"/>
    <cellStyle name="Normal 2 48 8 3 2" xfId="4313"/>
    <cellStyle name="Normal 2 48 8 4" xfId="2369"/>
    <cellStyle name="Normal 2 48 8 4 2" xfId="4815"/>
    <cellStyle name="Normal 2 48 8 5" xfId="2988"/>
    <cellStyle name="Normal 2 48 8 5 2" xfId="5591"/>
    <cellStyle name="Normal 2 48 8 6" xfId="5169"/>
    <cellStyle name="Normal 2 48 9" xfId="533"/>
    <cellStyle name="Normal 2 48 9 2" xfId="1152"/>
    <cellStyle name="Normal 2 48 9 2 2" xfId="5313"/>
    <cellStyle name="Normal 2 48 9 3" xfId="1771"/>
    <cellStyle name="Normal 2 48 9 3 2" xfId="3670"/>
    <cellStyle name="Normal 2 48 9 4" xfId="2390"/>
    <cellStyle name="Normal 2 48 9 4 2" xfId="3910"/>
    <cellStyle name="Normal 2 48 9 5" xfId="3009"/>
    <cellStyle name="Normal 2 48 9 5 2" xfId="5280"/>
    <cellStyle name="Normal 2 48 9 6" xfId="4496"/>
    <cellStyle name="Normal 2 49" xfId="230"/>
    <cellStyle name="Normal 2 49 10" xfId="849"/>
    <cellStyle name="Normal 2 49 10 2" xfId="3846"/>
    <cellStyle name="Normal 2 49 11" xfId="1468"/>
    <cellStyle name="Normal 2 49 11 2" xfId="4732"/>
    <cellStyle name="Normal 2 49 12" xfId="2087"/>
    <cellStyle name="Normal 2 49 12 2" xfId="6055"/>
    <cellStyle name="Normal 2 49 13" xfId="2706"/>
    <cellStyle name="Normal 2 49 13 2" xfId="3437"/>
    <cellStyle name="Normal 2 49 14" xfId="3455"/>
    <cellStyle name="Normal 2 49 2" xfId="511"/>
    <cellStyle name="Normal 2 49 2 2" xfId="1130"/>
    <cellStyle name="Normal 2 49 2 2 2" xfId="3247"/>
    <cellStyle name="Normal 2 49 2 3" xfId="1749"/>
    <cellStyle name="Normal 2 49 2 3 2" xfId="4916"/>
    <cellStyle name="Normal 2 49 2 4" xfId="2368"/>
    <cellStyle name="Normal 2 49 2 4 2" xfId="5421"/>
    <cellStyle name="Normal 2 49 2 5" xfId="2987"/>
    <cellStyle name="Normal 2 49 2 5 2" xfId="6191"/>
    <cellStyle name="Normal 2 49 2 6" xfId="5774"/>
    <cellStyle name="Normal 2 49 3" xfId="415"/>
    <cellStyle name="Normal 2 49 3 2" xfId="1034"/>
    <cellStyle name="Normal 2 49 3 2 2" xfId="4699"/>
    <cellStyle name="Normal 2 49 3 3" xfId="1653"/>
    <cellStyle name="Normal 2 49 3 3 2" xfId="4519"/>
    <cellStyle name="Normal 2 49 3 4" xfId="2272"/>
    <cellStyle name="Normal 2 49 3 4 2" xfId="6068"/>
    <cellStyle name="Normal 2 49 3 5" xfId="2891"/>
    <cellStyle name="Normal 2 49 3 5 2" xfId="6199"/>
    <cellStyle name="Normal 2 49 3 6" xfId="3352"/>
    <cellStyle name="Normal 2 49 4" xfId="467"/>
    <cellStyle name="Normal 2 49 4 2" xfId="1086"/>
    <cellStyle name="Normal 2 49 4 2 2" xfId="5389"/>
    <cellStyle name="Normal 2 49 4 3" xfId="1705"/>
    <cellStyle name="Normal 2 49 4 3 2" xfId="3529"/>
    <cellStyle name="Normal 2 49 4 4" xfId="2324"/>
    <cellStyle name="Normal 2 49 4 4 2" xfId="4877"/>
    <cellStyle name="Normal 2 49 4 5" xfId="2943"/>
    <cellStyle name="Normal 2 49 4 5 2" xfId="5885"/>
    <cellStyle name="Normal 2 49 4 6" xfId="5196"/>
    <cellStyle name="Normal 2 49 5" xfId="488"/>
    <cellStyle name="Normal 2 49 5 2" xfId="1107"/>
    <cellStyle name="Normal 2 49 5 2 2" xfId="4755"/>
    <cellStyle name="Normal 2 49 5 3" xfId="1726"/>
    <cellStyle name="Normal 2 49 5 3 2" xfId="3190"/>
    <cellStyle name="Normal 2 49 5 4" xfId="2345"/>
    <cellStyle name="Normal 2 49 5 4 2" xfId="4338"/>
    <cellStyle name="Normal 2 49 5 5" xfId="2964"/>
    <cellStyle name="Normal 2 49 5 5 2" xfId="5448"/>
    <cellStyle name="Normal 2 49 5 6" xfId="4638"/>
    <cellStyle name="Normal 2 49 6" xfId="426"/>
    <cellStyle name="Normal 2 49 6 2" xfId="1045"/>
    <cellStyle name="Normal 2 49 6 2 2" xfId="6024"/>
    <cellStyle name="Normal 2 49 6 3" xfId="1664"/>
    <cellStyle name="Normal 2 49 6 3 2" xfId="4185"/>
    <cellStyle name="Normal 2 49 6 4" xfId="2283"/>
    <cellStyle name="Normal 2 49 6 4 2" xfId="5192"/>
    <cellStyle name="Normal 2 49 6 5" xfId="2902"/>
    <cellStyle name="Normal 2 49 6 5 2" xfId="5875"/>
    <cellStyle name="Normal 2 49 6 6" xfId="5842"/>
    <cellStyle name="Normal 2 49 7" xfId="545"/>
    <cellStyle name="Normal 2 49 7 2" xfId="1164"/>
    <cellStyle name="Normal 2 49 7 2 2" xfId="4698"/>
    <cellStyle name="Normal 2 49 7 3" xfId="1783"/>
    <cellStyle name="Normal 2 49 7 3 2" xfId="5381"/>
    <cellStyle name="Normal 2 49 7 4" xfId="2402"/>
    <cellStyle name="Normal 2 49 7 4 2" xfId="5720"/>
    <cellStyle name="Normal 2 49 7 5" xfId="3021"/>
    <cellStyle name="Normal 2 49 7 5 2" xfId="6213"/>
    <cellStyle name="Normal 2 49 7 6" xfId="3417"/>
    <cellStyle name="Normal 2 49 8" xfId="459"/>
    <cellStyle name="Normal 2 49 8 2" xfId="1078"/>
    <cellStyle name="Normal 2 49 8 2 2" xfId="4092"/>
    <cellStyle name="Normal 2 49 8 3" xfId="1697"/>
    <cellStyle name="Normal 2 49 8 3 2" xfId="5348"/>
    <cellStyle name="Normal 2 49 8 4" xfId="2316"/>
    <cellStyle name="Normal 2 49 8 4 2" xfId="3614"/>
    <cellStyle name="Normal 2 49 8 5" xfId="2935"/>
    <cellStyle name="Normal 2 49 8 5 2" xfId="5001"/>
    <cellStyle name="Normal 2 49 8 6" xfId="4002"/>
    <cellStyle name="Normal 2 49 9" xfId="423"/>
    <cellStyle name="Normal 2 49 9 2" xfId="1042"/>
    <cellStyle name="Normal 2 49 9 2 2" xfId="4898"/>
    <cellStyle name="Normal 2 49 9 3" xfId="1661"/>
    <cellStyle name="Normal 2 49 9 3 2" xfId="5995"/>
    <cellStyle name="Normal 2 49 9 4" xfId="2280"/>
    <cellStyle name="Normal 2 49 9 4 2" xfId="4276"/>
    <cellStyle name="Normal 2 49 9 5" xfId="2899"/>
    <cellStyle name="Normal 2 49 9 5 2" xfId="4373"/>
    <cellStyle name="Normal 2 49 9 6" xfId="4684"/>
    <cellStyle name="Normal 2 5" xfId="7"/>
    <cellStyle name="Normal 2 5 2" xfId="627"/>
    <cellStyle name="Normal 2 5 2 2" xfId="5195"/>
    <cellStyle name="Normal 2 5 3" xfId="1246"/>
    <cellStyle name="Normal 2 5 3 2" xfId="5351"/>
    <cellStyle name="Normal 2 5 4" xfId="1865"/>
    <cellStyle name="Normal 2 5 4 2" xfId="4316"/>
    <cellStyle name="Normal 2 5 5" xfId="2484"/>
    <cellStyle name="Normal 2 5 5 2" xfId="4474"/>
    <cellStyle name="Normal 2 5 6" xfId="5158"/>
    <cellStyle name="Normal 2 50" xfId="305"/>
    <cellStyle name="Normal 2 50 10" xfId="924"/>
    <cellStyle name="Normal 2 50 10 2" xfId="3757"/>
    <cellStyle name="Normal 2 50 11" xfId="1543"/>
    <cellStyle name="Normal 2 50 11 2" xfId="4629"/>
    <cellStyle name="Normal 2 50 12" xfId="2162"/>
    <cellStyle name="Normal 2 50 12 2" xfId="6052"/>
    <cellStyle name="Normal 2 50 13" xfId="2781"/>
    <cellStyle name="Normal 2 50 13 2" xfId="3344"/>
    <cellStyle name="Normal 2 50 14" xfId="5772"/>
    <cellStyle name="Normal 2 50 2" xfId="513"/>
    <cellStyle name="Normal 2 50 2 2" xfId="1132"/>
    <cellStyle name="Normal 2 50 2 2 2" xfId="5323"/>
    <cellStyle name="Normal 2 50 2 3" xfId="1751"/>
    <cellStyle name="Normal 2 50 2 3 2" xfId="3706"/>
    <cellStyle name="Normal 2 50 2 4" xfId="2370"/>
    <cellStyle name="Normal 2 50 2 4 2" xfId="4210"/>
    <cellStyle name="Normal 2 50 2 5" xfId="2989"/>
    <cellStyle name="Normal 2 50 2 5 2" xfId="4986"/>
    <cellStyle name="Normal 2 50 2 6" xfId="4567"/>
    <cellStyle name="Normal 2 50 3" xfId="439"/>
    <cellStyle name="Normal 2 50 3 2" xfId="1058"/>
    <cellStyle name="Normal 2 50 3 2 2" xfId="4286"/>
    <cellStyle name="Normal 2 50 3 3" xfId="1677"/>
    <cellStyle name="Normal 2 50 3 3 2" xfId="5379"/>
    <cellStyle name="Normal 2 50 3 4" xfId="2296"/>
    <cellStyle name="Normal 2 50 3 4 2" xfId="3612"/>
    <cellStyle name="Normal 2 50 3 5" xfId="2915"/>
    <cellStyle name="Normal 2 50 3 5 2" xfId="5602"/>
    <cellStyle name="Normal 2 50 3 6" xfId="3927"/>
    <cellStyle name="Normal 2 50 4" xfId="505"/>
    <cellStyle name="Normal 2 50 4 2" xfId="1124"/>
    <cellStyle name="Normal 2 50 4 2 2" xfId="3513"/>
    <cellStyle name="Normal 2 50 4 3" xfId="1743"/>
    <cellStyle name="Normal 2 50 4 3 2" xfId="5545"/>
    <cellStyle name="Normal 2 50 4 4" xfId="2362"/>
    <cellStyle name="Normal 2 50 4 4 2" xfId="6094"/>
    <cellStyle name="Normal 2 50 4 5" xfId="2981"/>
    <cellStyle name="Normal 2 50 4 5 2" xfId="4225"/>
    <cellStyle name="Normal 2 50 4 6" xfId="3422"/>
    <cellStyle name="Normal 2 50 5" xfId="485"/>
    <cellStyle name="Normal 2 50 5 2" xfId="1104"/>
    <cellStyle name="Normal 2 50 5 2 2" xfId="3553"/>
    <cellStyle name="Normal 2 50 5 3" xfId="1723"/>
    <cellStyle name="Normal 2 50 5 3 2" xfId="5004"/>
    <cellStyle name="Normal 2 50 5 4" xfId="2342"/>
    <cellStyle name="Normal 2 50 5 4 2" xfId="6148"/>
    <cellStyle name="Normal 2 50 5 5" xfId="2961"/>
    <cellStyle name="Normal 2 50 5 5 2" xfId="4329"/>
    <cellStyle name="Normal 2 50 5 6" xfId="3336"/>
    <cellStyle name="Normal 2 50 6" xfId="473"/>
    <cellStyle name="Normal 2 50 6 2" xfId="1092"/>
    <cellStyle name="Normal 2 50 6 2 2" xfId="4780"/>
    <cellStyle name="Normal 2 50 6 3" xfId="1711"/>
    <cellStyle name="Normal 2 50 6 3 2" xfId="3244"/>
    <cellStyle name="Normal 2 50 6 4" xfId="2330"/>
    <cellStyle name="Normal 2 50 6 4 2" xfId="3993"/>
    <cellStyle name="Normal 2 50 6 5" xfId="2949"/>
    <cellStyle name="Normal 2 50 6 5 2" xfId="5534"/>
    <cellStyle name="Normal 2 50 6 6" xfId="4648"/>
    <cellStyle name="Normal 2 50 7" xfId="475"/>
    <cellStyle name="Normal 2 50 7 2" xfId="1094"/>
    <cellStyle name="Normal 2 50 7 2 2" xfId="3568"/>
    <cellStyle name="Normal 2 50 7 3" xfId="1713"/>
    <cellStyle name="Normal 2 50 7 3 2" xfId="5005"/>
    <cellStyle name="Normal 2 50 7 4" xfId="2332"/>
    <cellStyle name="Normal 2 50 7 4 2" xfId="6166"/>
    <cellStyle name="Normal 2 50 7 5" xfId="2951"/>
    <cellStyle name="Normal 2 50 7 5 2" xfId="4324"/>
    <cellStyle name="Normal 2 50 7 6" xfId="3438"/>
    <cellStyle name="Normal 2 50 8" xfId="446"/>
    <cellStyle name="Normal 2 50 8 2" xfId="1065"/>
    <cellStyle name="Normal 2 50 8 2 2" xfId="6015"/>
    <cellStyle name="Normal 2 50 8 3" xfId="1684"/>
    <cellStyle name="Normal 2 50 8 3 2" xfId="4164"/>
    <cellStyle name="Normal 2 50 8 4" xfId="2303"/>
    <cellStyle name="Normal 2 50 8 4 2" xfId="5556"/>
    <cellStyle name="Normal 2 50 8 5" xfId="2922"/>
    <cellStyle name="Normal 2 50 8 5 2" xfId="4391"/>
    <cellStyle name="Normal 2 50 8 6" xfId="5827"/>
    <cellStyle name="Normal 2 50 9" xfId="563"/>
    <cellStyle name="Normal 2 50 9 2" xfId="1182"/>
    <cellStyle name="Normal 2 50 9 2 2" xfId="4837"/>
    <cellStyle name="Normal 2 50 9 3" xfId="1801"/>
    <cellStyle name="Normal 2 50 9 3 2" xfId="3588"/>
    <cellStyle name="Normal 2 50 9 4" xfId="2420"/>
    <cellStyle name="Normal 2 50 9 4 2" xfId="3888"/>
    <cellStyle name="Normal 2 50 9 5" xfId="3039"/>
    <cellStyle name="Normal 2 50 9 5 2" xfId="6231"/>
    <cellStyle name="Normal 2 50 9 6" xfId="4624"/>
    <cellStyle name="Normal 2 51" xfId="357"/>
    <cellStyle name="Normal 2 51 10" xfId="976"/>
    <cellStyle name="Normal 2 51 10 2" xfId="5361"/>
    <cellStyle name="Normal 2 51 11" xfId="1595"/>
    <cellStyle name="Normal 2 51 11 2" xfId="3533"/>
    <cellStyle name="Normal 2 51 12" xfId="2214"/>
    <cellStyle name="Normal 2 51 12 2" xfId="4956"/>
    <cellStyle name="Normal 2 51 13" xfId="2833"/>
    <cellStyle name="Normal 2 51 13 2" xfId="4517"/>
    <cellStyle name="Normal 2 51 14" xfId="5104"/>
    <cellStyle name="Normal 2 51 2" xfId="514"/>
    <cellStyle name="Normal 2 51 2 2" xfId="1133"/>
    <cellStyle name="Normal 2 51 2 2 2" xfId="4719"/>
    <cellStyle name="Normal 2 51 2 3" xfId="1752"/>
    <cellStyle name="Normal 2 51 2 3 2" xfId="6021"/>
    <cellStyle name="Normal 2 51 2 4" xfId="2371"/>
    <cellStyle name="Normal 2 51 2 4 2" xfId="3601"/>
    <cellStyle name="Normal 2 51 2 5" xfId="2990"/>
    <cellStyle name="Normal 2 51 2 5 2" xfId="4382"/>
    <cellStyle name="Normal 2 51 2 6" xfId="3962"/>
    <cellStyle name="Normal 2 51 3" xfId="444"/>
    <cellStyle name="Normal 2 51 3 2" xfId="1063"/>
    <cellStyle name="Normal 2 51 3 2 2" xfId="4349"/>
    <cellStyle name="Normal 2 51 3 3" xfId="1682"/>
    <cellStyle name="Normal 2 51 3 3 2" xfId="5374"/>
    <cellStyle name="Normal 2 51 3 4" xfId="2301"/>
    <cellStyle name="Normal 2 51 3 4 2" xfId="3756"/>
    <cellStyle name="Normal 2 51 3 5" xfId="2920"/>
    <cellStyle name="Normal 2 51 3 5 2" xfId="5600"/>
    <cellStyle name="Normal 2 51 3 6" xfId="3982"/>
    <cellStyle name="Normal 2 51 4" xfId="538"/>
    <cellStyle name="Normal 2 51 4 2" xfId="1157"/>
    <cellStyle name="Normal 2 51 4 2 2" xfId="5307"/>
    <cellStyle name="Normal 2 51 4 3" xfId="1776"/>
    <cellStyle name="Normal 2 51 4 3 2" xfId="3619"/>
    <cellStyle name="Normal 2 51 4 4" xfId="2395"/>
    <cellStyle name="Normal 2 51 4 4 2" xfId="3792"/>
    <cellStyle name="Normal 2 51 4 5" xfId="3014"/>
    <cellStyle name="Normal 2 51 4 5 2" xfId="6206"/>
    <cellStyle name="Normal 2 51 4 6" xfId="4663"/>
    <cellStyle name="Normal 2 51 5" xfId="509"/>
    <cellStyle name="Normal 2 51 5 2" xfId="1128"/>
    <cellStyle name="Normal 2 51 5 2 2" xfId="4112"/>
    <cellStyle name="Normal 2 51 5 3" xfId="1747"/>
    <cellStyle name="Normal 2 51 5 3 2" xfId="6124"/>
    <cellStyle name="Normal 2 51 5 4" xfId="2366"/>
    <cellStyle name="Normal 2 51 5 4 2" xfId="3676"/>
    <cellStyle name="Normal 2 51 5 5" xfId="2985"/>
    <cellStyle name="Normal 2 51 5 5 2" xfId="4678"/>
    <cellStyle name="Normal 2 51 5 6" xfId="3990"/>
    <cellStyle name="Normal 2 51 6" xfId="542"/>
    <cellStyle name="Normal 2 51 6 2" xfId="1161"/>
    <cellStyle name="Normal 2 51 6 2 2" xfId="5663"/>
    <cellStyle name="Normal 2 51 6 3" xfId="1780"/>
    <cellStyle name="Normal 2 51 6 3 2" xfId="4311"/>
    <cellStyle name="Normal 2 51 6 4" xfId="2399"/>
    <cellStyle name="Normal 2 51 6 4 2" xfId="4513"/>
    <cellStyle name="Normal 2 51 6 5" xfId="3018"/>
    <cellStyle name="Normal 2 51 6 5 2" xfId="6210"/>
    <cellStyle name="Normal 2 51 6 6" xfId="5231"/>
    <cellStyle name="Normal 2 51 7" xfId="429"/>
    <cellStyle name="Normal 2 51 7 2" xfId="1048"/>
    <cellStyle name="Normal 2 51 7 2 2" xfId="4214"/>
    <cellStyle name="Normal 2 51 7 3" xfId="1667"/>
    <cellStyle name="Normal 2 51 7 3 2" xfId="5393"/>
    <cellStyle name="Normal 2 51 7 4" xfId="2286"/>
    <cellStyle name="Normal 2 51 7 4 2" xfId="3379"/>
    <cellStyle name="Normal 2 51 7 5" xfId="2905"/>
    <cellStyle name="Normal 2 51 7 5 2" xfId="4065"/>
    <cellStyle name="Normal 2 51 7 6" xfId="4031"/>
    <cellStyle name="Normal 2 51 8" xfId="422"/>
    <cellStyle name="Normal 2 51 8 2" xfId="1041"/>
    <cellStyle name="Normal 2 51 8 2 2" xfId="5505"/>
    <cellStyle name="Normal 2 51 8 3" xfId="1660"/>
    <cellStyle name="Normal 2 51 8 3 2" xfId="3478"/>
    <cellStyle name="Normal 2 51 8 4" xfId="2279"/>
    <cellStyle name="Normal 2 51 8 4 2" xfId="4880"/>
    <cellStyle name="Normal 2 51 8 5" xfId="2898"/>
    <cellStyle name="Normal 2 51 8 5 2" xfId="4976"/>
    <cellStyle name="Normal 2 51 8 6" xfId="5288"/>
    <cellStyle name="Normal 2 51 9" xfId="546"/>
    <cellStyle name="Normal 2 51 9 2" xfId="1165"/>
    <cellStyle name="Normal 2 51 9 2 2" xfId="4094"/>
    <cellStyle name="Normal 2 51 9 3" xfId="1784"/>
    <cellStyle name="Normal 2 51 9 3 2" xfId="4775"/>
    <cellStyle name="Normal 2 51 9 4" xfId="2403"/>
    <cellStyle name="Normal 2 51 9 4 2" xfId="5114"/>
    <cellStyle name="Normal 2 51 9 5" xfId="3022"/>
    <cellStyle name="Normal 2 51 9 5 2" xfId="6214"/>
    <cellStyle name="Normal 2 51 9 6" xfId="5833"/>
    <cellStyle name="Normal 2 52" xfId="374"/>
    <cellStyle name="Normal 2 52 10" xfId="993"/>
    <cellStyle name="Normal 2 52 10 2" xfId="4107"/>
    <cellStyle name="Normal 2 52 11" xfId="1612"/>
    <cellStyle name="Normal 2 52 11 2" xfId="5943"/>
    <cellStyle name="Normal 2 52 12" xfId="2231"/>
    <cellStyle name="Normal 2 52 12 2" xfId="3710"/>
    <cellStyle name="Normal 2 52 13" xfId="2850"/>
    <cellStyle name="Normal 2 52 13 2" xfId="3359"/>
    <cellStyle name="Normal 2 52 14" xfId="3946"/>
    <cellStyle name="Normal 2 52 2" xfId="525"/>
    <cellStyle name="Normal 2 52 2 2" xfId="1144"/>
    <cellStyle name="Normal 2 52 2 2 2" xfId="4122"/>
    <cellStyle name="Normal 2 52 2 3" xfId="1763"/>
    <cellStyle name="Normal 2 52 2 3 2" xfId="5535"/>
    <cellStyle name="Normal 2 52 2 4" xfId="2382"/>
    <cellStyle name="Normal 2 52 2 4 2" xfId="5724"/>
    <cellStyle name="Normal 2 52 2 5" xfId="3001"/>
    <cellStyle name="Normal 2 52 2 5 2" xfId="3939"/>
    <cellStyle name="Normal 2 52 2 6" xfId="3286"/>
    <cellStyle name="Normal 2 52 3" xfId="425"/>
    <cellStyle name="Normal 2 52 3 2" xfId="1044"/>
    <cellStyle name="Normal 2 52 3 2 2" xfId="3687"/>
    <cellStyle name="Normal 2 52 3 3" xfId="1663"/>
    <cellStyle name="Normal 2 52 3 3 2" xfId="4790"/>
    <cellStyle name="Normal 2 52 3 4" xfId="2282"/>
    <cellStyle name="Normal 2 52 3 4 2" xfId="5797"/>
    <cellStyle name="Normal 2 52 3 5" xfId="2901"/>
    <cellStyle name="Normal 2 52 3 5 2" xfId="3460"/>
    <cellStyle name="Normal 2 52 3 6" xfId="3473"/>
    <cellStyle name="Normal 2 52 4" xfId="487"/>
    <cellStyle name="Normal 2 52 4 2" xfId="1106"/>
    <cellStyle name="Normal 2 52 4 2 2" xfId="5360"/>
    <cellStyle name="Normal 2 52 4 3" xfId="1725"/>
    <cellStyle name="Normal 2 52 4 3 2" xfId="3795"/>
    <cellStyle name="Normal 2 52 4 4" xfId="2344"/>
    <cellStyle name="Normal 2 52 4 4 2" xfId="4941"/>
    <cellStyle name="Normal 2 52 4 5" xfId="2963"/>
    <cellStyle name="Normal 2 52 4 5 2" xfId="6049"/>
    <cellStyle name="Normal 2 52 4 6" xfId="5242"/>
    <cellStyle name="Normal 2 52 5" xfId="554"/>
    <cellStyle name="Normal 2 52 5 2" xfId="1173"/>
    <cellStyle name="Normal 2 52 5 2 2" xfId="4359"/>
    <cellStyle name="Normal 2 52 5 3" xfId="1792"/>
    <cellStyle name="Normal 2 52 5 3 2" xfId="6164"/>
    <cellStyle name="Normal 2 52 5 4" xfId="2411"/>
    <cellStyle name="Normal 2 52 5 4 2" xfId="3282"/>
    <cellStyle name="Normal 2 52 5 5" xfId="3030"/>
    <cellStyle name="Normal 2 52 5 5 2" xfId="6222"/>
    <cellStyle name="Normal 2 52 5 6" xfId="4021"/>
    <cellStyle name="Normal 2 52 6" xfId="430"/>
    <cellStyle name="Normal 2 52 6 2" xfId="1049"/>
    <cellStyle name="Normal 2 52 6 2 2" xfId="3605"/>
    <cellStyle name="Normal 2 52 6 3" xfId="1668"/>
    <cellStyle name="Normal 2 52 6 3 2" xfId="4787"/>
    <cellStyle name="Normal 2 52 6 4" xfId="2287"/>
    <cellStyle name="Normal 2 52 6 4 2" xfId="6171"/>
    <cellStyle name="Normal 2 52 6 5" xfId="2906"/>
    <cellStyle name="Normal 2 52 6 5 2" xfId="3459"/>
    <cellStyle name="Normal 2 52 6 6" xfId="3425"/>
    <cellStyle name="Normal 2 52 7" xfId="580"/>
    <cellStyle name="Normal 2 52 7 2" xfId="1199"/>
    <cellStyle name="Normal 2 52 7 2 2" xfId="3708"/>
    <cellStyle name="Normal 2 52 7 3" xfId="1818"/>
    <cellStyle name="Normal 2 52 7 3 2" xfId="5511"/>
    <cellStyle name="Normal 2 52 7 4" xfId="2437"/>
    <cellStyle name="Normal 2 52 7 4 2" xfId="5698"/>
    <cellStyle name="Normal 2 52 7 5" xfId="3056"/>
    <cellStyle name="Normal 2 52 7 5 2" xfId="6248"/>
    <cellStyle name="Normal 2 52 7 6" xfId="3349"/>
    <cellStyle name="Normal 2 52 8" xfId="552"/>
    <cellStyle name="Normal 2 52 8 2" xfId="1171"/>
    <cellStyle name="Normal 2 52 8 2 2" xfId="5569"/>
    <cellStyle name="Normal 2 52 8 3" xfId="1790"/>
    <cellStyle name="Normal 2 52 8 3 2" xfId="4362"/>
    <cellStyle name="Normal 2 52 8 4" xfId="2409"/>
    <cellStyle name="Normal 2 52 8 4 2" xfId="4494"/>
    <cellStyle name="Normal 2 52 8 5" xfId="3028"/>
    <cellStyle name="Normal 2 52 8 5 2" xfId="6220"/>
    <cellStyle name="Normal 2 52 8 6" xfId="5229"/>
    <cellStyle name="Normal 2 52 9" xfId="592"/>
    <cellStyle name="Normal 2 52 9 2" xfId="1211"/>
    <cellStyle name="Normal 2 52 9 2 2" xfId="5476"/>
    <cellStyle name="Normal 2 52 9 3" xfId="1830"/>
    <cellStyle name="Normal 2 52 9 3 2" xfId="4167"/>
    <cellStyle name="Normal 2 52 9 4" xfId="2449"/>
    <cellStyle name="Normal 2 52 9 4 2" xfId="4397"/>
    <cellStyle name="Normal 2 52 9 5" xfId="3068"/>
    <cellStyle name="Normal 2 52 9 5 2" xfId="6259"/>
    <cellStyle name="Normal 2 52 9 6" xfId="5032"/>
    <cellStyle name="Normal 2 53" xfId="380"/>
    <cellStyle name="Normal 2 53 10" xfId="999"/>
    <cellStyle name="Normal 2 53 10 2" xfId="3510"/>
    <cellStyle name="Normal 2 53 11" xfId="1618"/>
    <cellStyle name="Normal 2 53 11 2" xfId="5341"/>
    <cellStyle name="Normal 2 53 12" xfId="2237"/>
    <cellStyle name="Normal 2 53 12 2" xfId="5812"/>
    <cellStyle name="Normal 2 53 13" xfId="2856"/>
    <cellStyle name="Normal 2 53 13 2" xfId="5779"/>
    <cellStyle name="Normal 2 53 14" xfId="3312"/>
    <cellStyle name="Normal 2 53 2" xfId="528"/>
    <cellStyle name="Normal 2 53 2 2" xfId="1147"/>
    <cellStyle name="Normal 2 53 2 2 2" xfId="5327"/>
    <cellStyle name="Normal 2 53 2 3" xfId="1766"/>
    <cellStyle name="Normal 2 53 2 3 2" xfId="3718"/>
    <cellStyle name="Normal 2 53 2 4" xfId="2385"/>
    <cellStyle name="Normal 2 53 2 4 2" xfId="3911"/>
    <cellStyle name="Normal 2 53 2 5" xfId="3004"/>
    <cellStyle name="Normal 2 53 2 5 2" xfId="5281"/>
    <cellStyle name="Normal 2 53 2 6" xfId="4497"/>
    <cellStyle name="Normal 2 53 3" xfId="474"/>
    <cellStyle name="Normal 2 53 3 2" xfId="1093"/>
    <cellStyle name="Normal 2 53 3 2 2" xfId="4176"/>
    <cellStyle name="Normal 2 53 3 3" xfId="1712"/>
    <cellStyle name="Normal 2 53 3 3 2" xfId="5612"/>
    <cellStyle name="Normal 2 53 3 4" xfId="2331"/>
    <cellStyle name="Normal 2 53 3 4 2" xfId="3387"/>
    <cellStyle name="Normal 2 53 3 5" xfId="2950"/>
    <cellStyle name="Normal 2 53 3 5 2" xfId="4927"/>
    <cellStyle name="Normal 2 53 3 6" xfId="4044"/>
    <cellStyle name="Normal 2 53 4" xfId="534"/>
    <cellStyle name="Normal 2 53 4 2" xfId="1153"/>
    <cellStyle name="Normal 2 53 4 2 2" xfId="4709"/>
    <cellStyle name="Normal 2 53 4 3" xfId="1772"/>
    <cellStyle name="Normal 2 53 4 3 2" xfId="6038"/>
    <cellStyle name="Normal 2 53 4 4" xfId="2391"/>
    <cellStyle name="Normal 2 53 4 4 2" xfId="3303"/>
    <cellStyle name="Normal 2 53 4 5" xfId="3010"/>
    <cellStyle name="Normal 2 53 4 5 2" xfId="4676"/>
    <cellStyle name="Normal 2 53 4 6" xfId="3891"/>
    <cellStyle name="Normal 2 53 5" xfId="547"/>
    <cellStyle name="Normal 2 53 5 2" xfId="1166"/>
    <cellStyle name="Normal 2 53 5 2 2" xfId="3487"/>
    <cellStyle name="Normal 2 53 5 3" xfId="1785"/>
    <cellStyle name="Normal 2 53 5 3 2" xfId="4171"/>
    <cellStyle name="Normal 2 53 5 4" xfId="2404"/>
    <cellStyle name="Normal 2 53 5 4 2" xfId="4512"/>
    <cellStyle name="Normal 2 53 5 5" xfId="3023"/>
    <cellStyle name="Normal 2 53 5 5 2" xfId="6215"/>
    <cellStyle name="Normal 2 53 5 6" xfId="5230"/>
    <cellStyle name="Normal 2 53 6" xfId="520"/>
    <cellStyle name="Normal 2 53 6 2" xfId="1139"/>
    <cellStyle name="Normal 2 53 6 2 2" xfId="4103"/>
    <cellStyle name="Normal 2 53 6 3" xfId="1758"/>
    <cellStyle name="Normal 2 53 6 3 2" xfId="5554"/>
    <cellStyle name="Normal 2 53 6 4" xfId="2377"/>
    <cellStyle name="Normal 2 53 6 4 2" xfId="5726"/>
    <cellStyle name="Normal 2 53 6 5" xfId="2996"/>
    <cellStyle name="Normal 2 53 6 5 2" xfId="3585"/>
    <cellStyle name="Normal 2 53 6 6" xfId="3287"/>
    <cellStyle name="Normal 2 53 7" xfId="583"/>
    <cellStyle name="Normal 2 53 7 2" xfId="1202"/>
    <cellStyle name="Normal 2 53 7 2 2" xfId="4871"/>
    <cellStyle name="Normal 2 53 7 3" xfId="1821"/>
    <cellStyle name="Normal 2 53 7 3 2" xfId="3693"/>
    <cellStyle name="Normal 2 53 7 4" xfId="2440"/>
    <cellStyle name="Normal 2 53 7 4 2" xfId="3885"/>
    <cellStyle name="Normal 2 53 7 5" xfId="3059"/>
    <cellStyle name="Normal 2 53 7 5 2" xfId="6251"/>
    <cellStyle name="Normal 2 53 7 6" xfId="4447"/>
    <cellStyle name="Normal 2 53 8" xfId="567"/>
    <cellStyle name="Normal 2 53 8 2" xfId="1186"/>
    <cellStyle name="Normal 2 53 8 2 2" xfId="5410"/>
    <cellStyle name="Normal 2 53 8 3" xfId="1805"/>
    <cellStyle name="Normal 2 53 8 3 2" xfId="4243"/>
    <cellStyle name="Normal 2 53 8 4" xfId="2424"/>
    <cellStyle name="Normal 2 53 8 4 2" xfId="4492"/>
    <cellStyle name="Normal 2 53 8 5" xfId="3043"/>
    <cellStyle name="Normal 2 53 8 5 2" xfId="6235"/>
    <cellStyle name="Normal 2 53 8 6" xfId="5154"/>
    <cellStyle name="Normal 2 53 9" xfId="576"/>
    <cellStyle name="Normal 2 53 9 2" xfId="1195"/>
    <cellStyle name="Normal 2 53 9 2 2" xfId="6126"/>
    <cellStyle name="Normal 2 53 9 3" xfId="1814"/>
    <cellStyle name="Normal 2 53 9 3 2" xfId="4873"/>
    <cellStyle name="Normal 2 53 9 4" xfId="2433"/>
    <cellStyle name="Normal 2 53 9 4 2" xfId="5091"/>
    <cellStyle name="Normal 2 53 9 5" xfId="3052"/>
    <cellStyle name="Normal 2 53 9 5 2" xfId="6244"/>
    <cellStyle name="Normal 2 53 9 6" xfId="5767"/>
    <cellStyle name="Normal 2 54" xfId="384"/>
    <cellStyle name="Normal 2 54 10" xfId="1003"/>
    <cellStyle name="Normal 2 54 10 2" xfId="4734"/>
    <cellStyle name="Normal 2 54 11" xfId="1622"/>
    <cellStyle name="Normal 2 54 11 2" xfId="5898"/>
    <cellStyle name="Normal 2 54 12" xfId="2241"/>
    <cellStyle name="Normal 2 54 12 2" xfId="3395"/>
    <cellStyle name="Normal 2 54 13" xfId="2860"/>
    <cellStyle name="Normal 2 54 13 2" xfId="3361"/>
    <cellStyle name="Normal 2 54 14" xfId="3954"/>
    <cellStyle name="Normal 2 54 2" xfId="529"/>
    <cellStyle name="Normal 2 54 2 2" xfId="1148"/>
    <cellStyle name="Normal 2 54 2 2 2" xfId="4723"/>
    <cellStyle name="Normal 2 54 2 3" xfId="1767"/>
    <cellStyle name="Normal 2 54 2 3 2" xfId="6088"/>
    <cellStyle name="Normal 2 54 2 4" xfId="2386"/>
    <cellStyle name="Normal 2 54 2 4 2" xfId="3304"/>
    <cellStyle name="Normal 2 54 2 5" xfId="3005"/>
    <cellStyle name="Normal 2 54 2 5 2" xfId="4677"/>
    <cellStyle name="Normal 2 54 2 6" xfId="3892"/>
    <cellStyle name="Normal 2 54 3" xfId="540"/>
    <cellStyle name="Normal 2 54 3 2" xfId="1159"/>
    <cellStyle name="Normal 2 54 3 2 2" xfId="4099"/>
    <cellStyle name="Normal 2 54 3 3" xfId="1778"/>
    <cellStyle name="Normal 2 54 3 3 2" xfId="5522"/>
    <cellStyle name="Normal 2 54 3 4" xfId="2397"/>
    <cellStyle name="Normal 2 54 3 4 2" xfId="5721"/>
    <cellStyle name="Normal 2 54 3 5" xfId="3016"/>
    <cellStyle name="Normal 2 54 3 5 2" xfId="6208"/>
    <cellStyle name="Normal 2 54 3 6" xfId="3453"/>
    <cellStyle name="Normal 2 54 4" xfId="471"/>
    <cellStyle name="Normal 2 54 4 2" xfId="1090"/>
    <cellStyle name="Normal 2 54 4 2 2" xfId="5985"/>
    <cellStyle name="Normal 2 54 4 3" xfId="1709"/>
    <cellStyle name="Normal 2 54 4 3 2" xfId="4455"/>
    <cellStyle name="Normal 2 54 4 4" xfId="2328"/>
    <cellStyle name="Normal 2 54 4 4 2" xfId="5200"/>
    <cellStyle name="Normal 2 54 4 5" xfId="2947"/>
    <cellStyle name="Normal 2 54 4 5 2" xfId="3468"/>
    <cellStyle name="Normal 2 54 4 6" xfId="5855"/>
    <cellStyle name="Normal 2 54 5" xfId="544"/>
    <cellStyle name="Normal 2 54 5 2" xfId="1163"/>
    <cellStyle name="Normal 2 54 5 2 2" xfId="5302"/>
    <cellStyle name="Normal 2 54 5 3" xfId="1782"/>
    <cellStyle name="Normal 2 54 5 3 2" xfId="5980"/>
    <cellStyle name="Normal 2 54 5 4" xfId="2401"/>
    <cellStyle name="Normal 2 54 5 4 2" xfId="3301"/>
    <cellStyle name="Normal 2 54 5 5" xfId="3020"/>
    <cellStyle name="Normal 2 54 5 5 2" xfId="6212"/>
    <cellStyle name="Normal 2 54 5 6" xfId="4023"/>
    <cellStyle name="Normal 2 54 6" xfId="577"/>
    <cellStyle name="Normal 2 54 6 2" xfId="1196"/>
    <cellStyle name="Normal 2 54 6 2 2" xfId="5526"/>
    <cellStyle name="Normal 2 54 6 3" xfId="1815"/>
    <cellStyle name="Normal 2 54 6 3 2" xfId="4269"/>
    <cellStyle name="Normal 2 54 6 4" xfId="2434"/>
    <cellStyle name="Normal 2 54 6 4 2" xfId="4489"/>
    <cellStyle name="Normal 2 54 6 5" xfId="3053"/>
    <cellStyle name="Normal 2 54 6 5 2" xfId="6245"/>
    <cellStyle name="Normal 2 54 6 6" xfId="5162"/>
    <cellStyle name="Normal 2 54 7" xfId="478"/>
    <cellStyle name="Normal 2 54 7 2" xfId="1097"/>
    <cellStyle name="Normal 2 54 7 2 2" xfId="4772"/>
    <cellStyle name="Normal 2 54 7 3" xfId="1716"/>
    <cellStyle name="Normal 2 54 7 3 2" xfId="3191"/>
    <cellStyle name="Normal 2 54 7 4" xfId="2335"/>
    <cellStyle name="Normal 2 54 7 4 2" xfId="4356"/>
    <cellStyle name="Normal 2 54 7 5" xfId="2954"/>
    <cellStyle name="Normal 2 54 7 5 2" xfId="5426"/>
    <cellStyle name="Normal 2 54 7 6" xfId="4576"/>
    <cellStyle name="Normal 2 54 8" xfId="594"/>
    <cellStyle name="Normal 2 54 8 2" xfId="1213"/>
    <cellStyle name="Normal 2 54 8 2 2" xfId="4265"/>
    <cellStyle name="Normal 2 54 8 3" xfId="1832"/>
    <cellStyle name="Normal 2 54 8 3 2" xfId="6086"/>
    <cellStyle name="Normal 2 54 8 4" xfId="2451"/>
    <cellStyle name="Normal 2 54 8 4 2" xfId="3185"/>
    <cellStyle name="Normal 2 54 8 5" xfId="3070"/>
    <cellStyle name="Normal 2 54 8 5 2" xfId="6260"/>
    <cellStyle name="Normal 2 54 8 6" xfId="3823"/>
    <cellStyle name="Normal 2 54 9" xfId="499"/>
    <cellStyle name="Normal 2 54 9 2" xfId="1118"/>
    <cellStyle name="Normal 2 54 9 2 2" xfId="4145"/>
    <cellStyle name="Normal 2 54 9 3" xfId="1737"/>
    <cellStyle name="Normal 2 54 9 3 2" xfId="5991"/>
    <cellStyle name="Normal 2 54 9 4" xfId="2356"/>
    <cellStyle name="Normal 2 54 9 4 2" xfId="3646"/>
    <cellStyle name="Normal 2 54 9 5" xfId="2975"/>
    <cellStyle name="Normal 2 54 9 5 2" xfId="4899"/>
    <cellStyle name="Normal 2 54 9 6" xfId="3983"/>
    <cellStyle name="Normal 2 55" xfId="388"/>
    <cellStyle name="Normal 2 55 10" xfId="1007"/>
    <cellStyle name="Normal 2 55 10 2" xfId="5332"/>
    <cellStyle name="Normal 2 55 11" xfId="1626"/>
    <cellStyle name="Normal 2 55 11 2" xfId="3481"/>
    <cellStyle name="Normal 2 55 12" xfId="2245"/>
    <cellStyle name="Normal 2 55 12 2" xfId="4331"/>
    <cellStyle name="Normal 2 55 13" xfId="2864"/>
    <cellStyle name="Normal 2 55 13 2" xfId="4675"/>
    <cellStyle name="Normal 2 55 14" xfId="4446"/>
    <cellStyle name="Normal 2 55 2" xfId="532"/>
    <cellStyle name="Normal 2 55 2 2" xfId="1151"/>
    <cellStyle name="Normal 2 55 2 2 2" xfId="5914"/>
    <cellStyle name="Normal 2 55 2 3" xfId="1770"/>
    <cellStyle name="Normal 2 55 2 3 2" xfId="4277"/>
    <cellStyle name="Normal 2 55 2 4" xfId="2389"/>
    <cellStyle name="Normal 2 55 2 4 2" xfId="4515"/>
    <cellStyle name="Normal 2 55 2 5" xfId="3008"/>
    <cellStyle name="Normal 2 55 2 5 2" xfId="5882"/>
    <cellStyle name="Normal 2 55 2 6" xfId="5098"/>
    <cellStyle name="Normal 2 55 3" xfId="524"/>
    <cellStyle name="Normal 2 55 3 2" xfId="1143"/>
    <cellStyle name="Normal 2 55 3 2 2" xfId="4725"/>
    <cellStyle name="Normal 2 55 3 3" xfId="1762"/>
    <cellStyle name="Normal 2 55 3 3 2" xfId="6135"/>
    <cellStyle name="Normal 2 55 3 4" xfId="2381"/>
    <cellStyle name="Normal 2 55 3 4 2" xfId="3306"/>
    <cellStyle name="Normal 2 55 3 5" xfId="3000"/>
    <cellStyle name="Normal 2 55 3 5 2" xfId="4544"/>
    <cellStyle name="Normal 2 55 3 6" xfId="3893"/>
    <cellStyle name="Normal 2 55 4" xfId="493"/>
    <cellStyle name="Normal 2 55 4 2" xfId="1112"/>
    <cellStyle name="Normal 2 55 4 2 2" xfId="4747"/>
    <cellStyle name="Normal 2 55 4 3" xfId="1731"/>
    <cellStyle name="Normal 2 55 4 3 2" xfId="3469"/>
    <cellStyle name="Normal 2 55 4 4" xfId="2350"/>
    <cellStyle name="Normal 2 55 4 4 2" xfId="4302"/>
    <cellStyle name="Normal 2 55 4 5" xfId="2969"/>
    <cellStyle name="Normal 2 55 4 5 2" xfId="5508"/>
    <cellStyle name="Normal 2 55 4 6" xfId="4630"/>
    <cellStyle name="Normal 2 55 5" xfId="418"/>
    <cellStyle name="Normal 2 55 5 2" xfId="1037"/>
    <cellStyle name="Normal 2 55 5 2 2" xfId="5061"/>
    <cellStyle name="Normal 2 55 5 3" xfId="1656"/>
    <cellStyle name="Normal 2 55 5 3 2" xfId="5895"/>
    <cellStyle name="Normal 2 55 5 4" xfId="2275"/>
    <cellStyle name="Normal 2 55 5 4 2" xfId="4257"/>
    <cellStyle name="Normal 2 55 5 5" xfId="2894"/>
    <cellStyle name="Normal 2 55 5 5 2" xfId="4390"/>
    <cellStyle name="Normal 2 55 5 6" xfId="4652"/>
    <cellStyle name="Normal 2 55 6" xfId="466"/>
    <cellStyle name="Normal 2 55 6 2" xfId="1085"/>
    <cellStyle name="Normal 2 55 6 2 2" xfId="5988"/>
    <cellStyle name="Normal 2 55 6 3" xfId="1704"/>
    <cellStyle name="Normal 2 55 6 3 2" xfId="4137"/>
    <cellStyle name="Normal 2 55 6 4" xfId="2323"/>
    <cellStyle name="Normal 2 55 6 4 2" xfId="5484"/>
    <cellStyle name="Normal 2 55 6 5" xfId="2942"/>
    <cellStyle name="Normal 2 55 6 5 2" xfId="3182"/>
    <cellStyle name="Normal 2 55 6 6" xfId="5801"/>
    <cellStyle name="Normal 2 55 7" xfId="419"/>
    <cellStyle name="Normal 2 55 7 2" xfId="1038"/>
    <cellStyle name="Normal 2 55 7 2 2" xfId="4458"/>
    <cellStyle name="Normal 2 55 7 3" xfId="1657"/>
    <cellStyle name="Normal 2 55 7 3 2" xfId="5293"/>
    <cellStyle name="Normal 2 55 7 4" xfId="2276"/>
    <cellStyle name="Normal 2 55 7 4 2" xfId="3649"/>
    <cellStyle name="Normal 2 55 7 5" xfId="2895"/>
    <cellStyle name="Normal 2 55 7 5 2" xfId="3784"/>
    <cellStyle name="Normal 2 55 7 6" xfId="4048"/>
    <cellStyle name="Normal 2 55 8" xfId="579"/>
    <cellStyle name="Normal 2 55 8 2" xfId="1198"/>
    <cellStyle name="Normal 2 55 8 2 2" xfId="4315"/>
    <cellStyle name="Normal 2 55 8 3" xfId="1817"/>
    <cellStyle name="Normal 2 55 8 3 2" xfId="6111"/>
    <cellStyle name="Normal 2 55 8 4" xfId="2436"/>
    <cellStyle name="Normal 2 55 8 4 2" xfId="3277"/>
    <cellStyle name="Normal 2 55 8 5" xfId="3055"/>
    <cellStyle name="Normal 2 55 8 5 2" xfId="6247"/>
    <cellStyle name="Normal 2 55 8 6" xfId="3955"/>
    <cellStyle name="Normal 2 55 9" xfId="587"/>
    <cellStyle name="Normal 2 55 9 2" xfId="1206"/>
    <cellStyle name="Normal 2 55 9 2 2" xfId="5299"/>
    <cellStyle name="Normal 2 55 9 3" xfId="1825"/>
    <cellStyle name="Normal 2 55 9 3 2" xfId="4308"/>
    <cellStyle name="Normal 2 55 9 4" xfId="2444"/>
    <cellStyle name="Normal 2 55 9 4 2" xfId="4481"/>
    <cellStyle name="Normal 2 55 9 5" xfId="3063"/>
    <cellStyle name="Normal 2 55 9 5 2" xfId="6255"/>
    <cellStyle name="Normal 2 55 9 6" xfId="5039"/>
    <cellStyle name="Normal 2 56" xfId="392"/>
    <cellStyle name="Normal 2 56 10" xfId="1011"/>
    <cellStyle name="Normal 2 56 10 2" xfId="5915"/>
    <cellStyle name="Normal 2 56 11" xfId="1630"/>
    <cellStyle name="Normal 2 56 11 2" xfId="3969"/>
    <cellStyle name="Normal 2 56 12" xfId="2249"/>
    <cellStyle name="Normal 2 56 12 2" xfId="4854"/>
    <cellStyle name="Normal 2 56 13" xfId="2868"/>
    <cellStyle name="Normal 2 56 13 2" xfId="5278"/>
    <cellStyle name="Normal 2 56 14" xfId="5038"/>
    <cellStyle name="Normal 2 56 2" xfId="535"/>
    <cellStyle name="Normal 2 56 2 2" xfId="1154"/>
    <cellStyle name="Normal 2 56 2 2 2" xfId="4105"/>
    <cellStyle name="Normal 2 56 2 3" xfId="1773"/>
    <cellStyle name="Normal 2 56 2 3 2" xfId="5437"/>
    <cellStyle name="Normal 2 56 2 4" xfId="2392"/>
    <cellStyle name="Normal 2 56 2 4 2" xfId="5608"/>
    <cellStyle name="Normal 2 56 2 5" xfId="3011"/>
    <cellStyle name="Normal 2 56 2 5 2" xfId="4072"/>
    <cellStyle name="Normal 2 56 2 6" xfId="3284"/>
    <cellStyle name="Normal 2 56 3" xfId="450"/>
    <cellStyle name="Normal 2 56 3 2" xfId="1069"/>
    <cellStyle name="Normal 2 56 3 2 2" xfId="3596"/>
    <cellStyle name="Normal 2 56 3 3" xfId="1688"/>
    <cellStyle name="Normal 2 56 3 3 2" xfId="4766"/>
    <cellStyle name="Normal 2 56 3 4" xfId="2307"/>
    <cellStyle name="Normal 2 56 3 4 2" xfId="6053"/>
    <cellStyle name="Normal 2 56 3 5" xfId="2926"/>
    <cellStyle name="Normal 2 56 3 5 2" xfId="4996"/>
    <cellStyle name="Normal 2 56 3 6" xfId="3410"/>
    <cellStyle name="Normal 2 56 4" xfId="501"/>
    <cellStyle name="Normal 2 56 4 2" xfId="1120"/>
    <cellStyle name="Normal 2 56 4 2 2" xfId="5930"/>
    <cellStyle name="Normal 2 56 4 3" xfId="1739"/>
    <cellStyle name="Normal 2 56 4 3 2" xfId="4786"/>
    <cellStyle name="Normal 2 56 4 4" xfId="2358"/>
    <cellStyle name="Normal 2 56 4 4 2" xfId="5470"/>
    <cellStyle name="Normal 2 56 4 5" xfId="2977"/>
    <cellStyle name="Normal 2 56 4 5 2" xfId="3688"/>
    <cellStyle name="Normal 2 56 4 6" xfId="5839"/>
    <cellStyle name="Normal 2 56 5" xfId="549"/>
    <cellStyle name="Normal 2 56 5 2" xfId="1168"/>
    <cellStyle name="Normal 2 56 5 2 2" xfId="4453"/>
    <cellStyle name="Normal 2 56 5 3" xfId="1787"/>
    <cellStyle name="Normal 2 56 5 3 2" xfId="6172"/>
    <cellStyle name="Normal 2 56 5 4" xfId="2406"/>
    <cellStyle name="Normal 2 56 5 4 2" xfId="3300"/>
    <cellStyle name="Normal 2 56 5 5" xfId="3025"/>
    <cellStyle name="Normal 2 56 5 5 2" xfId="6217"/>
    <cellStyle name="Normal 2 56 5 6" xfId="4022"/>
    <cellStyle name="Normal 2 56 6" xfId="568"/>
    <cellStyle name="Normal 2 56 6 2" xfId="1187"/>
    <cellStyle name="Normal 2 56 6 2 2" xfId="4804"/>
    <cellStyle name="Normal 2 56 6 3" xfId="1806"/>
    <cellStyle name="Normal 2 56 6 3 2" xfId="3635"/>
    <cellStyle name="Normal 2 56 6 4" xfId="2425"/>
    <cellStyle name="Normal 2 56 6 4 2" xfId="3887"/>
    <cellStyle name="Normal 2 56 6 5" xfId="3044"/>
    <cellStyle name="Normal 2 56 6 5 2" xfId="6236"/>
    <cellStyle name="Normal 2 56 6 6" xfId="4552"/>
    <cellStyle name="Normal 2 56 7" xfId="433"/>
    <cellStyle name="Normal 2 56 7 2" xfId="1052"/>
    <cellStyle name="Normal 2 56 7 2 2" xfId="4968"/>
    <cellStyle name="Normal 2 56 7 3" xfId="1671"/>
    <cellStyle name="Normal 2 56 7 3 2" xfId="5981"/>
    <cellStyle name="Normal 2 56 7 4" xfId="2290"/>
    <cellStyle name="Normal 2 56 7 4 2" xfId="4361"/>
    <cellStyle name="Normal 2 56 7 5" xfId="2909"/>
    <cellStyle name="Normal 2 56 7 5 2" xfId="6203"/>
    <cellStyle name="Normal 2 56 7 6" xfId="4538"/>
    <cellStyle name="Normal 2 56 8" xfId="537"/>
    <cellStyle name="Normal 2 56 8 2" xfId="1156"/>
    <cellStyle name="Normal 2 56 8 2 2" xfId="5908"/>
    <cellStyle name="Normal 2 56 8 3" xfId="1775"/>
    <cellStyle name="Normal 2 56 8 3 2" xfId="4228"/>
    <cellStyle name="Normal 2 56 8 4" xfId="2394"/>
    <cellStyle name="Normal 2 56 8 4 2" xfId="4398"/>
    <cellStyle name="Normal 2 56 8 5" xfId="3013"/>
    <cellStyle name="Normal 2 56 8 5 2" xfId="6205"/>
    <cellStyle name="Normal 2 56 8 6" xfId="5267"/>
    <cellStyle name="Normal 2 56 9" xfId="559"/>
    <cellStyle name="Normal 2 56 9 2" xfId="1178"/>
    <cellStyle name="Normal 2 56 9 2 2" xfId="4332"/>
    <cellStyle name="Normal 2 56 9 3" xfId="1797"/>
    <cellStyle name="Normal 2 56 9 3 2" xfId="6007"/>
    <cellStyle name="Normal 2 56 9 4" xfId="2416"/>
    <cellStyle name="Normal 2 56 9 4 2" xfId="3283"/>
    <cellStyle name="Normal 2 56 9 5" xfId="3035"/>
    <cellStyle name="Normal 2 56 9 5 2" xfId="6227"/>
    <cellStyle name="Normal 2 56 9 6" xfId="4020"/>
    <cellStyle name="Normal 2 57" xfId="403"/>
    <cellStyle name="Normal 2 57 2" xfId="1022"/>
    <cellStyle name="Normal 2 57 2 2" xfId="5317"/>
    <cellStyle name="Normal 2 57 3" xfId="1641"/>
    <cellStyle name="Normal 2 57 3 2" xfId="3358"/>
    <cellStyle name="Normal 2 57 4" xfId="2260"/>
    <cellStyle name="Normal 2 57 4 2" xfId="4351"/>
    <cellStyle name="Normal 2 57 5" xfId="2879"/>
    <cellStyle name="Normal 2 57 5 2" xfId="4672"/>
    <cellStyle name="Normal 2 57 6" xfId="4421"/>
    <cellStyle name="Normal 2 58" xfId="406"/>
    <cellStyle name="Normal 2 58 2" xfId="1025"/>
    <cellStyle name="Normal 2 58 2 2" xfId="3501"/>
    <cellStyle name="Normal 2 58 3" xfId="1644"/>
    <cellStyle name="Normal 2 58 3 2" xfId="4566"/>
    <cellStyle name="Normal 2 58 4" xfId="2263"/>
    <cellStyle name="Normal 2 58 4 2" xfId="5550"/>
    <cellStyle name="Normal 2 58 5" xfId="2882"/>
    <cellStyle name="Normal 2 58 5 2" xfId="5877"/>
    <cellStyle name="Normal 2 58 6" xfId="5738"/>
    <cellStyle name="Normal 2 59" xfId="294"/>
    <cellStyle name="Normal 2 59 2" xfId="913"/>
    <cellStyle name="Normal 2 59 2 2" xfId="4360"/>
    <cellStyle name="Normal 2 59 3" xfId="1532"/>
    <cellStyle name="Normal 2 59 3 2" xfId="5202"/>
    <cellStyle name="Normal 2 59 4" xfId="2151"/>
    <cellStyle name="Normal 2 59 4 2" xfId="3402"/>
    <cellStyle name="Normal 2 59 5" xfId="2770"/>
    <cellStyle name="Normal 2 59 5 2" xfId="3941"/>
    <cellStyle name="Normal 2 59 6" xfId="3338"/>
    <cellStyle name="Normal 2 6" xfId="9"/>
    <cellStyle name="Normal 2 6 2" xfId="628"/>
    <cellStyle name="Normal 2 6 2 2" xfId="4593"/>
    <cellStyle name="Normal 2 6 3" xfId="1247"/>
    <cellStyle name="Normal 2 6 3 2" xfId="4746"/>
    <cellStyle name="Normal 2 6 4" xfId="1866"/>
    <cellStyle name="Normal 2 6 4 2" xfId="3709"/>
    <cellStyle name="Normal 2 6 5" xfId="2485"/>
    <cellStyle name="Normal 2 6 5 2" xfId="3869"/>
    <cellStyle name="Normal 2 6 6" xfId="3951"/>
    <cellStyle name="Normal 2 60" xfId="6204"/>
    <cellStyle name="Normal 2 60 2" xfId="6565"/>
    <cellStyle name="Normal 2 61" xfId="6403"/>
    <cellStyle name="Normal 2 7" xfId="6"/>
    <cellStyle name="Normal 2 7 2" xfId="626"/>
    <cellStyle name="Normal 2 7 2 2" xfId="5800"/>
    <cellStyle name="Normal 2 7 3" xfId="1245"/>
    <cellStyle name="Normal 2 7 3 2" xfId="5951"/>
    <cellStyle name="Normal 2 7 4" xfId="1864"/>
    <cellStyle name="Normal 2 7 4 2" xfId="4919"/>
    <cellStyle name="Normal 2 7 5" xfId="2483"/>
    <cellStyle name="Normal 2 7 5 2" xfId="5076"/>
    <cellStyle name="Normal 2 7 6" xfId="5763"/>
    <cellStyle name="Normal 2 8" xfId="10"/>
    <cellStyle name="Normal 2 8 2" xfId="629"/>
    <cellStyle name="Normal 2 8 2 2" xfId="3988"/>
    <cellStyle name="Normal 2 8 3" xfId="1248"/>
    <cellStyle name="Normal 2 8 3 2" xfId="4143"/>
    <cellStyle name="Normal 2 8 4" xfId="1867"/>
    <cellStyle name="Normal 2 8 4 2" xfId="6116"/>
    <cellStyle name="Normal 2 8 5" xfId="2486"/>
    <cellStyle name="Normal 2 8 5 2" xfId="3263"/>
    <cellStyle name="Normal 2 8 6" xfId="3345"/>
    <cellStyle name="Normal 2 9" xfId="64"/>
    <cellStyle name="Normal 2 9 2" xfId="683"/>
    <cellStyle name="Normal 2 9 2 2" xfId="4488"/>
    <cellStyle name="Normal 2 9 3" xfId="1302"/>
    <cellStyle name="Normal 2 9 3 2" xfId="5221"/>
    <cellStyle name="Normal 2 9 4" xfId="1921"/>
    <cellStyle name="Normal 2 9 4 2" xfId="3552"/>
    <cellStyle name="Normal 2 9 5" xfId="2540"/>
    <cellStyle name="Normal 2 9 5 2" xfId="3852"/>
    <cellStyle name="Normal 2 9 6" xfId="3436"/>
    <cellStyle name="Normal 20" xfId="36"/>
    <cellStyle name="Normal 20 10" xfId="355"/>
    <cellStyle name="Normal 20 10 2" xfId="974"/>
    <cellStyle name="Normal 20 10 2 2" xfId="3539"/>
    <cellStyle name="Normal 20 10 3" xfId="1593"/>
    <cellStyle name="Normal 20 10 3 2" xfId="4744"/>
    <cellStyle name="Normal 20 10 4" xfId="2212"/>
    <cellStyle name="Normal 20 10 4 2" xfId="6163"/>
    <cellStyle name="Normal 20 10 5" xfId="2831"/>
    <cellStyle name="Normal 20 10 5 2" xfId="5725"/>
    <cellStyle name="Normal 20 10 6" xfId="3291"/>
    <cellStyle name="Normal 20 11" xfId="358"/>
    <cellStyle name="Normal 20 11 2" xfId="977"/>
    <cellStyle name="Normal 20 11 2 2" xfId="4756"/>
    <cellStyle name="Normal 20 11 3" xfId="1596"/>
    <cellStyle name="Normal 20 11 3 2" xfId="5840"/>
    <cellStyle name="Normal 20 11 4" xfId="2215"/>
    <cellStyle name="Normal 20 11 4 2" xfId="4353"/>
    <cellStyle name="Normal 20 11 5" xfId="2834"/>
    <cellStyle name="Normal 20 11 5 2" xfId="3912"/>
    <cellStyle name="Normal 20 11 6" xfId="4502"/>
    <cellStyle name="Normal 20 12" xfId="376"/>
    <cellStyle name="Normal 20 12 2" xfId="995"/>
    <cellStyle name="Normal 20 12 2 2" xfId="5927"/>
    <cellStyle name="Normal 20 12 3" xfId="1614"/>
    <cellStyle name="Normal 20 12 3 2" xfId="4738"/>
    <cellStyle name="Normal 20 12 4" xfId="2233"/>
    <cellStyle name="Normal 20 12 4 2" xfId="5489"/>
    <cellStyle name="Normal 20 12 5" xfId="2852"/>
    <cellStyle name="Normal 20 12 5 2" xfId="5144"/>
    <cellStyle name="Normal 20 12 6" xfId="5732"/>
    <cellStyle name="Normal 20 13" xfId="382"/>
    <cellStyle name="Normal 20 13 2" xfId="1001"/>
    <cellStyle name="Normal 20 13 2 2" xfId="5939"/>
    <cellStyle name="Normal 20 13 3" xfId="1620"/>
    <cellStyle name="Normal 20 13 3 2" xfId="4133"/>
    <cellStyle name="Normal 20 13 4" xfId="2239"/>
    <cellStyle name="Normal 20 13 4 2" xfId="4606"/>
    <cellStyle name="Normal 20 13 5" xfId="2858"/>
    <cellStyle name="Normal 20 13 5 2" xfId="4572"/>
    <cellStyle name="Normal 20 13 6" xfId="5161"/>
    <cellStyle name="Normal 20 14" xfId="385"/>
    <cellStyle name="Normal 20 14 2" xfId="1004"/>
    <cellStyle name="Normal 20 14 2 2" xfId="4131"/>
    <cellStyle name="Normal 20 14 3" xfId="1623"/>
    <cellStyle name="Normal 20 14 3 2" xfId="5296"/>
    <cellStyle name="Normal 20 14 4" xfId="2242"/>
    <cellStyle name="Normal 20 14 4 2" xfId="6141"/>
    <cellStyle name="Normal 20 14 5" xfId="2861"/>
    <cellStyle name="Normal 20 14 5 2" xfId="3192"/>
    <cellStyle name="Normal 20 14 6" xfId="3348"/>
    <cellStyle name="Normal 20 15" xfId="390"/>
    <cellStyle name="Normal 20 15 2" xfId="1009"/>
    <cellStyle name="Normal 20 15 2 2" xfId="4124"/>
    <cellStyle name="Normal 20 15 3" xfId="1628"/>
    <cellStyle name="Normal 20 15 3 2" xfId="5176"/>
    <cellStyle name="Normal 20 15 4" xfId="2247"/>
    <cellStyle name="Normal 20 15 4 2" xfId="6060"/>
    <cellStyle name="Normal 20 15 5" xfId="2866"/>
    <cellStyle name="Normal 20 15 5 2" xfId="3465"/>
    <cellStyle name="Normal 20 15 6" xfId="3235"/>
    <cellStyle name="Normal 20 16" xfId="393"/>
    <cellStyle name="Normal 20 16 2" xfId="1012"/>
    <cellStyle name="Normal 20 16 2 2" xfId="5314"/>
    <cellStyle name="Normal 20 16 3" xfId="1631"/>
    <cellStyle name="Normal 20 16 3 2" xfId="3363"/>
    <cellStyle name="Normal 20 16 4" xfId="2250"/>
    <cellStyle name="Normal 20 16 4 2" xfId="4249"/>
    <cellStyle name="Normal 20 16 5" xfId="2869"/>
    <cellStyle name="Normal 20 16 5 2" xfId="4674"/>
    <cellStyle name="Normal 20 16 6" xfId="4434"/>
    <cellStyle name="Normal 20 17" xfId="404"/>
    <cellStyle name="Normal 20 17 2" xfId="1023"/>
    <cellStyle name="Normal 20 17 2 2" xfId="4713"/>
    <cellStyle name="Normal 20 17 3" xfId="1642"/>
    <cellStyle name="Normal 20 17 3 2" xfId="5773"/>
    <cellStyle name="Normal 20 17 4" xfId="2261"/>
    <cellStyle name="Normal 20 17 4 2" xfId="3744"/>
    <cellStyle name="Normal 20 17 5" xfId="2880"/>
    <cellStyle name="Normal 20 17 5 2" xfId="4068"/>
    <cellStyle name="Normal 20 17 6" xfId="3815"/>
    <cellStyle name="Normal 20 18" xfId="407"/>
    <cellStyle name="Normal 20 18 2" xfId="1026"/>
    <cellStyle name="Normal 20 18 2 2" xfId="5907"/>
    <cellStyle name="Normal 20 18 3" xfId="1645"/>
    <cellStyle name="Normal 20 18 3 2" xfId="3961"/>
    <cellStyle name="Normal 20 18 4" xfId="2264"/>
    <cellStyle name="Normal 20 18 4 2" xfId="4943"/>
    <cellStyle name="Normal 20 18 5" xfId="2883"/>
    <cellStyle name="Normal 20 18 5 2" xfId="5275"/>
    <cellStyle name="Normal 20 18 6" xfId="5132"/>
    <cellStyle name="Normal 20 19" xfId="303"/>
    <cellStyle name="Normal 20 19 2" xfId="922"/>
    <cellStyle name="Normal 20 19 2 2" xfId="4967"/>
    <cellStyle name="Normal 20 19 3" xfId="1541"/>
    <cellStyle name="Normal 20 19 3 2" xfId="5835"/>
    <cellStyle name="Normal 20 19 4" xfId="2160"/>
    <cellStyle name="Normal 20 19 4 2" xfId="4247"/>
    <cellStyle name="Normal 20 19 5" xfId="2779"/>
    <cellStyle name="Normal 20 19 5 2" xfId="4555"/>
    <cellStyle name="Normal 20 19 6" xfId="4038"/>
    <cellStyle name="Normal 20 2" xfId="129"/>
    <cellStyle name="Normal 20 2 2" xfId="748"/>
    <cellStyle name="Normal 20 2 2 2" xfId="4480"/>
    <cellStyle name="Normal 20 2 3" xfId="1367"/>
    <cellStyle name="Normal 20 2 3 2" xfId="6029"/>
    <cellStyle name="Normal 20 2 4" xfId="1986"/>
    <cellStyle name="Normal 20 2 4 2" xfId="3711"/>
    <cellStyle name="Normal 20 2 5" xfId="2605"/>
    <cellStyle name="Normal 20 2 5 2" xfId="3726"/>
    <cellStyle name="Normal 20 2 6" xfId="3826"/>
    <cellStyle name="Normal 20 20" xfId="655"/>
    <cellStyle name="Normal 20 20 2" xfId="3593"/>
    <cellStyle name="Normal 20 21" xfId="1274"/>
    <cellStyle name="Normal 20 21 2" xfId="3957"/>
    <cellStyle name="Normal 20 22" xfId="1893"/>
    <cellStyle name="Normal 20 22 2" xfId="5507"/>
    <cellStyle name="Normal 20 23" xfId="2512"/>
    <cellStyle name="Normal 20 23 2" xfId="5675"/>
    <cellStyle name="Normal 20 24" xfId="3801"/>
    <cellStyle name="Normal 20 3" xfId="177"/>
    <cellStyle name="Normal 20 3 2" xfId="796"/>
    <cellStyle name="Normal 20 3 2 2" xfId="5629"/>
    <cellStyle name="Normal 20 3 3" xfId="1415"/>
    <cellStyle name="Normal 20 3 3 2" xfId="4033"/>
    <cellStyle name="Normal 20 3 4" xfId="2034"/>
    <cellStyle name="Normal 20 3 4 2" xfId="4866"/>
    <cellStyle name="Normal 20 3 5" xfId="2653"/>
    <cellStyle name="Normal 20 3 5 2" xfId="4757"/>
    <cellStyle name="Normal 20 3 6" xfId="4582"/>
    <cellStyle name="Normal 20 4" xfId="180"/>
    <cellStyle name="Normal 20 4 2" xfId="799"/>
    <cellStyle name="Normal 20 4 2 2" xfId="3813"/>
    <cellStyle name="Normal 20 4 3" xfId="1418"/>
    <cellStyle name="Normal 20 4 3 2" xfId="4984"/>
    <cellStyle name="Normal 20 4 4" xfId="2037"/>
    <cellStyle name="Normal 20 4 4 2" xfId="6092"/>
    <cellStyle name="Normal 20 4 5" xfId="2656"/>
    <cellStyle name="Normal 20 4 5 2" xfId="5958"/>
    <cellStyle name="Normal 20 4 6" xfId="5745"/>
    <cellStyle name="Normal 20 5" xfId="184"/>
    <cellStyle name="Normal 20 5 2" xfId="803"/>
    <cellStyle name="Normal 20 5 2 2" xfId="4682"/>
    <cellStyle name="Normal 20 5 3" xfId="1422"/>
    <cellStyle name="Normal 20 5 3 2" xfId="5344"/>
    <cellStyle name="Normal 20 5 4" xfId="2041"/>
    <cellStyle name="Normal 20 5 4 2" xfId="3674"/>
    <cellStyle name="Normal 20 5 5" xfId="2660"/>
    <cellStyle name="Normal 20 5 5 2" xfId="3542"/>
    <cellStyle name="Normal 20 5 6" xfId="3325"/>
    <cellStyle name="Normal 20 6" xfId="185"/>
    <cellStyle name="Normal 20 6 2" xfId="804"/>
    <cellStyle name="Normal 20 6 2 2" xfId="4078"/>
    <cellStyle name="Normal 20 6 3" xfId="1423"/>
    <cellStyle name="Normal 20 6 3 2" xfId="4739"/>
    <cellStyle name="Normal 20 6 4" xfId="2042"/>
    <cellStyle name="Normal 20 6 4 2" xfId="6027"/>
    <cellStyle name="Normal 20 6 5" xfId="2661"/>
    <cellStyle name="Normal 20 6 5 2" xfId="5950"/>
    <cellStyle name="Normal 20 6 6" xfId="3475"/>
    <cellStyle name="Normal 20 7" xfId="306"/>
    <cellStyle name="Normal 20 7 2" xfId="925"/>
    <cellStyle name="Normal 20 7 2 2" xfId="6077"/>
    <cellStyle name="Normal 20 7 3" xfId="1544"/>
    <cellStyle name="Normal 20 7 3 2" xfId="4024"/>
    <cellStyle name="Normal 20 7 4" xfId="2163"/>
    <cellStyle name="Normal 20 7 4 2" xfId="5451"/>
    <cellStyle name="Normal 20 7 5" xfId="2782"/>
    <cellStyle name="Normal 20 7 5 2" xfId="5648"/>
    <cellStyle name="Normal 20 7 6" xfId="5167"/>
    <cellStyle name="Normal 20 8" xfId="351"/>
    <cellStyle name="Normal 20 8 2" xfId="970"/>
    <cellStyle name="Normal 20 8 2 2" xfId="5955"/>
    <cellStyle name="Normal 20 8 3" xfId="1589"/>
    <cellStyle name="Normal 20 8 3 2" xfId="4157"/>
    <cellStyle name="Normal 20 8 4" xfId="2208"/>
    <cellStyle name="Normal 20 8 4 2" xfId="5447"/>
    <cellStyle name="Normal 20 8 5" xfId="2827"/>
    <cellStyle name="Normal 20 8 5 2" xfId="5177"/>
    <cellStyle name="Normal 20 8 6" xfId="5711"/>
    <cellStyle name="Normal 20 9" xfId="353"/>
    <cellStyle name="Normal 20 9 2" xfId="972"/>
    <cellStyle name="Normal 20 9 2 2" xfId="4750"/>
    <cellStyle name="Normal 20 9 3" xfId="1591"/>
    <cellStyle name="Normal 20 9 3 2" xfId="5949"/>
    <cellStyle name="Normal 20 9 4" xfId="2210"/>
    <cellStyle name="Normal 20 9 4 2" xfId="4238"/>
    <cellStyle name="Normal 20 9 5" xfId="2829"/>
    <cellStyle name="Normal 20 9 5 2" xfId="3970"/>
    <cellStyle name="Normal 20 9 6" xfId="4503"/>
    <cellStyle name="Normal 21" xfId="130"/>
    <cellStyle name="Normal 21 10" xfId="247"/>
    <cellStyle name="Normal 21 10 2" xfId="356"/>
    <cellStyle name="Normal 21 10 2 2" xfId="975"/>
    <cellStyle name="Normal 21 10 2 2 2" xfId="5961"/>
    <cellStyle name="Normal 21 10 2 3" xfId="1594"/>
    <cellStyle name="Normal 21 10 2 3 2" xfId="4141"/>
    <cellStyle name="Normal 21 10 2 4" xfId="2213"/>
    <cellStyle name="Normal 21 10 2 4 2" xfId="5563"/>
    <cellStyle name="Normal 21 10 2 5" xfId="2832"/>
    <cellStyle name="Normal 21 10 2 5 2" xfId="5119"/>
    <cellStyle name="Normal 21 10 2 6" xfId="5710"/>
    <cellStyle name="Normal 21 10 3" xfId="607"/>
    <cellStyle name="Normal 21 10 3 2" xfId="1226"/>
    <cellStyle name="Normal 21 10 3 2 2" xfId="5368"/>
    <cellStyle name="Normal 21 10 3 3" xfId="1845"/>
    <cellStyle name="Normal 21 10 3 3 2" xfId="4255"/>
    <cellStyle name="Normal 21 10 3 4" xfId="2464"/>
    <cellStyle name="Normal 21 10 3 4 2" xfId="4484"/>
    <cellStyle name="Normal 21 10 3 5" xfId="3083"/>
    <cellStyle name="Normal 21 10 3 5 2" xfId="6272"/>
    <cellStyle name="Normal 21 10 3 6" xfId="5223"/>
    <cellStyle name="Normal 21 10 4" xfId="866"/>
    <cellStyle name="Normal 21 10 4 2" xfId="5672"/>
    <cellStyle name="Normal 21 10 5" xfId="1485"/>
    <cellStyle name="Normal 21 10 5 2" xfId="3519"/>
    <cellStyle name="Normal 21 10 6" xfId="2104"/>
    <cellStyle name="Normal 21 10 6 2" xfId="4617"/>
    <cellStyle name="Normal 21 10 7" xfId="2723"/>
    <cellStyle name="Normal 21 10 7 2" xfId="5020"/>
    <cellStyle name="Normal 21 10 8" xfId="5160"/>
    <cellStyle name="Normal 21 11" xfId="359"/>
    <cellStyle name="Normal 21 11 2" xfId="978"/>
    <cellStyle name="Normal 21 11 2 2" xfId="4153"/>
    <cellStyle name="Normal 21 11 3" xfId="1597"/>
    <cellStyle name="Normal 21 11 3 2" xfId="5237"/>
    <cellStyle name="Normal 21 11 4" xfId="2216"/>
    <cellStyle name="Normal 21 11 4 2" xfId="3746"/>
    <cellStyle name="Normal 21 11 5" xfId="2835"/>
    <cellStyle name="Normal 21 11 5 2" xfId="3305"/>
    <cellStyle name="Normal 21 11 6" xfId="3897"/>
    <cellStyle name="Normal 21 12" xfId="377"/>
    <cellStyle name="Normal 21 12 2" xfId="996"/>
    <cellStyle name="Normal 21 12 2 2" xfId="5326"/>
    <cellStyle name="Normal 21 12 3" xfId="1615"/>
    <cellStyle name="Normal 21 12 3 2" xfId="4135"/>
    <cellStyle name="Normal 21 12 4" xfId="2234"/>
    <cellStyle name="Normal 21 12 4 2" xfId="4882"/>
    <cellStyle name="Normal 21 12 5" xfId="2853"/>
    <cellStyle name="Normal 21 12 5 2" xfId="4542"/>
    <cellStyle name="Normal 21 12 6" xfId="5126"/>
    <cellStyle name="Normal 21 13" xfId="383"/>
    <cellStyle name="Normal 21 13 2" xfId="1002"/>
    <cellStyle name="Normal 21 13 2 2" xfId="5339"/>
    <cellStyle name="Normal 21 13 3" xfId="1621"/>
    <cellStyle name="Normal 21 13 3 2" xfId="3525"/>
    <cellStyle name="Normal 21 13 4" xfId="2240"/>
    <cellStyle name="Normal 21 13 4 2" xfId="4001"/>
    <cellStyle name="Normal 21 13 5" xfId="2859"/>
    <cellStyle name="Normal 21 13 5 2" xfId="3967"/>
    <cellStyle name="Normal 21 13 6" xfId="4559"/>
    <cellStyle name="Normal 21 14" xfId="386"/>
    <cellStyle name="Normal 21 14 2" xfId="1005"/>
    <cellStyle name="Normal 21 14 2 2" xfId="3523"/>
    <cellStyle name="Normal 21 14 3" xfId="1624"/>
    <cellStyle name="Normal 21 14 3 2" xfId="4692"/>
    <cellStyle name="Normal 21 14 4" xfId="2243"/>
    <cellStyle name="Normal 21 14 4 2" xfId="5541"/>
    <cellStyle name="Normal 21 14 5" xfId="2862"/>
    <cellStyle name="Normal 21 14 5 2" xfId="5881"/>
    <cellStyle name="Normal 21 14 6" xfId="5656"/>
    <cellStyle name="Normal 21 15" xfId="391"/>
    <cellStyle name="Normal 21 15 2" xfId="1010"/>
    <cellStyle name="Normal 21 15 2 2" xfId="3516"/>
    <cellStyle name="Normal 21 15 3" xfId="1629"/>
    <cellStyle name="Normal 21 15 3 2" xfId="4574"/>
    <cellStyle name="Normal 21 15 4" xfId="2248"/>
    <cellStyle name="Normal 21 15 4 2" xfId="5459"/>
    <cellStyle name="Normal 21 15 5" xfId="2867"/>
    <cellStyle name="Normal 21 15 5 2" xfId="5880"/>
    <cellStyle name="Normal 21 15 6" xfId="5644"/>
    <cellStyle name="Normal 21 16" xfId="394"/>
    <cellStyle name="Normal 21 16 2" xfId="1013"/>
    <cellStyle name="Normal 21 16 2 2" xfId="4710"/>
    <cellStyle name="Normal 21 16 3" xfId="1632"/>
    <cellStyle name="Normal 21 16 3 2" xfId="5780"/>
    <cellStyle name="Normal 21 16 4" xfId="2251"/>
    <cellStyle name="Normal 21 16 4 2" xfId="3641"/>
    <cellStyle name="Normal 21 16 5" xfId="2870"/>
    <cellStyle name="Normal 21 16 5 2" xfId="4070"/>
    <cellStyle name="Normal 21 16 6" xfId="3829"/>
    <cellStyle name="Normal 21 17" xfId="405"/>
    <cellStyle name="Normal 21 17 2" xfId="1024"/>
    <cellStyle name="Normal 21 17 2 2" xfId="4109"/>
    <cellStyle name="Normal 21 17 3" xfId="1643"/>
    <cellStyle name="Normal 21 17 3 2" xfId="5168"/>
    <cellStyle name="Normal 21 17 4" xfId="2262"/>
    <cellStyle name="Normal 21 17 4 2" xfId="6150"/>
    <cellStyle name="Normal 21 17 5" xfId="2881"/>
    <cellStyle name="Normal 21 17 5 2" xfId="3462"/>
    <cellStyle name="Normal 21 17 6" xfId="3209"/>
    <cellStyle name="Normal 21 18" xfId="408"/>
    <cellStyle name="Normal 21 18 2" xfId="1027"/>
    <cellStyle name="Normal 21 18 2 2" xfId="5306"/>
    <cellStyle name="Normal 21 18 3" xfId="1646"/>
    <cellStyle name="Normal 21 18 3 2" xfId="3355"/>
    <cellStyle name="Normal 21 18 4" xfId="2265"/>
    <cellStyle name="Normal 21 18 4 2" xfId="4340"/>
    <cellStyle name="Normal 21 18 5" xfId="2884"/>
    <cellStyle name="Normal 21 18 5 2" xfId="4671"/>
    <cellStyle name="Normal 21 18 6" xfId="4530"/>
    <cellStyle name="Normal 21 19" xfId="600"/>
    <cellStyle name="Normal 21 19 2" xfId="1219"/>
    <cellStyle name="Normal 21 19 2 2" xfId="3124"/>
    <cellStyle name="Normal 21 19 2 2 2" xfId="6428"/>
    <cellStyle name="Normal 21 19 2 3" xfId="4374"/>
    <cellStyle name="Normal 21 19 2 3 2" xfId="6509"/>
    <cellStyle name="Normal 21 19 2 4" xfId="6347"/>
    <cellStyle name="Normal 21 19 3" xfId="1838"/>
    <cellStyle name="Normal 21 19 3 2" xfId="3140"/>
    <cellStyle name="Normal 21 19 3 2 2" xfId="6444"/>
    <cellStyle name="Normal 21 19 3 3" xfId="4978"/>
    <cellStyle name="Normal 21 19 3 3 2" xfId="6525"/>
    <cellStyle name="Normal 21 19 3 4" xfId="6363"/>
    <cellStyle name="Normal 21 19 4" xfId="2457"/>
    <cellStyle name="Normal 21 19 4 2" xfId="3156"/>
    <cellStyle name="Normal 21 19 4 2 2" xfId="6460"/>
    <cellStyle name="Normal 21 19 4 3" xfId="5583"/>
    <cellStyle name="Normal 21 19 4 3 2" xfId="6541"/>
    <cellStyle name="Normal 21 19 4 4" xfId="6379"/>
    <cellStyle name="Normal 21 19 5" xfId="3076"/>
    <cellStyle name="Normal 21 19 5 2" xfId="3172"/>
    <cellStyle name="Normal 21 19 5 2 2" xfId="6476"/>
    <cellStyle name="Normal 21 19 5 3" xfId="6183"/>
    <cellStyle name="Normal 21 19 5 3 2" xfId="6557"/>
    <cellStyle name="Normal 21 19 5 4" xfId="6395"/>
    <cellStyle name="Normal 21 19 6" xfId="3108"/>
    <cellStyle name="Normal 21 19 6 2" xfId="6412"/>
    <cellStyle name="Normal 21 19 7" xfId="3768"/>
    <cellStyle name="Normal 21 19 7 2" xfId="6493"/>
    <cellStyle name="Normal 21 19 8" xfId="6331"/>
    <cellStyle name="Normal 21 2" xfId="182"/>
    <cellStyle name="Normal 21 2 10" xfId="431"/>
    <cellStyle name="Normal 21 2 10 2" xfId="1050"/>
    <cellStyle name="Normal 21 2 10 2 2" xfId="3117"/>
    <cellStyle name="Normal 21 2 10 2 2 2" xfId="6421"/>
    <cellStyle name="Normal 21 2 10 2 3" xfId="4209"/>
    <cellStyle name="Normal 21 2 10 2 3 2" xfId="6502"/>
    <cellStyle name="Normal 21 2 10 2 4" xfId="6340"/>
    <cellStyle name="Normal 21 2 10 3" xfId="1669"/>
    <cellStyle name="Normal 21 2 10 3 2" xfId="3133"/>
    <cellStyle name="Normal 21 2 10 3 2 2" xfId="6437"/>
    <cellStyle name="Normal 21 2 10 3 3" xfId="4814"/>
    <cellStyle name="Normal 21 2 10 3 3 2" xfId="6518"/>
    <cellStyle name="Normal 21 2 10 3 4" xfId="6356"/>
    <cellStyle name="Normal 21 2 10 4" xfId="2288"/>
    <cellStyle name="Normal 21 2 10 4 2" xfId="3149"/>
    <cellStyle name="Normal 21 2 10 4 2 2" xfId="6453"/>
    <cellStyle name="Normal 21 2 10 4 3" xfId="5420"/>
    <cellStyle name="Normal 21 2 10 4 3 2" xfId="6534"/>
    <cellStyle name="Normal 21 2 10 4 4" xfId="6372"/>
    <cellStyle name="Normal 21 2 10 5" xfId="2907"/>
    <cellStyle name="Normal 21 2 10 5 2" xfId="3165"/>
    <cellStyle name="Normal 21 2 10 5 2 2" xfId="6469"/>
    <cellStyle name="Normal 21 2 10 5 3" xfId="6019"/>
    <cellStyle name="Normal 21 2 10 5 3 2" xfId="6550"/>
    <cellStyle name="Normal 21 2 10 5 4" xfId="6388"/>
    <cellStyle name="Normal 21 2 10 6" xfId="3101"/>
    <cellStyle name="Normal 21 2 10 6 2" xfId="6405"/>
    <cellStyle name="Normal 21 2 10 7" xfId="3600"/>
    <cellStyle name="Normal 21 2 10 7 2" xfId="6486"/>
    <cellStyle name="Normal 21 2 10 8" xfId="6324"/>
    <cellStyle name="Normal 21 2 11" xfId="609"/>
    <cellStyle name="Normal 21 2 11 2" xfId="1228"/>
    <cellStyle name="Normal 21 2 11 2 2" xfId="3125"/>
    <cellStyle name="Normal 21 2 11 2 2 2" xfId="6429"/>
    <cellStyle name="Normal 21 2 11 2 3" xfId="4383"/>
    <cellStyle name="Normal 21 2 11 2 3 2" xfId="6510"/>
    <cellStyle name="Normal 21 2 11 2 4" xfId="6348"/>
    <cellStyle name="Normal 21 2 11 3" xfId="1847"/>
    <cellStyle name="Normal 21 2 11 3 2" xfId="3141"/>
    <cellStyle name="Normal 21 2 11 3 2 2" xfId="6445"/>
    <cellStyle name="Normal 21 2 11 3 3" xfId="4987"/>
    <cellStyle name="Normal 21 2 11 3 3 2" xfId="6526"/>
    <cellStyle name="Normal 21 2 11 3 4" xfId="6364"/>
    <cellStyle name="Normal 21 2 11 4" xfId="2466"/>
    <cellStyle name="Normal 21 2 11 4 2" xfId="3157"/>
    <cellStyle name="Normal 21 2 11 4 2 2" xfId="6461"/>
    <cellStyle name="Normal 21 2 11 4 3" xfId="5592"/>
    <cellStyle name="Normal 21 2 11 4 3 2" xfId="6542"/>
    <cellStyle name="Normal 21 2 11 4 4" xfId="6380"/>
    <cellStyle name="Normal 21 2 11 5" xfId="3085"/>
    <cellStyle name="Normal 21 2 11 5 2" xfId="3173"/>
    <cellStyle name="Normal 21 2 11 5 2 2" xfId="6477"/>
    <cellStyle name="Normal 21 2 11 5 3" xfId="6192"/>
    <cellStyle name="Normal 21 2 11 5 3 2" xfId="6558"/>
    <cellStyle name="Normal 21 2 11 5 4" xfId="6396"/>
    <cellStyle name="Normal 21 2 11 6" xfId="3109"/>
    <cellStyle name="Normal 21 2 11 6 2" xfId="6413"/>
    <cellStyle name="Normal 21 2 11 7" xfId="3777"/>
    <cellStyle name="Normal 21 2 11 7 2" xfId="6494"/>
    <cellStyle name="Normal 21 2 11 8" xfId="6332"/>
    <cellStyle name="Normal 21 2 12" xfId="801"/>
    <cellStyle name="Normal 21 2 12 2" xfId="5888"/>
    <cellStyle name="Normal 21 2 13" xfId="1420"/>
    <cellStyle name="Normal 21 2 13 2" xfId="3774"/>
    <cellStyle name="Normal 21 2 14" xfId="2039"/>
    <cellStyle name="Normal 21 2 14 2" xfId="4885"/>
    <cellStyle name="Normal 21 2 15" xfId="2658"/>
    <cellStyle name="Normal 21 2 15 2" xfId="4753"/>
    <cellStyle name="Normal 21 2 16" xfId="4537"/>
    <cellStyle name="Normal 21 2 2" xfId="200"/>
    <cellStyle name="Normal 21 2 2 2" xfId="819"/>
    <cellStyle name="Normal 21 2 2 2 2" xfId="4004"/>
    <cellStyle name="Normal 21 2 2 3" xfId="1438"/>
    <cellStyle name="Normal 21 2 2 3 2" xfId="4737"/>
    <cellStyle name="Normal 21 2 2 4" xfId="2057"/>
    <cellStyle name="Normal 21 2 2 4 2" xfId="5610"/>
    <cellStyle name="Normal 21 2 2 5" xfId="2676"/>
    <cellStyle name="Normal 21 2 2 5 2" xfId="3239"/>
    <cellStyle name="Normal 21 2 2 6" xfId="3458"/>
    <cellStyle name="Normal 21 2 3" xfId="242"/>
    <cellStyle name="Normal 21 2 3 2" xfId="861"/>
    <cellStyle name="Normal 21 2 3 2 2" xfId="5674"/>
    <cellStyle name="Normal 21 2 3 3" xfId="1480"/>
    <cellStyle name="Normal 21 2 3 3 2" xfId="3770"/>
    <cellStyle name="Normal 21 2 3 4" xfId="2099"/>
    <cellStyle name="Normal 21 2 3 4 2" xfId="4891"/>
    <cellStyle name="Normal 21 2 3 5" xfId="2718"/>
    <cellStyle name="Normal 21 2 3 5 2" xfId="5131"/>
    <cellStyle name="Normal 21 2 3 6" xfId="5127"/>
    <cellStyle name="Normal 21 2 4" xfId="189"/>
    <cellStyle name="Normal 21 2 4 2" xfId="808"/>
    <cellStyle name="Normal 21 2 4 2 2" xfId="4619"/>
    <cellStyle name="Normal 21 2 4 3" xfId="1427"/>
    <cellStyle name="Normal 21 2 4 3 2" xfId="5861"/>
    <cellStyle name="Normal 21 2 4 4" xfId="2046"/>
    <cellStyle name="Normal 21 2 4 4 2" xfId="3608"/>
    <cellStyle name="Normal 21 2 4 5" xfId="2665"/>
    <cellStyle name="Normal 21 2 4 5 2" xfId="3534"/>
    <cellStyle name="Normal 21 2 4 6" xfId="4188"/>
    <cellStyle name="Normal 21 2 5" xfId="211"/>
    <cellStyle name="Normal 21 2 5 2" xfId="830"/>
    <cellStyle name="Normal 21 2 5 2 2" xfId="3381"/>
    <cellStyle name="Normal 21 2 5 3" xfId="1449"/>
    <cellStyle name="Normal 21 2 5 3 2" xfId="4378"/>
    <cellStyle name="Normal 21 2 5 4" xfId="2068"/>
    <cellStyle name="Normal 21 2 5 4 2" xfId="5446"/>
    <cellStyle name="Normal 21 2 5 5" xfId="2687"/>
    <cellStyle name="Normal 21 2 5 5 2" xfId="5739"/>
    <cellStyle name="Normal 21 2 5 6" xfId="5872"/>
    <cellStyle name="Normal 21 2 6" xfId="143"/>
    <cellStyle name="Normal 21 2 6 2" xfId="762"/>
    <cellStyle name="Normal 21 2 6 2 2" xfId="5077"/>
    <cellStyle name="Normal 21 2 6 3" xfId="1381"/>
    <cellStyle name="Normal 21 2 6 3 2" xfId="3452"/>
    <cellStyle name="Normal 21 2 6 4" xfId="2000"/>
    <cellStyle name="Normal 21 2 6 4 2" xfId="4222"/>
    <cellStyle name="Normal 21 2 6 5" xfId="2619"/>
    <cellStyle name="Normal 21 2 6 5 2" xfId="4303"/>
    <cellStyle name="Normal 21 2 6 6" xfId="4686"/>
    <cellStyle name="Normal 21 2 7" xfId="258"/>
    <cellStyle name="Normal 21 2 7 2" xfId="877"/>
    <cellStyle name="Normal 21 2 7 2 2" xfId="5333"/>
    <cellStyle name="Normal 21 2 7 3" xfId="1496"/>
    <cellStyle name="Normal 21 2 7 3 2" xfId="5910"/>
    <cellStyle name="Normal 21 2 7 4" xfId="2115"/>
    <cellStyle name="Normal 21 2 7 4 2" xfId="4288"/>
    <cellStyle name="Normal 21 2 7 5" xfId="2734"/>
    <cellStyle name="Normal 21 2 7 5 2" xfId="4415"/>
    <cellStyle name="Normal 21 2 7 6" xfId="4439"/>
    <cellStyle name="Normal 21 2 8" xfId="244"/>
    <cellStyle name="Normal 21 2 8 2" xfId="863"/>
    <cellStyle name="Normal 21 2 8 2 2" xfId="4464"/>
    <cellStyle name="Normal 21 2 8 3" xfId="1482"/>
    <cellStyle name="Normal 21 2 8 3 2" xfId="5335"/>
    <cellStyle name="Normal 21 2 8 4" xfId="2101"/>
    <cellStyle name="Normal 21 2 8 4 2" xfId="3680"/>
    <cellStyle name="Normal 21 2 8 5" xfId="2720"/>
    <cellStyle name="Normal 21 2 8 5 2" xfId="3924"/>
    <cellStyle name="Normal 21 2 8 6" xfId="3920"/>
    <cellStyle name="Normal 21 2 9" xfId="272"/>
    <cellStyle name="Normal 21 2 9 2" xfId="891"/>
    <cellStyle name="Normal 21 2 9 2 2" xfId="5919"/>
    <cellStyle name="Normal 21 2 9 3" xfId="1510"/>
    <cellStyle name="Normal 21 2 9 3 2" xfId="3915"/>
    <cellStyle name="Normal 21 2 9 4" xfId="2129"/>
    <cellStyle name="Normal 21 2 9 4 2" xfId="4895"/>
    <cellStyle name="Normal 21 2 9 5" xfId="2748"/>
    <cellStyle name="Normal 21 2 9 5 2" xfId="5015"/>
    <cellStyle name="Normal 21 2 9 6" xfId="5289"/>
    <cellStyle name="Normal 21 20" xfId="749"/>
    <cellStyle name="Normal 21 20 2" xfId="3875"/>
    <cellStyle name="Normal 21 21" xfId="1368"/>
    <cellStyle name="Normal 21 21 2" xfId="5430"/>
    <cellStyle name="Normal 21 22" xfId="1987"/>
    <cellStyle name="Normal 21 22 2" xfId="6096"/>
    <cellStyle name="Normal 21 23" xfId="2606"/>
    <cellStyle name="Normal 21 23 2" xfId="6085"/>
    <cellStyle name="Normal 21 24" xfId="3220"/>
    <cellStyle name="Normal 21 3" xfId="212"/>
    <cellStyle name="Normal 21 3 2" xfId="831"/>
    <cellStyle name="Normal 21 3 2 2" xfId="5803"/>
    <cellStyle name="Normal 21 3 3" xfId="1450"/>
    <cellStyle name="Normal 21 3 3 2" xfId="3772"/>
    <cellStyle name="Normal 21 3 4" xfId="2069"/>
    <cellStyle name="Normal 21 3 4 2" xfId="4841"/>
    <cellStyle name="Normal 21 3 5" xfId="2688"/>
    <cellStyle name="Normal 21 3 5 2" xfId="5133"/>
    <cellStyle name="Normal 21 3 6" xfId="5270"/>
    <cellStyle name="Normal 21 4" xfId="179"/>
    <cellStyle name="Normal 21 4 2" xfId="319"/>
    <cellStyle name="Normal 21 4 2 2" xfId="938"/>
    <cellStyle name="Normal 21 4 2 2 2" xfId="4206"/>
    <cellStyle name="Normal 21 4 2 3" xfId="1557"/>
    <cellStyle name="Normal 21 4 2 3 2" xfId="5397"/>
    <cellStyle name="Normal 21 4 2 4" xfId="2176"/>
    <cellStyle name="Normal 21 4 2 4 2" xfId="3620"/>
    <cellStyle name="Normal 21 4 2 5" xfId="2795"/>
    <cellStyle name="Normal 21 4 2 5 2" xfId="3828"/>
    <cellStyle name="Normal 21 4 2 6" xfId="3329"/>
    <cellStyle name="Normal 21 4 3" xfId="601"/>
    <cellStyle name="Normal 21 4 3 2" xfId="1220"/>
    <cellStyle name="Normal 21 4 3 2 2" xfId="5984"/>
    <cellStyle name="Normal 21 4 3 3" xfId="1839"/>
    <cellStyle name="Normal 21 4 3 3 2" xfId="4972"/>
    <cellStyle name="Normal 21 4 3 4" xfId="2458"/>
    <cellStyle name="Normal 21 4 3 4 2" xfId="5089"/>
    <cellStyle name="Normal 21 4 3 5" xfId="3077"/>
    <cellStyle name="Normal 21 4 3 5 2" xfId="6266"/>
    <cellStyle name="Normal 21 4 3 6" xfId="5889"/>
    <cellStyle name="Normal 21 4 4" xfId="798"/>
    <cellStyle name="Normal 21 4 4 2" xfId="4419"/>
    <cellStyle name="Normal 21 4 5" xfId="1417"/>
    <cellStyle name="Normal 21 4 5 2" xfId="5589"/>
    <cellStyle name="Normal 21 4 6" xfId="2036"/>
    <cellStyle name="Normal 21 4 6 2" xfId="3654"/>
    <cellStyle name="Normal 21 4 7" xfId="2655"/>
    <cellStyle name="Normal 21 4 7 2" xfId="3546"/>
    <cellStyle name="Normal 21 4 8" xfId="3371"/>
    <cellStyle name="Normal 21 5" xfId="255"/>
    <cellStyle name="Normal 21 5 2" xfId="345"/>
    <cellStyle name="Normal 21 5 2 2" xfId="964"/>
    <cellStyle name="Normal 21 5 2 2 2" xfId="3569"/>
    <cellStyle name="Normal 21 5 2 3" xfId="1583"/>
    <cellStyle name="Normal 21 5 2 3 2" xfId="4767"/>
    <cellStyle name="Normal 21 5 2 4" xfId="2202"/>
    <cellStyle name="Normal 21 5 2 4 2" xfId="6179"/>
    <cellStyle name="Normal 21 5 2 5" xfId="2821"/>
    <cellStyle name="Normal 21 5 2 5 2" xfId="5864"/>
    <cellStyle name="Normal 21 5 2 6" xfId="3293"/>
    <cellStyle name="Normal 21 5 3" xfId="602"/>
    <cellStyle name="Normal 21 5 3 2" xfId="1221"/>
    <cellStyle name="Normal 21 5 3 2 2" xfId="5385"/>
    <cellStyle name="Normal 21 5 3 3" xfId="1840"/>
    <cellStyle name="Normal 21 5 3 3 2" xfId="4369"/>
    <cellStyle name="Normal 21 5 3 4" xfId="2459"/>
    <cellStyle name="Normal 21 5 3 4 2" xfId="4487"/>
    <cellStyle name="Normal 21 5 3 5" xfId="3078"/>
    <cellStyle name="Normal 21 5 3 5 2" xfId="6267"/>
    <cellStyle name="Normal 21 5 3 6" xfId="5287"/>
    <cellStyle name="Normal 21 5 4" xfId="874"/>
    <cellStyle name="Normal 21 5 4 2" xfId="4123"/>
    <cellStyle name="Normal 21 5 5" xfId="1493"/>
    <cellStyle name="Normal 21 5 5 2" xfId="4979"/>
    <cellStyle name="Normal 21 5 6" xfId="2112"/>
    <cellStyle name="Normal 21 5 6 2" xfId="6099"/>
    <cellStyle name="Normal 21 5 7" xfId="2731"/>
    <cellStyle name="Normal 21 5 7 2" xfId="3205"/>
    <cellStyle name="Normal 21 5 8" xfId="3234"/>
    <cellStyle name="Normal 21 6" xfId="253"/>
    <cellStyle name="Normal 21 6 2" xfId="347"/>
    <cellStyle name="Normal 21 6 2 2" xfId="966"/>
    <cellStyle name="Normal 21 6 2 2 2" xfId="5376"/>
    <cellStyle name="Normal 21 6 2 3" xfId="1585"/>
    <cellStyle name="Normal 21 6 2 3 2" xfId="3555"/>
    <cellStyle name="Normal 21 6 2 4" xfId="2204"/>
    <cellStyle name="Normal 21 6 2 4 2" xfId="4973"/>
    <cellStyle name="Normal 21 6 2 5" xfId="2823"/>
    <cellStyle name="Normal 21 6 2 5 2" xfId="4657"/>
    <cellStyle name="Normal 21 6 2 6" xfId="5106"/>
    <cellStyle name="Normal 21 6 3" xfId="603"/>
    <cellStyle name="Normal 21 6 3 2" xfId="1222"/>
    <cellStyle name="Normal 21 6 3 2 2" xfId="4779"/>
    <cellStyle name="Normal 21 6 3 3" xfId="1841"/>
    <cellStyle name="Normal 21 6 3 3 2" xfId="3762"/>
    <cellStyle name="Normal 21 6 3 4" xfId="2460"/>
    <cellStyle name="Normal 21 6 3 4 2" xfId="3882"/>
    <cellStyle name="Normal 21 6 3 5" xfId="3079"/>
    <cellStyle name="Normal 21 6 3 5 2" xfId="6268"/>
    <cellStyle name="Normal 21 6 3 6" xfId="4683"/>
    <cellStyle name="Normal 21 6 4" xfId="872"/>
    <cellStyle name="Normal 21 6 4 2" xfId="5331"/>
    <cellStyle name="Normal 21 6 5" xfId="1491"/>
    <cellStyle name="Normal 21 6 5 2" xfId="6184"/>
    <cellStyle name="Normal 21 6 6" xfId="2110"/>
    <cellStyle name="Normal 21 6 6 2" xfId="4309"/>
    <cellStyle name="Normal 21 6 7" xfId="2729"/>
    <cellStyle name="Normal 21 6 7 2" xfId="4416"/>
    <cellStyle name="Normal 21 6 8" xfId="4445"/>
    <cellStyle name="Normal 21 7" xfId="265"/>
    <cellStyle name="Normal 21 7 2" xfId="350"/>
    <cellStyle name="Normal 21 7 2 2" xfId="969"/>
    <cellStyle name="Normal 21 7 2 2 2" xfId="3559"/>
    <cellStyle name="Normal 21 7 2 3" xfId="1588"/>
    <cellStyle name="Normal 21 7 2 3 2" xfId="4761"/>
    <cellStyle name="Normal 21 7 2 4" xfId="2207"/>
    <cellStyle name="Normal 21 7 2 4 2" xfId="6048"/>
    <cellStyle name="Normal 21 7 2 5" xfId="2826"/>
    <cellStyle name="Normal 21 7 2 5 2" xfId="5782"/>
    <cellStyle name="Normal 21 7 2 6" xfId="3292"/>
    <cellStyle name="Normal 21 7 3" xfId="604"/>
    <cellStyle name="Normal 21 7 3 2" xfId="1223"/>
    <cellStyle name="Normal 21 7 3 2 2" xfId="4175"/>
    <cellStyle name="Normal 21 7 3 3" xfId="1842"/>
    <cellStyle name="Normal 21 7 3 3 2" xfId="6066"/>
    <cellStyle name="Normal 21 7 3 4" xfId="2461"/>
    <cellStyle name="Normal 21 7 3 4 2" xfId="3275"/>
    <cellStyle name="Normal 21 7 3 5" xfId="3080"/>
    <cellStyle name="Normal 21 7 3 5 2" xfId="6269"/>
    <cellStyle name="Normal 21 7 3 6" xfId="4079"/>
    <cellStyle name="Normal 21 7 4" xfId="884"/>
    <cellStyle name="Normal 21 7 4 2" xfId="4108"/>
    <cellStyle name="Normal 21 7 5" xfId="1503"/>
    <cellStyle name="Normal 21 7 5 2" xfId="5203"/>
    <cellStyle name="Normal 21 7 6" xfId="2122"/>
    <cellStyle name="Normal 21 7 6 2" xfId="6056"/>
    <cellStyle name="Normal 21 7 7" xfId="2741"/>
    <cellStyle name="Normal 21 7 7 2" xfId="3203"/>
    <cellStyle name="Normal 21 7 8" xfId="3219"/>
    <cellStyle name="Normal 21 8" xfId="268"/>
    <cellStyle name="Normal 21 8 2" xfId="352"/>
    <cellStyle name="Normal 21 8 2 2" xfId="971"/>
    <cellStyle name="Normal 21 8 2 2 2" xfId="5355"/>
    <cellStyle name="Normal 21 8 2 3" xfId="1590"/>
    <cellStyle name="Normal 21 8 2 3 2" xfId="3550"/>
    <cellStyle name="Normal 21 8 2 4" xfId="2209"/>
    <cellStyle name="Normal 21 8 2 4 2" xfId="4842"/>
    <cellStyle name="Normal 21 8 2 5" xfId="2828"/>
    <cellStyle name="Normal 21 8 2 5 2" xfId="4575"/>
    <cellStyle name="Normal 21 8 2 6" xfId="5105"/>
    <cellStyle name="Normal 21 8 3" xfId="605"/>
    <cellStyle name="Normal 21 8 3 2" xfId="1224"/>
    <cellStyle name="Normal 21 8 3 2 2" xfId="3567"/>
    <cellStyle name="Normal 21 8 3 3" xfId="1843"/>
    <cellStyle name="Normal 21 8 3 3 2" xfId="5465"/>
    <cellStyle name="Normal 21 8 3 4" xfId="2462"/>
    <cellStyle name="Normal 21 8 3 4 2" xfId="5693"/>
    <cellStyle name="Normal 21 8 3 5" xfId="3081"/>
    <cellStyle name="Normal 21 8 3 5 2" xfId="6270"/>
    <cellStyle name="Normal 21 8 3 6" xfId="3472"/>
    <cellStyle name="Normal 21 8 4" xfId="887"/>
    <cellStyle name="Normal 21 8 4 2" xfId="5319"/>
    <cellStyle name="Normal 21 8 5" xfId="1506"/>
    <cellStyle name="Normal 21 8 5 2" xfId="3390"/>
    <cellStyle name="Normal 21 8 6" xfId="2125"/>
    <cellStyle name="Normal 21 8 6 2" xfId="4245"/>
    <cellStyle name="Normal 21 8 7" xfId="2744"/>
    <cellStyle name="Normal 21 8 7 2" xfId="4413"/>
    <cellStyle name="Normal 21 8 8" xfId="4422"/>
    <cellStyle name="Normal 21 9" xfId="251"/>
    <cellStyle name="Normal 21 9 2" xfId="354"/>
    <cellStyle name="Normal 21 9 2 2" xfId="973"/>
    <cellStyle name="Normal 21 9 2 2 2" xfId="4147"/>
    <cellStyle name="Normal 21 9 2 3" xfId="1592"/>
    <cellStyle name="Normal 21 9 2 3 2" xfId="5349"/>
    <cellStyle name="Normal 21 9 2 4" xfId="2211"/>
    <cellStyle name="Normal 21 9 2 4 2" xfId="3629"/>
    <cellStyle name="Normal 21 9 2 5" xfId="2830"/>
    <cellStyle name="Normal 21 9 2 5 2" xfId="3364"/>
    <cellStyle name="Normal 21 9 2 6" xfId="3898"/>
    <cellStyle name="Normal 21 9 3" xfId="606"/>
    <cellStyle name="Normal 21 9 3 2" xfId="1225"/>
    <cellStyle name="Normal 21 9 3 2 2" xfId="5967"/>
    <cellStyle name="Normal 21 9 3 3" xfId="1844"/>
    <cellStyle name="Normal 21 9 3 3 2" xfId="4860"/>
    <cellStyle name="Normal 21 9 3 4" xfId="2463"/>
    <cellStyle name="Normal 21 9 3 4 2" xfId="5086"/>
    <cellStyle name="Normal 21 9 3 5" xfId="3082"/>
    <cellStyle name="Normal 21 9 3 5 2" xfId="6271"/>
    <cellStyle name="Normal 21 9 3 6" xfId="5826"/>
    <cellStyle name="Normal 21 9 4" xfId="870"/>
    <cellStyle name="Normal 21 9 4 2" xfId="3251"/>
    <cellStyle name="Normal 21 9 5" xfId="1489"/>
    <cellStyle name="Normal 21 9 5 2" xfId="4568"/>
    <cellStyle name="Normal 21 9 6" xfId="2108"/>
    <cellStyle name="Normal 21 9 6 2" xfId="5520"/>
    <cellStyle name="Normal 21 9 7" xfId="2727"/>
    <cellStyle name="Normal 21 9 7 2" xfId="5626"/>
    <cellStyle name="Normal 21 9 8" xfId="5655"/>
    <cellStyle name="Normal 22" xfId="153"/>
    <cellStyle name="Normal 22 2" xfId="453"/>
    <cellStyle name="Normal 22 2 2" xfId="1072"/>
    <cellStyle name="Normal 22 2 2 2" xfId="3118"/>
    <cellStyle name="Normal 22 2 2 2 2" xfId="6422"/>
    <cellStyle name="Normal 22 2 2 3" xfId="4231"/>
    <cellStyle name="Normal 22 2 2 3 2" xfId="6503"/>
    <cellStyle name="Normal 22 2 2 4" xfId="6341"/>
    <cellStyle name="Normal 22 2 3" xfId="1691"/>
    <cellStyle name="Normal 22 2 3 2" xfId="3134"/>
    <cellStyle name="Normal 22 2 3 2 2" xfId="6438"/>
    <cellStyle name="Normal 22 2 3 3" xfId="4835"/>
    <cellStyle name="Normal 22 2 3 3 2" xfId="6519"/>
    <cellStyle name="Normal 22 2 3 4" xfId="6357"/>
    <cellStyle name="Normal 22 2 4" xfId="2310"/>
    <cellStyle name="Normal 22 2 4 2" xfId="3150"/>
    <cellStyle name="Normal 22 2 4 2 2" xfId="6454"/>
    <cellStyle name="Normal 22 2 4 3" xfId="5440"/>
    <cellStyle name="Normal 22 2 4 3 2" xfId="6535"/>
    <cellStyle name="Normal 22 2 4 4" xfId="6373"/>
    <cellStyle name="Normal 22 2 5" xfId="2929"/>
    <cellStyle name="Normal 22 2 5 2" xfId="3166"/>
    <cellStyle name="Normal 22 2 5 2 2" xfId="6470"/>
    <cellStyle name="Normal 22 2 5 3" xfId="6041"/>
    <cellStyle name="Normal 22 2 5 3 2" xfId="6551"/>
    <cellStyle name="Normal 22 2 5 4" xfId="6389"/>
    <cellStyle name="Normal 22 2 6" xfId="3102"/>
    <cellStyle name="Normal 22 2 6 2" xfId="6406"/>
    <cellStyle name="Normal 22 2 7" xfId="3622"/>
    <cellStyle name="Normal 22 2 7 2" xfId="6487"/>
    <cellStyle name="Normal 22 2 8" xfId="6325"/>
    <cellStyle name="Normal 22 3" xfId="610"/>
    <cellStyle name="Normal 22 3 2" xfId="1229"/>
    <cellStyle name="Normal 22 3 2 2" xfId="3126"/>
    <cellStyle name="Normal 22 3 2 2 2" xfId="6430"/>
    <cellStyle name="Normal 22 3 2 3" xfId="4384"/>
    <cellStyle name="Normal 22 3 2 3 2" xfId="6511"/>
    <cellStyle name="Normal 22 3 2 4" xfId="6349"/>
    <cellStyle name="Normal 22 3 3" xfId="1848"/>
    <cellStyle name="Normal 22 3 3 2" xfId="3142"/>
    <cellStyle name="Normal 22 3 3 2 2" xfId="6446"/>
    <cellStyle name="Normal 22 3 3 3" xfId="4988"/>
    <cellStyle name="Normal 22 3 3 3 2" xfId="6527"/>
    <cellStyle name="Normal 22 3 3 4" xfId="6365"/>
    <cellStyle name="Normal 22 3 4" xfId="2467"/>
    <cellStyle name="Normal 22 3 4 2" xfId="3158"/>
    <cellStyle name="Normal 22 3 4 2 2" xfId="6462"/>
    <cellStyle name="Normal 22 3 4 3" xfId="5593"/>
    <cellStyle name="Normal 22 3 4 3 2" xfId="6543"/>
    <cellStyle name="Normal 22 3 4 4" xfId="6381"/>
    <cellStyle name="Normal 22 3 5" xfId="3086"/>
    <cellStyle name="Normal 22 3 5 2" xfId="3174"/>
    <cellStyle name="Normal 22 3 5 2 2" xfId="6478"/>
    <cellStyle name="Normal 22 3 5 3" xfId="6193"/>
    <cellStyle name="Normal 22 3 5 3 2" xfId="6559"/>
    <cellStyle name="Normal 22 3 5 4" xfId="6397"/>
    <cellStyle name="Normal 22 3 6" xfId="3110"/>
    <cellStyle name="Normal 22 3 6 2" xfId="6414"/>
    <cellStyle name="Normal 22 3 7" xfId="3778"/>
    <cellStyle name="Normal 22 3 7 2" xfId="6495"/>
    <cellStyle name="Normal 22 3 8" xfId="6333"/>
    <cellStyle name="Normal 22 4" xfId="772"/>
    <cellStyle name="Normal 22 4 2" xfId="5124"/>
    <cellStyle name="Normal 22 5" xfId="1391"/>
    <cellStyle name="Normal 22 5 2" xfId="3451"/>
    <cellStyle name="Normal 22 6" xfId="2010"/>
    <cellStyle name="Normal 22 6 2" xfId="4139"/>
    <cellStyle name="Normal 22 7" xfId="2629"/>
    <cellStyle name="Normal 22 7 2" xfId="4260"/>
    <cellStyle name="Normal 22 8" xfId="3974"/>
    <cellStyle name="Normal 23" xfId="267"/>
    <cellStyle name="Normal 23 2" xfId="456"/>
    <cellStyle name="Normal 23 2 2" xfId="1075"/>
    <cellStyle name="Normal 23 2 2 2" xfId="3119"/>
    <cellStyle name="Normal 23 2 2 2 2" xfId="6423"/>
    <cellStyle name="Normal 23 2 2 3" xfId="4234"/>
    <cellStyle name="Normal 23 2 2 3 2" xfId="6504"/>
    <cellStyle name="Normal 23 2 2 4" xfId="6342"/>
    <cellStyle name="Normal 23 2 3" xfId="1694"/>
    <cellStyle name="Normal 23 2 3 2" xfId="3135"/>
    <cellStyle name="Normal 23 2 3 2 2" xfId="6439"/>
    <cellStyle name="Normal 23 2 3 3" xfId="4838"/>
    <cellStyle name="Normal 23 2 3 3 2" xfId="6520"/>
    <cellStyle name="Normal 23 2 3 4" xfId="6358"/>
    <cellStyle name="Normal 23 2 4" xfId="2313"/>
    <cellStyle name="Normal 23 2 4 2" xfId="3151"/>
    <cellStyle name="Normal 23 2 4 2 2" xfId="6455"/>
    <cellStyle name="Normal 23 2 4 3" xfId="5443"/>
    <cellStyle name="Normal 23 2 4 3 2" xfId="6536"/>
    <cellStyle name="Normal 23 2 4 4" xfId="6374"/>
    <cellStyle name="Normal 23 2 5" xfId="2932"/>
    <cellStyle name="Normal 23 2 5 2" xfId="3167"/>
    <cellStyle name="Normal 23 2 5 2 2" xfId="6471"/>
    <cellStyle name="Normal 23 2 5 3" xfId="6044"/>
    <cellStyle name="Normal 23 2 5 3 2" xfId="6552"/>
    <cellStyle name="Normal 23 2 5 4" xfId="6390"/>
    <cellStyle name="Normal 23 2 6" xfId="3103"/>
    <cellStyle name="Normal 23 2 6 2" xfId="6407"/>
    <cellStyle name="Normal 23 2 7" xfId="3625"/>
    <cellStyle name="Normal 23 2 7 2" xfId="6488"/>
    <cellStyle name="Normal 23 2 8" xfId="6326"/>
    <cellStyle name="Normal 23 3" xfId="611"/>
    <cellStyle name="Normal 23 3 2" xfId="1230"/>
    <cellStyle name="Normal 23 3 2 2" xfId="3127"/>
    <cellStyle name="Normal 23 3 2 2 2" xfId="6431"/>
    <cellStyle name="Normal 23 3 2 3" xfId="4385"/>
    <cellStyle name="Normal 23 3 2 3 2" xfId="6512"/>
    <cellStyle name="Normal 23 3 2 4" xfId="6350"/>
    <cellStyle name="Normal 23 3 3" xfId="1849"/>
    <cellStyle name="Normal 23 3 3 2" xfId="3143"/>
    <cellStyle name="Normal 23 3 3 2 2" xfId="6447"/>
    <cellStyle name="Normal 23 3 3 3" xfId="4989"/>
    <cellStyle name="Normal 23 3 3 3 2" xfId="6528"/>
    <cellStyle name="Normal 23 3 3 4" xfId="6366"/>
    <cellStyle name="Normal 23 3 4" xfId="2468"/>
    <cellStyle name="Normal 23 3 4 2" xfId="3159"/>
    <cellStyle name="Normal 23 3 4 2 2" xfId="6463"/>
    <cellStyle name="Normal 23 3 4 3" xfId="5594"/>
    <cellStyle name="Normal 23 3 4 3 2" xfId="6544"/>
    <cellStyle name="Normal 23 3 4 4" xfId="6382"/>
    <cellStyle name="Normal 23 3 5" xfId="3087"/>
    <cellStyle name="Normal 23 3 5 2" xfId="3175"/>
    <cellStyle name="Normal 23 3 5 2 2" xfId="6479"/>
    <cellStyle name="Normal 23 3 5 3" xfId="6194"/>
    <cellStyle name="Normal 23 3 5 3 2" xfId="6560"/>
    <cellStyle name="Normal 23 3 5 4" xfId="6398"/>
    <cellStyle name="Normal 23 3 6" xfId="3111"/>
    <cellStyle name="Normal 23 3 6 2" xfId="6415"/>
    <cellStyle name="Normal 23 3 7" xfId="3779"/>
    <cellStyle name="Normal 23 3 7 2" xfId="6496"/>
    <cellStyle name="Normal 23 3 8" xfId="6334"/>
    <cellStyle name="Normal 23 4" xfId="886"/>
    <cellStyle name="Normal 23 4 2" xfId="5920"/>
    <cellStyle name="Normal 23 5" xfId="1505"/>
    <cellStyle name="Normal 23 5 2" xfId="3996"/>
    <cellStyle name="Normal 23 6" xfId="2124"/>
    <cellStyle name="Normal 23 6 2" xfId="4850"/>
    <cellStyle name="Normal 23 7" xfId="2743"/>
    <cellStyle name="Normal 23 7 2" xfId="5016"/>
    <cellStyle name="Normal 23 8" xfId="5025"/>
    <cellStyle name="Normal 24" xfId="273"/>
    <cellStyle name="Normal 24 2" xfId="892"/>
    <cellStyle name="Normal 24 2 2" xfId="5318"/>
    <cellStyle name="Normal 24 3" xfId="1511"/>
    <cellStyle name="Normal 24 3 2" xfId="5865"/>
    <cellStyle name="Normal 24 4" xfId="2130"/>
    <cellStyle name="Normal 24 4 2" xfId="4291"/>
    <cellStyle name="Normal 24 5" xfId="2749"/>
    <cellStyle name="Normal 24 5 2" xfId="4412"/>
    <cellStyle name="Normal 24 6" xfId="5615"/>
    <cellStyle name="Normal 25" xfId="274"/>
    <cellStyle name="Normal 25 2" xfId="536"/>
    <cellStyle name="Normal 25 2 2" xfId="1155"/>
    <cellStyle name="Normal 25 2 2 2" xfId="3121"/>
    <cellStyle name="Normal 25 2 2 2 2" xfId="6425"/>
    <cellStyle name="Normal 25 2 2 3" xfId="4312"/>
    <cellStyle name="Normal 25 2 2 3 2" xfId="6506"/>
    <cellStyle name="Normal 25 2 2 4" xfId="6344"/>
    <cellStyle name="Normal 25 2 3" xfId="1774"/>
    <cellStyle name="Normal 25 2 3 2" xfId="3137"/>
    <cellStyle name="Normal 25 2 3 2 2" xfId="6441"/>
    <cellStyle name="Normal 25 2 3 3" xfId="4915"/>
    <cellStyle name="Normal 25 2 3 3 2" xfId="6522"/>
    <cellStyle name="Normal 25 2 3 4" xfId="6360"/>
    <cellStyle name="Normal 25 2 4" xfId="2393"/>
    <cellStyle name="Normal 25 2 4 2" xfId="3153"/>
    <cellStyle name="Normal 25 2 4 2 2" xfId="6457"/>
    <cellStyle name="Normal 25 2 4 3" xfId="5523"/>
    <cellStyle name="Normal 25 2 4 3 2" xfId="6538"/>
    <cellStyle name="Normal 25 2 4 4" xfId="6376"/>
    <cellStyle name="Normal 25 2 5" xfId="3012"/>
    <cellStyle name="Normal 25 2 5 2" xfId="3169"/>
    <cellStyle name="Normal 25 2 5 2 2" xfId="6473"/>
    <cellStyle name="Normal 25 2 5 3" xfId="6123"/>
    <cellStyle name="Normal 25 2 5 3 2" xfId="6554"/>
    <cellStyle name="Normal 25 2 5 4" xfId="6392"/>
    <cellStyle name="Normal 25 2 6" xfId="3105"/>
    <cellStyle name="Normal 25 2 6 2" xfId="6409"/>
    <cellStyle name="Normal 25 2 7" xfId="3705"/>
    <cellStyle name="Normal 25 2 7 2" xfId="6490"/>
    <cellStyle name="Normal 25 2 8" xfId="6328"/>
    <cellStyle name="Normal 25 3" xfId="613"/>
    <cellStyle name="Normal 25 3 2" xfId="1232"/>
    <cellStyle name="Normal 25 3 2 2" xfId="3129"/>
    <cellStyle name="Normal 25 3 2 2 2" xfId="6433"/>
    <cellStyle name="Normal 25 3 2 3" xfId="4387"/>
    <cellStyle name="Normal 25 3 2 3 2" xfId="6514"/>
    <cellStyle name="Normal 25 3 2 4" xfId="6352"/>
    <cellStyle name="Normal 25 3 3" xfId="1851"/>
    <cellStyle name="Normal 25 3 3 2" xfId="3145"/>
    <cellStyle name="Normal 25 3 3 2 2" xfId="6449"/>
    <cellStyle name="Normal 25 3 3 3" xfId="4991"/>
    <cellStyle name="Normal 25 3 3 3 2" xfId="6530"/>
    <cellStyle name="Normal 25 3 3 4" xfId="6368"/>
    <cellStyle name="Normal 25 3 4" xfId="2470"/>
    <cellStyle name="Normal 25 3 4 2" xfId="3161"/>
    <cellStyle name="Normal 25 3 4 2 2" xfId="6465"/>
    <cellStyle name="Normal 25 3 4 3" xfId="5596"/>
    <cellStyle name="Normal 25 3 4 3 2" xfId="6546"/>
    <cellStyle name="Normal 25 3 4 4" xfId="6384"/>
    <cellStyle name="Normal 25 3 5" xfId="3089"/>
    <cellStyle name="Normal 25 3 5 2" xfId="3177"/>
    <cellStyle name="Normal 25 3 5 2 2" xfId="6481"/>
    <cellStyle name="Normal 25 3 5 3" xfId="6196"/>
    <cellStyle name="Normal 25 3 5 3 2" xfId="6562"/>
    <cellStyle name="Normal 25 3 5 4" xfId="6400"/>
    <cellStyle name="Normal 25 3 6" xfId="3113"/>
    <cellStyle name="Normal 25 3 6 2" xfId="6417"/>
    <cellStyle name="Normal 25 3 7" xfId="3781"/>
    <cellStyle name="Normal 25 3 7 2" xfId="6498"/>
    <cellStyle name="Normal 25 3 8" xfId="6336"/>
    <cellStyle name="Normal 25 4" xfId="893"/>
    <cellStyle name="Normal 25 4 2" xfId="4714"/>
    <cellStyle name="Normal 25 5" xfId="1512"/>
    <cellStyle name="Normal 25 5 2" xfId="5262"/>
    <cellStyle name="Normal 25 6" xfId="2131"/>
    <cellStyle name="Normal 25 6 2" xfId="3684"/>
    <cellStyle name="Normal 25 7" xfId="2750"/>
    <cellStyle name="Normal 25 7 2" xfId="3806"/>
    <cellStyle name="Normal 25 8" xfId="5008"/>
    <cellStyle name="Normal 26" xfId="275"/>
    <cellStyle name="Normal 26 2" xfId="593"/>
    <cellStyle name="Normal 26 2 2" xfId="1212"/>
    <cellStyle name="Normal 26 2 2 2" xfId="3123"/>
    <cellStyle name="Normal 26 2 2 2 2" xfId="6427"/>
    <cellStyle name="Normal 26 2 2 3" xfId="4368"/>
    <cellStyle name="Normal 26 2 2 3 2" xfId="6508"/>
    <cellStyle name="Normal 26 2 2 4" xfId="6346"/>
    <cellStyle name="Normal 26 2 3" xfId="1831"/>
    <cellStyle name="Normal 26 2 3 2" xfId="3139"/>
    <cellStyle name="Normal 26 2 3 2 2" xfId="6443"/>
    <cellStyle name="Normal 26 2 3 3" xfId="4971"/>
    <cellStyle name="Normal 26 2 3 3 2" xfId="6524"/>
    <cellStyle name="Normal 26 2 3 4" xfId="6362"/>
    <cellStyle name="Normal 26 2 4" xfId="2450"/>
    <cellStyle name="Normal 26 2 4 2" xfId="3155"/>
    <cellStyle name="Normal 26 2 4 2 2" xfId="6459"/>
    <cellStyle name="Normal 26 2 4 3" xfId="5577"/>
    <cellStyle name="Normal 26 2 4 3 2" xfId="6540"/>
    <cellStyle name="Normal 26 2 4 4" xfId="6378"/>
    <cellStyle name="Normal 26 2 5" xfId="3069"/>
    <cellStyle name="Normal 26 2 5 2" xfId="3171"/>
    <cellStyle name="Normal 26 2 5 2 2" xfId="6475"/>
    <cellStyle name="Normal 26 2 5 3" xfId="6177"/>
    <cellStyle name="Normal 26 2 5 3 2" xfId="6556"/>
    <cellStyle name="Normal 26 2 5 4" xfId="6394"/>
    <cellStyle name="Normal 26 2 6" xfId="3107"/>
    <cellStyle name="Normal 26 2 6 2" xfId="6411"/>
    <cellStyle name="Normal 26 2 7" xfId="3761"/>
    <cellStyle name="Normal 26 2 7 2" xfId="6492"/>
    <cellStyle name="Normal 26 2 8" xfId="6330"/>
    <cellStyle name="Normal 26 3" xfId="615"/>
    <cellStyle name="Normal 26 3 2" xfId="1234"/>
    <cellStyle name="Normal 26 3 2 2" xfId="3131"/>
    <cellStyle name="Normal 26 3 2 2 2" xfId="6435"/>
    <cellStyle name="Normal 26 3 2 3" xfId="4389"/>
    <cellStyle name="Normal 26 3 2 3 2" xfId="6516"/>
    <cellStyle name="Normal 26 3 2 4" xfId="6354"/>
    <cellStyle name="Normal 26 3 3" xfId="1853"/>
    <cellStyle name="Normal 26 3 3 2" xfId="3147"/>
    <cellStyle name="Normal 26 3 3 2 2" xfId="6451"/>
    <cellStyle name="Normal 26 3 3 3" xfId="4993"/>
    <cellStyle name="Normal 26 3 3 3 2" xfId="6532"/>
    <cellStyle name="Normal 26 3 3 4" xfId="6370"/>
    <cellStyle name="Normal 26 3 4" xfId="2472"/>
    <cellStyle name="Normal 26 3 4 2" xfId="3163"/>
    <cellStyle name="Normal 26 3 4 2 2" xfId="6467"/>
    <cellStyle name="Normal 26 3 4 3" xfId="5598"/>
    <cellStyle name="Normal 26 3 4 3 2" xfId="6548"/>
    <cellStyle name="Normal 26 3 4 4" xfId="6386"/>
    <cellStyle name="Normal 26 3 5" xfId="3091"/>
    <cellStyle name="Normal 26 3 5 2" xfId="3179"/>
    <cellStyle name="Normal 26 3 5 2 2" xfId="6483"/>
    <cellStyle name="Normal 26 3 5 3" xfId="6198"/>
    <cellStyle name="Normal 26 3 5 3 2" xfId="6564"/>
    <cellStyle name="Normal 26 3 5 4" xfId="6402"/>
    <cellStyle name="Normal 26 3 6" xfId="3115"/>
    <cellStyle name="Normal 26 3 6 2" xfId="6419"/>
    <cellStyle name="Normal 26 3 7" xfId="3783"/>
    <cellStyle name="Normal 26 3 7 2" xfId="6500"/>
    <cellStyle name="Normal 26 3 8" xfId="6338"/>
    <cellStyle name="Normal 26 4" xfId="894"/>
    <cellStyle name="Normal 26 4 2" xfId="4110"/>
    <cellStyle name="Normal 26 5" xfId="1513"/>
    <cellStyle name="Normal 26 5 2" xfId="4658"/>
    <cellStyle name="Normal 26 6" xfId="2132"/>
    <cellStyle name="Normal 26 6 2" xfId="6008"/>
    <cellStyle name="Normal 26 7" xfId="2751"/>
    <cellStyle name="Normal 26 7 2" xfId="3201"/>
    <cellStyle name="Normal 26 8" xfId="4405"/>
    <cellStyle name="Normal 27" xfId="223"/>
    <cellStyle name="Normal 27 2" xfId="591"/>
    <cellStyle name="Normal 27 2 2" xfId="1210"/>
    <cellStyle name="Normal 27 2 2 2" xfId="3122"/>
    <cellStyle name="Normal 27 2 2 2 2" xfId="6426"/>
    <cellStyle name="Normal 27 2 2 3" xfId="4366"/>
    <cellStyle name="Normal 27 2 2 3 2" xfId="6507"/>
    <cellStyle name="Normal 27 2 2 4" xfId="6345"/>
    <cellStyle name="Normal 27 2 3" xfId="1829"/>
    <cellStyle name="Normal 27 2 3 2" xfId="3138"/>
    <cellStyle name="Normal 27 2 3 2 2" xfId="6442"/>
    <cellStyle name="Normal 27 2 3 3" xfId="4969"/>
    <cellStyle name="Normal 27 2 3 3 2" xfId="6523"/>
    <cellStyle name="Normal 27 2 3 4" xfId="6361"/>
    <cellStyle name="Normal 27 2 4" xfId="2448"/>
    <cellStyle name="Normal 27 2 4 2" xfId="3154"/>
    <cellStyle name="Normal 27 2 4 2 2" xfId="6458"/>
    <cellStyle name="Normal 27 2 4 3" xfId="5575"/>
    <cellStyle name="Normal 27 2 4 3 2" xfId="6539"/>
    <cellStyle name="Normal 27 2 4 4" xfId="6377"/>
    <cellStyle name="Normal 27 2 5" xfId="3067"/>
    <cellStyle name="Normal 27 2 5 2" xfId="3170"/>
    <cellStyle name="Normal 27 2 5 2 2" xfId="6474"/>
    <cellStyle name="Normal 27 2 5 3" xfId="6175"/>
    <cellStyle name="Normal 27 2 5 3 2" xfId="6555"/>
    <cellStyle name="Normal 27 2 5 4" xfId="6393"/>
    <cellStyle name="Normal 27 2 6" xfId="3106"/>
    <cellStyle name="Normal 27 2 6 2" xfId="6410"/>
    <cellStyle name="Normal 27 2 7" xfId="3759"/>
    <cellStyle name="Normal 27 2 7 2" xfId="6491"/>
    <cellStyle name="Normal 27 2 8" xfId="6329"/>
    <cellStyle name="Normal 27 3" xfId="614"/>
    <cellStyle name="Normal 27 3 2" xfId="1233"/>
    <cellStyle name="Normal 27 3 2 2" xfId="3130"/>
    <cellStyle name="Normal 27 3 2 2 2" xfId="6434"/>
    <cellStyle name="Normal 27 3 2 3" xfId="4388"/>
    <cellStyle name="Normal 27 3 2 3 2" xfId="6515"/>
    <cellStyle name="Normal 27 3 2 4" xfId="6353"/>
    <cellStyle name="Normal 27 3 3" xfId="1852"/>
    <cellStyle name="Normal 27 3 3 2" xfId="3146"/>
    <cellStyle name="Normal 27 3 3 2 2" xfId="6450"/>
    <cellStyle name="Normal 27 3 3 3" xfId="4992"/>
    <cellStyle name="Normal 27 3 3 3 2" xfId="6531"/>
    <cellStyle name="Normal 27 3 3 4" xfId="6369"/>
    <cellStyle name="Normal 27 3 4" xfId="2471"/>
    <cellStyle name="Normal 27 3 4 2" xfId="3162"/>
    <cellStyle name="Normal 27 3 4 2 2" xfId="6466"/>
    <cellStyle name="Normal 27 3 4 3" xfId="5597"/>
    <cellStyle name="Normal 27 3 4 3 2" xfId="6547"/>
    <cellStyle name="Normal 27 3 4 4" xfId="6385"/>
    <cellStyle name="Normal 27 3 5" xfId="3090"/>
    <cellStyle name="Normal 27 3 5 2" xfId="3178"/>
    <cellStyle name="Normal 27 3 5 2 2" xfId="6482"/>
    <cellStyle name="Normal 27 3 5 3" xfId="6197"/>
    <cellStyle name="Normal 27 3 5 3 2" xfId="6563"/>
    <cellStyle name="Normal 27 3 5 4" xfId="6401"/>
    <cellStyle name="Normal 27 3 6" xfId="3114"/>
    <cellStyle name="Normal 27 3 6 2" xfId="6418"/>
    <cellStyle name="Normal 27 3 7" xfId="3782"/>
    <cellStyle name="Normal 27 3 7 2" xfId="6499"/>
    <cellStyle name="Normal 27 3 8" xfId="6337"/>
    <cellStyle name="Normal 27 4" xfId="842"/>
    <cellStyle name="Normal 27 4 2" xfId="5073"/>
    <cellStyle name="Normal 27 5" xfId="1461"/>
    <cellStyle name="Normal 27 5 2" xfId="6186"/>
    <cellStyle name="Normal 27 6" xfId="2080"/>
    <cellStyle name="Normal 27 6 2" xfId="4204"/>
    <cellStyle name="Normal 27 7" xfId="2699"/>
    <cellStyle name="Normal 27 7 2" xfId="4577"/>
    <cellStyle name="Normal 27 8" xfId="4510"/>
    <cellStyle name="Normal 28" xfId="276"/>
    <cellStyle name="Normal 28 2" xfId="503"/>
    <cellStyle name="Normal 28 2 2" xfId="1122"/>
    <cellStyle name="Normal 28 2 2 2" xfId="3120"/>
    <cellStyle name="Normal 28 2 2 2 2" xfId="6424"/>
    <cellStyle name="Normal 28 2 2 3" xfId="4279"/>
    <cellStyle name="Normal 28 2 2 3 2" xfId="6505"/>
    <cellStyle name="Normal 28 2 2 4" xfId="6343"/>
    <cellStyle name="Normal 28 2 3" xfId="1741"/>
    <cellStyle name="Normal 28 2 3 2" xfId="3136"/>
    <cellStyle name="Normal 28 2 3 2 2" xfId="6440"/>
    <cellStyle name="Normal 28 2 3 3" xfId="4883"/>
    <cellStyle name="Normal 28 2 3 3 2" xfId="6521"/>
    <cellStyle name="Normal 28 2 3 4" xfId="6359"/>
    <cellStyle name="Normal 28 2 4" xfId="2360"/>
    <cellStyle name="Normal 28 2 4 2" xfId="3152"/>
    <cellStyle name="Normal 28 2 4 2 2" xfId="6456"/>
    <cellStyle name="Normal 28 2 4 3" xfId="5490"/>
    <cellStyle name="Normal 28 2 4 3 2" xfId="6537"/>
    <cellStyle name="Normal 28 2 4 4" xfId="6375"/>
    <cellStyle name="Normal 28 2 5" xfId="2979"/>
    <cellStyle name="Normal 28 2 5 2" xfId="3168"/>
    <cellStyle name="Normal 28 2 5 2 2" xfId="6472"/>
    <cellStyle name="Normal 28 2 5 3" xfId="6090"/>
    <cellStyle name="Normal 28 2 5 3 2" xfId="6553"/>
    <cellStyle name="Normal 28 2 5 4" xfId="6391"/>
    <cellStyle name="Normal 28 2 6" xfId="3104"/>
    <cellStyle name="Normal 28 2 6 2" xfId="6408"/>
    <cellStyle name="Normal 28 2 7" xfId="3672"/>
    <cellStyle name="Normal 28 2 7 2" xfId="6489"/>
    <cellStyle name="Normal 28 2 8" xfId="6327"/>
    <cellStyle name="Normal 28 3" xfId="612"/>
    <cellStyle name="Normal 28 3 2" xfId="1231"/>
    <cellStyle name="Normal 28 3 2 2" xfId="3128"/>
    <cellStyle name="Normal 28 3 2 2 2" xfId="6432"/>
    <cellStyle name="Normal 28 3 2 3" xfId="4386"/>
    <cellStyle name="Normal 28 3 2 3 2" xfId="6513"/>
    <cellStyle name="Normal 28 3 2 4" xfId="6351"/>
    <cellStyle name="Normal 28 3 3" xfId="1850"/>
    <cellStyle name="Normal 28 3 3 2" xfId="3144"/>
    <cellStyle name="Normal 28 3 3 2 2" xfId="6448"/>
    <cellStyle name="Normal 28 3 3 3" xfId="4990"/>
    <cellStyle name="Normal 28 3 3 3 2" xfId="6529"/>
    <cellStyle name="Normal 28 3 3 4" xfId="6367"/>
    <cellStyle name="Normal 28 3 4" xfId="2469"/>
    <cellStyle name="Normal 28 3 4 2" xfId="3160"/>
    <cellStyle name="Normal 28 3 4 2 2" xfId="6464"/>
    <cellStyle name="Normal 28 3 4 3" xfId="5595"/>
    <cellStyle name="Normal 28 3 4 3 2" xfId="6545"/>
    <cellStyle name="Normal 28 3 4 4" xfId="6383"/>
    <cellStyle name="Normal 28 3 5" xfId="3088"/>
    <cellStyle name="Normal 28 3 5 2" xfId="3176"/>
    <cellStyle name="Normal 28 3 5 2 2" xfId="6480"/>
    <cellStyle name="Normal 28 3 5 3" xfId="6195"/>
    <cellStyle name="Normal 28 3 5 3 2" xfId="6561"/>
    <cellStyle name="Normal 28 3 5 4" xfId="6399"/>
    <cellStyle name="Normal 28 3 6" xfId="3112"/>
    <cellStyle name="Normal 28 3 6 2" xfId="6416"/>
    <cellStyle name="Normal 28 3 7" xfId="3780"/>
    <cellStyle name="Normal 28 3 7 2" xfId="6497"/>
    <cellStyle name="Normal 28 3 8" xfId="6335"/>
    <cellStyle name="Normal 28 4" xfId="895"/>
    <cellStyle name="Normal 28 4 2" xfId="3502"/>
    <cellStyle name="Normal 28 5" xfId="1514"/>
    <cellStyle name="Normal 28 5 2" xfId="4054"/>
    <cellStyle name="Normal 28 6" xfId="2133"/>
    <cellStyle name="Normal 28 6 2" xfId="5409"/>
    <cellStyle name="Normal 28 7" xfId="2752"/>
    <cellStyle name="Normal 28 7 2" xfId="5621"/>
    <cellStyle name="Normal 28 8" xfId="3799"/>
    <cellStyle name="Normal 29" xfId="229"/>
    <cellStyle name="Normal 29 10" xfId="848"/>
    <cellStyle name="Normal 29 10 2" xfId="4451"/>
    <cellStyle name="Normal 29 11" xfId="1467"/>
    <cellStyle name="Normal 29 11 2" xfId="5337"/>
    <cellStyle name="Normal 29 12" xfId="2086"/>
    <cellStyle name="Normal 29 12 2" xfId="3657"/>
    <cellStyle name="Normal 29 13" xfId="2705"/>
    <cellStyle name="Normal 29 13 2" xfId="4043"/>
    <cellStyle name="Normal 29 14" xfId="4061"/>
    <cellStyle name="Normal 29 2" xfId="441"/>
    <cellStyle name="Normal 29 2 2" xfId="1060"/>
    <cellStyle name="Normal 29 2 2 2" xfId="6159"/>
    <cellStyle name="Normal 29 2 3" xfId="1679"/>
    <cellStyle name="Normal 29 2 3 2" xfId="4169"/>
    <cellStyle name="Normal 29 2 4" xfId="2298"/>
    <cellStyle name="Normal 29 2 4 2" xfId="5572"/>
    <cellStyle name="Normal 29 2 5" xfId="2917"/>
    <cellStyle name="Normal 29 2 5 2" xfId="4393"/>
    <cellStyle name="Normal 29 2 6" xfId="5794"/>
    <cellStyle name="Normal 29 3" xfId="457"/>
    <cellStyle name="Normal 29 3 2" xfId="1076"/>
    <cellStyle name="Normal 29 3 2 2" xfId="5300"/>
    <cellStyle name="Normal 29 3 3" xfId="1695"/>
    <cellStyle name="Normal 29 3 3 2" xfId="3549"/>
    <cellStyle name="Normal 29 3 4" xfId="2314"/>
    <cellStyle name="Normal 29 3 4 2" xfId="4828"/>
    <cellStyle name="Normal 29 3 5" xfId="2933"/>
    <cellStyle name="Normal 29 3 5 2" xfId="3767"/>
    <cellStyle name="Normal 29 3 6" xfId="5209"/>
    <cellStyle name="Normal 29 4" xfId="523"/>
    <cellStyle name="Normal 29 4 2" xfId="1142"/>
    <cellStyle name="Normal 29 4 2 2" xfId="5330"/>
    <cellStyle name="Normal 29 4 3" xfId="1761"/>
    <cellStyle name="Normal 29 4 3 2" xfId="3737"/>
    <cellStyle name="Normal 29 4 4" xfId="2380"/>
    <cellStyle name="Normal 29 4 4 2" xfId="3913"/>
    <cellStyle name="Normal 29 4 5" xfId="2999"/>
    <cellStyle name="Normal 29 4 5 2" xfId="5146"/>
    <cellStyle name="Normal 29 4 6" xfId="4498"/>
    <cellStyle name="Normal 29 5" xfId="458"/>
    <cellStyle name="Normal 29 5 2" xfId="1077"/>
    <cellStyle name="Normal 29 5 2 2" xfId="4696"/>
    <cellStyle name="Normal 29 5 3" xfId="1696"/>
    <cellStyle name="Normal 29 5 3 2" xfId="5948"/>
    <cellStyle name="Normal 29 5 4" xfId="2315"/>
    <cellStyle name="Normal 29 5 4 2" xfId="4223"/>
    <cellStyle name="Normal 29 5 5" xfId="2934"/>
    <cellStyle name="Normal 29 5 5 2" xfId="5606"/>
    <cellStyle name="Normal 29 5 6" xfId="4607"/>
    <cellStyle name="Normal 29 6" xfId="452"/>
    <cellStyle name="Normal 29 6 2" xfId="1071"/>
    <cellStyle name="Normal 29 6 2 2" xfId="5468"/>
    <cellStyle name="Normal 29 6 3" xfId="1690"/>
    <cellStyle name="Normal 29 6 3 2" xfId="3554"/>
    <cellStyle name="Normal 29 6 4" xfId="2309"/>
    <cellStyle name="Normal 29 6 4 2" xfId="4847"/>
    <cellStyle name="Normal 29 6 5" xfId="2928"/>
    <cellStyle name="Normal 29 6 5 2" xfId="3786"/>
    <cellStyle name="Normal 29 6 6" xfId="5218"/>
    <cellStyle name="Normal 29 7" xfId="550"/>
    <cellStyle name="Normal 29 7 2" xfId="1169"/>
    <cellStyle name="Normal 29 7 2 2" xfId="3848"/>
    <cellStyle name="Normal 29 7 3" xfId="1788"/>
    <cellStyle name="Normal 29 7 3 2" xfId="5571"/>
    <cellStyle name="Normal 29 7 4" xfId="2407"/>
    <cellStyle name="Normal 29 7 4 2" xfId="5702"/>
    <cellStyle name="Normal 29 7 5" xfId="3026"/>
    <cellStyle name="Normal 29 7 5 2" xfId="6218"/>
    <cellStyle name="Normal 29 7 6" xfId="3416"/>
    <cellStyle name="Normal 29 8" xfId="442"/>
    <cellStyle name="Normal 29 8 2" xfId="1061"/>
    <cellStyle name="Normal 29 8 2 2" xfId="5559"/>
    <cellStyle name="Normal 29 8 3" xfId="1680"/>
    <cellStyle name="Normal 29 8 3 2" xfId="3561"/>
    <cellStyle name="Normal 29 8 4" xfId="2299"/>
    <cellStyle name="Normal 29 8 4 2" xfId="4966"/>
    <cellStyle name="Normal 29 8 5" xfId="2918"/>
    <cellStyle name="Normal 29 8 5 2" xfId="3787"/>
    <cellStyle name="Normal 29 8 6" xfId="5189"/>
    <cellStyle name="Normal 29 9" xfId="582"/>
    <cellStyle name="Normal 29 9 2" xfId="1201"/>
    <cellStyle name="Normal 29 9 2 2" xfId="5478"/>
    <cellStyle name="Normal 29 9 3" xfId="1820"/>
    <cellStyle name="Normal 29 9 3 2" xfId="4300"/>
    <cellStyle name="Normal 29 9 4" xfId="2439"/>
    <cellStyle name="Normal 29 9 4 2" xfId="4490"/>
    <cellStyle name="Normal 29 9 5" xfId="3058"/>
    <cellStyle name="Normal 29 9 5 2" xfId="6250"/>
    <cellStyle name="Normal 29 9 6" xfId="5050"/>
    <cellStyle name="Normal 3" xfId="3098"/>
    <cellStyle name="Normal 3 10" xfId="145"/>
    <cellStyle name="Normal 3 10 2" xfId="764"/>
    <cellStyle name="Normal 3 10 2 2" xfId="3870"/>
    <cellStyle name="Normal 3 10 3" xfId="1383"/>
    <cellStyle name="Normal 3 10 3 2" xfId="5214"/>
    <cellStyle name="Normal 3 10 4" xfId="2002"/>
    <cellStyle name="Normal 3 10 4 2" xfId="6101"/>
    <cellStyle name="Normal 3 10 5" xfId="2621"/>
    <cellStyle name="Normal 3 10 5 2" xfId="5900"/>
    <cellStyle name="Normal 3 10 6" xfId="5862"/>
    <cellStyle name="Normal 3 11" xfId="202"/>
    <cellStyle name="Normal 3 11 2" xfId="821"/>
    <cellStyle name="Normal 3 11 2 2" xfId="5810"/>
    <cellStyle name="Normal 3 11 3" xfId="1440"/>
    <cellStyle name="Normal 3 11 3 2" xfId="3526"/>
    <cellStyle name="Normal 3 11 4" xfId="2059"/>
    <cellStyle name="Normal 3 11 4 2" xfId="4400"/>
    <cellStyle name="Normal 3 11 5" xfId="2678"/>
    <cellStyle name="Normal 3 11 5 2" xfId="5059"/>
    <cellStyle name="Normal 3 11 6" xfId="5116"/>
    <cellStyle name="Normal 3 12" xfId="216"/>
    <cellStyle name="Normal 3 12 2" xfId="835"/>
    <cellStyle name="Normal 3 12 2 2" xfId="3386"/>
    <cellStyle name="Normal 3 12 3" xfId="1454"/>
    <cellStyle name="Normal 3 12 3 2" xfId="4132"/>
    <cellStyle name="Normal 3 12 4" xfId="2073"/>
    <cellStyle name="Normal 3 12 4 2" xfId="5531"/>
    <cellStyle name="Normal 3 12 5" xfId="2692"/>
    <cellStyle name="Normal 3 12 5 2" xfId="5857"/>
    <cellStyle name="Normal 3 12 6" xfId="5719"/>
    <cellStyle name="Normal 3 13" xfId="221"/>
    <cellStyle name="Normal 3 13 2" xfId="840"/>
    <cellStyle name="Normal 3 13 2 2" xfId="3262"/>
    <cellStyle name="Normal 3 13 3" xfId="1459"/>
    <cellStyle name="Normal 3 13 3 2" xfId="4639"/>
    <cellStyle name="Normal 3 13 4" xfId="2078"/>
    <cellStyle name="Normal 3 13 4 2" xfId="5415"/>
    <cellStyle name="Normal 3 13 5" xfId="2697"/>
    <cellStyle name="Normal 3 13 5 2" xfId="5784"/>
    <cellStyle name="Normal 3 13 6" xfId="5718"/>
    <cellStyle name="Normal 3 14" xfId="225"/>
    <cellStyle name="Normal 3 14 2" xfId="844"/>
    <cellStyle name="Normal 3 14 2 2" xfId="3865"/>
    <cellStyle name="Normal 3 14 3" xfId="1463"/>
    <cellStyle name="Normal 3 14 3 2" xfId="4981"/>
    <cellStyle name="Normal 3 14 4" xfId="2082"/>
    <cellStyle name="Normal 3 14 4 2" xfId="6076"/>
    <cellStyle name="Normal 3 14 5" xfId="2701"/>
    <cellStyle name="Normal 3 14 5 2" xfId="3366"/>
    <cellStyle name="Normal 3 14 6" xfId="3298"/>
    <cellStyle name="Normal 3 15" xfId="231"/>
    <cellStyle name="Normal 3 15 2" xfId="850"/>
    <cellStyle name="Normal 3 15 2 2" xfId="3240"/>
    <cellStyle name="Normal 3 15 3" xfId="1469"/>
    <cellStyle name="Normal 3 15 3 2" xfId="4129"/>
    <cellStyle name="Normal 3 15 4" xfId="2088"/>
    <cellStyle name="Normal 3 15 4 2" xfId="5454"/>
    <cellStyle name="Normal 3 15 5" xfId="2707"/>
    <cellStyle name="Normal 3 15 5 2" xfId="5838"/>
    <cellStyle name="Normal 3 15 6" xfId="5870"/>
    <cellStyle name="Normal 3 16" xfId="3335"/>
    <cellStyle name="Normal 3 2" xfId="295"/>
    <cellStyle name="Normal 3 2 2" xfId="914"/>
    <cellStyle name="Normal 3 2 2 2" xfId="3753"/>
    <cellStyle name="Normal 3 2 3" xfId="1533"/>
    <cellStyle name="Normal 3 2 3 2" xfId="4600"/>
    <cellStyle name="Normal 3 2 4" xfId="2152"/>
    <cellStyle name="Normal 3 2 4 2" xfId="6144"/>
    <cellStyle name="Normal 3 2 5" xfId="2771"/>
    <cellStyle name="Normal 3 2 5 2" xfId="3334"/>
    <cellStyle name="Normal 3 2 6" xfId="5841"/>
    <cellStyle name="Normal 3 3" xfId="26"/>
    <cellStyle name="Normal 3 3 2" xfId="645"/>
    <cellStyle name="Normal 3 3 2 2" xfId="3685"/>
    <cellStyle name="Normal 3 3 3" xfId="1264"/>
    <cellStyle name="Normal 3 3 3 2" xfId="3949"/>
    <cellStyle name="Normal 3 3 4" xfId="1883"/>
    <cellStyle name="Normal 3 3 4 2" xfId="5553"/>
    <cellStyle name="Normal 3 3 5" xfId="2502"/>
    <cellStyle name="Normal 3 3 5 2" xfId="5605"/>
    <cellStyle name="Normal 3 3 6" xfId="5634"/>
    <cellStyle name="Normal 3 4" xfId="35"/>
    <cellStyle name="Normal 3 4 2" xfId="654"/>
    <cellStyle name="Normal 3 4 2 2" xfId="4202"/>
    <cellStyle name="Normal 3 4 3" xfId="1273"/>
    <cellStyle name="Normal 3 4 3 2" xfId="4562"/>
    <cellStyle name="Normal 3 4 4" xfId="1892"/>
    <cellStyle name="Normal 3 4 4 2" xfId="6107"/>
    <cellStyle name="Normal 3 4 5" xfId="2511"/>
    <cellStyle name="Normal 3 4 5 2" xfId="3256"/>
    <cellStyle name="Normal 3 4 6" xfId="4407"/>
    <cellStyle name="Normal 3 5" xfId="46"/>
    <cellStyle name="Normal 3 5 2" xfId="665"/>
    <cellStyle name="Normal 3 5 2 2" xfId="3691"/>
    <cellStyle name="Normal 3 5 3" xfId="1284"/>
    <cellStyle name="Normal 3 5 3 2" xfId="3832"/>
    <cellStyle name="Normal 3 5 4" xfId="1903"/>
    <cellStyle name="Normal 3 5 4 2" xfId="5521"/>
    <cellStyle name="Normal 3 5 5" xfId="2522"/>
    <cellStyle name="Normal 3 5 5 2" xfId="5671"/>
    <cellStyle name="Normal 3 5 6" xfId="5244"/>
    <cellStyle name="Normal 3 6" xfId="58"/>
    <cellStyle name="Normal 3 6 2" xfId="677"/>
    <cellStyle name="Normal 3 6 2 2" xfId="5226"/>
    <cellStyle name="Normal 3 6 3" xfId="1296"/>
    <cellStyle name="Normal 3 6 3 2" xfId="5887"/>
    <cellStyle name="Normal 3 6 4" xfId="1915"/>
    <cellStyle name="Normal 3 6 4 2" xfId="4304"/>
    <cellStyle name="Normal 3 6 5" xfId="2534"/>
    <cellStyle name="Normal 3 6 5 2" xfId="4452"/>
    <cellStyle name="Normal 3 6 6" xfId="4041"/>
    <cellStyle name="Normal 3 7" xfId="173"/>
    <cellStyle name="Normal 3 7 2" xfId="792"/>
    <cellStyle name="Normal 3 7 2 2" xfId="5029"/>
    <cellStyle name="Normal 3 7 3" xfId="1411"/>
    <cellStyle name="Normal 3 7 3 2" xfId="3331"/>
    <cellStyle name="Normal 3 7 4" xfId="2030"/>
    <cellStyle name="Normal 3 7 4 2" xfId="4250"/>
    <cellStyle name="Normal 3 7 5" xfId="2649"/>
    <cellStyle name="Normal 3 7 5 2" xfId="4158"/>
    <cellStyle name="Normal 3 7 6" xfId="3945"/>
    <cellStyle name="Normal 3 8" xfId="131"/>
    <cellStyle name="Normal 3 8 2" xfId="750"/>
    <cellStyle name="Normal 3 8 2 2" xfId="3269"/>
    <cellStyle name="Normal 3 8 3" xfId="1369"/>
    <cellStyle name="Normal 3 8 3 2" xfId="4824"/>
    <cellStyle name="Normal 3 8 4" xfId="1988"/>
    <cellStyle name="Normal 3 8 4 2" xfId="5496"/>
    <cellStyle name="Normal 3 8 5" xfId="2607"/>
    <cellStyle name="Normal 3 8 5 2" xfId="5485"/>
    <cellStyle name="Normal 3 8 6" xfId="5633"/>
    <cellStyle name="Normal 3 9" xfId="165"/>
    <cellStyle name="Normal 3 9 2" xfId="784"/>
    <cellStyle name="Normal 3 9 2 2" xfId="3843"/>
    <cellStyle name="Normal 3 9 3" xfId="1403"/>
    <cellStyle name="Normal 3 9 3 2" xfId="5257"/>
    <cellStyle name="Normal 3 9 4" xfId="2022"/>
    <cellStyle name="Normal 3 9 4 2" xfId="6063"/>
    <cellStyle name="Normal 3 9 5" xfId="2641"/>
    <cellStyle name="Normal 3 9 5 2" xfId="5959"/>
    <cellStyle name="Normal 3 9 6" xfId="5771"/>
    <cellStyle name="Normal 30" xfId="62"/>
    <cellStyle name="Normal 30 10" xfId="334"/>
    <cellStyle name="Normal 30 10 2" xfId="953"/>
    <cellStyle name="Normal 30 10 2 2" xfId="4195"/>
    <cellStyle name="Normal 30 10 3" xfId="1572"/>
    <cellStyle name="Normal 30 10 3 2" xfId="5380"/>
    <cellStyle name="Normal 30 10 4" xfId="2191"/>
    <cellStyle name="Normal 30 10 4 2" xfId="3675"/>
    <cellStyle name="Normal 30 10 5" xfId="2810"/>
    <cellStyle name="Normal 30 10 5 2" xfId="3197"/>
    <cellStyle name="Normal 30 10 6" xfId="3902"/>
    <cellStyle name="Normal 30 11" xfId="348"/>
    <cellStyle name="Normal 30 11 2" xfId="967"/>
    <cellStyle name="Normal 30 11 2 2" xfId="4771"/>
    <cellStyle name="Normal 30 11 3" xfId="1586"/>
    <cellStyle name="Normal 30 11 3 2" xfId="5965"/>
    <cellStyle name="Normal 30 11 4" xfId="2205"/>
    <cellStyle name="Normal 30 11 4 2" xfId="4370"/>
    <cellStyle name="Normal 30 11 5" xfId="2824"/>
    <cellStyle name="Normal 30 11 5 2" xfId="4053"/>
    <cellStyle name="Normal 30 11 6" xfId="4504"/>
    <cellStyle name="Normal 30 12" xfId="362"/>
    <cellStyle name="Normal 30 12 2" xfId="981"/>
    <cellStyle name="Normal 30 12 2 2" xfId="5364"/>
    <cellStyle name="Normal 30 12 3" xfId="1600"/>
    <cellStyle name="Normal 30 12 3 2" xfId="6190"/>
    <cellStyle name="Normal 30 12 4" xfId="2219"/>
    <cellStyle name="Normal 30 12 4 2" xfId="4836"/>
    <cellStyle name="Normal 30 12 5" xfId="2838"/>
    <cellStyle name="Normal 30 12 5 2" xfId="4636"/>
    <cellStyle name="Normal 30 12 6" xfId="5103"/>
    <cellStyle name="Normal 30 13" xfId="368"/>
    <cellStyle name="Normal 30 13 2" xfId="987"/>
    <cellStyle name="Normal 30 13 2 2" xfId="4749"/>
    <cellStyle name="Normal 30 13 3" xfId="1606"/>
    <cellStyle name="Normal 30 13 3 2" xfId="5346"/>
    <cellStyle name="Normal 30 13 4" xfId="2225"/>
    <cellStyle name="Normal 30 13 4 2" xfId="4327"/>
    <cellStyle name="Normal 30 13 5" xfId="2844"/>
    <cellStyle name="Normal 30 13 5 2" xfId="4039"/>
    <cellStyle name="Normal 30 13 6" xfId="4500"/>
    <cellStyle name="Normal 30 14" xfId="367"/>
    <cellStyle name="Normal 30 14 2" xfId="986"/>
    <cellStyle name="Normal 30 14 2 2" xfId="5354"/>
    <cellStyle name="Normal 30 14 3" xfId="1605"/>
    <cellStyle name="Normal 30 14 3 2" xfId="5946"/>
    <cellStyle name="Normal 30 14 4" xfId="2224"/>
    <cellStyle name="Normal 30 14 4 2" xfId="4930"/>
    <cellStyle name="Normal 30 14 5" xfId="2843"/>
    <cellStyle name="Normal 30 14 5 2" xfId="4643"/>
    <cellStyle name="Normal 30 14 6" xfId="5102"/>
    <cellStyle name="Normal 30 15" xfId="360"/>
    <cellStyle name="Normal 30 15 2" xfId="979"/>
    <cellStyle name="Normal 30 15 2 2" xfId="3545"/>
    <cellStyle name="Normal 30 15 3" xfId="1598"/>
    <cellStyle name="Normal 30 15 3 2" xfId="4633"/>
    <cellStyle name="Normal 30 15 4" xfId="2217"/>
    <cellStyle name="Normal 30 15 4 2" xfId="6042"/>
    <cellStyle name="Normal 30 15 5" xfId="2836"/>
    <cellStyle name="Normal 30 15 5 2" xfId="5843"/>
    <cellStyle name="Normal 30 15 6" xfId="3290"/>
    <cellStyle name="Normal 30 16" xfId="379"/>
    <cellStyle name="Normal 30 16 2" xfId="998"/>
    <cellStyle name="Normal 30 16 2 2" xfId="4118"/>
    <cellStyle name="Normal 30 16 3" xfId="1617"/>
    <cellStyle name="Normal 30 16 3 2" xfId="5941"/>
    <cellStyle name="Normal 30 16 4" xfId="2236"/>
    <cellStyle name="Normal 30 16 4 2" xfId="3671"/>
    <cellStyle name="Normal 30 16 5" xfId="2855"/>
    <cellStyle name="Normal 30 16 5 2" xfId="3330"/>
    <cellStyle name="Normal 30 16 6" xfId="3919"/>
    <cellStyle name="Normal 30 17" xfId="396"/>
    <cellStyle name="Normal 30 17 2" xfId="1015"/>
    <cellStyle name="Normal 30 17 2 2" xfId="3498"/>
    <cellStyle name="Normal 30 17 3" xfId="1634"/>
    <cellStyle name="Normal 30 17 3 2" xfId="4573"/>
    <cellStyle name="Normal 30 17 4" xfId="2253"/>
    <cellStyle name="Normal 30 17 4 2" xfId="5491"/>
    <cellStyle name="Normal 30 17 5" xfId="2872"/>
    <cellStyle name="Normal 30 17 5 2" xfId="5879"/>
    <cellStyle name="Normal 30 17 6" xfId="5639"/>
    <cellStyle name="Normal 30 18" xfId="401"/>
    <cellStyle name="Normal 30 18 2" xfId="1020"/>
    <cellStyle name="Normal 30 18 2 2" xfId="3505"/>
    <cellStyle name="Normal 30 18 3" xfId="1639"/>
    <cellStyle name="Normal 30 18 3 2" xfId="4569"/>
    <cellStyle name="Normal 30 18 4" xfId="2258"/>
    <cellStyle name="Normal 30 18 4 2" xfId="5561"/>
    <cellStyle name="Normal 30 18 5" xfId="2877"/>
    <cellStyle name="Normal 30 18 5 2" xfId="5878"/>
    <cellStyle name="Normal 30 18 6" xfId="5631"/>
    <cellStyle name="Normal 30 19" xfId="489"/>
    <cellStyle name="Normal 30 19 2" xfId="1108"/>
    <cellStyle name="Normal 30 19 2 2" xfId="4152"/>
    <cellStyle name="Normal 30 19 3" xfId="1727"/>
    <cellStyle name="Normal 30 19 3 2" xfId="5886"/>
    <cellStyle name="Normal 30 19 4" xfId="2346"/>
    <cellStyle name="Normal 30 19 4 2" xfId="3731"/>
    <cellStyle name="Normal 30 19 5" xfId="2965"/>
    <cellStyle name="Normal 30 19 5 2" xfId="4843"/>
    <cellStyle name="Normal 30 19 6" xfId="4034"/>
    <cellStyle name="Normal 30 2" xfId="309"/>
    <cellStyle name="Normal 30 2 2" xfId="928"/>
    <cellStyle name="Normal 30 2 2 2" xfId="4266"/>
    <cellStyle name="Normal 30 2 3" xfId="1547"/>
    <cellStyle name="Normal 30 2 3 2" xfId="5191"/>
    <cellStyle name="Normal 30 2 4" xfId="2166"/>
    <cellStyle name="Normal 30 2 4 2" xfId="3633"/>
    <cellStyle name="Normal 30 2 5" xfId="2785"/>
    <cellStyle name="Normal 30 2 5 2" xfId="3833"/>
    <cellStyle name="Normal 30 2 6" xfId="3354"/>
    <cellStyle name="Normal 30 20" xfId="491"/>
    <cellStyle name="Normal 30 20 2" xfId="1110"/>
    <cellStyle name="Normal 30 20 2 2" xfId="5952"/>
    <cellStyle name="Normal 30 20 3" xfId="1729"/>
    <cellStyle name="Normal 30 20 3 2" xfId="4680"/>
    <cellStyle name="Normal 30 20 4" xfId="2348"/>
    <cellStyle name="Normal 30 20 4 2" xfId="5513"/>
    <cellStyle name="Normal 30 20 5" xfId="2967"/>
    <cellStyle name="Normal 30 20 5 2" xfId="3630"/>
    <cellStyle name="Normal 30 20 6" xfId="5836"/>
    <cellStyle name="Normal 30 21" xfId="539"/>
    <cellStyle name="Normal 30 21 2" xfId="1158"/>
    <cellStyle name="Normal 30 21 2 2" xfId="4703"/>
    <cellStyle name="Normal 30 21 3" xfId="1777"/>
    <cellStyle name="Normal 30 21 3 2" xfId="6122"/>
    <cellStyle name="Normal 30 21 4" xfId="2396"/>
    <cellStyle name="Normal 30 21 4 2" xfId="3186"/>
    <cellStyle name="Normal 30 21 5" xfId="3015"/>
    <cellStyle name="Normal 30 21 5 2" xfId="6207"/>
    <cellStyle name="Normal 30 21 6" xfId="4059"/>
    <cellStyle name="Normal 30 22" xfId="574"/>
    <cellStyle name="Normal 30 22 2" xfId="1193"/>
    <cellStyle name="Normal 30 22 2 2" xfId="4350"/>
    <cellStyle name="Normal 30 22 3" xfId="1812"/>
    <cellStyle name="Normal 30 22 3 2" xfId="6080"/>
    <cellStyle name="Normal 30 22 4" xfId="2431"/>
    <cellStyle name="Normal 30 22 4 2" xfId="3279"/>
    <cellStyle name="Normal 30 22 5" xfId="3050"/>
    <cellStyle name="Normal 30 22 5 2" xfId="6242"/>
    <cellStyle name="Normal 30 22 6" xfId="3918"/>
    <cellStyle name="Normal 30 23" xfId="421"/>
    <cellStyle name="Normal 30 23 2" xfId="1040"/>
    <cellStyle name="Normal 30 23 2 2" xfId="6105"/>
    <cellStyle name="Normal 30 23 3" xfId="1659"/>
    <cellStyle name="Normal 30 23 3 2" xfId="4085"/>
    <cellStyle name="Normal 30 23 4" xfId="2278"/>
    <cellStyle name="Normal 30 23 4 2" xfId="5487"/>
    <cellStyle name="Normal 30 23 5" xfId="2897"/>
    <cellStyle name="Normal 30 23 5 2" xfId="5581"/>
    <cellStyle name="Normal 30 23 6" xfId="5890"/>
    <cellStyle name="Normal 30 24" xfId="455"/>
    <cellStyle name="Normal 30 24 2" xfId="1074"/>
    <cellStyle name="Normal 30 24 2 2" xfId="3650"/>
    <cellStyle name="Normal 30 24 3" xfId="1693"/>
    <cellStyle name="Normal 30 24 3 2" xfId="4760"/>
    <cellStyle name="Normal 30 24 4" xfId="2312"/>
    <cellStyle name="Normal 30 24 4 2" xfId="6033"/>
    <cellStyle name="Normal 30 24 5" xfId="2931"/>
    <cellStyle name="Normal 30 24 5 2" xfId="4977"/>
    <cellStyle name="Normal 30 24 6" xfId="3405"/>
    <cellStyle name="Normal 30 25" xfId="556"/>
    <cellStyle name="Normal 30 25 2" xfId="1175"/>
    <cellStyle name="Normal 30 25 2 2" xfId="6142"/>
    <cellStyle name="Normal 30 25 3" xfId="1794"/>
    <cellStyle name="Normal 30 25 3 2" xfId="4957"/>
    <cellStyle name="Normal 30 25 4" xfId="2413"/>
    <cellStyle name="Normal 30 25 4 2" xfId="5097"/>
    <cellStyle name="Normal 30 25 5" xfId="3032"/>
    <cellStyle name="Normal 30 25 5 2" xfId="6224"/>
    <cellStyle name="Normal 30 25 6" xfId="5831"/>
    <cellStyle name="Normal 30 26" xfId="584"/>
    <cellStyle name="Normal 30 26 2" xfId="1203"/>
    <cellStyle name="Normal 30 26 2 2" xfId="4267"/>
    <cellStyle name="Normal 30 26 3" xfId="1822"/>
    <cellStyle name="Normal 30 26 3 2" xfId="6119"/>
    <cellStyle name="Normal 30 26 4" xfId="2441"/>
    <cellStyle name="Normal 30 26 4 2" xfId="3278"/>
    <cellStyle name="Normal 30 26 5" xfId="3060"/>
    <cellStyle name="Normal 30 26 5 2" xfId="6252"/>
    <cellStyle name="Normal 30 26 6" xfId="3842"/>
    <cellStyle name="Normal 30 27" xfId="681"/>
    <cellStyle name="Normal 30 27 2" xfId="5696"/>
    <cellStyle name="Normal 30 28" xfId="1300"/>
    <cellStyle name="Normal 30 28 2" xfId="3470"/>
    <cellStyle name="Normal 30 29" xfId="1919"/>
    <cellStyle name="Normal 30 29 2" xfId="4764"/>
    <cellStyle name="Normal 30 3" xfId="312"/>
    <cellStyle name="Normal 30 3 2" xfId="931"/>
    <cellStyle name="Normal 30 3 2 2" xfId="5558"/>
    <cellStyle name="Normal 30 3 3" xfId="1550"/>
    <cellStyle name="Normal 30 3 3 2" xfId="3378"/>
    <cellStyle name="Normal 30 3 4" xfId="2169"/>
    <cellStyle name="Normal 30 3 4 2" xfId="4817"/>
    <cellStyle name="Normal 30 3 5" xfId="2788"/>
    <cellStyle name="Normal 30 3 5 2" xfId="5046"/>
    <cellStyle name="Normal 30 3 6" xfId="4583"/>
    <cellStyle name="Normal 30 30" xfId="2538"/>
    <cellStyle name="Normal 30 30 2" xfId="5060"/>
    <cellStyle name="Normal 30 31" xfId="4646"/>
    <cellStyle name="Normal 30 4" xfId="317"/>
    <cellStyle name="Normal 30 4 2" xfId="936"/>
    <cellStyle name="Normal 30 4 2 2" xfId="5417"/>
    <cellStyle name="Normal 30 4 3" xfId="1555"/>
    <cellStyle name="Normal 30 4 3 2" xfId="3360"/>
    <cellStyle name="Normal 30 4 4" xfId="2174"/>
    <cellStyle name="Normal 30 4 4 2" xfId="4833"/>
    <cellStyle name="Normal 30 4 5" xfId="2793"/>
    <cellStyle name="Normal 30 4 5 2" xfId="5037"/>
    <cellStyle name="Normal 30 4 6" xfId="4541"/>
    <cellStyle name="Normal 30 5" xfId="323"/>
    <cellStyle name="Normal 30 5 2" xfId="942"/>
    <cellStyle name="Normal 30 5 2 2" xfId="4876"/>
    <cellStyle name="Normal 30 5 3" xfId="1561"/>
    <cellStyle name="Normal 30 5 3 2" xfId="5993"/>
    <cellStyle name="Normal 30 5 4" xfId="2180"/>
    <cellStyle name="Normal 30 5 4 2" xfId="4241"/>
    <cellStyle name="Normal 30 5 5" xfId="2799"/>
    <cellStyle name="Normal 30 5 5 2" xfId="4425"/>
    <cellStyle name="Normal 30 5 6" xfId="4509"/>
    <cellStyle name="Normal 30 6" xfId="337"/>
    <cellStyle name="Normal 30 6 2" xfId="956"/>
    <cellStyle name="Normal 30 6 2 2" xfId="5388"/>
    <cellStyle name="Normal 30 6 3" xfId="1575"/>
    <cellStyle name="Normal 30 6 3 2" xfId="3562"/>
    <cellStyle name="Normal 30 6 4" xfId="2194"/>
    <cellStyle name="Normal 30 6 4 2" xfId="4611"/>
    <cellStyle name="Normal 30 6 5" xfId="2813"/>
    <cellStyle name="Normal 30 6 5 2" xfId="4690"/>
    <cellStyle name="Normal 30 6 6" xfId="5108"/>
    <cellStyle name="Normal 30 7" xfId="340"/>
    <cellStyle name="Normal 30 7 2" xfId="959"/>
    <cellStyle name="Normal 30 7 2 2" xfId="3570"/>
    <cellStyle name="Normal 30 7 3" xfId="1578"/>
    <cellStyle name="Normal 30 7 3 2" xfId="4770"/>
    <cellStyle name="Normal 30 7 4" xfId="2197"/>
    <cellStyle name="Normal 30 7 4 2" xfId="6181"/>
    <cellStyle name="Normal 30 7 5" xfId="2816"/>
    <cellStyle name="Normal 30 7 5 2" xfId="5894"/>
    <cellStyle name="Normal 30 7 6" xfId="3294"/>
    <cellStyle name="Normal 30 8" xfId="321"/>
    <cellStyle name="Normal 30 8 2" xfId="940"/>
    <cellStyle name="Normal 30 8 2 2" xfId="6083"/>
    <cellStyle name="Normal 30 8 3" xfId="1559"/>
    <cellStyle name="Normal 30 8 3 2" xfId="4186"/>
    <cellStyle name="Normal 30 8 4" xfId="2178"/>
    <cellStyle name="Normal 30 8 4 2" xfId="5450"/>
    <cellStyle name="Normal 30 8 5" xfId="2797"/>
    <cellStyle name="Normal 30 8 5 2" xfId="5635"/>
    <cellStyle name="Normal 30 8 6" xfId="5717"/>
    <cellStyle name="Normal 30 9" xfId="333"/>
    <cellStyle name="Normal 30 9 2" xfId="952"/>
    <cellStyle name="Normal 30 9 2 2" xfId="4800"/>
    <cellStyle name="Normal 30 9 3" xfId="1571"/>
    <cellStyle name="Normal 30 9 3 2" xfId="5979"/>
    <cellStyle name="Normal 30 9 4" xfId="2190"/>
    <cellStyle name="Normal 30 9 4 2" xfId="4282"/>
    <cellStyle name="Normal 30 9 5" xfId="2809"/>
    <cellStyle name="Normal 30 9 5 2" xfId="3802"/>
    <cellStyle name="Normal 30 9 6" xfId="4507"/>
    <cellStyle name="Normal 31" xfId="67"/>
    <cellStyle name="Normal 31 10" xfId="330"/>
    <cellStyle name="Normal 31 10 2" xfId="949"/>
    <cellStyle name="Normal 31 10 2 2" xfId="3486"/>
    <cellStyle name="Normal 31 10 3" xfId="1568"/>
    <cellStyle name="Normal 31 10 3 2" xfId="4777"/>
    <cellStyle name="Normal 31 10 4" xfId="2187"/>
    <cellStyle name="Normal 31 10 4 2" xfId="6093"/>
    <cellStyle name="Normal 31 10 5" xfId="2806"/>
    <cellStyle name="Normal 31 10 5 2" xfId="5618"/>
    <cellStyle name="Normal 31 10 6" xfId="3296"/>
    <cellStyle name="Normal 31 11" xfId="339"/>
    <cellStyle name="Normal 31 11 2" xfId="958"/>
    <cellStyle name="Normal 31 11 2 2" xfId="4178"/>
    <cellStyle name="Normal 31 11 3" xfId="1577"/>
    <cellStyle name="Normal 31 11 3 2" xfId="5375"/>
    <cellStyle name="Normal 31 11 4" xfId="2196"/>
    <cellStyle name="Normal 31 11 4 2" xfId="3400"/>
    <cellStyle name="Normal 31 11 5" xfId="2815"/>
    <cellStyle name="Normal 31 11 5 2" xfId="3479"/>
    <cellStyle name="Normal 31 11 6" xfId="3901"/>
    <cellStyle name="Normal 31 12" xfId="364"/>
    <cellStyle name="Normal 31 12 2" xfId="983"/>
    <cellStyle name="Normal 31 12 2 2" xfId="4156"/>
    <cellStyle name="Normal 31 12 3" xfId="1602"/>
    <cellStyle name="Normal 31 12 3 2" xfId="4985"/>
    <cellStyle name="Normal 31 12 4" xfId="2221"/>
    <cellStyle name="Normal 31 12 4 2" xfId="3623"/>
    <cellStyle name="Normal 31 12 5" xfId="2840"/>
    <cellStyle name="Normal 31 12 5 2" xfId="3426"/>
    <cellStyle name="Normal 31 12 6" xfId="3896"/>
    <cellStyle name="Normal 31 13" xfId="363"/>
    <cellStyle name="Normal 31 13 2" xfId="982"/>
    <cellStyle name="Normal 31 13 2 2" xfId="4759"/>
    <cellStyle name="Normal 31 13 3" xfId="1601"/>
    <cellStyle name="Normal 31 13 3 2" xfId="5590"/>
    <cellStyle name="Normal 31 13 4" xfId="2220"/>
    <cellStyle name="Normal 31 13 4 2" xfId="4232"/>
    <cellStyle name="Normal 31 13 5" xfId="2839"/>
    <cellStyle name="Normal 31 13 5 2" xfId="4032"/>
    <cellStyle name="Normal 31 13 6" xfId="4501"/>
    <cellStyle name="Normal 31 14" xfId="371"/>
    <cellStyle name="Normal 31 14 2" xfId="990"/>
    <cellStyle name="Normal 31 14 2 2" xfId="5916"/>
    <cellStyle name="Normal 31 14 3" xfId="1609"/>
    <cellStyle name="Normal 31 14 3 2" xfId="3530"/>
    <cellStyle name="Normal 31 14 4" xfId="2228"/>
    <cellStyle name="Normal 31 14 4 2" xfId="5528"/>
    <cellStyle name="Normal 31 14 5" xfId="2847"/>
    <cellStyle name="Normal 31 14 5 2" xfId="5172"/>
    <cellStyle name="Normal 31 14 6" xfId="5758"/>
    <cellStyle name="Normal 31 15" xfId="381"/>
    <cellStyle name="Normal 31 15 2" xfId="1000"/>
    <cellStyle name="Normal 31 15 2 2" xfId="3249"/>
    <cellStyle name="Normal 31 15 3" xfId="1619"/>
    <cellStyle name="Normal 31 15 3 2" xfId="4736"/>
    <cellStyle name="Normal 31 15 4" xfId="2238"/>
    <cellStyle name="Normal 31 15 4 2" xfId="5208"/>
    <cellStyle name="Normal 31 15 5" xfId="2857"/>
    <cellStyle name="Normal 31 15 5 2" xfId="5174"/>
    <cellStyle name="Normal 31 15 6" xfId="5766"/>
    <cellStyle name="Normal 31 16" xfId="389"/>
    <cellStyle name="Normal 31 16 2" xfId="1008"/>
    <cellStyle name="Normal 31 16 2 2" xfId="4727"/>
    <cellStyle name="Normal 31 16 3" xfId="1627"/>
    <cellStyle name="Normal 31 16 3 2" xfId="5781"/>
    <cellStyle name="Normal 31 16 4" xfId="2246"/>
    <cellStyle name="Normal 31 16 4 2" xfId="3724"/>
    <cellStyle name="Normal 31 16 5" xfId="2865"/>
    <cellStyle name="Normal 31 16 5 2" xfId="4071"/>
    <cellStyle name="Normal 31 16 6" xfId="3841"/>
    <cellStyle name="Normal 31 17" xfId="397"/>
    <cellStyle name="Normal 31 17 2" xfId="1016"/>
    <cellStyle name="Normal 31 17 2 2" xfId="5922"/>
    <cellStyle name="Normal 31 17 3" xfId="1635"/>
    <cellStyle name="Normal 31 17 3 2" xfId="3968"/>
    <cellStyle name="Normal 31 17 4" xfId="2254"/>
    <cellStyle name="Normal 31 17 4 2" xfId="4884"/>
    <cellStyle name="Normal 31 17 5" xfId="2873"/>
    <cellStyle name="Normal 31 17 5 2" xfId="5277"/>
    <cellStyle name="Normal 31 17 6" xfId="5033"/>
    <cellStyle name="Normal 31 18" xfId="400"/>
    <cellStyle name="Normal 31 18 2" xfId="1019"/>
    <cellStyle name="Normal 31 18 2 2" xfId="4113"/>
    <cellStyle name="Normal 31 18 3" xfId="1638"/>
    <cellStyle name="Normal 31 18 3 2" xfId="5171"/>
    <cellStyle name="Normal 31 18 4" xfId="2257"/>
    <cellStyle name="Normal 31 18 4 2" xfId="6161"/>
    <cellStyle name="Normal 31 18 5" xfId="2876"/>
    <cellStyle name="Normal 31 18 5 2" xfId="3463"/>
    <cellStyle name="Normal 31 18 6" xfId="3218"/>
    <cellStyle name="Normal 31 19" xfId="492"/>
    <cellStyle name="Normal 31 19 2" xfId="1111"/>
    <cellStyle name="Normal 31 19 2 2" xfId="5352"/>
    <cellStyle name="Normal 31 19 3" xfId="1730"/>
    <cellStyle name="Normal 31 19 3 2" xfId="4076"/>
    <cellStyle name="Normal 31 19 4" xfId="2349"/>
    <cellStyle name="Normal 31 19 4 2" xfId="4906"/>
    <cellStyle name="Normal 31 19 5" xfId="2968"/>
    <cellStyle name="Normal 31 19 5 2" xfId="6108"/>
    <cellStyle name="Normal 31 19 6" xfId="5233"/>
    <cellStyle name="Normal 31 2" xfId="310"/>
    <cellStyle name="Normal 31 2 2" xfId="929"/>
    <cellStyle name="Normal 31 2 2 2" xfId="3659"/>
    <cellStyle name="Normal 31 2 3" xfId="1548"/>
    <cellStyle name="Normal 31 2 3 2" xfId="4589"/>
    <cellStyle name="Normal 31 2 4" xfId="2167"/>
    <cellStyle name="Normal 31 2 4 2" xfId="6022"/>
    <cellStyle name="Normal 31 2 5" xfId="2786"/>
    <cellStyle name="Normal 31 2 5 2" xfId="3227"/>
    <cellStyle name="Normal 31 2 6" xfId="5790"/>
    <cellStyle name="Normal 31 20" xfId="481"/>
    <cellStyle name="Normal 31 20 2" xfId="1100"/>
    <cellStyle name="Normal 31 20 2 2" xfId="5969"/>
    <cellStyle name="Normal 31 20 3" xfId="1719"/>
    <cellStyle name="Normal 31 20 3 2" xfId="4399"/>
    <cellStyle name="Normal 31 20 4" xfId="2338"/>
    <cellStyle name="Normal 31 20 4 2" xfId="5504"/>
    <cellStyle name="Normal 31 20 5" xfId="2957"/>
    <cellStyle name="Normal 31 20 5 2" xfId="3606"/>
    <cellStyle name="Normal 31 20 6" xfId="5754"/>
    <cellStyle name="Normal 31 21" xfId="427"/>
    <cellStyle name="Normal 31 21 2" xfId="1046"/>
    <cellStyle name="Normal 31 21 2 2" xfId="5425"/>
    <cellStyle name="Normal 31 21 3" xfId="1665"/>
    <cellStyle name="Normal 31 21 3 2" xfId="3576"/>
    <cellStyle name="Normal 31 21 4" xfId="2284"/>
    <cellStyle name="Normal 31 21 4 2" xfId="4590"/>
    <cellStyle name="Normal 31 21 5" xfId="2903"/>
    <cellStyle name="Normal 31 21 5 2" xfId="5273"/>
    <cellStyle name="Normal 31 21 6" xfId="5239"/>
    <cellStyle name="Normal 31 22" xfId="573"/>
    <cellStyle name="Normal 31 22 2" xfId="1192"/>
    <cellStyle name="Normal 31 22 2 2" xfId="4953"/>
    <cellStyle name="Normal 31 22 3" xfId="1811"/>
    <cellStyle name="Normal 31 22 3 2" xfId="3587"/>
    <cellStyle name="Normal 31 22 4" xfId="2430"/>
    <cellStyle name="Normal 31 22 4 2" xfId="3886"/>
    <cellStyle name="Normal 31 22 5" xfId="3049"/>
    <cellStyle name="Normal 31 22 5 2" xfId="6241"/>
    <cellStyle name="Normal 31 22 6" xfId="4523"/>
    <cellStyle name="Normal 31 23" xfId="510"/>
    <cellStyle name="Normal 31 23 2" xfId="1129"/>
    <cellStyle name="Normal 31 23 2 2" xfId="3504"/>
    <cellStyle name="Normal 31 23 3" xfId="1748"/>
    <cellStyle name="Normal 31 23 3 2" xfId="5524"/>
    <cellStyle name="Normal 31 23 4" xfId="2367"/>
    <cellStyle name="Normal 31 23 4 2" xfId="6020"/>
    <cellStyle name="Normal 31 23 5" xfId="2986"/>
    <cellStyle name="Normal 31 23 5 2" xfId="4074"/>
    <cellStyle name="Normal 31 23 6" xfId="3384"/>
    <cellStyle name="Normal 31 24" xfId="590"/>
    <cellStyle name="Normal 31 24 2" xfId="1209"/>
    <cellStyle name="Normal 31 24 2 2" xfId="3484"/>
    <cellStyle name="Normal 31 24 3" xfId="1828"/>
    <cellStyle name="Normal 31 24 3 2" xfId="5377"/>
    <cellStyle name="Normal 31 24 4" xfId="2447"/>
    <cellStyle name="Normal 31 24 4 2" xfId="5607"/>
    <cellStyle name="Normal 31 24 5" xfId="3066"/>
    <cellStyle name="Normal 31 24 5 2" xfId="6258"/>
    <cellStyle name="Normal 31 24 6" xfId="3224"/>
    <cellStyle name="Normal 31 25" xfId="436"/>
    <cellStyle name="Normal 31 25 2" xfId="1055"/>
    <cellStyle name="Normal 31 25 2 2" xfId="6097"/>
    <cellStyle name="Normal 31 25 3" xfId="1674"/>
    <cellStyle name="Normal 31 25 3 2" xfId="4172"/>
    <cellStyle name="Normal 31 25 4" xfId="2293"/>
    <cellStyle name="Normal 31 25 4 2" xfId="5432"/>
    <cellStyle name="Normal 31 25 5" xfId="2912"/>
    <cellStyle name="Normal 31 25 5 2" xfId="4394"/>
    <cellStyle name="Normal 31 25 6" xfId="5740"/>
    <cellStyle name="Normal 31 26" xfId="518"/>
    <cellStyle name="Normal 31 26 2" xfId="1137"/>
    <cellStyle name="Normal 31 26 2 2" xfId="5311"/>
    <cellStyle name="Normal 31 26 3" xfId="1756"/>
    <cellStyle name="Normal 31 26 3 2" xfId="3602"/>
    <cellStyle name="Normal 31 26 4" xfId="2375"/>
    <cellStyle name="Normal 31 26 4 2" xfId="3994"/>
    <cellStyle name="Normal 31 26 5" xfId="2994"/>
    <cellStyle name="Normal 31 26 5 2" xfId="4799"/>
    <cellStyle name="Normal 31 26 6" xfId="4499"/>
    <cellStyle name="Normal 31 27" xfId="686"/>
    <cellStyle name="Normal 31 27 2" xfId="6180"/>
    <cellStyle name="Normal 31 28" xfId="1305"/>
    <cellStyle name="Normal 31 28 2" xfId="3408"/>
    <cellStyle name="Normal 31 29" xfId="1924"/>
    <cellStyle name="Normal 31 29 2" xfId="4970"/>
    <cellStyle name="Normal 31 3" xfId="313"/>
    <cellStyle name="Normal 31 3 2" xfId="932"/>
    <cellStyle name="Normal 31 3 2 2" xfId="4951"/>
    <cellStyle name="Normal 31 3 3" xfId="1551"/>
    <cellStyle name="Normal 31 3 3 2" xfId="5778"/>
    <cellStyle name="Normal 31 3 4" xfId="2170"/>
    <cellStyle name="Normal 31 3 4 2" xfId="4212"/>
    <cellStyle name="Normal 31 3 5" xfId="2789"/>
    <cellStyle name="Normal 31 3 5 2" xfId="4442"/>
    <cellStyle name="Normal 31 3 6" xfId="3978"/>
    <cellStyle name="Normal 31 30" xfId="2543"/>
    <cellStyle name="Normal 31 30 2" xfId="5057"/>
    <cellStyle name="Normal 31 31" xfId="4534"/>
    <cellStyle name="Normal 31 4" xfId="316"/>
    <cellStyle name="Normal 31 4 2" xfId="935"/>
    <cellStyle name="Normal 31 4 2 2" xfId="6016"/>
    <cellStyle name="Normal 31 4 3" xfId="1554"/>
    <cellStyle name="Normal 31 4 3 2" xfId="3966"/>
    <cellStyle name="Normal 31 4 4" xfId="2173"/>
    <cellStyle name="Normal 31 4 4 2" xfId="5438"/>
    <cellStyle name="Normal 31 4 5" xfId="2792"/>
    <cellStyle name="Normal 31 4 5 2" xfId="5643"/>
    <cellStyle name="Normal 31 4 6" xfId="5143"/>
    <cellStyle name="Normal 31 5" xfId="327"/>
    <cellStyle name="Normal 31 5 2" xfId="946"/>
    <cellStyle name="Normal 31 5 2 2" xfId="5301"/>
    <cellStyle name="Normal 31 5 3" xfId="1565"/>
    <cellStyle name="Normal 31 5 3 2" xfId="3574"/>
    <cellStyle name="Normal 31 5 4" xfId="2184"/>
    <cellStyle name="Normal 31 5 4 2" xfId="4823"/>
    <cellStyle name="Normal 31 5 5" xfId="2803"/>
    <cellStyle name="Normal 31 5 5 2" xfId="5006"/>
    <cellStyle name="Normal 31 5 6" xfId="5110"/>
    <cellStyle name="Normal 31 6" xfId="331"/>
    <cellStyle name="Normal 31 6 2" xfId="950"/>
    <cellStyle name="Normal 31 6 2 2" xfId="6005"/>
    <cellStyle name="Normal 31 6 3" xfId="1569"/>
    <cellStyle name="Normal 31 6 3 2" xfId="4173"/>
    <cellStyle name="Normal 31 6 4" xfId="2188"/>
    <cellStyle name="Normal 31 6 4 2" xfId="5493"/>
    <cellStyle name="Normal 31 6 5" xfId="2807"/>
    <cellStyle name="Normal 31 6 5 2" xfId="5011"/>
    <cellStyle name="Normal 31 6 6" xfId="5715"/>
    <cellStyle name="Normal 31 7" xfId="324"/>
    <cellStyle name="Normal 31 7 2" xfId="943"/>
    <cellStyle name="Normal 31 7 2 2" xfId="4272"/>
    <cellStyle name="Normal 31 7 3" xfId="1562"/>
    <cellStyle name="Normal 31 7 3 2" xfId="5394"/>
    <cellStyle name="Normal 31 7 4" xfId="2181"/>
    <cellStyle name="Normal 31 7 4 2" xfId="3632"/>
    <cellStyle name="Normal 31 7 5" xfId="2800"/>
    <cellStyle name="Normal 31 7 5 2" xfId="3819"/>
    <cellStyle name="Normal 31 7 6" xfId="3904"/>
    <cellStyle name="Normal 31 8" xfId="342"/>
    <cellStyle name="Normal 31 8 2" xfId="961"/>
    <cellStyle name="Normal 31 8 2 2" xfId="5387"/>
    <cellStyle name="Normal 31 8 3" xfId="1580"/>
    <cellStyle name="Normal 31 8 3 2" xfId="3558"/>
    <cellStyle name="Normal 31 8 4" xfId="2199"/>
    <cellStyle name="Normal 31 8 4 2" xfId="4975"/>
    <cellStyle name="Normal 31 8 5" xfId="2818"/>
    <cellStyle name="Normal 31 8 5 2" xfId="4688"/>
    <cellStyle name="Normal 31 8 6" xfId="5107"/>
    <cellStyle name="Normal 31 9" xfId="349"/>
    <cellStyle name="Normal 31 9 2" xfId="968"/>
    <cellStyle name="Normal 31 9 2 2" xfId="4166"/>
    <cellStyle name="Normal 31 9 3" xfId="1587"/>
    <cellStyle name="Normal 31 9 3 2" xfId="5366"/>
    <cellStyle name="Normal 31 9 4" xfId="2206"/>
    <cellStyle name="Normal 31 9 4 2" xfId="3763"/>
    <cellStyle name="Normal 31 9 5" xfId="2825"/>
    <cellStyle name="Normal 31 9 5 2" xfId="3447"/>
    <cellStyle name="Normal 31 9 6" xfId="3899"/>
    <cellStyle name="Normal 32" xfId="69"/>
    <cellStyle name="Normal 32 10" xfId="336"/>
    <cellStyle name="Normal 32 10 2" xfId="955"/>
    <cellStyle name="Normal 32 10 2 2" xfId="5987"/>
    <cellStyle name="Normal 32 10 3" xfId="1574"/>
    <cellStyle name="Normal 32 10 3 2" xfId="4170"/>
    <cellStyle name="Normal 32 10 4" xfId="2193"/>
    <cellStyle name="Normal 32 10 4 2" xfId="5213"/>
    <cellStyle name="Normal 32 10 5" xfId="2812"/>
    <cellStyle name="Normal 32 10 5 2" xfId="5294"/>
    <cellStyle name="Normal 32 10 6" xfId="5714"/>
    <cellStyle name="Normal 32 11" xfId="325"/>
    <cellStyle name="Normal 32 11 2" xfId="944"/>
    <cellStyle name="Normal 32 11 2 2" xfId="3665"/>
    <cellStyle name="Normal 32 11 3" xfId="1563"/>
    <cellStyle name="Normal 32 11 3 2" xfId="4788"/>
    <cellStyle name="Normal 32 11 4" xfId="2182"/>
    <cellStyle name="Normal 32 11 4 2" xfId="6028"/>
    <cellStyle name="Normal 32 11 5" xfId="2801"/>
    <cellStyle name="Normal 32 11 5 2" xfId="3213"/>
    <cellStyle name="Normal 32 11 6" xfId="3297"/>
    <cellStyle name="Normal 32 12" xfId="365"/>
    <cellStyle name="Normal 32 12 2" xfId="984"/>
    <cellStyle name="Normal 32 12 2 2" xfId="3548"/>
    <cellStyle name="Normal 32 12 3" xfId="1603"/>
    <cellStyle name="Normal 32 12 3 2" xfId="4381"/>
    <cellStyle name="Normal 32 12 4" xfId="2222"/>
    <cellStyle name="Normal 32 12 4 2" xfId="6137"/>
    <cellStyle name="Normal 32 12 5" xfId="2841"/>
    <cellStyle name="Normal 32 12 5 2" xfId="5850"/>
    <cellStyle name="Normal 32 12 6" xfId="3289"/>
    <cellStyle name="Normal 32 13" xfId="375"/>
    <cellStyle name="Normal 32 13 2" xfId="994"/>
    <cellStyle name="Normal 32 13 2 2" xfId="3499"/>
    <cellStyle name="Normal 32 13 3" xfId="1613"/>
    <cellStyle name="Normal 32 13 3 2" xfId="5343"/>
    <cellStyle name="Normal 32 13 4" xfId="2232"/>
    <cellStyle name="Normal 32 13 4 2" xfId="6089"/>
    <cellStyle name="Normal 32 13 5" xfId="2851"/>
    <cellStyle name="Normal 32 13 5 2" xfId="5749"/>
    <cellStyle name="Normal 32 13 6" xfId="3340"/>
    <cellStyle name="Normal 32 14" xfId="372"/>
    <cellStyle name="Normal 32 14 2" xfId="991"/>
    <cellStyle name="Normal 32 14 2 2" xfId="5315"/>
    <cellStyle name="Normal 32 14 3" xfId="1610"/>
    <cellStyle name="Normal 32 14 3 2" xfId="3423"/>
    <cellStyle name="Normal 32 14 4" xfId="2229"/>
    <cellStyle name="Normal 32 14 4 2" xfId="4920"/>
    <cellStyle name="Normal 32 14 5" xfId="2848"/>
    <cellStyle name="Normal 32 14 5 2" xfId="4570"/>
    <cellStyle name="Normal 32 14 6" xfId="5153"/>
    <cellStyle name="Normal 32 15" xfId="366"/>
    <cellStyle name="Normal 32 15 2" xfId="985"/>
    <cellStyle name="Normal 32 15 2 2" xfId="5954"/>
    <cellStyle name="Normal 32 15 3" xfId="1604"/>
    <cellStyle name="Normal 32 15 3 2" xfId="3775"/>
    <cellStyle name="Normal 32 15 4" xfId="2223"/>
    <cellStyle name="Normal 32 15 4 2" xfId="5537"/>
    <cellStyle name="Normal 32 15 5" xfId="2842"/>
    <cellStyle name="Normal 32 15 5 2" xfId="5247"/>
    <cellStyle name="Normal 32 15 6" xfId="5708"/>
    <cellStyle name="Normal 32 16" xfId="387"/>
    <cellStyle name="Normal 32 16 2" xfId="1006"/>
    <cellStyle name="Normal 32 16 2 2" xfId="5933"/>
    <cellStyle name="Normal 32 16 3" xfId="1625"/>
    <cellStyle name="Normal 32 16 3 2" xfId="4088"/>
    <cellStyle name="Normal 32 16 4" xfId="2244"/>
    <cellStyle name="Normal 32 16 4 2" xfId="4934"/>
    <cellStyle name="Normal 32 16 5" xfId="2863"/>
    <cellStyle name="Normal 32 16 5 2" xfId="5279"/>
    <cellStyle name="Normal 32 16 6" xfId="5049"/>
    <cellStyle name="Normal 32 17" xfId="398"/>
    <cellStyle name="Normal 32 17 2" xfId="1017"/>
    <cellStyle name="Normal 32 17 2 2" xfId="5321"/>
    <cellStyle name="Normal 32 17 3" xfId="1636"/>
    <cellStyle name="Normal 32 17 3 2" xfId="3362"/>
    <cellStyle name="Normal 32 17 4" xfId="2255"/>
    <cellStyle name="Normal 32 17 4 2" xfId="4280"/>
    <cellStyle name="Normal 32 17 5" xfId="2874"/>
    <cellStyle name="Normal 32 17 5 2" xfId="4673"/>
    <cellStyle name="Normal 32 17 6" xfId="4429"/>
    <cellStyle name="Normal 32 18" xfId="399"/>
    <cellStyle name="Normal 32 18 2" xfId="1018"/>
    <cellStyle name="Normal 32 18 2 2" xfId="4717"/>
    <cellStyle name="Normal 32 18 3" xfId="1637"/>
    <cellStyle name="Normal 32 18 3 2" xfId="5776"/>
    <cellStyle name="Normal 32 18 4" xfId="2256"/>
    <cellStyle name="Normal 32 18 4 2" xfId="3673"/>
    <cellStyle name="Normal 32 18 5" xfId="2875"/>
    <cellStyle name="Normal 32 18 5 2" xfId="4069"/>
    <cellStyle name="Normal 32 18 6" xfId="3824"/>
    <cellStyle name="Normal 32 19" xfId="417"/>
    <cellStyle name="Normal 32 19 2" xfId="1036"/>
    <cellStyle name="Normal 32 19 2 2" xfId="3488"/>
    <cellStyle name="Normal 32 19 3" xfId="1655"/>
    <cellStyle name="Normal 32 19 3 2" xfId="3307"/>
    <cellStyle name="Normal 32 19 4" xfId="2274"/>
    <cellStyle name="Normal 32 19 4 2" xfId="4862"/>
    <cellStyle name="Normal 32 19 5" xfId="2893"/>
    <cellStyle name="Normal 32 19 5 2" xfId="4994"/>
    <cellStyle name="Normal 32 19 6" xfId="5256"/>
    <cellStyle name="Normal 32 2" xfId="311"/>
    <cellStyle name="Normal 32 2 2" xfId="930"/>
    <cellStyle name="Normal 32 2 2 2" xfId="6158"/>
    <cellStyle name="Normal 32 2 3" xfId="1549"/>
    <cellStyle name="Normal 32 2 3 2" xfId="3984"/>
    <cellStyle name="Normal 32 2 4" xfId="2168"/>
    <cellStyle name="Normal 32 2 4 2" xfId="5423"/>
    <cellStyle name="Normal 32 2 5" xfId="2787"/>
    <cellStyle name="Normal 32 2 5 2" xfId="5652"/>
    <cellStyle name="Normal 32 2 6" xfId="5185"/>
    <cellStyle name="Normal 32 20" xfId="496"/>
    <cellStyle name="Normal 32 20 2" xfId="1115"/>
    <cellStyle name="Normal 32 20 2 2" xfId="5953"/>
    <cellStyle name="Normal 32 20 3" xfId="1734"/>
    <cellStyle name="Normal 32 20 3 2" xfId="4789"/>
    <cellStyle name="Normal 32 20 4" xfId="2353"/>
    <cellStyle name="Normal 32 20 4 2" xfId="5464"/>
    <cellStyle name="Normal 32 20 5" xfId="2972"/>
    <cellStyle name="Normal 32 20 5 2" xfId="3690"/>
    <cellStyle name="Normal 32 20 6" xfId="5795"/>
    <cellStyle name="Normal 32 21" xfId="428"/>
    <cellStyle name="Normal 32 21 2" xfId="1047"/>
    <cellStyle name="Normal 32 21 2 2" xfId="4819"/>
    <cellStyle name="Normal 32 21 3" xfId="1666"/>
    <cellStyle name="Normal 32 21 3 2" xfId="5992"/>
    <cellStyle name="Normal 32 21 4" xfId="2285"/>
    <cellStyle name="Normal 32 21 4 2" xfId="3985"/>
    <cellStyle name="Normal 32 21 5" xfId="2904"/>
    <cellStyle name="Normal 32 21 5 2" xfId="4669"/>
    <cellStyle name="Normal 32 21 6" xfId="4635"/>
    <cellStyle name="Normal 32 22" xfId="572"/>
    <cellStyle name="Normal 32 22 2" xfId="1191"/>
    <cellStyle name="Normal 32 22 2 2" xfId="5560"/>
    <cellStyle name="Normal 32 22 3" xfId="1810"/>
    <cellStyle name="Normal 32 22 3 2" xfId="4196"/>
    <cellStyle name="Normal 32 22 4" xfId="2429"/>
    <cellStyle name="Normal 32 22 4 2" xfId="4491"/>
    <cellStyle name="Normal 32 22 5" xfId="3048"/>
    <cellStyle name="Normal 32 22 5 2" xfId="6240"/>
    <cellStyle name="Normal 32 22 6" xfId="5125"/>
    <cellStyle name="Normal 32 23" xfId="490"/>
    <cellStyle name="Normal 32 23 2" xfId="1109"/>
    <cellStyle name="Normal 32 23 2 2" xfId="3544"/>
    <cellStyle name="Normal 32 23 3" xfId="1728"/>
    <cellStyle name="Normal 32 23 3 2" xfId="5284"/>
    <cellStyle name="Normal 32 23 4" xfId="2347"/>
    <cellStyle name="Normal 32 23 4 2" xfId="6113"/>
    <cellStyle name="Normal 32 23 5" xfId="2966"/>
    <cellStyle name="Normal 32 23 5 2" xfId="4239"/>
    <cellStyle name="Normal 32 23 6" xfId="3428"/>
    <cellStyle name="Normal 32 24" xfId="589"/>
    <cellStyle name="Normal 32 24 2" xfId="1208"/>
    <cellStyle name="Normal 32 24 2 2" xfId="4091"/>
    <cellStyle name="Normal 32 24 3" xfId="1827"/>
    <cellStyle name="Normal 32 24 3 2" xfId="5976"/>
    <cellStyle name="Normal 32 24 4" xfId="2446"/>
    <cellStyle name="Normal 32 24 4 2" xfId="3270"/>
    <cellStyle name="Normal 32 24 5" xfId="3065"/>
    <cellStyle name="Normal 32 24 5 2" xfId="6257"/>
    <cellStyle name="Normal 32 24 6" xfId="3830"/>
    <cellStyle name="Normal 32 25" xfId="561"/>
    <cellStyle name="Normal 32 25 2" xfId="1180"/>
    <cellStyle name="Normal 32 25 2 2" xfId="6043"/>
    <cellStyle name="Normal 32 25 3" xfId="1799"/>
    <cellStyle name="Normal 32 25 3 2" xfId="4802"/>
    <cellStyle name="Normal 32 25 4" xfId="2418"/>
    <cellStyle name="Normal 32 25 4 2" xfId="5095"/>
    <cellStyle name="Normal 32 25 5" xfId="3037"/>
    <cellStyle name="Normal 32 25 5 2" xfId="6229"/>
    <cellStyle name="Normal 32 25 6" xfId="5830"/>
    <cellStyle name="Normal 32 26" xfId="585"/>
    <cellStyle name="Normal 32 26 2" xfId="1204"/>
    <cellStyle name="Normal 32 26 2 2" xfId="3660"/>
    <cellStyle name="Normal 32 26 3" xfId="1823"/>
    <cellStyle name="Normal 32 26 3 2" xfId="5519"/>
    <cellStyle name="Normal 32 26 4" xfId="2442"/>
    <cellStyle name="Normal 32 26 4 2" xfId="5690"/>
    <cellStyle name="Normal 32 26 5" xfId="3061"/>
    <cellStyle name="Normal 32 26 5 2" xfId="6253"/>
    <cellStyle name="Normal 32 26 6" xfId="3236"/>
    <cellStyle name="Normal 32 27" xfId="688"/>
    <cellStyle name="Normal 32 27 2" xfId="4974"/>
    <cellStyle name="Normal 32 28" xfId="1307"/>
    <cellStyle name="Normal 32 28 2" xfId="5216"/>
    <cellStyle name="Normal 32 29" xfId="1926"/>
    <cellStyle name="Normal 32 29 2" xfId="3760"/>
    <cellStyle name="Normal 32 3" xfId="314"/>
    <cellStyle name="Normal 32 3 2" xfId="933"/>
    <cellStyle name="Normal 32 3 2 2" xfId="4348"/>
    <cellStyle name="Normal 32 3 3" xfId="1552"/>
    <cellStyle name="Normal 32 3 3 2" xfId="5173"/>
    <cellStyle name="Normal 32 3 4" xfId="2171"/>
    <cellStyle name="Normal 32 3 4 2" xfId="3603"/>
    <cellStyle name="Normal 32 3 5" xfId="2790"/>
    <cellStyle name="Normal 32 3 5 2" xfId="3837"/>
    <cellStyle name="Normal 32 3 6" xfId="3372"/>
    <cellStyle name="Normal 32 30" xfId="2545"/>
    <cellStyle name="Normal 32 30 2" xfId="3849"/>
    <cellStyle name="Normal 32 31" xfId="3322"/>
    <cellStyle name="Normal 32 4" xfId="315"/>
    <cellStyle name="Normal 32 4 2" xfId="934"/>
    <cellStyle name="Normal 32 4 2 2" xfId="3741"/>
    <cellStyle name="Normal 32 4 3" xfId="1553"/>
    <cellStyle name="Normal 32 4 3 2" xfId="4571"/>
    <cellStyle name="Normal 32 4 4" xfId="2172"/>
    <cellStyle name="Normal 32 4 4 2" xfId="6039"/>
    <cellStyle name="Normal 32 4 5" xfId="2791"/>
    <cellStyle name="Normal 32 4 5 2" xfId="3231"/>
    <cellStyle name="Normal 32 4 6" xfId="5748"/>
    <cellStyle name="Normal 32 5" xfId="328"/>
    <cellStyle name="Normal 32 5 2" xfId="947"/>
    <cellStyle name="Normal 32 5 2 2" xfId="4697"/>
    <cellStyle name="Normal 32 5 3" xfId="1566"/>
    <cellStyle name="Normal 32 5 3 2" xfId="5982"/>
    <cellStyle name="Normal 32 5 4" xfId="2185"/>
    <cellStyle name="Normal 32 5 4 2" xfId="4218"/>
    <cellStyle name="Normal 32 5 5" xfId="2804"/>
    <cellStyle name="Normal 32 5 5 2" xfId="4403"/>
    <cellStyle name="Normal 32 5 6" xfId="4508"/>
    <cellStyle name="Normal 32 6" xfId="329"/>
    <cellStyle name="Normal 32 6 2" xfId="948"/>
    <cellStyle name="Normal 32 6 2 2" xfId="4093"/>
    <cellStyle name="Normal 32 6 3" xfId="1567"/>
    <cellStyle name="Normal 32 6 3 2" xfId="5383"/>
    <cellStyle name="Normal 32 6 4" xfId="2186"/>
    <cellStyle name="Normal 32 6 4 2" xfId="3609"/>
    <cellStyle name="Normal 32 6 5" xfId="2805"/>
    <cellStyle name="Normal 32 6 5 2" xfId="3797"/>
    <cellStyle name="Normal 32 6 6" xfId="3903"/>
    <cellStyle name="Normal 32 7" xfId="326"/>
    <cellStyle name="Normal 32 7 2" xfId="945"/>
    <cellStyle name="Normal 32 7 2 2" xfId="5902"/>
    <cellStyle name="Normal 32 7 3" xfId="1564"/>
    <cellStyle name="Normal 32 7 3 2" xfId="4183"/>
    <cellStyle name="Normal 32 7 4" xfId="2183"/>
    <cellStyle name="Normal 32 7 4 2" xfId="5429"/>
    <cellStyle name="Normal 32 7 5" xfId="2802"/>
    <cellStyle name="Normal 32 7 5 2" xfId="5613"/>
    <cellStyle name="Normal 32 7 6" xfId="5716"/>
    <cellStyle name="Normal 32 8" xfId="343"/>
    <cellStyle name="Normal 32 8 2" xfId="962"/>
    <cellStyle name="Normal 32 8 2 2" xfId="4781"/>
    <cellStyle name="Normal 32 8 3" xfId="1581"/>
    <cellStyle name="Normal 32 8 3 2" xfId="5971"/>
    <cellStyle name="Normal 32 8 4" xfId="2200"/>
    <cellStyle name="Normal 32 8 4 2" xfId="4372"/>
    <cellStyle name="Normal 32 8 5" xfId="2819"/>
    <cellStyle name="Normal 32 8 5 2" xfId="4084"/>
    <cellStyle name="Normal 32 8 6" xfId="4505"/>
    <cellStyle name="Normal 32 9" xfId="341"/>
    <cellStyle name="Normal 32 9 2" xfId="960"/>
    <cellStyle name="Normal 32 9 2 2" xfId="5986"/>
    <cellStyle name="Normal 32 9 3" xfId="1579"/>
    <cellStyle name="Normal 32 9 3 2" xfId="4165"/>
    <cellStyle name="Normal 32 9 4" xfId="2198"/>
    <cellStyle name="Normal 32 9 4 2" xfId="5580"/>
    <cellStyle name="Normal 32 9 5" xfId="2817"/>
    <cellStyle name="Normal 32 9 5 2" xfId="5292"/>
    <cellStyle name="Normal 32 9 6" xfId="5713"/>
    <cellStyle name="Normal 33" xfId="71"/>
    <cellStyle name="Normal 33 2" xfId="690"/>
    <cellStyle name="Normal 33 2 2" xfId="3764"/>
    <cellStyle name="Normal 33 3" xfId="1309"/>
    <cellStyle name="Normal 33 3 2" xfId="4009"/>
    <cellStyle name="Normal 33 4" xfId="1928"/>
    <cellStyle name="Normal 33 4 2" xfId="5538"/>
    <cellStyle name="Normal 33 5" xfId="2547"/>
    <cellStyle name="Normal 33 5 2" xfId="5937"/>
    <cellStyle name="Normal 33 6" xfId="5183"/>
    <cellStyle name="Normal 34" xfId="73"/>
    <cellStyle name="Normal 34 2" xfId="692"/>
    <cellStyle name="Normal 34 2 2" xfId="5481"/>
    <cellStyle name="Normal 34 3" xfId="1311"/>
    <cellStyle name="Normal 34 3 2" xfId="5815"/>
    <cellStyle name="Normal 34 4" xfId="1930"/>
    <cellStyle name="Normal 34 4 2" xfId="4328"/>
    <cellStyle name="Normal 34 5" xfId="2549"/>
    <cellStyle name="Normal 34 5 2" xfId="4731"/>
    <cellStyle name="Normal 34 6" xfId="3976"/>
    <cellStyle name="Normal 35" xfId="75"/>
    <cellStyle name="Normal 35 2" xfId="694"/>
    <cellStyle name="Normal 35 2 2" xfId="4270"/>
    <cellStyle name="Normal 35 3" xfId="1313"/>
    <cellStyle name="Normal 35 3 2" xfId="4610"/>
    <cellStyle name="Normal 35 4" xfId="1932"/>
    <cellStyle name="Normal 35 4 2" xfId="6165"/>
    <cellStyle name="Normal 35 5" xfId="2551"/>
    <cellStyle name="Normal 35 5 2" xfId="3520"/>
    <cellStyle name="Normal 35 6" xfId="5744"/>
    <cellStyle name="Normal 36" xfId="77"/>
    <cellStyle name="Normal 36 2" xfId="696"/>
    <cellStyle name="Normal 36 2 2" xfId="6118"/>
    <cellStyle name="Normal 36 3" xfId="1315"/>
    <cellStyle name="Normal 36 3 2" xfId="3399"/>
    <cellStyle name="Normal 36 4" xfId="1934"/>
    <cellStyle name="Normal 36 4 2" xfId="4958"/>
    <cellStyle name="Normal 36 5" xfId="2553"/>
    <cellStyle name="Normal 36 5 2" xfId="5322"/>
    <cellStyle name="Normal 36 6" xfId="4536"/>
    <cellStyle name="Normal 37" xfId="60"/>
    <cellStyle name="Normal 37 2" xfId="679"/>
    <cellStyle name="Normal 37 2 2" xfId="4018"/>
    <cellStyle name="Normal 37 3" xfId="1298"/>
    <cellStyle name="Normal 37 3 2" xfId="4681"/>
    <cellStyle name="Normal 37 4" xfId="1917"/>
    <cellStyle name="Normal 37 4 2" xfId="5968"/>
    <cellStyle name="Normal 37 5" xfId="2536"/>
    <cellStyle name="Normal 37 5 2" xfId="3241"/>
    <cellStyle name="Normal 37 6" xfId="5853"/>
    <cellStyle name="Normal 38" xfId="79"/>
    <cellStyle name="Normal 38 2" xfId="698"/>
    <cellStyle name="Normal 38 2 2" xfId="4910"/>
    <cellStyle name="Normal 38 3" xfId="1317"/>
    <cellStyle name="Normal 38 3 2" xfId="5207"/>
    <cellStyle name="Normal 38 4" xfId="1936"/>
    <cellStyle name="Normal 38 4 2" xfId="3748"/>
    <cellStyle name="Normal 38 5" xfId="2555"/>
    <cellStyle name="Normal 38 5 2" xfId="4114"/>
    <cellStyle name="Normal 38 6" xfId="3324"/>
    <cellStyle name="Normal 39" xfId="82"/>
    <cellStyle name="Normal 39 2" xfId="701"/>
    <cellStyle name="Normal 39 2 2" xfId="6064"/>
    <cellStyle name="Normal 39 3" xfId="1320"/>
    <cellStyle name="Normal 39 3 2" xfId="3394"/>
    <cellStyle name="Normal 39 4" xfId="1939"/>
    <cellStyle name="Normal 39 4 2" xfId="4813"/>
    <cellStyle name="Normal 39 5" xfId="2558"/>
    <cellStyle name="Normal 39 5 2" xfId="5325"/>
    <cellStyle name="Normal 39 6" xfId="5403"/>
    <cellStyle name="Normal 4" xfId="3180"/>
    <cellStyle name="Normal 4 10" xfId="208"/>
    <cellStyle name="Normal 4 10 2" xfId="827"/>
    <cellStyle name="Normal 4 10 2 2" xfId="5194"/>
    <cellStyle name="Normal 4 10 3" xfId="1446"/>
    <cellStyle name="Normal 4 10 3 2" xfId="6187"/>
    <cellStyle name="Normal 4 10 4" xfId="2065"/>
    <cellStyle name="Normal 4 10 4 2" xfId="4201"/>
    <cellStyle name="Normal 4 10 5" xfId="2684"/>
    <cellStyle name="Normal 4 10 5 2" xfId="4540"/>
    <cellStyle name="Normal 4 10 6" xfId="4667"/>
    <cellStyle name="Normal 4 11" xfId="203"/>
    <cellStyle name="Normal 4 11 2" xfId="822"/>
    <cellStyle name="Normal 4 11 2 2" xfId="5206"/>
    <cellStyle name="Normal 4 11 3" xfId="1441"/>
    <cellStyle name="Normal 4 11 3 2" xfId="3444"/>
    <cellStyle name="Normal 4 11 4" xfId="2060"/>
    <cellStyle name="Normal 4 11 4 2" xfId="3794"/>
    <cellStyle name="Normal 4 11 5" xfId="2679"/>
    <cellStyle name="Normal 4 11 5 2" xfId="4456"/>
    <cellStyle name="Normal 4 11 6" xfId="4514"/>
    <cellStyle name="Normal 4 12" xfId="215"/>
    <cellStyle name="Normal 4 12 2" xfId="834"/>
    <cellStyle name="Normal 4 12 2 2" xfId="3992"/>
    <cellStyle name="Normal 4 12 3" xfId="1453"/>
    <cellStyle name="Normal 4 12 3 2" xfId="4735"/>
    <cellStyle name="Normal 4 12 4" xfId="2072"/>
    <cellStyle name="Normal 4 12 4 2" xfId="6131"/>
    <cellStyle name="Normal 4 12 5" xfId="2691"/>
    <cellStyle name="Normal 4 12 5 2" xfId="3319"/>
    <cellStyle name="Normal 4 12 6" xfId="3456"/>
    <cellStyle name="Normal 4 13" xfId="220"/>
    <cellStyle name="Normal 4 13 2" xfId="839"/>
    <cellStyle name="Normal 4 13 2 2" xfId="3868"/>
    <cellStyle name="Normal 4 13 3" xfId="1458"/>
    <cellStyle name="Normal 4 13 3 2" xfId="5243"/>
    <cellStyle name="Normal 4 13 4" xfId="2077"/>
    <cellStyle name="Normal 4 13 4 2" xfId="6014"/>
    <cellStyle name="Normal 4 13 5" xfId="2696"/>
    <cellStyle name="Normal 4 13 5 2" xfId="3440"/>
    <cellStyle name="Normal 4 13 6" xfId="3299"/>
    <cellStyle name="Normal 4 14" xfId="226"/>
    <cellStyle name="Normal 4 14 2" xfId="845"/>
    <cellStyle name="Normal 4 14 2 2" xfId="3259"/>
    <cellStyle name="Normal 4 14 3" xfId="1464"/>
    <cellStyle name="Normal 4 14 3 2" xfId="4377"/>
    <cellStyle name="Normal 4 14 4" xfId="2083"/>
    <cellStyle name="Normal 4 14 4 2" xfId="5475"/>
    <cellStyle name="Normal 4 14 5" xfId="2702"/>
    <cellStyle name="Normal 4 14 5 2" xfId="5854"/>
    <cellStyle name="Normal 4 14 6" xfId="5871"/>
    <cellStyle name="Normal 4 15" xfId="232"/>
    <cellStyle name="Normal 4 15 2" xfId="851"/>
    <cellStyle name="Normal 4 15 2 2" xfId="5678"/>
    <cellStyle name="Normal 4 15 3" xfId="1470"/>
    <cellStyle name="Normal 4 15 3 2" xfId="3521"/>
    <cellStyle name="Normal 4 15 4" xfId="2089"/>
    <cellStyle name="Normal 4 15 4 2" xfId="4849"/>
    <cellStyle name="Normal 4 15 5" xfId="2708"/>
    <cellStyle name="Normal 4 15 5 2" xfId="5235"/>
    <cellStyle name="Normal 4 15 6" xfId="5268"/>
    <cellStyle name="Normal 4 16" xfId="6484"/>
    <cellStyle name="Normal 4 2" xfId="296"/>
    <cellStyle name="Normal 4 2 2" xfId="915"/>
    <cellStyle name="Normal 4 2 2 2" xfId="6147"/>
    <cellStyle name="Normal 4 2 3" xfId="1534"/>
    <cellStyle name="Normal 4 2 3 2" xfId="3995"/>
    <cellStyle name="Normal 4 2 4" xfId="2153"/>
    <cellStyle name="Normal 4 2 4 2" xfId="5544"/>
    <cellStyle name="Normal 4 2 5" xfId="2772"/>
    <cellStyle name="Normal 4 2 5 2" xfId="5736"/>
    <cellStyle name="Normal 4 2 6" xfId="5238"/>
    <cellStyle name="Normal 4 3" xfId="27"/>
    <cellStyle name="Normal 4 3 2" xfId="646"/>
    <cellStyle name="Normal 4 3 2 2" xfId="6151"/>
    <cellStyle name="Normal 4 3 3" xfId="1265"/>
    <cellStyle name="Normal 4 3 3 2" xfId="3343"/>
    <cellStyle name="Normal 4 3 4" xfId="1884"/>
    <cellStyle name="Normal 4 3 4 2" xfId="4946"/>
    <cellStyle name="Normal 4 3 5" xfId="2503"/>
    <cellStyle name="Normal 4 3 5 2" xfId="5000"/>
    <cellStyle name="Normal 4 3 6" xfId="5027"/>
    <cellStyle name="Normal 4 4" xfId="34"/>
    <cellStyle name="Normal 4 4 2" xfId="653"/>
    <cellStyle name="Normal 4 4 2 2" xfId="4807"/>
    <cellStyle name="Normal 4 4 3" xfId="1272"/>
    <cellStyle name="Normal 4 4 3 2" xfId="5164"/>
    <cellStyle name="Normal 4 4 4" xfId="1891"/>
    <cellStyle name="Normal 4 4 4 2" xfId="3751"/>
    <cellStyle name="Normal 4 4 5" xfId="2510"/>
    <cellStyle name="Normal 4 4 5 2" xfId="3862"/>
    <cellStyle name="Normal 4 4 6" xfId="5010"/>
    <cellStyle name="Normal 4 5" xfId="45"/>
    <cellStyle name="Normal 4 5 2" xfId="664"/>
    <cellStyle name="Normal 4 5 2 2" xfId="4298"/>
    <cellStyle name="Normal 4 5 3" xfId="1283"/>
    <cellStyle name="Normal 4 5 3 2" xfId="4437"/>
    <cellStyle name="Normal 4 5 4" xfId="1902"/>
    <cellStyle name="Normal 4 5 4 2" xfId="6121"/>
    <cellStyle name="Normal 4 5 5" xfId="2521"/>
    <cellStyle name="Normal 4 5 5 2" xfId="3252"/>
    <cellStyle name="Normal 4 5 6" xfId="5847"/>
    <cellStyle name="Normal 4 6" xfId="57"/>
    <cellStyle name="Normal 4 6 2" xfId="676"/>
    <cellStyle name="Normal 4 6 2 2" xfId="5829"/>
    <cellStyle name="Normal 4 6 3" xfId="1295"/>
    <cellStyle name="Normal 4 6 3 2" xfId="3207"/>
    <cellStyle name="Normal 4 6 4" xfId="1914"/>
    <cellStyle name="Normal 4 6 4 2" xfId="4908"/>
    <cellStyle name="Normal 4 6 5" xfId="2533"/>
    <cellStyle name="Normal 4 6 5 2" xfId="5055"/>
    <cellStyle name="Normal 4 6 6" xfId="4645"/>
    <cellStyle name="Normal 4 7" xfId="172"/>
    <cellStyle name="Normal 4 7 2" xfId="791"/>
    <cellStyle name="Normal 4 7 2 2" xfId="5636"/>
    <cellStyle name="Normal 4 7 3" xfId="1410"/>
    <cellStyle name="Normal 4 7 3 2" xfId="3938"/>
    <cellStyle name="Normal 4 7 4" xfId="2029"/>
    <cellStyle name="Normal 4 7 4 2" xfId="4855"/>
    <cellStyle name="Normal 4 7 5" xfId="2648"/>
    <cellStyle name="Normal 4 7 5 2" xfId="4762"/>
    <cellStyle name="Normal 4 7 6" xfId="4550"/>
    <cellStyle name="Normal 4 8" xfId="132"/>
    <cellStyle name="Normal 4 8 2" xfId="751"/>
    <cellStyle name="Normal 4 8 2 2" xfId="5688"/>
    <cellStyle name="Normal 4 8 3" xfId="1370"/>
    <cellStyle name="Normal 4 8 3 2" xfId="4219"/>
    <cellStyle name="Normal 4 8 4" xfId="1989"/>
    <cellStyle name="Normal 4 8 4 2" xfId="4889"/>
    <cellStyle name="Normal 4 8 5" xfId="2608"/>
    <cellStyle name="Normal 4 8 5 2" xfId="4878"/>
    <cellStyle name="Normal 4 8 6" xfId="5026"/>
    <cellStyle name="Normal 4 9" xfId="164"/>
    <cellStyle name="Normal 4 9 2" xfId="783"/>
    <cellStyle name="Normal 4 9 2 2" xfId="4448"/>
    <cellStyle name="Normal 4 9 3" xfId="1402"/>
    <cellStyle name="Normal 4 9 3 2" xfId="5860"/>
    <cellStyle name="Normal 4 9 4" xfId="2021"/>
    <cellStyle name="Normal 4 9 4 2" xfId="3615"/>
    <cellStyle name="Normal 4 9 5" xfId="2640"/>
    <cellStyle name="Normal 4 9 5 2" xfId="3566"/>
    <cellStyle name="Normal 4 9 6" xfId="3375"/>
    <cellStyle name="Normal 40" xfId="84"/>
    <cellStyle name="Normal 40 2" xfId="703"/>
    <cellStyle name="Normal 40 2 2" xfId="4858"/>
    <cellStyle name="Normal 40 3" xfId="1322"/>
    <cellStyle name="Normal 40 3 2" xfId="5193"/>
    <cellStyle name="Normal 40 4" xfId="1941"/>
    <cellStyle name="Normal 40 4 2" xfId="3599"/>
    <cellStyle name="Normal 40 5" xfId="2560"/>
    <cellStyle name="Normal 40 5 2" xfId="4117"/>
    <cellStyle name="Normal 40 6" xfId="4192"/>
    <cellStyle name="Normal 41" xfId="86"/>
    <cellStyle name="Normal 41 2" xfId="705"/>
    <cellStyle name="Normal 41 2 2" xfId="3645"/>
    <cellStyle name="Normal 41 3" xfId="1324"/>
    <cellStyle name="Normal 41 3 2" xfId="3986"/>
    <cellStyle name="Normal 41 4" xfId="1943"/>
    <cellStyle name="Normal 41 4 2" xfId="5540"/>
    <cellStyle name="Normal 41 5" xfId="2562"/>
    <cellStyle name="Normal 41 5 2" xfId="5929"/>
    <cellStyle name="Normal 41 6" xfId="6001"/>
    <cellStyle name="Normal 42" xfId="88"/>
    <cellStyle name="Normal 42 2" xfId="707"/>
    <cellStyle name="Normal 42 2 2" xfId="5552"/>
    <cellStyle name="Normal 42 3" xfId="1326"/>
    <cellStyle name="Normal 42 3 2" xfId="5743"/>
    <cellStyle name="Normal 42 4" xfId="1945"/>
    <cellStyle name="Normal 42 4 2" xfId="4330"/>
    <cellStyle name="Normal 42 5" xfId="2564"/>
    <cellStyle name="Normal 42 5 2" xfId="4724"/>
    <cellStyle name="Normal 42 6" xfId="4796"/>
    <cellStyle name="Normal 43" xfId="89"/>
    <cellStyle name="Normal 43 2" xfId="708"/>
    <cellStyle name="Normal 43 2 2" xfId="4945"/>
    <cellStyle name="Normal 43 3" xfId="1327"/>
    <cellStyle name="Normal 43 3 2" xfId="5137"/>
    <cellStyle name="Normal 43 4" xfId="1946"/>
    <cellStyle name="Normal 43 4 2" xfId="3723"/>
    <cellStyle name="Normal 43 5" xfId="2565"/>
    <cellStyle name="Normal 43 5 2" xfId="4120"/>
    <cellStyle name="Normal 43 6" xfId="4191"/>
    <cellStyle name="Normal 44" xfId="95"/>
    <cellStyle name="Normal 44 2" xfId="714"/>
    <cellStyle name="Normal 44 2 2" xfId="4319"/>
    <cellStyle name="Normal 44 3" xfId="1333"/>
    <cellStyle name="Normal 44 3 2" xfId="5567"/>
    <cellStyle name="Normal 44 4" xfId="1952"/>
    <cellStyle name="Normal 44 4 2" xfId="6013"/>
    <cellStyle name="Normal 44 5" xfId="2571"/>
    <cellStyle name="Normal 44 5 2" xfId="3497"/>
    <cellStyle name="Normal 44 6" xfId="3581"/>
    <cellStyle name="Normal 45" xfId="96"/>
    <cellStyle name="Normal 45 2" xfId="715"/>
    <cellStyle name="Normal 45 2 2" xfId="3712"/>
    <cellStyle name="Normal 45 3" xfId="1334"/>
    <cellStyle name="Normal 45 3 2" xfId="4960"/>
    <cellStyle name="Normal 45 4" xfId="1953"/>
    <cellStyle name="Normal 45 4 2" xfId="5414"/>
    <cellStyle name="Normal 45 5" xfId="2572"/>
    <cellStyle name="Normal 45 5 2" xfId="5909"/>
    <cellStyle name="Normal 45 6" xfId="5999"/>
    <cellStyle name="Normal 46" xfId="93"/>
    <cellStyle name="Normal 46 2" xfId="712"/>
    <cellStyle name="Normal 46 2 2" xfId="5530"/>
    <cellStyle name="Normal 46 3" xfId="1331"/>
    <cellStyle name="Normal 46 3 2" xfId="3181"/>
    <cellStyle name="Normal 46 4" xfId="1950"/>
    <cellStyle name="Normal 46 4 2" xfId="4263"/>
    <cellStyle name="Normal 46 5" xfId="2569"/>
    <cellStyle name="Normal 46 5 2" xfId="4708"/>
    <cellStyle name="Normal 46 6" xfId="4795"/>
    <cellStyle name="Normal 47" xfId="235"/>
    <cellStyle name="Normal 47 10" xfId="854"/>
    <cellStyle name="Normal 47 10 2" xfId="3863"/>
    <cellStyle name="Normal 47 11" xfId="1473"/>
    <cellStyle name="Normal 47 11 2" xfId="5245"/>
    <cellStyle name="Normal 47 12" xfId="2092"/>
    <cellStyle name="Normal 47 12 2" xfId="6003"/>
    <cellStyle name="Normal 47 13" xfId="2711"/>
    <cellStyle name="Normal 47 13 2" xfId="3421"/>
    <cellStyle name="Normal 47 14" xfId="3454"/>
    <cellStyle name="Normal 47 2" xfId="438"/>
    <cellStyle name="Normal 47 2 2" xfId="1057"/>
    <cellStyle name="Normal 47 2 2 2" xfId="4890"/>
    <cellStyle name="Normal 47 2 3" xfId="1676"/>
    <cellStyle name="Normal 47 2 3 2" xfId="5978"/>
    <cellStyle name="Normal 47 2 4" xfId="2295"/>
    <cellStyle name="Normal 47 2 4 2" xfId="4221"/>
    <cellStyle name="Normal 47 2 5" xfId="2914"/>
    <cellStyle name="Normal 47 2 5 2" xfId="6202"/>
    <cellStyle name="Normal 47 2 6" xfId="4532"/>
    <cellStyle name="Normal 47 3" xfId="495"/>
    <cellStyle name="Normal 47 3 2" xfId="1114"/>
    <cellStyle name="Normal 47 3 2 2" xfId="3536"/>
    <cellStyle name="Normal 47 3 3" xfId="1733"/>
    <cellStyle name="Normal 47 3 3 2" xfId="5395"/>
    <cellStyle name="Normal 47 3 4" xfId="2352"/>
    <cellStyle name="Normal 47 3 4 2" xfId="6065"/>
    <cellStyle name="Normal 47 3 5" xfId="2971"/>
    <cellStyle name="Normal 47 3 5 2" xfId="4297"/>
    <cellStyle name="Normal 47 3 6" xfId="3419"/>
    <cellStyle name="Normal 47 4" xfId="543"/>
    <cellStyle name="Normal 47 4 2" xfId="1162"/>
    <cellStyle name="Normal 47 4 2 2" xfId="5903"/>
    <cellStyle name="Normal 47 4 3" xfId="1781"/>
    <cellStyle name="Normal 47 4 3 2" xfId="3704"/>
    <cellStyle name="Normal 47 4 4" xfId="2400"/>
    <cellStyle name="Normal 47 4 4 2" xfId="3908"/>
    <cellStyle name="Normal 47 4 5" xfId="3019"/>
    <cellStyle name="Normal 47 4 5 2" xfId="6211"/>
    <cellStyle name="Normal 47 4 6" xfId="4628"/>
    <cellStyle name="Normal 47 5" xfId="566"/>
    <cellStyle name="Normal 47 5 2" xfId="1185"/>
    <cellStyle name="Normal 47 5 2 2" xfId="6009"/>
    <cellStyle name="Normal 47 5 3" xfId="1804"/>
    <cellStyle name="Normal 47 5 3 2" xfId="4848"/>
    <cellStyle name="Normal 47 5 4" xfId="2423"/>
    <cellStyle name="Normal 47 5 4 2" xfId="5094"/>
    <cellStyle name="Normal 47 5 5" xfId="3042"/>
    <cellStyle name="Normal 47 5 5 2" xfId="6234"/>
    <cellStyle name="Normal 47 5 6" xfId="5759"/>
    <cellStyle name="Normal 47 6" xfId="476"/>
    <cellStyle name="Normal 47 6 2" xfId="1095"/>
    <cellStyle name="Normal 47 6 2 2" xfId="5977"/>
    <cellStyle name="Normal 47 6 3" xfId="1714"/>
    <cellStyle name="Normal 47 6 3 2" xfId="4402"/>
    <cellStyle name="Normal 47 6 4" xfId="2333"/>
    <cellStyle name="Normal 47 6 4 2" xfId="5566"/>
    <cellStyle name="Normal 47 6 5" xfId="2952"/>
    <cellStyle name="Normal 47 6 5 2" xfId="3717"/>
    <cellStyle name="Normal 47 6 6" xfId="5783"/>
    <cellStyle name="Normal 47 7" xfId="531"/>
    <cellStyle name="Normal 47 7 2" xfId="1150"/>
    <cellStyle name="Normal 47 7 2 2" xfId="3511"/>
    <cellStyle name="Normal 47 7 3" xfId="1769"/>
    <cellStyle name="Normal 47 7 3 2" xfId="4881"/>
    <cellStyle name="Normal 47 7 4" xfId="2388"/>
    <cellStyle name="Normal 47 7 4 2" xfId="5117"/>
    <cellStyle name="Normal 47 7 5" xfId="3007"/>
    <cellStyle name="Normal 47 7 5 2" xfId="3466"/>
    <cellStyle name="Normal 47 7 6" xfId="5704"/>
    <cellStyle name="Normal 47 8" xfId="494"/>
    <cellStyle name="Normal 47 8 2" xfId="1113"/>
    <cellStyle name="Normal 47 8 2 2" xfId="4144"/>
    <cellStyle name="Normal 47 8 3" xfId="1732"/>
    <cellStyle name="Normal 47 8 3 2" xfId="5994"/>
    <cellStyle name="Normal 47 8 4" xfId="2351"/>
    <cellStyle name="Normal 47 8 4 2" xfId="3695"/>
    <cellStyle name="Normal 47 8 5" xfId="2970"/>
    <cellStyle name="Normal 47 8 5 2" xfId="4901"/>
    <cellStyle name="Normal 47 8 6" xfId="4025"/>
    <cellStyle name="Normal 47 9" xfId="596"/>
    <cellStyle name="Normal 47 9 2" xfId="1215"/>
    <cellStyle name="Normal 47 9 2 2" xfId="5989"/>
    <cellStyle name="Normal 47 9 3" xfId="1834"/>
    <cellStyle name="Normal 47 9 3 2" xfId="4879"/>
    <cellStyle name="Normal 47 9 4" xfId="2453"/>
    <cellStyle name="Normal 47 9 4 2" xfId="5084"/>
    <cellStyle name="Normal 47 9 5" xfId="3072"/>
    <cellStyle name="Normal 47 9 5 2" xfId="6262"/>
    <cellStyle name="Normal 47 9 6" xfId="5630"/>
    <cellStyle name="Normal 48" xfId="98"/>
    <cellStyle name="Normal 48 2" xfId="717"/>
    <cellStyle name="Normal 48 2 2" xfId="5482"/>
    <cellStyle name="Normal 48 3" xfId="1336"/>
    <cellStyle name="Normal 48 3 2" xfId="3750"/>
    <cellStyle name="Normal 48 4" xfId="1955"/>
    <cellStyle name="Normal 48 4 2" xfId="4203"/>
    <cellStyle name="Normal 48 5" xfId="2574"/>
    <cellStyle name="Normal 48 5 2" xfId="4704"/>
    <cellStyle name="Normal 48 6" xfId="4794"/>
    <cellStyle name="Normal 49" xfId="236"/>
    <cellStyle name="Normal 49 10" xfId="855"/>
    <cellStyle name="Normal 49 10 2" xfId="3257"/>
    <cellStyle name="Normal 49 11" xfId="1474"/>
    <cellStyle name="Normal 49 11 2" xfId="4641"/>
    <cellStyle name="Normal 49 12" xfId="2093"/>
    <cellStyle name="Normal 49 12 2" xfId="5404"/>
    <cellStyle name="Normal 49 13" xfId="2712"/>
    <cellStyle name="Normal 49 13 2" xfId="5787"/>
    <cellStyle name="Normal 49 14" xfId="5755"/>
    <cellStyle name="Normal 49 2" xfId="462"/>
    <cellStyle name="Normal 49 2 2" xfId="1081"/>
    <cellStyle name="Normal 49 2 2 2" xfId="5479"/>
    <cellStyle name="Normal 49 2 3" xfId="1700"/>
    <cellStyle name="Normal 49 2 3 2" xfId="3532"/>
    <cellStyle name="Normal 49 2 4" xfId="2319"/>
    <cellStyle name="Normal 49 2 4 2" xfId="4818"/>
    <cellStyle name="Normal 49 2 5" xfId="2938"/>
    <cellStyle name="Normal 49 2 5 2" xfId="3189"/>
    <cellStyle name="Normal 49 2 6" xfId="5204"/>
    <cellStyle name="Normal 49 3" xfId="530"/>
    <cellStyle name="Normal 49 3 2" xfId="1149"/>
    <cellStyle name="Normal 49 3 2 2" xfId="4119"/>
    <cellStyle name="Normal 49 3 3" xfId="1768"/>
    <cellStyle name="Normal 49 3 3 2" xfId="5488"/>
    <cellStyle name="Normal 49 3 4" xfId="2387"/>
    <cellStyle name="Normal 49 3 4 2" xfId="5723"/>
    <cellStyle name="Normal 49 3 5" xfId="3006"/>
    <cellStyle name="Normal 49 3 5 2" xfId="4073"/>
    <cellStyle name="Normal 49 3 6" xfId="3285"/>
    <cellStyle name="Normal 49 4" xfId="522"/>
    <cellStyle name="Normal 49 4 2" xfId="1141"/>
    <cellStyle name="Normal 49 4 2 2" xfId="5931"/>
    <cellStyle name="Normal 49 4 3" xfId="1760"/>
    <cellStyle name="Normal 49 4 3 2" xfId="4344"/>
    <cellStyle name="Normal 49 4 4" xfId="2379"/>
    <cellStyle name="Normal 49 4 4 2" xfId="4518"/>
    <cellStyle name="Normal 49 4 5" xfId="2998"/>
    <cellStyle name="Normal 49 4 5 2" xfId="5751"/>
    <cellStyle name="Normal 49 4 6" xfId="5100"/>
    <cellStyle name="Normal 49 5" xfId="469"/>
    <cellStyle name="Normal 49 5 2" xfId="1088"/>
    <cellStyle name="Normal 49 5 2 2" xfId="4179"/>
    <cellStyle name="Normal 49 5 3" xfId="1707"/>
    <cellStyle name="Normal 49 5 3 2" xfId="5665"/>
    <cellStyle name="Normal 49 5 4" xfId="2326"/>
    <cellStyle name="Normal 49 5 4 2" xfId="3666"/>
    <cellStyle name="Normal 49 5 5" xfId="2945"/>
    <cellStyle name="Normal 49 5 5 2" xfId="4679"/>
    <cellStyle name="Normal 49 5 6" xfId="3989"/>
    <cellStyle name="Normal 49 6" xfId="424"/>
    <cellStyle name="Normal 49 6 2" xfId="1043"/>
    <cellStyle name="Normal 49 6 2 2" xfId="4294"/>
    <cellStyle name="Normal 49 6 3" xfId="1662"/>
    <cellStyle name="Normal 49 6 3 2" xfId="5396"/>
    <cellStyle name="Normal 49 6 4" xfId="2281"/>
    <cellStyle name="Normal 49 6 4 2" xfId="3669"/>
    <cellStyle name="Normal 49 6 5" xfId="2900"/>
    <cellStyle name="Normal 49 6 5 2" xfId="3766"/>
    <cellStyle name="Normal 49 6 6" xfId="4080"/>
    <cellStyle name="Normal 49 7" xfId="565"/>
    <cellStyle name="Normal 49 7 2" xfId="1184"/>
    <cellStyle name="Normal 49 7 2 2" xfId="3624"/>
    <cellStyle name="Normal 49 7 3" xfId="1803"/>
    <cellStyle name="Normal 49 7 3 2" xfId="5453"/>
    <cellStyle name="Normal 49 7 4" xfId="2422"/>
    <cellStyle name="Normal 49 7 4 2" xfId="5700"/>
    <cellStyle name="Normal 49 7 5" xfId="3041"/>
    <cellStyle name="Normal 49 7 5 2" xfId="6233"/>
    <cellStyle name="Normal 49 7 6" xfId="3413"/>
    <cellStyle name="Normal 49 8" xfId="516"/>
    <cellStyle name="Normal 49 8 2" xfId="1135"/>
    <cellStyle name="Normal 49 8 2 2" xfId="3507"/>
    <cellStyle name="Normal 49 8 3" xfId="1754"/>
    <cellStyle name="Normal 49 8 3 2" xfId="4816"/>
    <cellStyle name="Normal 49 8 4" xfId="2373"/>
    <cellStyle name="Normal 49 8 4 2" xfId="5201"/>
    <cellStyle name="Normal 49 8 5" xfId="2992"/>
    <cellStyle name="Normal 49 8 5 2" xfId="6004"/>
    <cellStyle name="Normal 49 8 6" xfId="5707"/>
    <cellStyle name="Normal 49 9" xfId="482"/>
    <cellStyle name="Normal 49 9 2" xfId="1101"/>
    <cellStyle name="Normal 49 9 2 2" xfId="5370"/>
    <cellStyle name="Normal 49 9 3" xfId="1720"/>
    <cellStyle name="Normal 49 9 3 2" xfId="3793"/>
    <cellStyle name="Normal 49 9 4" xfId="2339"/>
    <cellStyle name="Normal 49 9 4 2" xfId="4897"/>
    <cellStyle name="Normal 49 9 5" xfId="2958"/>
    <cellStyle name="Normal 49 9 5 2" xfId="6139"/>
    <cellStyle name="Normal 49 9 6" xfId="5149"/>
    <cellStyle name="Normal 5" xfId="6321"/>
    <cellStyle name="Normal 5 10" xfId="207"/>
    <cellStyle name="Normal 5 10 2" xfId="826"/>
    <cellStyle name="Normal 5 10 2 2" xfId="5799"/>
    <cellStyle name="Normal 5 10 3" xfId="1445"/>
    <cellStyle name="Normal 5 10 3 2" xfId="4047"/>
    <cellStyle name="Normal 5 10 4" xfId="2064"/>
    <cellStyle name="Normal 5 10 4 2" xfId="4806"/>
    <cellStyle name="Normal 5 10 5" xfId="2683"/>
    <cellStyle name="Normal 5 10 5 2" xfId="5142"/>
    <cellStyle name="Normal 5 10 6" xfId="5271"/>
    <cellStyle name="Normal 5 11" xfId="204"/>
    <cellStyle name="Normal 5 11 2" xfId="823"/>
    <cellStyle name="Normal 5 11 2 2" xfId="4604"/>
    <cellStyle name="Normal 5 11 3" xfId="1442"/>
    <cellStyle name="Normal 5 11 3 2" xfId="5858"/>
    <cellStyle name="Normal 5 11 4" xfId="2061"/>
    <cellStyle name="Normal 5 11 4 2" xfId="3188"/>
    <cellStyle name="Normal 5 11 5" xfId="2680"/>
    <cellStyle name="Normal 5 11 5 2" xfId="3851"/>
    <cellStyle name="Normal 5 11 6" xfId="3909"/>
    <cellStyle name="Normal 5 12" xfId="214"/>
    <cellStyle name="Normal 5 12 2" xfId="833"/>
    <cellStyle name="Normal 5 12 2 2" xfId="4597"/>
    <cellStyle name="Normal 5 12 3" xfId="1452"/>
    <cellStyle name="Normal 5 12 3 2" xfId="5340"/>
    <cellStyle name="Normal 5 12 4" xfId="2071"/>
    <cellStyle name="Normal 5 12 4 2" xfId="3628"/>
    <cellStyle name="Normal 5 12 5" xfId="2690"/>
    <cellStyle name="Normal 5 12 5 2" xfId="3926"/>
    <cellStyle name="Normal 5 12 6" xfId="4062"/>
    <cellStyle name="Normal 5 13" xfId="219"/>
    <cellStyle name="Normal 5 13 2" xfId="838"/>
    <cellStyle name="Normal 5 13 2 2" xfId="4473"/>
    <cellStyle name="Normal 5 13 3" xfId="1457"/>
    <cellStyle name="Normal 5 13 3 2" xfId="5846"/>
    <cellStyle name="Normal 5 13 4" xfId="2076"/>
    <cellStyle name="Normal 5 13 4 2" xfId="3714"/>
    <cellStyle name="Normal 5 13 5" xfId="2695"/>
    <cellStyle name="Normal 5 13 5 2" xfId="4046"/>
    <cellStyle name="Normal 5 13 6" xfId="3906"/>
    <cellStyle name="Normal 5 14" xfId="227"/>
    <cellStyle name="Normal 5 14 2" xfId="846"/>
    <cellStyle name="Normal 5 14 2 2" xfId="5661"/>
    <cellStyle name="Normal 5 14 3" xfId="1465"/>
    <cellStyle name="Normal 5 14 3 2" xfId="3771"/>
    <cellStyle name="Normal 5 14 4" xfId="2084"/>
    <cellStyle name="Normal 5 14 4 2" xfId="4869"/>
    <cellStyle name="Normal 5 14 5" xfId="2703"/>
    <cellStyle name="Normal 5 14 5 2" xfId="5251"/>
    <cellStyle name="Normal 5 14 6" xfId="5269"/>
    <cellStyle name="Normal 5 15" xfId="233"/>
    <cellStyle name="Normal 5 15 2" xfId="852"/>
    <cellStyle name="Normal 5 15 2 2" xfId="5071"/>
    <cellStyle name="Normal 5 15 3" xfId="1471"/>
    <cellStyle name="Normal 5 15 3 2" xfId="3429"/>
    <cellStyle name="Normal 5 15 4" xfId="2090"/>
    <cellStyle name="Normal 5 15 4 2" xfId="4244"/>
    <cellStyle name="Normal 5 15 5" xfId="2709"/>
    <cellStyle name="Normal 5 15 5 2" xfId="4632"/>
    <cellStyle name="Normal 5 15 6" xfId="4664"/>
    <cellStyle name="Normal 5 2" xfId="297"/>
    <cellStyle name="Normal 5 2 2" xfId="916"/>
    <cellStyle name="Normal 5 2 2 2" xfId="5547"/>
    <cellStyle name="Normal 5 2 3" xfId="1535"/>
    <cellStyle name="Normal 5 2 3 2" xfId="3389"/>
    <cellStyle name="Normal 5 2 4" xfId="2154"/>
    <cellStyle name="Normal 5 2 4 2" xfId="4937"/>
    <cellStyle name="Normal 5 2 5" xfId="2773"/>
    <cellStyle name="Normal 5 2 5 2" xfId="5130"/>
    <cellStyle name="Normal 5 2 6" xfId="4634"/>
    <cellStyle name="Normal 5 3" xfId="28"/>
    <cellStyle name="Normal 5 3 2" xfId="647"/>
    <cellStyle name="Normal 5 3 2 2" xfId="5551"/>
    <cellStyle name="Normal 5 3 3" xfId="1266"/>
    <cellStyle name="Normal 5 3 3 2" xfId="5729"/>
    <cellStyle name="Normal 5 3 4" xfId="1885"/>
    <cellStyle name="Normal 5 3 4 2" xfId="4343"/>
    <cellStyle name="Normal 5 3 5" xfId="2504"/>
    <cellStyle name="Normal 5 3 5 2" xfId="4395"/>
    <cellStyle name="Normal 5 3 6" xfId="4424"/>
    <cellStyle name="Normal 5 4" xfId="37"/>
    <cellStyle name="Normal 5 4 2" xfId="656"/>
    <cellStyle name="Normal 5 4 2 2" xfId="6057"/>
    <cellStyle name="Normal 5 4 3" xfId="1275"/>
    <cellStyle name="Normal 5 4 3 2" xfId="3351"/>
    <cellStyle name="Normal 5 4 4" xfId="1894"/>
    <cellStyle name="Normal 5 4 4 2" xfId="4900"/>
    <cellStyle name="Normal 5 4 5" xfId="2513"/>
    <cellStyle name="Normal 5 4 5 2" xfId="5068"/>
    <cellStyle name="Normal 5 4 6" xfId="3196"/>
    <cellStyle name="Normal 5 5" xfId="44"/>
    <cellStyle name="Normal 5 5 2" xfId="663"/>
    <cellStyle name="Normal 5 5 2 2" xfId="4902"/>
    <cellStyle name="Normal 5 5 3" xfId="1282"/>
    <cellStyle name="Normal 5 5 3 2" xfId="5041"/>
    <cellStyle name="Normal 5 5 4" xfId="1901"/>
    <cellStyle name="Normal 5 5 4 2" xfId="3716"/>
    <cellStyle name="Normal 5 5 5" xfId="2520"/>
    <cellStyle name="Normal 5 5 5 2" xfId="3858"/>
    <cellStyle name="Normal 5 5 6" xfId="3446"/>
    <cellStyle name="Normal 5 6" xfId="56"/>
    <cellStyle name="Normal 5 6 2" xfId="675"/>
    <cellStyle name="Normal 5 6 2 2" xfId="3631"/>
    <cellStyle name="Normal 5 6 3" xfId="1294"/>
    <cellStyle name="Normal 5 6 3 2" xfId="3812"/>
    <cellStyle name="Normal 5 6 4" xfId="1913"/>
    <cellStyle name="Normal 5 6 4 2" xfId="5515"/>
    <cellStyle name="Normal 5 6 5" xfId="2532"/>
    <cellStyle name="Normal 5 6 5 2" xfId="5662"/>
    <cellStyle name="Normal 5 6 6" xfId="5249"/>
    <cellStyle name="Normal 5 7" xfId="171"/>
    <cellStyle name="Normal 5 7 2" xfId="790"/>
    <cellStyle name="Normal 5 7 2 2" xfId="3225"/>
    <cellStyle name="Normal 5 7 3" xfId="1409"/>
    <cellStyle name="Normal 5 7 3 2" xfId="4543"/>
    <cellStyle name="Normal 5 7 4" xfId="2028"/>
    <cellStyle name="Normal 5 7 4 2" xfId="5460"/>
    <cellStyle name="Normal 5 7 5" xfId="2647"/>
    <cellStyle name="Normal 5 7 5 2" xfId="5367"/>
    <cellStyle name="Normal 5 7 6" xfId="5152"/>
    <cellStyle name="Normal 5 8" xfId="133"/>
    <cellStyle name="Normal 5 8 2" xfId="752"/>
    <cellStyle name="Normal 5 8 2 2" xfId="5081"/>
    <cellStyle name="Normal 5 8 3" xfId="1371"/>
    <cellStyle name="Normal 5 8 3 2" xfId="3610"/>
    <cellStyle name="Normal 5 8 4" xfId="1990"/>
    <cellStyle name="Normal 5 8 4 2" xfId="4285"/>
    <cellStyle name="Normal 5 8 5" xfId="2609"/>
    <cellStyle name="Normal 5 8 5 2" xfId="4274"/>
    <cellStyle name="Normal 5 8 6" xfId="4423"/>
    <cellStyle name="Normal 5 9" xfId="163"/>
    <cellStyle name="Normal 5 9 2" xfId="782"/>
    <cellStyle name="Normal 5 9 2 2" xfId="5051"/>
    <cellStyle name="Normal 5 9 3" xfId="1401"/>
    <cellStyle name="Normal 5 9 3 2" xfId="3449"/>
    <cellStyle name="Normal 5 9 4" xfId="2020"/>
    <cellStyle name="Normal 5 9 4 2" xfId="4224"/>
    <cellStyle name="Normal 5 9 5" xfId="2639"/>
    <cellStyle name="Normal 5 9 5 2" xfId="4174"/>
    <cellStyle name="Normal 5 9 6" xfId="3981"/>
    <cellStyle name="Normal 50" xfId="237"/>
    <cellStyle name="Normal 50 2" xfId="856"/>
    <cellStyle name="Normal 50 2 2" xfId="5676"/>
    <cellStyle name="Normal 50 3" xfId="1475"/>
    <cellStyle name="Normal 50 3 2" xfId="4037"/>
    <cellStyle name="Normal 50 4" xfId="2094"/>
    <cellStyle name="Normal 50 4 2" xfId="4798"/>
    <cellStyle name="Normal 50 5" xfId="2713"/>
    <cellStyle name="Normal 50 5 2" xfId="5182"/>
    <cellStyle name="Normal 50 6" xfId="5150"/>
    <cellStyle name="Normal 51" xfId="238"/>
    <cellStyle name="Normal 51 2" xfId="857"/>
    <cellStyle name="Normal 51 2 2" xfId="5069"/>
    <cellStyle name="Normal 51 3" xfId="1476"/>
    <cellStyle name="Normal 51 3 2" xfId="6185"/>
    <cellStyle name="Normal 51 4" xfId="2095"/>
    <cellStyle name="Normal 51 4 2" xfId="4193"/>
    <cellStyle name="Normal 51 5" xfId="2714"/>
    <cellStyle name="Normal 51 5 2" xfId="4580"/>
    <cellStyle name="Normal 51 6" xfId="4548"/>
    <cellStyle name="Normal 52" xfId="239"/>
    <cellStyle name="Normal 52 2" xfId="858"/>
    <cellStyle name="Normal 52 2 2" xfId="4466"/>
    <cellStyle name="Normal 52 3" xfId="1477"/>
    <cellStyle name="Normal 52 3 2" xfId="5585"/>
    <cellStyle name="Normal 52 4" xfId="2096"/>
    <cellStyle name="Normal 52 4 2" xfId="3584"/>
    <cellStyle name="Normal 52 5" xfId="2715"/>
    <cellStyle name="Normal 52 5 2" xfId="3975"/>
    <cellStyle name="Normal 52 6" xfId="3943"/>
    <cellStyle name="Normal 53" xfId="240"/>
    <cellStyle name="Normal 53 2" xfId="859"/>
    <cellStyle name="Normal 53 2 2" xfId="3861"/>
    <cellStyle name="Normal 53 3" xfId="1478"/>
    <cellStyle name="Normal 53 3 2" xfId="4980"/>
    <cellStyle name="Normal 53 4" xfId="2097"/>
    <cellStyle name="Normal 53 4 2" xfId="6098"/>
    <cellStyle name="Normal 53 5" xfId="2716"/>
    <cellStyle name="Normal 53 5 2" xfId="3369"/>
    <cellStyle name="Normal 53 6" xfId="3337"/>
    <cellStyle name="Normal 54" xfId="241"/>
    <cellStyle name="Normal 54 2" xfId="860"/>
    <cellStyle name="Normal 54 2 2" xfId="3255"/>
    <cellStyle name="Normal 54 3" xfId="1479"/>
    <cellStyle name="Normal 54 3 2" xfId="4376"/>
    <cellStyle name="Normal 54 4" xfId="2098"/>
    <cellStyle name="Normal 54 4 2" xfId="5498"/>
    <cellStyle name="Normal 54 5" xfId="2717"/>
    <cellStyle name="Normal 54 5 2" xfId="5737"/>
    <cellStyle name="Normal 54 6" xfId="5733"/>
    <cellStyle name="Normal 55" xfId="277"/>
    <cellStyle name="Normal 55 2" xfId="896"/>
    <cellStyle name="Normal 55 2 2" xfId="5906"/>
    <cellStyle name="Normal 55 3" xfId="1515"/>
    <cellStyle name="Normal 55 3 2" xfId="3448"/>
    <cellStyle name="Normal 55 4" xfId="2134"/>
    <cellStyle name="Normal 55 4 2" xfId="4803"/>
    <cellStyle name="Normal 55 5" xfId="2753"/>
    <cellStyle name="Normal 55 5 2" xfId="5014"/>
    <cellStyle name="Normal 55 6" xfId="3194"/>
    <cellStyle name="Normal 56" xfId="106"/>
    <cellStyle name="Normal 56 2" xfId="725"/>
    <cellStyle name="Normal 56 2 2" xfId="3607"/>
    <cellStyle name="Normal 56 3" xfId="1344"/>
    <cellStyle name="Normal 56 3 2" xfId="4929"/>
    <cellStyle name="Normal 56 4" xfId="1963"/>
    <cellStyle name="Normal 56 4 2" xfId="5363"/>
    <cellStyle name="Normal 56 5" xfId="2582"/>
    <cellStyle name="Normal 56 5 2" xfId="3482"/>
    <cellStyle name="Normal 56 6" xfId="5734"/>
    <cellStyle name="Normal 57" xfId="107"/>
    <cellStyle name="Normal 57 2" xfId="726"/>
    <cellStyle name="Normal 57 2 2" xfId="5828"/>
    <cellStyle name="Normal 57 3" xfId="1345"/>
    <cellStyle name="Normal 57 3 2" xfId="4326"/>
    <cellStyle name="Normal 57 4" xfId="1964"/>
    <cellStyle name="Normal 57 4 2" xfId="4758"/>
    <cellStyle name="Normal 57 5" xfId="2583"/>
    <cellStyle name="Normal 57 5 2" xfId="5053"/>
    <cellStyle name="Normal 57 6" xfId="5128"/>
    <cellStyle name="Normal 58" xfId="108"/>
    <cellStyle name="Normal 58 2" xfId="727"/>
    <cellStyle name="Normal 58 2 2" xfId="5225"/>
    <cellStyle name="Normal 58 3" xfId="1346"/>
    <cellStyle name="Normal 58 3 2" xfId="3719"/>
    <cellStyle name="Normal 58 4" xfId="1965"/>
    <cellStyle name="Normal 58 4 2" xfId="4155"/>
    <cellStyle name="Normal 58 5" xfId="2584"/>
    <cellStyle name="Normal 58 5 2" xfId="4450"/>
    <cellStyle name="Normal 58 6" xfId="4526"/>
    <cellStyle name="Normal 59" xfId="109"/>
    <cellStyle name="Normal 59 2" xfId="728"/>
    <cellStyle name="Normal 59 2 2" xfId="4622"/>
    <cellStyle name="Normal 59 3" xfId="1347"/>
    <cellStyle name="Normal 59 3 2" xfId="6040"/>
    <cellStyle name="Normal 59 4" xfId="1966"/>
    <cellStyle name="Normal 59 4 2" xfId="3547"/>
    <cellStyle name="Normal 59 5" xfId="2585"/>
    <cellStyle name="Normal 59 5 2" xfId="3845"/>
    <cellStyle name="Normal 59 6" xfId="3921"/>
    <cellStyle name="Normal 6" xfId="12"/>
    <cellStyle name="Normal 6 10" xfId="178"/>
    <cellStyle name="Normal 6 10 10" xfId="797"/>
    <cellStyle name="Normal 6 10 10 2" xfId="5022"/>
    <cellStyle name="Normal 6 10 11" xfId="1416"/>
    <cellStyle name="Normal 6 10 11 2" xfId="6189"/>
    <cellStyle name="Normal 6 10 12" xfId="2035"/>
    <cellStyle name="Normal 6 10 12 2" xfId="4261"/>
    <cellStyle name="Normal 6 10 13" xfId="2654"/>
    <cellStyle name="Normal 6 10 13 2" xfId="4154"/>
    <cellStyle name="Normal 6 10 14" xfId="3977"/>
    <cellStyle name="Normal 6 10 2" xfId="206"/>
    <cellStyle name="Normal 6 10 2 2" xfId="825"/>
    <cellStyle name="Normal 6 10 2 2 2" xfId="3393"/>
    <cellStyle name="Normal 6 10 2 3" xfId="1444"/>
    <cellStyle name="Normal 6 10 2 3 2" xfId="4651"/>
    <cellStyle name="Normal 6 10 2 4" xfId="2063"/>
    <cellStyle name="Normal 6 10 2 4 2" xfId="5412"/>
    <cellStyle name="Normal 6 10 2 5" xfId="2682"/>
    <cellStyle name="Normal 6 10 2 5 2" xfId="5747"/>
    <cellStyle name="Normal 6 10 2 6" xfId="5873"/>
    <cellStyle name="Normal 6 10 3" xfId="246"/>
    <cellStyle name="Normal 6 10 3 2" xfId="865"/>
    <cellStyle name="Normal 6 10 3 2 2" xfId="3253"/>
    <cellStyle name="Normal 6 10 3 3" xfId="1484"/>
    <cellStyle name="Normal 6 10 3 3 2" xfId="4127"/>
    <cellStyle name="Normal 6 10 3 4" xfId="2103"/>
    <cellStyle name="Normal 6 10 3 4 2" xfId="5220"/>
    <cellStyle name="Normal 6 10 3 5" xfId="2722"/>
    <cellStyle name="Normal 6 10 3 5 2" xfId="5627"/>
    <cellStyle name="Normal 6 10 3 6" xfId="5765"/>
    <cellStyle name="Normal 6 10 4" xfId="199"/>
    <cellStyle name="Normal 6 10 4 2" xfId="818"/>
    <cellStyle name="Normal 6 10 4 2 2" xfId="4609"/>
    <cellStyle name="Normal 6 10 4 3" xfId="1437"/>
    <cellStyle name="Normal 6 10 4 3 2" xfId="5342"/>
    <cellStyle name="Normal 6 10 4 4" xfId="2056"/>
    <cellStyle name="Normal 6 10 4 4 2" xfId="3480"/>
    <cellStyle name="Normal 6 10 4 5" xfId="2675"/>
    <cellStyle name="Normal 6 10 4 5 2" xfId="3518"/>
    <cellStyle name="Normal 6 10 4 6" xfId="4064"/>
    <cellStyle name="Normal 6 10 5" xfId="243"/>
    <cellStyle name="Normal 6 10 5 2" xfId="862"/>
    <cellStyle name="Normal 6 10 5 2 2" xfId="5067"/>
    <cellStyle name="Normal 6 10 5 3" xfId="1481"/>
    <cellStyle name="Normal 6 10 5 3 2" xfId="5936"/>
    <cellStyle name="Normal 6 10 5 4" xfId="2100"/>
    <cellStyle name="Normal 6 10 5 4 2" xfId="4287"/>
    <cellStyle name="Normal 6 10 5 5" xfId="2719"/>
    <cellStyle name="Normal 6 10 5 5 2" xfId="4529"/>
    <cellStyle name="Normal 6 10 5 6" xfId="4525"/>
    <cellStyle name="Normal 6 10 6" xfId="252"/>
    <cellStyle name="Normal 6 10 6 2" xfId="871"/>
    <cellStyle name="Normal 6 10 6 2 2" xfId="5932"/>
    <cellStyle name="Normal 6 10 6 3" xfId="1490"/>
    <cellStyle name="Normal 6 10 6 3 2" xfId="3963"/>
    <cellStyle name="Normal 6 10 6 4" xfId="2109"/>
    <cellStyle name="Normal 6 10 6 4 2" xfId="4912"/>
    <cellStyle name="Normal 6 10 6 5" xfId="2728"/>
    <cellStyle name="Normal 6 10 6 5 2" xfId="5019"/>
    <cellStyle name="Normal 6 10 6 6" xfId="5048"/>
    <cellStyle name="Normal 6 10 7" xfId="158"/>
    <cellStyle name="Normal 6 10 7 2" xfId="777"/>
    <cellStyle name="Normal 6 10 7 2 2" xfId="5163"/>
    <cellStyle name="Normal 6 10 7 3" xfId="1396"/>
    <cellStyle name="Normal 6 10 7 3 2" xfId="3450"/>
    <cellStyle name="Normal 6 10 7 4" xfId="2015"/>
    <cellStyle name="Normal 6 10 7 4 2" xfId="4339"/>
    <cellStyle name="Normal 6 10 7 5" xfId="2634"/>
    <cellStyle name="Normal 6 10 7 5 2" xfId="4181"/>
    <cellStyle name="Normal 6 10 7 6" xfId="3934"/>
    <cellStyle name="Normal 6 10 8" xfId="187"/>
    <cellStyle name="Normal 6 10 8 2" xfId="806"/>
    <cellStyle name="Normal 6 10 8 2 2" xfId="5825"/>
    <cellStyle name="Normal 6 10 8 3" xfId="1425"/>
    <cellStyle name="Normal 6 10 8 3 2" xfId="3528"/>
    <cellStyle name="Normal 6 10 8 4" xfId="2044"/>
    <cellStyle name="Normal 6 10 8 4 2" xfId="4822"/>
    <cellStyle name="Normal 6 10 8 5" xfId="2663"/>
    <cellStyle name="Normal 6 10 8 5 2" xfId="4745"/>
    <cellStyle name="Normal 6 10 8 6" xfId="5399"/>
    <cellStyle name="Normal 6 10 9" xfId="262"/>
    <cellStyle name="Normal 6 10 9 2" xfId="881"/>
    <cellStyle name="Normal 6 10 9 2 2" xfId="5917"/>
    <cellStyle name="Normal 6 10 9 3" xfId="1500"/>
    <cellStyle name="Normal 6 10 9 3 2" xfId="3494"/>
    <cellStyle name="Normal 6 10 9 4" xfId="2119"/>
    <cellStyle name="Normal 6 10 9 4 2" xfId="4948"/>
    <cellStyle name="Normal 6 10 9 5" xfId="2738"/>
    <cellStyle name="Normal 6 10 9 5 2" xfId="5017"/>
    <cellStyle name="Normal 6 10 9 6" xfId="5034"/>
    <cellStyle name="Normal 6 11" xfId="205"/>
    <cellStyle name="Normal 6 11 2" xfId="824"/>
    <cellStyle name="Normal 6 11 2 2" xfId="3999"/>
    <cellStyle name="Normal 6 11 3" xfId="1443"/>
    <cellStyle name="Normal 6 11 3 2" xfId="5255"/>
    <cellStyle name="Normal 6 11 4" xfId="2062"/>
    <cellStyle name="Normal 6 11 4 2" xfId="6011"/>
    <cellStyle name="Normal 6 11 5" xfId="2681"/>
    <cellStyle name="Normal 6 11 5 2" xfId="3245"/>
    <cellStyle name="Normal 6 11 6" xfId="3302"/>
    <cellStyle name="Normal 6 12" xfId="213"/>
    <cellStyle name="Normal 6 12 2" xfId="832"/>
    <cellStyle name="Normal 6 12 2 2" xfId="5199"/>
    <cellStyle name="Normal 6 12 3" xfId="1451"/>
    <cellStyle name="Normal 6 12 3 2" xfId="5940"/>
    <cellStyle name="Normal 6 12 4" xfId="2070"/>
    <cellStyle name="Normal 6 12 4 2" xfId="4237"/>
    <cellStyle name="Normal 6 12 5" xfId="2689"/>
    <cellStyle name="Normal 6 12 5 2" xfId="4531"/>
    <cellStyle name="Normal 6 12 6" xfId="4666"/>
    <cellStyle name="Normal 6 13" xfId="218"/>
    <cellStyle name="Normal 6 13 2" xfId="837"/>
    <cellStyle name="Normal 6 13 2 2" xfId="5075"/>
    <cellStyle name="Normal 6 13 3" xfId="1456"/>
    <cellStyle name="Normal 6 13 3 2" xfId="3441"/>
    <cellStyle name="Normal 6 13 4" xfId="2075"/>
    <cellStyle name="Normal 6 13 4 2" xfId="4321"/>
    <cellStyle name="Normal 6 13 5" xfId="2694"/>
    <cellStyle name="Normal 6 13 5 2" xfId="4650"/>
    <cellStyle name="Normal 6 13 6" xfId="4511"/>
    <cellStyle name="Normal 6 14" xfId="228"/>
    <cellStyle name="Normal 6 14 2" xfId="847"/>
    <cellStyle name="Normal 6 14 2 2" xfId="5054"/>
    <cellStyle name="Normal 6 14 3" xfId="1466"/>
    <cellStyle name="Normal 6 14 3 2" xfId="5938"/>
    <cellStyle name="Normal 6 14 4" xfId="2085"/>
    <cellStyle name="Normal 6 14 4 2" xfId="4264"/>
    <cellStyle name="Normal 6 14 5" xfId="2704"/>
    <cellStyle name="Normal 6 14 5 2" xfId="4647"/>
    <cellStyle name="Normal 6 14 6" xfId="4665"/>
    <cellStyle name="Normal 6 15" xfId="234"/>
    <cellStyle name="Normal 6 15 2" xfId="853"/>
    <cellStyle name="Normal 6 15 2 2" xfId="4468"/>
    <cellStyle name="Normal 6 15 3" xfId="1472"/>
    <cellStyle name="Normal 6 15 3 2" xfId="5848"/>
    <cellStyle name="Normal 6 15 4" xfId="2091"/>
    <cellStyle name="Normal 6 15 4 2" xfId="3636"/>
    <cellStyle name="Normal 6 15 5" xfId="2710"/>
    <cellStyle name="Normal 6 15 5 2" xfId="4027"/>
    <cellStyle name="Normal 6 15 6" xfId="4060"/>
    <cellStyle name="Normal 6 16" xfId="198"/>
    <cellStyle name="Normal 6 16 2" xfId="817"/>
    <cellStyle name="Normal 6 16 2 2" xfId="5211"/>
    <cellStyle name="Normal 6 16 3" xfId="1436"/>
    <cellStyle name="Normal 6 16 3 2" xfId="5942"/>
    <cellStyle name="Normal 6 16 4" xfId="2055"/>
    <cellStyle name="Normal 6 16 4 2" xfId="4087"/>
    <cellStyle name="Normal 6 16 5" xfId="2674"/>
    <cellStyle name="Normal 6 16 5 2" xfId="4126"/>
    <cellStyle name="Normal 6 16 6" xfId="4668"/>
    <cellStyle name="Normal 6 17" xfId="142"/>
    <cellStyle name="Normal 6 17 2" xfId="761"/>
    <cellStyle name="Normal 6 17 2 2" xfId="5685"/>
    <cellStyle name="Normal 6 17 3" xfId="1380"/>
    <cellStyle name="Normal 6 17 3 2" xfId="4058"/>
    <cellStyle name="Normal 6 17 4" xfId="1999"/>
    <cellStyle name="Normal 6 17 4 2" xfId="4827"/>
    <cellStyle name="Normal 6 17 5" xfId="2618"/>
    <cellStyle name="Normal 6 17 5 2" xfId="4907"/>
    <cellStyle name="Normal 6 17 6" xfId="3195"/>
    <cellStyle name="Normal 6 18" xfId="148"/>
    <cellStyle name="Normal 6 18 2" xfId="767"/>
    <cellStyle name="Normal 6 18 2 2" xfId="5155"/>
    <cellStyle name="Normal 6 18 3" xfId="1386"/>
    <cellStyle name="Normal 6 18 3 2" xfId="3401"/>
    <cellStyle name="Normal 6 18 4" xfId="2005"/>
    <cellStyle name="Normal 6 18 4 2" xfId="4290"/>
    <cellStyle name="Normal 6 18 5" xfId="2624"/>
    <cellStyle name="Normal 6 18 5 2" xfId="4090"/>
    <cellStyle name="Normal 6 18 6" xfId="4051"/>
    <cellStyle name="Normal 6 19" xfId="249"/>
    <cellStyle name="Normal 6 19 2" xfId="868"/>
    <cellStyle name="Normal 6 19 2 2" xfId="4462"/>
    <cellStyle name="Normal 6 19 3" xfId="1487"/>
    <cellStyle name="Normal 6 19 3 2" xfId="5775"/>
    <cellStyle name="Normal 6 19 4" xfId="2106"/>
    <cellStyle name="Normal 6 19 4 2" xfId="3407"/>
    <cellStyle name="Normal 6 19 5" xfId="2725"/>
    <cellStyle name="Normal 6 19 5 2" xfId="3811"/>
    <cellStyle name="Normal 6 19 6" xfId="3953"/>
    <cellStyle name="Normal 6 2" xfId="298"/>
    <cellStyle name="Normal 6 2 2" xfId="917"/>
    <cellStyle name="Normal 6 2 2 2" xfId="4940"/>
    <cellStyle name="Normal 6 2 3" xfId="1536"/>
    <cellStyle name="Normal 6 2 3 2" xfId="5785"/>
    <cellStyle name="Normal 6 2 4" xfId="2155"/>
    <cellStyle name="Normal 6 2 4 2" xfId="4334"/>
    <cellStyle name="Normal 6 2 5" xfId="2774"/>
    <cellStyle name="Normal 6 2 5 2" xfId="4528"/>
    <cellStyle name="Normal 6 2 6" xfId="4030"/>
    <cellStyle name="Normal 6 20" xfId="266"/>
    <cellStyle name="Normal 6 20 2" xfId="885"/>
    <cellStyle name="Normal 6 20 2 2" xfId="3500"/>
    <cellStyle name="Normal 6 20 3" xfId="1504"/>
    <cellStyle name="Normal 6 20 3 2" xfId="4601"/>
    <cellStyle name="Normal 6 20 4" xfId="2123"/>
    <cellStyle name="Normal 6 20 4 2" xfId="5455"/>
    <cellStyle name="Normal 6 20 5" xfId="2742"/>
    <cellStyle name="Normal 6 20 5 2" xfId="5623"/>
    <cellStyle name="Normal 6 20 6" xfId="5632"/>
    <cellStyle name="Normal 6 21" xfId="174"/>
    <cellStyle name="Normal 6 21 2" xfId="793"/>
    <cellStyle name="Normal 6 21 2 2" xfId="4426"/>
    <cellStyle name="Normal 6 21 3" xfId="1412"/>
    <cellStyle name="Normal 6 21 3 2" xfId="5844"/>
    <cellStyle name="Normal 6 21 4" xfId="2031"/>
    <cellStyle name="Normal 6 21 4 2" xfId="3642"/>
    <cellStyle name="Normal 6 21 5" xfId="2650"/>
    <cellStyle name="Normal 6 21 5 2" xfId="3551"/>
    <cellStyle name="Normal 6 21 6" xfId="3339"/>
    <cellStyle name="Normal 6 22" xfId="140"/>
    <cellStyle name="Normal 6 22 2" xfId="759"/>
    <cellStyle name="Normal 6 22 2 2" xfId="3872"/>
    <cellStyle name="Normal 6 22 3" xfId="1378"/>
    <cellStyle name="Normal 6 22 3 2" xfId="5266"/>
    <cellStyle name="Normal 6 22 4" xfId="1997"/>
    <cellStyle name="Normal 6 22 4 2" xfId="6032"/>
    <cellStyle name="Normal 6 22 5" xfId="2616"/>
    <cellStyle name="Normal 6 22 5 2" xfId="6114"/>
    <cellStyle name="Normal 6 22 6" xfId="4406"/>
    <cellStyle name="Normal 6 23" xfId="631"/>
    <cellStyle name="Normal 6 23 2" xfId="3116"/>
    <cellStyle name="Normal 6 23 2 2" xfId="6420"/>
    <cellStyle name="Normal 6 23 3" xfId="3798"/>
    <cellStyle name="Normal 6 23 3 2" xfId="6501"/>
    <cellStyle name="Normal 6 23 4" xfId="6339"/>
    <cellStyle name="Normal 6 24" xfId="1250"/>
    <cellStyle name="Normal 6 24 2" xfId="3132"/>
    <cellStyle name="Normal 6 24 2 2" xfId="6436"/>
    <cellStyle name="Normal 6 24 3" xfId="4404"/>
    <cellStyle name="Normal 6 24 3 2" xfId="6517"/>
    <cellStyle name="Normal 6 24 4" xfId="6355"/>
    <cellStyle name="Normal 6 25" xfId="1869"/>
    <cellStyle name="Normal 6 25 2" xfId="3148"/>
    <cellStyle name="Normal 6 25 2 2" xfId="6452"/>
    <cellStyle name="Normal 6 25 3" xfId="5007"/>
    <cellStyle name="Normal 6 25 3 2" xfId="6533"/>
    <cellStyle name="Normal 6 25 4" xfId="6371"/>
    <cellStyle name="Normal 6 26" xfId="2488"/>
    <cellStyle name="Normal 6 26 2" xfId="3164"/>
    <cellStyle name="Normal 6 26 2 2" xfId="6468"/>
    <cellStyle name="Normal 6 26 3" xfId="5614"/>
    <cellStyle name="Normal 6 26 3 2" xfId="6549"/>
    <cellStyle name="Normal 6 26 4" xfId="6387"/>
    <cellStyle name="Normal 6 27" xfId="3100"/>
    <cellStyle name="Normal 6 27 2" xfId="6404"/>
    <cellStyle name="Normal 6 28" xfId="3193"/>
    <cellStyle name="Normal 6 28 2" xfId="6485"/>
    <cellStyle name="Normal 6 29" xfId="6323"/>
    <cellStyle name="Normal 6 3" xfId="29"/>
    <cellStyle name="Normal 6 3 2" xfId="648"/>
    <cellStyle name="Normal 6 3 2 2" xfId="4944"/>
    <cellStyle name="Normal 6 3 3" xfId="1267"/>
    <cellStyle name="Normal 6 3 3 2" xfId="5123"/>
    <cellStyle name="Normal 6 3 4" xfId="1886"/>
    <cellStyle name="Normal 6 3 4 2" xfId="3736"/>
    <cellStyle name="Normal 6 3 5" xfId="2505"/>
    <cellStyle name="Normal 6 3 5 2" xfId="3790"/>
    <cellStyle name="Normal 6 3 6" xfId="3818"/>
    <cellStyle name="Normal 6 4" xfId="38"/>
    <cellStyle name="Normal 6 4 2" xfId="657"/>
    <cellStyle name="Normal 6 4 2 2" xfId="5456"/>
    <cellStyle name="Normal 6 4 3" xfId="1276"/>
    <cellStyle name="Normal 6 4 3 2" xfId="5659"/>
    <cellStyle name="Normal 6 4 4" xfId="1895"/>
    <cellStyle name="Normal 6 4 4 2" xfId="4296"/>
    <cellStyle name="Normal 6 4 5" xfId="2514"/>
    <cellStyle name="Normal 6 4 5 2" xfId="4465"/>
    <cellStyle name="Normal 6 4 6" xfId="4687"/>
    <cellStyle name="Normal 6 5" xfId="43"/>
    <cellStyle name="Normal 6 5 2" xfId="662"/>
    <cellStyle name="Normal 6 5 2 2" xfId="5509"/>
    <cellStyle name="Normal 6 5 3" xfId="1281"/>
    <cellStyle name="Normal 6 5 3 2" xfId="5647"/>
    <cellStyle name="Normal 6 5 4" xfId="1900"/>
    <cellStyle name="Normal 6 5 4 2" xfId="4323"/>
    <cellStyle name="Normal 6 5 5" xfId="2519"/>
    <cellStyle name="Normal 6 5 5 2" xfId="4463"/>
    <cellStyle name="Normal 6 5 6" xfId="4052"/>
    <cellStyle name="Normal 6 6" xfId="55"/>
    <cellStyle name="Normal 6 6 2" xfId="674"/>
    <cellStyle name="Normal 6 6 2 2" xfId="4240"/>
    <cellStyle name="Normal 6 6 3" xfId="1293"/>
    <cellStyle name="Normal 6 6 3 2" xfId="4418"/>
    <cellStyle name="Normal 6 6 4" xfId="1912"/>
    <cellStyle name="Normal 6 6 4 2" xfId="6115"/>
    <cellStyle name="Normal 6 6 5" xfId="2531"/>
    <cellStyle name="Normal 6 6 5 2" xfId="3248"/>
    <cellStyle name="Normal 6 6 6" xfId="5852"/>
    <cellStyle name="Normal 6 7" xfId="170"/>
    <cellStyle name="Normal 6 7 2" xfId="789"/>
    <cellStyle name="Normal 6 7 2 2" xfId="3831"/>
    <cellStyle name="Normal 6 7 3" xfId="1408"/>
    <cellStyle name="Normal 6 7 3 2" xfId="5145"/>
    <cellStyle name="Normal 6 7 4" xfId="2027"/>
    <cellStyle name="Normal 6 7 4 2" xfId="6061"/>
    <cellStyle name="Normal 6 7 5" xfId="2646"/>
    <cellStyle name="Normal 6 7 5 2" xfId="5966"/>
    <cellStyle name="Normal 6 7 6" xfId="5757"/>
    <cellStyle name="Normal 6 8" xfId="134"/>
    <cellStyle name="Normal 6 8 2" xfId="753"/>
    <cellStyle name="Normal 6 8 2 2" xfId="4479"/>
    <cellStyle name="Normal 6 8 3" xfId="1372"/>
    <cellStyle name="Normal 6 8 3 2" xfId="5822"/>
    <cellStyle name="Normal 6 8 4" xfId="1991"/>
    <cellStyle name="Normal 6 8 4 2" xfId="3678"/>
    <cellStyle name="Normal 6 8 5" xfId="2610"/>
    <cellStyle name="Normal 6 8 5 2" xfId="3667"/>
    <cellStyle name="Normal 6 8 6" xfId="3817"/>
    <cellStyle name="Normal 6 9" xfId="162"/>
    <cellStyle name="Normal 6 9 2" xfId="781"/>
    <cellStyle name="Normal 6 9 2 2" xfId="5658"/>
    <cellStyle name="Normal 6 9 3" xfId="1400"/>
    <cellStyle name="Normal 6 9 3 2" xfId="4055"/>
    <cellStyle name="Normal 6 9 4" xfId="2019"/>
    <cellStyle name="Normal 6 9 4 2" xfId="4829"/>
    <cellStyle name="Normal 6 9 5" xfId="2638"/>
    <cellStyle name="Normal 6 9 5 2" xfId="4778"/>
    <cellStyle name="Normal 6 9 6" xfId="4586"/>
    <cellStyle name="Normal 60" xfId="110"/>
    <cellStyle name="Normal 60 2" xfId="729"/>
    <cellStyle name="Normal 60 2 2" xfId="4017"/>
    <cellStyle name="Normal 60 3" xfId="1348"/>
    <cellStyle name="Normal 60 3 2" xfId="5439"/>
    <cellStyle name="Normal 60 4" xfId="1967"/>
    <cellStyle name="Normal 60 4 2" xfId="6132"/>
    <cellStyle name="Normal 60 5" xfId="2586"/>
    <cellStyle name="Normal 60 5 2" xfId="6157"/>
    <cellStyle name="Normal 60 6" xfId="3314"/>
    <cellStyle name="Normal 61" xfId="111"/>
    <cellStyle name="Normal 61 2" xfId="730"/>
    <cellStyle name="Normal 61 2 2" xfId="3411"/>
    <cellStyle name="Normal 61 3" xfId="1349"/>
    <cellStyle name="Normal 61 3 2" xfId="4834"/>
    <cellStyle name="Normal 61 4" xfId="1968"/>
    <cellStyle name="Normal 61 4 2" xfId="5532"/>
    <cellStyle name="Normal 61 5" xfId="2587"/>
    <cellStyle name="Normal 61 5 2" xfId="5557"/>
    <cellStyle name="Normal 61 6" xfId="5764"/>
    <cellStyle name="Normal 62" xfId="112"/>
    <cellStyle name="Normal 62 2" xfId="731"/>
    <cellStyle name="Normal 62 2 2" xfId="5692"/>
    <cellStyle name="Normal 62 3" xfId="1350"/>
    <cellStyle name="Normal 62 3 2" xfId="4230"/>
    <cellStyle name="Normal 62 4" xfId="1969"/>
    <cellStyle name="Normal 62 4 2" xfId="4925"/>
    <cellStyle name="Normal 62 5" xfId="2588"/>
    <cellStyle name="Normal 62 5 2" xfId="4950"/>
    <cellStyle name="Normal 62 6" xfId="5159"/>
    <cellStyle name="Normal 63" xfId="113"/>
    <cellStyle name="Normal 63 2" xfId="732"/>
    <cellStyle name="Normal 63 2 2" xfId="5085"/>
    <cellStyle name="Normal 63 3" xfId="1351"/>
    <cellStyle name="Normal 63 3 2" xfId="3621"/>
    <cellStyle name="Normal 63 4" xfId="1970"/>
    <cellStyle name="Normal 63 4 2" xfId="4322"/>
    <cellStyle name="Normal 63 5" xfId="2589"/>
    <cellStyle name="Normal 63 5 2" xfId="4347"/>
    <cellStyle name="Normal 63 6" xfId="4557"/>
    <cellStyle name="Normal 64" xfId="114"/>
    <cellStyle name="Normal 64 2" xfId="733"/>
    <cellStyle name="Normal 64 2 2" xfId="4483"/>
    <cellStyle name="Normal 64 3" xfId="1352"/>
    <cellStyle name="Normal 64 3 2" xfId="6046"/>
    <cellStyle name="Normal 64 4" xfId="1971"/>
    <cellStyle name="Normal 64 4 2" xfId="3715"/>
    <cellStyle name="Normal 64 5" xfId="2590"/>
    <cellStyle name="Normal 64 5 2" xfId="3740"/>
    <cellStyle name="Normal 64 6" xfId="3952"/>
    <cellStyle name="Normal 65" xfId="115"/>
    <cellStyle name="Normal 65 2" xfId="734"/>
    <cellStyle name="Normal 65 2 2" xfId="3878"/>
    <cellStyle name="Normal 65 3" xfId="1353"/>
    <cellStyle name="Normal 65 3 2" xfId="5445"/>
    <cellStyle name="Normal 65 4" xfId="1972"/>
    <cellStyle name="Normal 65 4 2" xfId="6010"/>
    <cellStyle name="Normal 65 5" xfId="2591"/>
    <cellStyle name="Normal 65 5 2" xfId="6036"/>
    <cellStyle name="Normal 65 6" xfId="3346"/>
    <cellStyle name="Normal 66" xfId="116"/>
    <cellStyle name="Normal 66 2" xfId="735"/>
    <cellStyle name="Normal 66 2 2" xfId="3272"/>
    <cellStyle name="Normal 66 3" xfId="1354"/>
    <cellStyle name="Normal 66 3 2" xfId="4840"/>
    <cellStyle name="Normal 66 4" xfId="1973"/>
    <cellStyle name="Normal 66 4 2" xfId="5411"/>
    <cellStyle name="Normal 66 5" xfId="2592"/>
    <cellStyle name="Normal 66 5 2" xfId="5435"/>
    <cellStyle name="Normal 66 6" xfId="5654"/>
    <cellStyle name="Normal 67" xfId="117"/>
    <cellStyle name="Normal 67 2" xfId="736"/>
    <cellStyle name="Normal 67 2 2" xfId="5695"/>
    <cellStyle name="Normal 67 3" xfId="1355"/>
    <cellStyle name="Normal 67 3 2" xfId="4236"/>
    <cellStyle name="Normal 67 4" xfId="1974"/>
    <cellStyle name="Normal 67 4 2" xfId="4805"/>
    <cellStyle name="Normal 67 5" xfId="2593"/>
    <cellStyle name="Normal 67 5 2" xfId="4831"/>
    <cellStyle name="Normal 67 6" xfId="5047"/>
    <cellStyle name="Normal 68" xfId="118"/>
    <cellStyle name="Normal 68 2" xfId="737"/>
    <cellStyle name="Normal 68 2 2" xfId="5088"/>
    <cellStyle name="Normal 68 3" xfId="1356"/>
    <cellStyle name="Normal 68 3 2" xfId="3627"/>
    <cellStyle name="Normal 68 4" xfId="1975"/>
    <cellStyle name="Normal 68 4 2" xfId="4200"/>
    <cellStyle name="Normal 68 5" xfId="2594"/>
    <cellStyle name="Normal 68 5 2" xfId="4226"/>
    <cellStyle name="Normal 68 6" xfId="4444"/>
    <cellStyle name="Normal 69" xfId="119"/>
    <cellStyle name="Normal 69 2" xfId="738"/>
    <cellStyle name="Normal 69 2 2" xfId="4486"/>
    <cellStyle name="Normal 69 3" xfId="1357"/>
    <cellStyle name="Normal 69 3 2" xfId="6110"/>
    <cellStyle name="Normal 69 4" xfId="1976"/>
    <cellStyle name="Normal 69 4 2" xfId="3591"/>
    <cellStyle name="Normal 69 5" xfId="2595"/>
    <cellStyle name="Normal 69 5 2" xfId="3617"/>
    <cellStyle name="Normal 69 6" xfId="3839"/>
    <cellStyle name="Normal 7" xfId="299"/>
    <cellStyle name="Normal 7 10" xfId="151"/>
    <cellStyle name="Normal 7 10 2" xfId="770"/>
    <cellStyle name="Normal 7 10 2 2" xfId="3342"/>
    <cellStyle name="Normal 7 10 3" xfId="1389"/>
    <cellStyle name="Normal 7 10 3 2" xfId="4661"/>
    <cellStyle name="Normal 7 10 4" xfId="2008"/>
    <cellStyle name="Normal 7 10 4 2" xfId="5347"/>
    <cellStyle name="Normal 7 10 5" xfId="2627"/>
    <cellStyle name="Normal 7 10 5 2" xfId="5471"/>
    <cellStyle name="Normal 7 10 6" xfId="5181"/>
    <cellStyle name="Normal 7 11" xfId="194"/>
    <cellStyle name="Normal 7 11 2" xfId="813"/>
    <cellStyle name="Normal 7 11 2 2" xfId="4615"/>
    <cellStyle name="Normal 7 11 3" xfId="1432"/>
    <cellStyle name="Normal 7 11 3 2" xfId="5588"/>
    <cellStyle name="Normal 7 11 4" xfId="2051"/>
    <cellStyle name="Normal 7 11 4 2" xfId="3682"/>
    <cellStyle name="Normal 7 11 5" xfId="2670"/>
    <cellStyle name="Normal 7 11 5 2" xfId="3495"/>
    <cellStyle name="Normal 7 11 6" xfId="4187"/>
    <cellStyle name="Normal 7 12" xfId="176"/>
    <cellStyle name="Normal 7 12 2" xfId="795"/>
    <cellStyle name="Normal 7 12 2 2" xfId="3214"/>
    <cellStyle name="Normal 7 12 3" xfId="1414"/>
    <cellStyle name="Normal 7 12 3 2" xfId="4637"/>
    <cellStyle name="Normal 7 12 4" xfId="2033"/>
    <cellStyle name="Normal 7 12 4 2" xfId="5472"/>
    <cellStyle name="Normal 7 12 5" xfId="2652"/>
    <cellStyle name="Normal 7 12 5 2" xfId="5362"/>
    <cellStyle name="Normal 7 12 6" xfId="5184"/>
    <cellStyle name="Normal 7 13" xfId="256"/>
    <cellStyle name="Normal 7 13 2" xfId="875"/>
    <cellStyle name="Normal 7 13 2 2" xfId="3515"/>
    <cellStyle name="Normal 7 13 3" xfId="1494"/>
    <cellStyle name="Normal 7 13 3 2" xfId="4375"/>
    <cellStyle name="Normal 7 13 4" xfId="2113"/>
    <cellStyle name="Normal 7 13 4 2" xfId="5499"/>
    <cellStyle name="Normal 7 13 5" xfId="2732"/>
    <cellStyle name="Normal 7 13 5 2" xfId="5625"/>
    <cellStyle name="Normal 7 13 6" xfId="5649"/>
    <cellStyle name="Normal 7 14" xfId="248"/>
    <cellStyle name="Normal 7 14 2" xfId="867"/>
    <cellStyle name="Normal 7 14 2 2" xfId="5065"/>
    <cellStyle name="Normal 7 14 3" xfId="1486"/>
    <cellStyle name="Normal 7 14 3 2" xfId="3431"/>
    <cellStyle name="Normal 7 14 4" xfId="2105"/>
    <cellStyle name="Normal 7 14 4 2" xfId="4013"/>
    <cellStyle name="Normal 7 14 5" xfId="2724"/>
    <cellStyle name="Normal 7 14 5 2" xfId="4417"/>
    <cellStyle name="Normal 7 14 6" xfId="4558"/>
    <cellStyle name="Normal 7 15" xfId="160"/>
    <cellStyle name="Normal 7 15 2" xfId="779"/>
    <cellStyle name="Normal 7 15 2 2" xfId="3956"/>
    <cellStyle name="Normal 7 15 3" xfId="1398"/>
    <cellStyle name="Normal 7 15 3 2" xfId="5263"/>
    <cellStyle name="Normal 7 15 4" xfId="2017"/>
    <cellStyle name="Normal 7 15 4 2" xfId="6034"/>
    <cellStyle name="Normal 7 15 5" xfId="2636"/>
    <cellStyle name="Normal 7 15 5 2" xfId="5983"/>
    <cellStyle name="Normal 7 15 6" xfId="5793"/>
    <cellStyle name="Normal 7 16" xfId="263"/>
    <cellStyle name="Normal 7 16 2" xfId="882"/>
    <cellStyle name="Normal 7 16 2 2" xfId="5316"/>
    <cellStyle name="Normal 7 16 3" xfId="1501"/>
    <cellStyle name="Normal 7 16 3 2" xfId="3357"/>
    <cellStyle name="Normal 7 16 4" xfId="2120"/>
    <cellStyle name="Normal 7 16 4 2" xfId="4345"/>
    <cellStyle name="Normal 7 16 5" xfId="2739"/>
    <cellStyle name="Normal 7 16 5 2" xfId="4414"/>
    <cellStyle name="Normal 7 16 6" xfId="4430"/>
    <cellStyle name="Normal 7 17" xfId="195"/>
    <cellStyle name="Normal 7 17 2" xfId="814"/>
    <cellStyle name="Normal 7 17 2 2" xfId="4010"/>
    <cellStyle name="Normal 7 17 3" xfId="1433"/>
    <cellStyle name="Normal 7 17 3 2" xfId="4983"/>
    <cellStyle name="Normal 7 17 4" xfId="2052"/>
    <cellStyle name="Normal 7 17 4 2" xfId="5897"/>
    <cellStyle name="Normal 7 17 5" xfId="2671"/>
    <cellStyle name="Normal 7 17 5 2" xfId="5935"/>
    <cellStyle name="Normal 7 17 6" xfId="3578"/>
    <cellStyle name="Normal 7 18" xfId="918"/>
    <cellStyle name="Normal 7 18 2" xfId="4337"/>
    <cellStyle name="Normal 7 19" xfId="1537"/>
    <cellStyle name="Normal 7 19 2" xfId="5180"/>
    <cellStyle name="Normal 7 2" xfId="13"/>
    <cellStyle name="Normal 7 2 2" xfId="632"/>
    <cellStyle name="Normal 7 2 2 2" xfId="5198"/>
    <cellStyle name="Normal 7 2 3" xfId="1251"/>
    <cellStyle name="Normal 7 2 3 2" xfId="5338"/>
    <cellStyle name="Normal 7 2 4" xfId="1870"/>
    <cellStyle name="Normal 7 2 4 2" xfId="4305"/>
    <cellStyle name="Normal 7 2 5" xfId="2489"/>
    <cellStyle name="Normal 7 2 5 2" xfId="4471"/>
    <cellStyle name="Normal 7 2 6" xfId="4443"/>
    <cellStyle name="Normal 7 20" xfId="2156"/>
    <cellStyle name="Normal 7 20 2" xfId="3727"/>
    <cellStyle name="Normal 7 21" xfId="2775"/>
    <cellStyle name="Normal 7 21 2" xfId="3923"/>
    <cellStyle name="Normal 7 22" xfId="3424"/>
    <cellStyle name="Normal 7 3" xfId="30"/>
    <cellStyle name="Normal 7 3 2" xfId="649"/>
    <cellStyle name="Normal 7 3 2 2" xfId="4341"/>
    <cellStyle name="Normal 7 3 3" xfId="1268"/>
    <cellStyle name="Normal 7 3 3 2" xfId="4521"/>
    <cellStyle name="Normal 7 3 4" xfId="1887"/>
    <cellStyle name="Normal 7 3 4 2" xfId="6168"/>
    <cellStyle name="Normal 7 3 5" xfId="2506"/>
    <cellStyle name="Normal 7 3 5 2" xfId="3183"/>
    <cellStyle name="Normal 7 3 6" xfId="3212"/>
    <cellStyle name="Normal 7 4" xfId="39"/>
    <cellStyle name="Normal 7 4 2" xfId="658"/>
    <cellStyle name="Normal 7 4 2 2" xfId="4851"/>
    <cellStyle name="Normal 7 4 3" xfId="1277"/>
    <cellStyle name="Normal 7 4 3 2" xfId="5052"/>
    <cellStyle name="Normal 7 4 4" xfId="1896"/>
    <cellStyle name="Normal 7 4 4 2" xfId="3689"/>
    <cellStyle name="Normal 7 4 5" xfId="2515"/>
    <cellStyle name="Normal 7 4 5 2" xfId="3860"/>
    <cellStyle name="Normal 7 4 6" xfId="4083"/>
    <cellStyle name="Normal 7 5" xfId="48"/>
    <cellStyle name="Normal 7 5 2" xfId="667"/>
    <cellStyle name="Normal 7 5 2 2" xfId="5517"/>
    <cellStyle name="Normal 7 5 3" xfId="1286"/>
    <cellStyle name="Normal 7 5 3 2" xfId="5637"/>
    <cellStyle name="Normal 7 5 4" xfId="1905"/>
    <cellStyle name="Normal 7 5 4 2" xfId="4310"/>
    <cellStyle name="Normal 7 5 5" xfId="2524"/>
    <cellStyle name="Normal 7 5 5 2" xfId="4461"/>
    <cellStyle name="Normal 7 5 6" xfId="4036"/>
    <cellStyle name="Normal 7 6" xfId="54"/>
    <cellStyle name="Normal 7 6 2" xfId="673"/>
    <cellStyle name="Normal 7 6 2 2" xfId="4844"/>
    <cellStyle name="Normal 7 6 3" xfId="1292"/>
    <cellStyle name="Normal 7 6 3 2" xfId="5021"/>
    <cellStyle name="Normal 7 6 4" xfId="1911"/>
    <cellStyle name="Normal 7 6 4 2" xfId="3643"/>
    <cellStyle name="Normal 7 6 5" xfId="2530"/>
    <cellStyle name="Normal 7 6 5 2" xfId="3854"/>
    <cellStyle name="Normal 7 6 6" xfId="3374"/>
    <cellStyle name="Normal 7 7" xfId="169"/>
    <cellStyle name="Normal 7 7 2" xfId="788"/>
    <cellStyle name="Normal 7 7 2 2" xfId="4436"/>
    <cellStyle name="Normal 7 7 3" xfId="1407"/>
    <cellStyle name="Normal 7 7 3 2" xfId="5750"/>
    <cellStyle name="Normal 7 7 4" xfId="2026"/>
    <cellStyle name="Normal 7 7 4 2" xfId="3644"/>
    <cellStyle name="Normal 7 7 5" xfId="2645"/>
    <cellStyle name="Normal 7 7 5 2" xfId="3543"/>
    <cellStyle name="Normal 7 7 6" xfId="3353"/>
    <cellStyle name="Normal 7 8" xfId="135"/>
    <cellStyle name="Normal 7 8 2" xfId="754"/>
    <cellStyle name="Normal 7 8 2 2" xfId="3874"/>
    <cellStyle name="Normal 7 8 3" xfId="1373"/>
    <cellStyle name="Normal 7 8 3 2" xfId="5219"/>
    <cellStyle name="Normal 7 8 4" xfId="1992"/>
    <cellStyle name="Normal 7 8 4 2" xfId="6125"/>
    <cellStyle name="Normal 7 8 5" xfId="2611"/>
    <cellStyle name="Normal 7 8 5 2" xfId="6037"/>
    <cellStyle name="Normal 7 8 6" xfId="3211"/>
    <cellStyle name="Normal 7 9" xfId="159"/>
    <cellStyle name="Normal 7 9 2" xfId="778"/>
    <cellStyle name="Normal 7 9 2 2" xfId="4561"/>
    <cellStyle name="Normal 7 9 3" xfId="1397"/>
    <cellStyle name="Normal 7 9 3 2" xfId="5866"/>
    <cellStyle name="Normal 7 9 4" xfId="2016"/>
    <cellStyle name="Normal 7 9 4 2" xfId="3732"/>
    <cellStyle name="Normal 7 9 5" xfId="2635"/>
    <cellStyle name="Normal 7 9 5 2" xfId="3572"/>
    <cellStyle name="Normal 7 9 6" xfId="3327"/>
    <cellStyle name="Normal 70" xfId="278"/>
    <cellStyle name="Normal 70 2" xfId="897"/>
    <cellStyle name="Normal 70 2 2" xfId="5305"/>
    <cellStyle name="Normal 70 3" xfId="1516"/>
    <cellStyle name="Normal 70 3 2" xfId="5837"/>
    <cellStyle name="Normal 70 4" xfId="2135"/>
    <cellStyle name="Normal 70 4 2" xfId="4198"/>
    <cellStyle name="Normal 70 5" xfId="2754"/>
    <cellStyle name="Normal 70 5 2" xfId="4411"/>
    <cellStyle name="Normal 70 6" xfId="4685"/>
    <cellStyle name="Normal 71" xfId="279"/>
    <cellStyle name="Normal 71 2" xfId="898"/>
    <cellStyle name="Normal 71 2 2" xfId="4701"/>
    <cellStyle name="Normal 71 3" xfId="1517"/>
    <cellStyle name="Normal 71 3 2" xfId="5234"/>
    <cellStyle name="Normal 71 4" xfId="2136"/>
    <cellStyle name="Normal 71 4 2" xfId="3589"/>
    <cellStyle name="Normal 71 5" xfId="2755"/>
    <cellStyle name="Normal 71 5 2" xfId="3805"/>
    <cellStyle name="Normal 71 6" xfId="4081"/>
    <cellStyle name="Normal 72" xfId="120"/>
    <cellStyle name="Normal 72 2" xfId="739"/>
    <cellStyle name="Normal 72 2 2" xfId="3881"/>
    <cellStyle name="Normal 72 3" xfId="1358"/>
    <cellStyle name="Normal 72 3 2" xfId="5510"/>
    <cellStyle name="Normal 72 4" xfId="1977"/>
    <cellStyle name="Normal 72 4 2" xfId="6017"/>
    <cellStyle name="Normal 72 5" xfId="2596"/>
    <cellStyle name="Normal 72 5 2" xfId="6146"/>
    <cellStyle name="Normal 72 6" xfId="3233"/>
    <cellStyle name="Normal 73" xfId="121"/>
    <cellStyle name="Normal 73 2" xfId="740"/>
    <cellStyle name="Normal 73 2 2" xfId="3274"/>
    <cellStyle name="Normal 73 3" xfId="1359"/>
    <cellStyle name="Normal 73 3 2" xfId="4903"/>
    <cellStyle name="Normal 73 4" xfId="1978"/>
    <cellStyle name="Normal 73 4 2" xfId="5418"/>
    <cellStyle name="Normal 73 5" xfId="2597"/>
    <cellStyle name="Normal 73 5 2" xfId="5546"/>
    <cellStyle name="Normal 73 6" xfId="5650"/>
    <cellStyle name="Normal 74" xfId="280"/>
    <cellStyle name="Normal 74 2" xfId="899"/>
    <cellStyle name="Normal 74 2 2" xfId="4097"/>
    <cellStyle name="Normal 74 3" xfId="1518"/>
    <cellStyle name="Normal 74 3 2" xfId="4631"/>
    <cellStyle name="Normal 74 4" xfId="2137"/>
    <cellStyle name="Normal 74 4 2" xfId="6074"/>
    <cellStyle name="Normal 74 5" xfId="2756"/>
    <cellStyle name="Normal 74 5 2" xfId="3200"/>
    <cellStyle name="Normal 74 6" xfId="5791"/>
    <cellStyle name="Normal 75" xfId="281"/>
    <cellStyle name="Normal 75 2" xfId="900"/>
    <cellStyle name="Normal 75 2 2" xfId="3490"/>
    <cellStyle name="Normal 75 3" xfId="1519"/>
    <cellStyle name="Normal 75 3 2" xfId="4026"/>
    <cellStyle name="Normal 75 4" xfId="2138"/>
    <cellStyle name="Normal 75 4 2" xfId="5473"/>
    <cellStyle name="Normal 75 5" xfId="2757"/>
    <cellStyle name="Normal 75 5 2" xfId="5620"/>
    <cellStyle name="Normal 75 6" xfId="5186"/>
    <cellStyle name="Normal 76" xfId="124"/>
    <cellStyle name="Normal 76 2" xfId="743"/>
    <cellStyle name="Normal 76 2 2" xfId="4485"/>
    <cellStyle name="Normal 76 3" xfId="1362"/>
    <cellStyle name="Normal 76 3 2" xfId="6045"/>
    <cellStyle name="Normal 76 4" xfId="1981"/>
    <cellStyle name="Normal 76 4 2" xfId="3598"/>
    <cellStyle name="Normal 76 5" xfId="2600"/>
    <cellStyle name="Normal 76 5 2" xfId="3729"/>
    <cellStyle name="Normal 76 6" xfId="3835"/>
    <cellStyle name="Normal 77" xfId="282"/>
    <cellStyle name="Normal 77 2" xfId="901"/>
    <cellStyle name="Normal 77 2 2" xfId="5670"/>
    <cellStyle name="Normal 77 3" xfId="1520"/>
    <cellStyle name="Normal 77 3 2" xfId="3420"/>
    <cellStyle name="Normal 77 4" xfId="2139"/>
    <cellStyle name="Normal 77 4 2" xfId="4867"/>
    <cellStyle name="Normal 77 5" xfId="2758"/>
    <cellStyle name="Normal 77 5 2" xfId="5013"/>
    <cellStyle name="Normal 77 6" xfId="4584"/>
    <cellStyle name="Normal 78" xfId="409"/>
    <cellStyle name="Normal 78 2" xfId="1028"/>
    <cellStyle name="Normal 78 2 2" xfId="4702"/>
    <cellStyle name="Normal 78 3" xfId="1647"/>
    <cellStyle name="Normal 78 3 2" xfId="5638"/>
    <cellStyle name="Normal 78 4" xfId="2266"/>
    <cellStyle name="Normal 78 4 2" xfId="3733"/>
    <cellStyle name="Normal 78 5" xfId="2885"/>
    <cellStyle name="Normal 78 5 2" xfId="4067"/>
    <cellStyle name="Normal 78 6" xfId="3925"/>
    <cellStyle name="Normal 79" xfId="410"/>
    <cellStyle name="Normal 79 2" xfId="1029"/>
    <cellStyle name="Normal 79 2 2" xfId="4098"/>
    <cellStyle name="Normal 79 3" xfId="1648"/>
    <cellStyle name="Normal 79 3 2" xfId="5031"/>
    <cellStyle name="Normal 79 4" xfId="2267"/>
    <cellStyle name="Normal 79 4 2" xfId="6067"/>
    <cellStyle name="Normal 79 5" xfId="2886"/>
    <cellStyle name="Normal 79 5 2" xfId="3461"/>
    <cellStyle name="Normal 79 6" xfId="3318"/>
    <cellStyle name="Normal 8" xfId="300"/>
    <cellStyle name="Normal 8 10" xfId="147"/>
    <cellStyle name="Normal 8 10 2" xfId="766"/>
    <cellStyle name="Normal 8 10 2 2" xfId="5760"/>
    <cellStyle name="Normal 8 10 3" xfId="1385"/>
    <cellStyle name="Normal 8 10 3 2" xfId="4007"/>
    <cellStyle name="Normal 8 10 4" xfId="2004"/>
    <cellStyle name="Normal 8 10 4 2" xfId="4894"/>
    <cellStyle name="Normal 8 10 5" xfId="2623"/>
    <cellStyle name="Normal 8 10 5 2" xfId="4694"/>
    <cellStyle name="Normal 8 10 6" xfId="4655"/>
    <cellStyle name="Normal 8 11" xfId="193"/>
    <cellStyle name="Normal 8 11 2" xfId="812"/>
    <cellStyle name="Normal 8 11 2 2" xfId="5217"/>
    <cellStyle name="Normal 8 11 3" xfId="1431"/>
    <cellStyle name="Normal 8 11 3 2" xfId="6188"/>
    <cellStyle name="Normal 8 11 4" xfId="2050"/>
    <cellStyle name="Normal 8 11 4 2" xfId="4289"/>
    <cellStyle name="Normal 8 11 5" xfId="2669"/>
    <cellStyle name="Normal 8 11 5 2" xfId="4102"/>
    <cellStyle name="Normal 8 11 6" xfId="4792"/>
    <cellStyle name="Normal 8 12" xfId="161"/>
    <cellStyle name="Normal 8 12 2" xfId="780"/>
    <cellStyle name="Normal 8 12 2 2" xfId="3350"/>
    <cellStyle name="Normal 8 12 3" xfId="1399"/>
    <cellStyle name="Normal 8 12 3 2" xfId="4659"/>
    <cellStyle name="Normal 8 12 4" xfId="2018"/>
    <cellStyle name="Normal 8 12 4 2" xfId="5434"/>
    <cellStyle name="Normal 8 12 5" xfId="2637"/>
    <cellStyle name="Normal 8 12 5 2" xfId="5384"/>
    <cellStyle name="Normal 8 12 6" xfId="5188"/>
    <cellStyle name="Normal 8 13" xfId="175"/>
    <cellStyle name="Normal 8 13 2" xfId="794"/>
    <cellStyle name="Normal 8 13 2 2" xfId="3820"/>
    <cellStyle name="Normal 8 13 3" xfId="1413"/>
    <cellStyle name="Normal 8 13 3 2" xfId="5241"/>
    <cellStyle name="Normal 8 13 4" xfId="2032"/>
    <cellStyle name="Normal 8 13 4 2" xfId="6073"/>
    <cellStyle name="Normal 8 13 5" xfId="2651"/>
    <cellStyle name="Normal 8 13 5 2" xfId="5962"/>
    <cellStyle name="Normal 8 13 6" xfId="5789"/>
    <cellStyle name="Normal 8 14" xfId="197"/>
    <cellStyle name="Normal 8 14 2" xfId="816"/>
    <cellStyle name="Normal 8 14 2 2" xfId="5814"/>
    <cellStyle name="Normal 8 14 3" xfId="1435"/>
    <cellStyle name="Normal 8 14 3 2" xfId="3773"/>
    <cellStyle name="Normal 8 14 4" xfId="2054"/>
    <cellStyle name="Normal 8 14 4 2" xfId="4691"/>
    <cellStyle name="Normal 8 14 5" xfId="2673"/>
    <cellStyle name="Normal 8 14 5 2" xfId="4729"/>
    <cellStyle name="Normal 8 14 6" xfId="5272"/>
    <cellStyle name="Normal 8 15" xfId="149"/>
    <cellStyle name="Normal 8 15 2" xfId="768"/>
    <cellStyle name="Normal 8 15 2 2" xfId="4553"/>
    <cellStyle name="Normal 8 15 3" xfId="1387"/>
    <cellStyle name="Normal 8 15 3 2" xfId="5868"/>
    <cellStyle name="Normal 8 15 4" xfId="2006"/>
    <cellStyle name="Normal 8 15 4 2" xfId="3683"/>
    <cellStyle name="Normal 8 15 5" xfId="2625"/>
    <cellStyle name="Normal 8 15 5 2" xfId="3483"/>
    <cellStyle name="Normal 8 15 6" xfId="3445"/>
    <cellStyle name="Normal 8 16" xfId="190"/>
    <cellStyle name="Normal 8 16 2" xfId="809"/>
    <cellStyle name="Normal 8 16 2 2" xfId="4015"/>
    <cellStyle name="Normal 8 16 3" xfId="1428"/>
    <cellStyle name="Normal 8 16 3 2" xfId="5258"/>
    <cellStyle name="Normal 8 16 4" xfId="2047"/>
    <cellStyle name="Normal 8 16 4 2" xfId="6100"/>
    <cellStyle name="Normal 8 16 5" xfId="2666"/>
    <cellStyle name="Normal 8 16 5 2" xfId="5911"/>
    <cellStyle name="Normal 8 16 6" xfId="3579"/>
    <cellStyle name="Normal 8 17" xfId="269"/>
    <cellStyle name="Normal 8 17 2" xfId="888"/>
    <cellStyle name="Normal 8 17 2 2" xfId="4715"/>
    <cellStyle name="Normal 8 17 3" xfId="1507"/>
    <cellStyle name="Normal 8 17 3 2" xfId="5728"/>
    <cellStyle name="Normal 8 17 4" xfId="2126"/>
    <cellStyle name="Normal 8 17 4 2" xfId="3637"/>
    <cellStyle name="Normal 8 17 5" xfId="2745"/>
    <cellStyle name="Normal 8 17 5 2" xfId="3807"/>
    <cellStyle name="Normal 8 17 6" xfId="3816"/>
    <cellStyle name="Normal 8 18" xfId="919"/>
    <cellStyle name="Normal 8 18 2" xfId="3730"/>
    <cellStyle name="Normal 8 19" xfId="1538"/>
    <cellStyle name="Normal 8 19 2" xfId="4578"/>
    <cellStyle name="Normal 8 2" xfId="14"/>
    <cellStyle name="Normal 8 2 2" xfId="633"/>
    <cellStyle name="Normal 8 2 2 2" xfId="4596"/>
    <cellStyle name="Normal 8 2 3" xfId="1252"/>
    <cellStyle name="Normal 8 2 3 2" xfId="4733"/>
    <cellStyle name="Normal 8 2 4" xfId="1871"/>
    <cellStyle name="Normal 8 2 4 2" xfId="3698"/>
    <cellStyle name="Normal 8 2 5" xfId="2490"/>
    <cellStyle name="Normal 8 2 5 2" xfId="3866"/>
    <cellStyle name="Normal 8 2 6" xfId="3838"/>
    <cellStyle name="Normal 8 20" xfId="2157"/>
    <cellStyle name="Normal 8 20 2" xfId="6058"/>
    <cellStyle name="Normal 8 21" xfId="2776"/>
    <cellStyle name="Normal 8 21 2" xfId="3316"/>
    <cellStyle name="Normal 8 22" xfId="5849"/>
    <cellStyle name="Normal 8 3" xfId="31"/>
    <cellStyle name="Normal 8 3 2" xfId="650"/>
    <cellStyle name="Normal 8 3 2 2" xfId="3734"/>
    <cellStyle name="Normal 8 3 3" xfId="1269"/>
    <cellStyle name="Normal 8 3 3 2" xfId="3916"/>
    <cellStyle name="Normal 8 3 4" xfId="1888"/>
    <cellStyle name="Normal 8 3 4 2" xfId="5568"/>
    <cellStyle name="Normal 8 3 5" xfId="2507"/>
    <cellStyle name="Normal 8 3 5 2" xfId="5677"/>
    <cellStyle name="Normal 8 3 6" xfId="5893"/>
    <cellStyle name="Normal 8 4" xfId="40"/>
    <cellStyle name="Normal 8 4 2" xfId="659"/>
    <cellStyle name="Normal 8 4 2 2" xfId="4246"/>
    <cellStyle name="Normal 8 4 3" xfId="1278"/>
    <cellStyle name="Normal 8 4 3 2" xfId="4449"/>
    <cellStyle name="Normal 8 4 4" xfId="1897"/>
    <cellStyle name="Normal 8 4 4 2" xfId="6133"/>
    <cellStyle name="Normal 8 4 5" xfId="2516"/>
    <cellStyle name="Normal 8 4 5 2" xfId="3254"/>
    <cellStyle name="Normal 8 4 6" xfId="5863"/>
    <cellStyle name="Normal 8 5" xfId="49"/>
    <cellStyle name="Normal 8 5 2" xfId="668"/>
    <cellStyle name="Normal 8 5 2 2" xfId="4909"/>
    <cellStyle name="Normal 8 5 3" xfId="1287"/>
    <cellStyle name="Normal 8 5 3 2" xfId="5030"/>
    <cellStyle name="Normal 8 5 4" xfId="1906"/>
    <cellStyle name="Normal 8 5 4 2" xfId="3703"/>
    <cellStyle name="Normal 8 5 5" xfId="2525"/>
    <cellStyle name="Normal 8 5 5 2" xfId="3856"/>
    <cellStyle name="Normal 8 5 6" xfId="3430"/>
    <cellStyle name="Normal 8 6" xfId="53"/>
    <cellStyle name="Normal 8 6 2" xfId="672"/>
    <cellStyle name="Normal 8 6 2 2" xfId="5449"/>
    <cellStyle name="Normal 8 6 3" xfId="1291"/>
    <cellStyle name="Normal 8 6 3 2" xfId="5628"/>
    <cellStyle name="Normal 8 6 4" xfId="1910"/>
    <cellStyle name="Normal 8 6 4 2" xfId="4251"/>
    <cellStyle name="Normal 8 6 5" xfId="2529"/>
    <cellStyle name="Normal 8 6 5 2" xfId="4459"/>
    <cellStyle name="Normal 8 6 6" xfId="3980"/>
    <cellStyle name="Normal 8 7" xfId="168"/>
    <cellStyle name="Normal 8 7 2" xfId="787"/>
    <cellStyle name="Normal 8 7 2 2" xfId="5040"/>
    <cellStyle name="Normal 8 7 3" xfId="1406"/>
    <cellStyle name="Normal 8 7 3 2" xfId="3443"/>
    <cellStyle name="Normal 8 7 4" xfId="2025"/>
    <cellStyle name="Normal 8 7 4 2" xfId="4252"/>
    <cellStyle name="Normal 8 7 5" xfId="2644"/>
    <cellStyle name="Normal 8 7 5 2" xfId="4151"/>
    <cellStyle name="Normal 8 7 6" xfId="3959"/>
    <cellStyle name="Normal 8 8" xfId="136"/>
    <cellStyle name="Normal 8 8 2" xfId="755"/>
    <cellStyle name="Normal 8 8 2 2" xfId="3268"/>
    <cellStyle name="Normal 8 8 3" xfId="1374"/>
    <cellStyle name="Normal 8 8 3 2" xfId="4616"/>
    <cellStyle name="Normal 8 8 4" xfId="1993"/>
    <cellStyle name="Normal 8 8 4 2" xfId="5525"/>
    <cellStyle name="Normal 8 8 5" xfId="2612"/>
    <cellStyle name="Normal 8 8 5 2" xfId="5436"/>
    <cellStyle name="Normal 8 8 6" xfId="5892"/>
    <cellStyle name="Normal 8 9" xfId="155"/>
    <cellStyle name="Normal 8 9 2" xfId="774"/>
    <cellStyle name="Normal 8 9 2 2" xfId="3917"/>
    <cellStyle name="Normal 8 9 3" xfId="1393"/>
    <cellStyle name="Normal 8 9 3 2" xfId="5264"/>
    <cellStyle name="Normal 8 9 4" xfId="2012"/>
    <cellStyle name="Normal 8 9 4 2" xfId="6149"/>
    <cellStyle name="Normal 8 9 5" xfId="2631"/>
    <cellStyle name="Normal 8 9 5 2" xfId="5990"/>
    <cellStyle name="Normal 8 9 6" xfId="5746"/>
    <cellStyle name="Normal 80" xfId="411"/>
    <cellStyle name="Normal 80 2" xfId="1030"/>
    <cellStyle name="Normal 80 2 2" xfId="3491"/>
    <cellStyle name="Normal 80 3" xfId="1649"/>
    <cellStyle name="Normal 80 3 2" xfId="4428"/>
    <cellStyle name="Normal 80 4" xfId="2268"/>
    <cellStyle name="Normal 80 4 2" xfId="5466"/>
    <cellStyle name="Normal 80 5" xfId="2887"/>
    <cellStyle name="Normal 80 5 2" xfId="5876"/>
    <cellStyle name="Normal 80 6" xfId="5770"/>
    <cellStyle name="Normal 81" xfId="412"/>
    <cellStyle name="Normal 81 2" xfId="1031"/>
    <cellStyle name="Normal 81 2 2" xfId="5668"/>
    <cellStyle name="Normal 81 3" xfId="1650"/>
    <cellStyle name="Normal 81 3 2" xfId="3822"/>
    <cellStyle name="Normal 81 4" xfId="2269"/>
    <cellStyle name="Normal 81 4 2" xfId="4861"/>
    <cellStyle name="Normal 81 5" xfId="2888"/>
    <cellStyle name="Normal 81 5 2" xfId="5274"/>
    <cellStyle name="Normal 81 6" xfId="5165"/>
    <cellStyle name="Normal 82" xfId="413"/>
    <cellStyle name="Normal 82 2" xfId="1032"/>
    <cellStyle name="Normal 82 2 2" xfId="5904"/>
    <cellStyle name="Normal 82 3" xfId="1651"/>
    <cellStyle name="Normal 82 3 2" xfId="5727"/>
    <cellStyle name="Normal 82 4" xfId="2270"/>
    <cellStyle name="Normal 82 4 2" xfId="4256"/>
    <cellStyle name="Normal 82 5" xfId="2889"/>
    <cellStyle name="Normal 82 5 2" xfId="4670"/>
    <cellStyle name="Normal 82 6" xfId="4563"/>
    <cellStyle name="Normal 83" xfId="414"/>
    <cellStyle name="Normal 83 2" xfId="1033"/>
    <cellStyle name="Normal 83 2 2" xfId="5303"/>
    <cellStyle name="Normal 83 3" xfId="1652"/>
    <cellStyle name="Normal 83 3 2" xfId="5121"/>
    <cellStyle name="Normal 83 4" xfId="2271"/>
    <cellStyle name="Normal 83 4 2" xfId="3648"/>
    <cellStyle name="Normal 83 5" xfId="2890"/>
    <cellStyle name="Normal 83 5 2" xfId="4066"/>
    <cellStyle name="Normal 83 6" xfId="3958"/>
    <cellStyle name="Normal 84" xfId="6319"/>
    <cellStyle name="Normal 85" xfId="6566"/>
    <cellStyle name="Normal 86" xfId="6567"/>
    <cellStyle name="Normal 9" xfId="301"/>
    <cellStyle name="Normal 9 10" xfId="146"/>
    <cellStyle name="Normal 9 10 2" xfId="765"/>
    <cellStyle name="Normal 9 10 2 2" xfId="3264"/>
    <cellStyle name="Normal 9 10 3" xfId="1384"/>
    <cellStyle name="Normal 9 10 3 2" xfId="4612"/>
    <cellStyle name="Normal 9 10 4" xfId="2003"/>
    <cellStyle name="Normal 9 10 4 2" xfId="5501"/>
    <cellStyle name="Normal 9 10 5" xfId="2622"/>
    <cellStyle name="Normal 9 10 5 2" xfId="5298"/>
    <cellStyle name="Normal 9 10 6" xfId="5259"/>
    <cellStyle name="Normal 9 11" xfId="192"/>
    <cellStyle name="Normal 9 11 2" xfId="811"/>
    <cellStyle name="Normal 9 11 2 2" xfId="5820"/>
    <cellStyle name="Normal 9 11 3" xfId="1430"/>
    <cellStyle name="Normal 9 11 3 2" xfId="4050"/>
    <cellStyle name="Normal 9 11 4" xfId="2049"/>
    <cellStyle name="Normal 9 11 4 2" xfId="4893"/>
    <cellStyle name="Normal 9 11 5" xfId="2668"/>
    <cellStyle name="Normal 9 11 5 2" xfId="4706"/>
    <cellStyle name="Normal 9 11 6" xfId="5398"/>
    <cellStyle name="Normal 9 12" xfId="144"/>
    <cellStyle name="Normal 9 12 2" xfId="763"/>
    <cellStyle name="Normal 9 12 2 2" xfId="4475"/>
    <cellStyle name="Normal 9 12 3" xfId="1382"/>
    <cellStyle name="Normal 9 12 3 2" xfId="5817"/>
    <cellStyle name="Normal 9 12 4" xfId="2001"/>
    <cellStyle name="Normal 9 12 4 2" xfId="3613"/>
    <cellStyle name="Normal 9 12 5" xfId="2620"/>
    <cellStyle name="Normal 9 12 5 2" xfId="3696"/>
    <cellStyle name="Normal 9 12 6" xfId="4082"/>
    <cellStyle name="Normal 9 13" xfId="260"/>
    <cellStyle name="Normal 9 13 2" xfId="879"/>
    <cellStyle name="Normal 9 13 2 2" xfId="4125"/>
    <cellStyle name="Normal 9 13 3" xfId="1498"/>
    <cellStyle name="Normal 9 13 3 2" xfId="4705"/>
    <cellStyle name="Normal 9 13 4" xfId="2117"/>
    <cellStyle name="Normal 9 13 4 2" xfId="6155"/>
    <cellStyle name="Normal 9 13 5" xfId="2736"/>
    <cellStyle name="Normal 9 13 5 2" xfId="3204"/>
    <cellStyle name="Normal 9 13 6" xfId="3228"/>
    <cellStyle name="Normal 9 14" xfId="259"/>
    <cellStyle name="Normal 9 14 2" xfId="878"/>
    <cellStyle name="Normal 9 14 2 2" xfId="4728"/>
    <cellStyle name="Normal 9 14 3" xfId="1497"/>
    <cellStyle name="Normal 9 14 3 2" xfId="5309"/>
    <cellStyle name="Normal 9 14 4" xfId="2116"/>
    <cellStyle name="Normal 9 14 4 2" xfId="3681"/>
    <cellStyle name="Normal 9 14 5" xfId="2735"/>
    <cellStyle name="Normal 9 14 5 2" xfId="3809"/>
    <cellStyle name="Normal 9 14 6" xfId="3834"/>
    <cellStyle name="Normal 9 15" xfId="196"/>
    <cellStyle name="Normal 9 15 2" xfId="815"/>
    <cellStyle name="Normal 9 15 2 2" xfId="3404"/>
    <cellStyle name="Normal 9 15 3" xfId="1434"/>
    <cellStyle name="Normal 9 15 3 2" xfId="4379"/>
    <cellStyle name="Normal 9 15 4" xfId="2053"/>
    <cellStyle name="Normal 9 15 4 2" xfId="5295"/>
    <cellStyle name="Normal 9 15 5" xfId="2672"/>
    <cellStyle name="Normal 9 15 5 2" xfId="5334"/>
    <cellStyle name="Normal 9 15 6" xfId="5874"/>
    <cellStyle name="Normal 9 16" xfId="254"/>
    <cellStyle name="Normal 9 16 2" xfId="873"/>
    <cellStyle name="Normal 9 16 2 2" xfId="4726"/>
    <cellStyle name="Normal 9 16 3" xfId="1492"/>
    <cellStyle name="Normal 9 16 3 2" xfId="5584"/>
    <cellStyle name="Normal 9 16 4" xfId="2111"/>
    <cellStyle name="Normal 9 16 4 2" xfId="3702"/>
    <cellStyle name="Normal 9 16 5" xfId="2730"/>
    <cellStyle name="Normal 9 16 5 2" xfId="3810"/>
    <cellStyle name="Normal 9 16 6" xfId="3840"/>
    <cellStyle name="Normal 9 17" xfId="270"/>
    <cellStyle name="Normal 9 17 2" xfId="889"/>
    <cellStyle name="Normal 9 17 2 2" xfId="4111"/>
    <cellStyle name="Normal 9 17 3" xfId="1508"/>
    <cellStyle name="Normal 9 17 3 2" xfId="5122"/>
    <cellStyle name="Normal 9 17 4" xfId="2127"/>
    <cellStyle name="Normal 9 17 4 2" xfId="6102"/>
    <cellStyle name="Normal 9 17 5" xfId="2746"/>
    <cellStyle name="Normal 9 17 5 2" xfId="3202"/>
    <cellStyle name="Normal 9 17 6" xfId="3210"/>
    <cellStyle name="Normal 9 18" xfId="920"/>
    <cellStyle name="Normal 9 18 2" xfId="6174"/>
    <cellStyle name="Normal 9 19" xfId="1539"/>
    <cellStyle name="Normal 9 19 2" xfId="3973"/>
    <cellStyle name="Normal 9 2" xfId="15"/>
    <cellStyle name="Normal 9 2 2" xfId="634"/>
    <cellStyle name="Normal 9 2 2 2" xfId="3991"/>
    <cellStyle name="Normal 9 2 3" xfId="1253"/>
    <cellStyle name="Normal 9 2 3 2" xfId="4130"/>
    <cellStyle name="Normal 9 2 4" xfId="1872"/>
    <cellStyle name="Normal 9 2 4 2" xfId="5972"/>
    <cellStyle name="Normal 9 2 5" xfId="2491"/>
    <cellStyle name="Normal 9 2 5 2" xfId="3260"/>
    <cellStyle name="Normal 9 2 6" xfId="3232"/>
    <cellStyle name="Normal 9 20" xfId="2158"/>
    <cellStyle name="Normal 9 20 2" xfId="5457"/>
    <cellStyle name="Normal 9 21" xfId="2777"/>
    <cellStyle name="Normal 9 21 2" xfId="5762"/>
    <cellStyle name="Normal 9 22" xfId="5246"/>
    <cellStyle name="Normal 9 3" xfId="32"/>
    <cellStyle name="Normal 9 3 2" xfId="651"/>
    <cellStyle name="Normal 9 3 2 2" xfId="6012"/>
    <cellStyle name="Normal 9 3 3" xfId="1270"/>
    <cellStyle name="Normal 9 3 3 2" xfId="3309"/>
    <cellStyle name="Normal 9 3 4" xfId="1889"/>
    <cellStyle name="Normal 9 3 4 2" xfId="4961"/>
    <cellStyle name="Normal 9 3 5" xfId="2508"/>
    <cellStyle name="Normal 9 3 5 2" xfId="5070"/>
    <cellStyle name="Normal 9 3 6" xfId="5291"/>
    <cellStyle name="Normal 9 4" xfId="41"/>
    <cellStyle name="Normal 9 4 2" xfId="660"/>
    <cellStyle name="Normal 9 4 2 2" xfId="3638"/>
    <cellStyle name="Normal 9 4 3" xfId="1279"/>
    <cellStyle name="Normal 9 4 3 2" xfId="3844"/>
    <cellStyle name="Normal 9 4 4" xfId="1898"/>
    <cellStyle name="Normal 9 4 4 2" xfId="5533"/>
    <cellStyle name="Normal 9 4 5" xfId="2517"/>
    <cellStyle name="Normal 9 4 5 2" xfId="5673"/>
    <cellStyle name="Normal 9 4 6" xfId="5260"/>
    <cellStyle name="Normal 9 5" xfId="50"/>
    <cellStyle name="Normal 9 5 2" xfId="669"/>
    <cellStyle name="Normal 9 5 2 2" xfId="4306"/>
    <cellStyle name="Normal 9 5 3" xfId="1288"/>
    <cellStyle name="Normal 9 5 3 2" xfId="4427"/>
    <cellStyle name="Normal 9 5 4" xfId="1907"/>
    <cellStyle name="Normal 9 5 4 2" xfId="6062"/>
    <cellStyle name="Normal 9 5 5" xfId="2526"/>
    <cellStyle name="Normal 9 5 5 2" xfId="3250"/>
    <cellStyle name="Normal 9 5 6" xfId="5792"/>
    <cellStyle name="Normal 9 6" xfId="52"/>
    <cellStyle name="Normal 9 6 2" xfId="671"/>
    <cellStyle name="Normal 9 6 2 2" xfId="6050"/>
    <cellStyle name="Normal 9 6 3" xfId="1290"/>
    <cellStyle name="Normal 9 6 3 2" xfId="3215"/>
    <cellStyle name="Normal 9 6 4" xfId="1909"/>
    <cellStyle name="Normal 9 6 4 2" xfId="4856"/>
    <cellStyle name="Normal 9 6 5" xfId="2528"/>
    <cellStyle name="Normal 9 6 5 2" xfId="5062"/>
    <cellStyle name="Normal 9 6 6" xfId="4585"/>
    <cellStyle name="Normal 9 7" xfId="167"/>
    <cellStyle name="Normal 9 7 2" xfId="786"/>
    <cellStyle name="Normal 9 7 2 2" xfId="5646"/>
    <cellStyle name="Normal 9 7 3" xfId="1405"/>
    <cellStyle name="Normal 9 7 3 2" xfId="4049"/>
    <cellStyle name="Normal 9 7 4" xfId="2024"/>
    <cellStyle name="Normal 9 7 4 2" xfId="4857"/>
    <cellStyle name="Normal 9 7 5" xfId="2643"/>
    <cellStyle name="Normal 9 7 5 2" xfId="4754"/>
    <cellStyle name="Normal 9 7 6" xfId="4564"/>
    <cellStyle name="Normal 9 8" xfId="137"/>
    <cellStyle name="Normal 9 8 2" xfId="756"/>
    <cellStyle name="Normal 9 8 2 2" xfId="5687"/>
    <cellStyle name="Normal 9 8 3" xfId="1375"/>
    <cellStyle name="Normal 9 8 3 2" xfId="4012"/>
    <cellStyle name="Normal 9 8 4" xfId="1994"/>
    <cellStyle name="Normal 9 8 4 2" xfId="4917"/>
    <cellStyle name="Normal 9 8 5" xfId="2613"/>
    <cellStyle name="Normal 9 8 5 2" xfId="4832"/>
    <cellStyle name="Normal 9 8 6" xfId="5290"/>
    <cellStyle name="Normal 9 9" xfId="157"/>
    <cellStyle name="Normal 9 9 2" xfId="776"/>
    <cellStyle name="Normal 9 9 2 2" xfId="5768"/>
    <cellStyle name="Normal 9 9 3" xfId="1395"/>
    <cellStyle name="Normal 9 9 3 2" xfId="4056"/>
    <cellStyle name="Normal 9 9 4" xfId="2014"/>
    <cellStyle name="Normal 9 9 4 2" xfId="4942"/>
    <cellStyle name="Normal 9 9 5" xfId="2633"/>
    <cellStyle name="Normal 9 9 5 2" xfId="4785"/>
    <cellStyle name="Normal 9 9 6" xfId="4539"/>
    <cellStyle name="Note 2" xfId="6320"/>
    <cellStyle name="Output" xfId="6288" builtinId="21" customBuiltin="1"/>
    <cellStyle name="Title" xfId="6279" builtinId="15" customBuiltin="1"/>
    <cellStyle name="Total" xfId="6294" builtinId="25" customBuiltin="1"/>
    <cellStyle name="Warning Text" xfId="629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75</xdr:row>
      <xdr:rowOff>0</xdr:rowOff>
    </xdr:from>
    <xdr:ext cx="4486776" cy="829714"/>
    <xdr:sp macro="" textlink="">
      <xdr:nvSpPr>
        <xdr:cNvPr id="2" name="TextBox 1"/>
        <xdr:cNvSpPr txBox="1"/>
      </xdr:nvSpPr>
      <xdr:spPr>
        <a:xfrm>
          <a:off x="0" y="11538857"/>
          <a:ext cx="4486776"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latin typeface="Arial" pitchFamily="34" charset="0"/>
              <a:cs typeface="Arial" pitchFamily="34" charset="0"/>
            </a:rPr>
            <a:t>Note:</a:t>
          </a:r>
        </a:p>
        <a:p>
          <a:r>
            <a:rPr lang="en-US" sz="1000">
              <a:latin typeface="Arial" pitchFamily="34" charset="0"/>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82</xdr:row>
      <xdr:rowOff>0</xdr:rowOff>
    </xdr:from>
    <xdr:ext cx="4484077" cy="534762"/>
    <xdr:sp macro="" textlink="">
      <xdr:nvSpPr>
        <xdr:cNvPr id="3" name="TextBox 2"/>
        <xdr:cNvSpPr txBox="1"/>
      </xdr:nvSpPr>
      <xdr:spPr>
        <a:xfrm>
          <a:off x="0" y="12491357"/>
          <a:ext cx="4484077"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latin typeface="Arial" pitchFamily="34" charset="0"/>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0</xdr:colOff>
      <xdr:row>87</xdr:row>
      <xdr:rowOff>0</xdr:rowOff>
    </xdr:from>
    <xdr:to>
      <xdr:col>1</xdr:col>
      <xdr:colOff>7040</xdr:colOff>
      <xdr:row>97</xdr:row>
      <xdr:rowOff>69218</xdr:rowOff>
    </xdr:to>
    <xdr:sp macro="" textlink="">
      <xdr:nvSpPr>
        <xdr:cNvPr id="4" name="TextBox 3"/>
        <xdr:cNvSpPr txBox="1"/>
      </xdr:nvSpPr>
      <xdr:spPr>
        <a:xfrm>
          <a:off x="0" y="13171714"/>
          <a:ext cx="4565433" cy="142993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latin typeface="Arial" pitchFamily="34" charset="0"/>
              <a:ea typeface="+mn-ea"/>
              <a:cs typeface="Arial" pitchFamily="34" charset="0"/>
            </a:rPr>
            <a:t>*</a:t>
          </a:r>
          <a:r>
            <a:rPr lang="en-US" sz="1100">
              <a:solidFill>
                <a:schemeClr val="dk1"/>
              </a:solidFill>
              <a:latin typeface="+mn-lt"/>
              <a:ea typeface="+mn-ea"/>
              <a:cs typeface="+mn-cs"/>
            </a:rPr>
            <a:t>ABI/Inform Dateline was combined with ABI/Inform Complete in January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*ABI/Inform Archive, previously combined into Complete is reported separately after July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*During the period of January 2011 to August 2011, when the old ProQuest platform was retired, both old and new platform data are combined in the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solidFill>
              <a:schemeClr val="tx1"/>
            </a:solidFill>
            <a:latin typeface="Arial" pitchFamily="34" charset="0"/>
            <a:ea typeface="+mn-ea"/>
            <a:cs typeface="Arial" pitchFamily="34" charset="0"/>
          </a:endParaRPr>
        </a:p>
      </xdr:txBody>
    </xdr:sp>
    <xdr:clientData/>
  </xdr:twoCellAnchor>
  <xdr:twoCellAnchor>
    <xdr:from>
      <xdr:col>0</xdr:col>
      <xdr:colOff>0</xdr:colOff>
      <xdr:row>99</xdr:row>
      <xdr:rowOff>55022</xdr:rowOff>
    </xdr:from>
    <xdr:to>
      <xdr:col>1</xdr:col>
      <xdr:colOff>16565</xdr:colOff>
      <xdr:row>109</xdr:row>
      <xdr:rowOff>1</xdr:rowOff>
    </xdr:to>
    <xdr:sp macro="" textlink="">
      <xdr:nvSpPr>
        <xdr:cNvPr id="5" name="TextBox 4"/>
        <xdr:cNvSpPr txBox="1"/>
      </xdr:nvSpPr>
      <xdr:spPr>
        <a:xfrm>
          <a:off x="0" y="14859593"/>
          <a:ext cx="4574958" cy="130569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EBSCO: </a:t>
          </a:r>
          <a:r>
            <a:rPr lang="en-US" sz="1100">
              <a:solidFill>
                <a:schemeClr val="dk1"/>
              </a:solidFill>
              <a:latin typeface="+mn-lt"/>
              <a:ea typeface="+mn-ea"/>
              <a:cs typeface="+mn-cs"/>
            </a:rPr>
            <a:t>Full-text usage decreased for EBSCOhost databases for the month of May 2011 and the last half of April 2011 due to an EBSCO system upgrade that was deployed on April 19th. An error occurred causing a lack of complete statistical tracking of “PDF views.” This was recognized and subsequently fixed on June 1. GALILEO has calculated that the usage data is 34% less than May 2010. April 2011 full-text data was not affected.</a:t>
          </a:r>
        </a:p>
        <a:p>
          <a:endParaRPr lang="en-US" sz="1100" b="0">
            <a:solidFill>
              <a:schemeClr val="tx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ublished="0" enableFormatConditionsCalculation="0"/>
  <dimension ref="A1:AQ527"/>
  <sheetViews>
    <sheetView tabSelected="1" zoomScale="70" zoomScaleNormal="70" zoomScalePageLayoutView="85"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68.42578125" customWidth="1"/>
    <col min="2" max="4" width="14.85546875" customWidth="1"/>
    <col min="5" max="7" width="18.42578125" customWidth="1"/>
    <col min="8" max="13" width="17.42578125" customWidth="1"/>
    <col min="14" max="16" width="12.5703125" customWidth="1"/>
    <col min="17" max="22" width="21.42578125" customWidth="1"/>
    <col min="23" max="28" width="20" customWidth="1"/>
    <col min="29" max="34" width="13.42578125" customWidth="1"/>
    <col min="35" max="37" width="25" customWidth="1"/>
    <col min="38" max="40" width="20.42578125" customWidth="1"/>
    <col min="41" max="43" width="14.28515625" customWidth="1"/>
  </cols>
  <sheetData>
    <row r="1" spans="1:43" ht="18.75" thickBot="1">
      <c r="A1" s="92" t="s">
        <v>327</v>
      </c>
      <c r="B1" s="267" t="s">
        <v>38</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9"/>
      <c r="AI1" s="273" t="s">
        <v>39</v>
      </c>
      <c r="AJ1" s="274"/>
      <c r="AK1" s="275"/>
      <c r="AL1" s="276" t="s">
        <v>40</v>
      </c>
      <c r="AM1" s="277"/>
      <c r="AN1" s="277"/>
      <c r="AO1" s="249" t="s">
        <v>41</v>
      </c>
      <c r="AP1" s="250"/>
      <c r="AQ1" s="251"/>
    </row>
    <row r="2" spans="1:43" ht="18.75" thickBot="1">
      <c r="A2" s="93" t="s">
        <v>328</v>
      </c>
      <c r="B2" s="280" t="s">
        <v>265</v>
      </c>
      <c r="C2" s="281"/>
      <c r="D2" s="282"/>
      <c r="E2" s="283" t="s">
        <v>276</v>
      </c>
      <c r="F2" s="284"/>
      <c r="G2" s="285"/>
      <c r="H2" s="270" t="s">
        <v>268</v>
      </c>
      <c r="I2" s="271"/>
      <c r="J2" s="272"/>
      <c r="K2" s="286" t="s">
        <v>273</v>
      </c>
      <c r="L2" s="287"/>
      <c r="M2" s="288"/>
      <c r="N2" s="246" t="s">
        <v>42</v>
      </c>
      <c r="O2" s="247"/>
      <c r="P2" s="248"/>
      <c r="Q2" s="270" t="s">
        <v>280</v>
      </c>
      <c r="R2" s="271"/>
      <c r="S2" s="272"/>
      <c r="T2" s="270" t="s">
        <v>281</v>
      </c>
      <c r="U2" s="271"/>
      <c r="V2" s="272"/>
      <c r="W2" s="255" t="s">
        <v>43</v>
      </c>
      <c r="X2" s="256"/>
      <c r="Y2" s="257"/>
      <c r="Z2" s="255" t="s">
        <v>44</v>
      </c>
      <c r="AA2" s="256"/>
      <c r="AB2" s="257"/>
      <c r="AC2" s="261" t="s">
        <v>213</v>
      </c>
      <c r="AD2" s="262"/>
      <c r="AE2" s="263"/>
      <c r="AF2" s="264" t="s">
        <v>45</v>
      </c>
      <c r="AG2" s="265"/>
      <c r="AH2" s="266"/>
      <c r="AI2" s="258" t="s">
        <v>46</v>
      </c>
      <c r="AJ2" s="259"/>
      <c r="AK2" s="260"/>
      <c r="AL2" s="278" t="s">
        <v>47</v>
      </c>
      <c r="AM2" s="279"/>
      <c r="AN2" s="279"/>
      <c r="AO2" s="252"/>
      <c r="AP2" s="253"/>
      <c r="AQ2" s="254"/>
    </row>
    <row r="3" spans="1:43" ht="18.75" thickBot="1">
      <c r="A3" s="95" t="s">
        <v>48</v>
      </c>
      <c r="B3" s="89" t="s">
        <v>260</v>
      </c>
      <c r="C3" s="74" t="s">
        <v>261</v>
      </c>
      <c r="D3" s="96" t="s">
        <v>259</v>
      </c>
      <c r="E3" s="75" t="s">
        <v>260</v>
      </c>
      <c r="F3" s="76" t="s">
        <v>261</v>
      </c>
      <c r="G3" s="77" t="s">
        <v>259</v>
      </c>
      <c r="H3" s="79" t="s">
        <v>260</v>
      </c>
      <c r="I3" s="78" t="s">
        <v>261</v>
      </c>
      <c r="J3" s="91" t="s">
        <v>259</v>
      </c>
      <c r="K3" s="80" t="s">
        <v>260</v>
      </c>
      <c r="L3" s="81" t="s">
        <v>261</v>
      </c>
      <c r="M3" s="82" t="s">
        <v>259</v>
      </c>
      <c r="N3" s="83" t="s">
        <v>260</v>
      </c>
      <c r="O3" s="84" t="s">
        <v>261</v>
      </c>
      <c r="P3" s="85" t="s">
        <v>259</v>
      </c>
      <c r="Q3" s="83" t="s">
        <v>260</v>
      </c>
      <c r="R3" s="84" t="s">
        <v>261</v>
      </c>
      <c r="S3" s="85" t="s">
        <v>259</v>
      </c>
      <c r="T3" s="83" t="s">
        <v>260</v>
      </c>
      <c r="U3" s="84" t="s">
        <v>261</v>
      </c>
      <c r="V3" s="85" t="s">
        <v>259</v>
      </c>
      <c r="W3" s="209" t="s">
        <v>260</v>
      </c>
      <c r="X3" s="210" t="s">
        <v>261</v>
      </c>
      <c r="Y3" s="211" t="s">
        <v>259</v>
      </c>
      <c r="Z3" s="209" t="s">
        <v>260</v>
      </c>
      <c r="AA3" s="210" t="s">
        <v>261</v>
      </c>
      <c r="AB3" s="211" t="s">
        <v>259</v>
      </c>
      <c r="AC3" s="86" t="s">
        <v>260</v>
      </c>
      <c r="AD3" s="87" t="s">
        <v>261</v>
      </c>
      <c r="AE3" s="88" t="s">
        <v>259</v>
      </c>
      <c r="AF3" s="103" t="s">
        <v>260</v>
      </c>
      <c r="AG3" s="104" t="s">
        <v>261</v>
      </c>
      <c r="AH3" s="105" t="s">
        <v>259</v>
      </c>
      <c r="AI3" s="97" t="s">
        <v>260</v>
      </c>
      <c r="AJ3" s="98" t="s">
        <v>261</v>
      </c>
      <c r="AK3" s="99" t="s">
        <v>259</v>
      </c>
      <c r="AL3" s="107" t="s">
        <v>260</v>
      </c>
      <c r="AM3" s="106" t="s">
        <v>261</v>
      </c>
      <c r="AN3" s="204" t="s">
        <v>259</v>
      </c>
      <c r="AO3" s="234" t="s">
        <v>260</v>
      </c>
      <c r="AP3" s="235" t="s">
        <v>261</v>
      </c>
      <c r="AQ3" s="236" t="s">
        <v>259</v>
      </c>
    </row>
    <row r="4" spans="1:43" ht="12" customHeight="1">
      <c r="A4" s="167" t="s">
        <v>49</v>
      </c>
      <c r="B4" s="198">
        <v>5281</v>
      </c>
      <c r="C4" s="206">
        <v>1825</v>
      </c>
      <c r="D4" s="198">
        <v>251</v>
      </c>
      <c r="E4" s="169">
        <v>47820</v>
      </c>
      <c r="F4" s="170">
        <v>9231</v>
      </c>
      <c r="G4" s="171">
        <v>2731</v>
      </c>
      <c r="H4" s="173">
        <v>44341</v>
      </c>
      <c r="I4" s="174">
        <v>5295</v>
      </c>
      <c r="J4" s="172">
        <v>646</v>
      </c>
      <c r="K4" s="173">
        <v>0</v>
      </c>
      <c r="L4" s="174">
        <v>0</v>
      </c>
      <c r="M4" s="172">
        <v>20</v>
      </c>
      <c r="N4" s="173">
        <v>0</v>
      </c>
      <c r="O4" s="174">
        <v>0</v>
      </c>
      <c r="P4" s="172">
        <v>50</v>
      </c>
      <c r="Q4" s="173">
        <v>0</v>
      </c>
      <c r="R4" s="174">
        <v>0</v>
      </c>
      <c r="S4" s="172">
        <v>1980</v>
      </c>
      <c r="T4" s="173">
        <v>10229</v>
      </c>
      <c r="U4" s="174">
        <v>0</v>
      </c>
      <c r="V4" s="172">
        <v>2267</v>
      </c>
      <c r="W4" s="175">
        <v>1298</v>
      </c>
      <c r="X4" s="176">
        <v>0</v>
      </c>
      <c r="Y4" s="177">
        <v>568</v>
      </c>
      <c r="Z4" s="175">
        <v>0</v>
      </c>
      <c r="AA4" s="176">
        <v>0</v>
      </c>
      <c r="AB4" s="177">
        <v>12</v>
      </c>
      <c r="AC4" s="178">
        <v>0</v>
      </c>
      <c r="AD4" s="179">
        <v>0</v>
      </c>
      <c r="AE4" s="180">
        <v>269</v>
      </c>
      <c r="AF4" s="181">
        <v>0</v>
      </c>
      <c r="AG4" s="182">
        <v>0</v>
      </c>
      <c r="AH4" s="183">
        <v>3</v>
      </c>
      <c r="AI4" s="169">
        <v>0</v>
      </c>
      <c r="AJ4" s="170">
        <v>0</v>
      </c>
      <c r="AK4" s="171">
        <v>20</v>
      </c>
      <c r="AL4" s="184">
        <v>763</v>
      </c>
      <c r="AM4" s="185">
        <v>783</v>
      </c>
      <c r="AN4" s="205">
        <v>682</v>
      </c>
      <c r="AO4" s="240">
        <f>B4+E4+H4+K4+N4+Q4+T4+W4+Z4+AC4+AF4+AI4+AL4</f>
        <v>109732</v>
      </c>
      <c r="AP4" s="241">
        <f t="shared" ref="AP4:AQ4" si="0">C4+F4+I4+L4+O4+R4+U4+X4+AA4+AD4+AG4+AJ4+AM4</f>
        <v>17134</v>
      </c>
      <c r="AQ4" s="242">
        <f t="shared" si="0"/>
        <v>9499</v>
      </c>
    </row>
    <row r="5" spans="1:43" ht="12" customHeight="1">
      <c r="A5" s="167" t="s">
        <v>50</v>
      </c>
      <c r="B5" s="198">
        <v>36631</v>
      </c>
      <c r="C5" s="168">
        <v>10588</v>
      </c>
      <c r="D5" s="198">
        <v>1407</v>
      </c>
      <c r="E5" s="169">
        <v>471821</v>
      </c>
      <c r="F5" s="170">
        <v>54312</v>
      </c>
      <c r="G5" s="171">
        <v>11541</v>
      </c>
      <c r="H5" s="173">
        <v>258272</v>
      </c>
      <c r="I5" s="174">
        <v>33971</v>
      </c>
      <c r="J5" s="172">
        <v>7285</v>
      </c>
      <c r="K5" s="173">
        <v>1</v>
      </c>
      <c r="L5" s="174">
        <v>1</v>
      </c>
      <c r="M5" s="172">
        <v>23</v>
      </c>
      <c r="N5" s="173">
        <v>0</v>
      </c>
      <c r="O5" s="174">
        <v>0</v>
      </c>
      <c r="P5" s="172">
        <v>261</v>
      </c>
      <c r="Q5" s="173">
        <v>0</v>
      </c>
      <c r="R5" s="174">
        <v>0</v>
      </c>
      <c r="S5" s="172">
        <v>1946</v>
      </c>
      <c r="T5" s="173">
        <v>9934</v>
      </c>
      <c r="U5" s="174">
        <v>0</v>
      </c>
      <c r="V5" s="172">
        <v>2041</v>
      </c>
      <c r="W5" s="175">
        <v>13191</v>
      </c>
      <c r="X5" s="176">
        <v>0</v>
      </c>
      <c r="Y5" s="177">
        <v>5586</v>
      </c>
      <c r="Z5" s="175">
        <v>0</v>
      </c>
      <c r="AA5" s="176">
        <v>0</v>
      </c>
      <c r="AB5" s="177">
        <v>78</v>
      </c>
      <c r="AC5" s="178">
        <v>0</v>
      </c>
      <c r="AD5" s="179">
        <v>0</v>
      </c>
      <c r="AE5" s="180">
        <v>1334</v>
      </c>
      <c r="AF5" s="181">
        <v>0</v>
      </c>
      <c r="AG5" s="182">
        <v>0</v>
      </c>
      <c r="AH5" s="183">
        <v>35</v>
      </c>
      <c r="AI5" s="169">
        <v>0</v>
      </c>
      <c r="AJ5" s="170">
        <v>0</v>
      </c>
      <c r="AK5" s="171">
        <v>42</v>
      </c>
      <c r="AL5" s="184">
        <v>10775</v>
      </c>
      <c r="AM5" s="185">
        <v>2045</v>
      </c>
      <c r="AN5" s="205">
        <v>1537</v>
      </c>
      <c r="AO5" s="186">
        <f t="shared" ref="AO5:AO68" si="1">B5+E5+H5+K5+N5+Q5+T5+W5+Z5+AC5+AF5+AI5+AL5</f>
        <v>800625</v>
      </c>
      <c r="AP5" s="187">
        <f t="shared" ref="AP5:AP68" si="2">C5+F5+I5+L5+O5+R5+U5+X5+AA5+AD5+AG5+AJ5+AM5</f>
        <v>100917</v>
      </c>
      <c r="AQ5" s="188">
        <f t="shared" ref="AQ5:AQ68" si="3">D5+G5+J5+M5+P5+S5+V5+Y5+AB5+AE5+AH5+AK5+AN5</f>
        <v>33116</v>
      </c>
    </row>
    <row r="6" spans="1:43" ht="12" customHeight="1">
      <c r="A6" s="167" t="s">
        <v>51</v>
      </c>
      <c r="B6" s="198">
        <v>1345</v>
      </c>
      <c r="C6" s="168">
        <v>469</v>
      </c>
      <c r="D6" s="198">
        <v>26</v>
      </c>
      <c r="E6" s="169">
        <v>12670</v>
      </c>
      <c r="F6" s="170">
        <v>1798</v>
      </c>
      <c r="G6" s="171">
        <v>416</v>
      </c>
      <c r="H6" s="173">
        <v>11781</v>
      </c>
      <c r="I6" s="174">
        <v>598</v>
      </c>
      <c r="J6" s="172">
        <v>74</v>
      </c>
      <c r="K6" s="173">
        <v>0</v>
      </c>
      <c r="L6" s="174">
        <v>0</v>
      </c>
      <c r="M6" s="172">
        <v>0</v>
      </c>
      <c r="N6" s="173">
        <v>0</v>
      </c>
      <c r="O6" s="174">
        <v>0</v>
      </c>
      <c r="P6" s="172">
        <v>12</v>
      </c>
      <c r="Q6" s="173">
        <v>0</v>
      </c>
      <c r="R6" s="174">
        <v>0</v>
      </c>
      <c r="S6" s="172">
        <v>485</v>
      </c>
      <c r="T6" s="173">
        <v>1711</v>
      </c>
      <c r="U6" s="174">
        <v>0</v>
      </c>
      <c r="V6" s="172">
        <v>273</v>
      </c>
      <c r="W6" s="175">
        <v>482</v>
      </c>
      <c r="X6" s="176">
        <v>0</v>
      </c>
      <c r="Y6" s="177">
        <v>170</v>
      </c>
      <c r="Z6" s="175">
        <v>0</v>
      </c>
      <c r="AA6" s="176">
        <v>0</v>
      </c>
      <c r="AB6" s="177">
        <v>0</v>
      </c>
      <c r="AC6" s="178">
        <v>0</v>
      </c>
      <c r="AD6" s="179">
        <v>0</v>
      </c>
      <c r="AE6" s="180">
        <v>22</v>
      </c>
      <c r="AF6" s="181">
        <v>0</v>
      </c>
      <c r="AG6" s="182">
        <v>0</v>
      </c>
      <c r="AH6" s="183">
        <v>0</v>
      </c>
      <c r="AI6" s="169">
        <v>0</v>
      </c>
      <c r="AJ6" s="170">
        <v>0</v>
      </c>
      <c r="AK6" s="171">
        <v>3</v>
      </c>
      <c r="AL6" s="184">
        <v>263</v>
      </c>
      <c r="AM6" s="185">
        <v>140</v>
      </c>
      <c r="AN6" s="205">
        <v>108</v>
      </c>
      <c r="AO6" s="186">
        <f t="shared" si="1"/>
        <v>28252</v>
      </c>
      <c r="AP6" s="187">
        <f t="shared" si="2"/>
        <v>3005</v>
      </c>
      <c r="AQ6" s="188">
        <f t="shared" si="3"/>
        <v>1589</v>
      </c>
    </row>
    <row r="7" spans="1:43" ht="12" customHeight="1">
      <c r="A7" s="167" t="s">
        <v>52</v>
      </c>
      <c r="B7" s="198">
        <v>557</v>
      </c>
      <c r="C7" s="168">
        <v>257</v>
      </c>
      <c r="D7" s="198">
        <v>3</v>
      </c>
      <c r="E7" s="169">
        <v>4382</v>
      </c>
      <c r="F7" s="170">
        <v>645</v>
      </c>
      <c r="G7" s="171">
        <v>89</v>
      </c>
      <c r="H7" s="173">
        <v>5792</v>
      </c>
      <c r="I7" s="174">
        <v>261</v>
      </c>
      <c r="J7" s="172">
        <v>7</v>
      </c>
      <c r="K7" s="173">
        <v>0</v>
      </c>
      <c r="L7" s="174">
        <v>0</v>
      </c>
      <c r="M7" s="172">
        <v>1</v>
      </c>
      <c r="N7" s="173">
        <v>0</v>
      </c>
      <c r="O7" s="174">
        <v>0</v>
      </c>
      <c r="P7" s="172">
        <v>0</v>
      </c>
      <c r="Q7" s="173">
        <v>0</v>
      </c>
      <c r="R7" s="174">
        <v>0</v>
      </c>
      <c r="S7" s="172">
        <v>102</v>
      </c>
      <c r="T7" s="173">
        <v>349</v>
      </c>
      <c r="U7" s="174">
        <v>0</v>
      </c>
      <c r="V7" s="172">
        <v>66</v>
      </c>
      <c r="W7" s="175">
        <v>52</v>
      </c>
      <c r="X7" s="176">
        <v>0</v>
      </c>
      <c r="Y7" s="177">
        <v>11</v>
      </c>
      <c r="Z7" s="175">
        <v>0</v>
      </c>
      <c r="AA7" s="176">
        <v>0</v>
      </c>
      <c r="AB7" s="177">
        <v>2</v>
      </c>
      <c r="AC7" s="178">
        <v>0</v>
      </c>
      <c r="AD7" s="179">
        <v>0</v>
      </c>
      <c r="AE7" s="180">
        <v>8</v>
      </c>
      <c r="AF7" s="181">
        <v>0</v>
      </c>
      <c r="AG7" s="182">
        <v>0</v>
      </c>
      <c r="AH7" s="183">
        <v>0</v>
      </c>
      <c r="AI7" s="169">
        <v>0</v>
      </c>
      <c r="AJ7" s="170">
        <v>0</v>
      </c>
      <c r="AK7" s="171">
        <v>0</v>
      </c>
      <c r="AL7" s="184">
        <v>77</v>
      </c>
      <c r="AM7" s="185">
        <v>129</v>
      </c>
      <c r="AN7" s="205">
        <v>11</v>
      </c>
      <c r="AO7" s="186">
        <f t="shared" si="1"/>
        <v>11209</v>
      </c>
      <c r="AP7" s="187">
        <f t="shared" si="2"/>
        <v>1292</v>
      </c>
      <c r="AQ7" s="188">
        <f t="shared" si="3"/>
        <v>300</v>
      </c>
    </row>
    <row r="8" spans="1:43" ht="12" customHeight="1">
      <c r="A8" s="167" t="s">
        <v>53</v>
      </c>
      <c r="B8" s="198">
        <v>454</v>
      </c>
      <c r="C8" s="168">
        <v>223</v>
      </c>
      <c r="D8" s="198">
        <v>3</v>
      </c>
      <c r="E8" s="169">
        <v>3632</v>
      </c>
      <c r="F8" s="170">
        <v>400</v>
      </c>
      <c r="G8" s="171">
        <v>22</v>
      </c>
      <c r="H8" s="173">
        <v>3465</v>
      </c>
      <c r="I8" s="174">
        <v>251</v>
      </c>
      <c r="J8" s="172">
        <v>3</v>
      </c>
      <c r="K8" s="173">
        <v>0</v>
      </c>
      <c r="L8" s="174">
        <v>0</v>
      </c>
      <c r="M8" s="172">
        <v>0</v>
      </c>
      <c r="N8" s="173">
        <v>0</v>
      </c>
      <c r="O8" s="174">
        <v>0</v>
      </c>
      <c r="P8" s="172">
        <v>0</v>
      </c>
      <c r="Q8" s="173">
        <v>0</v>
      </c>
      <c r="R8" s="174">
        <v>0</v>
      </c>
      <c r="S8" s="172">
        <v>43</v>
      </c>
      <c r="T8" s="173">
        <v>699</v>
      </c>
      <c r="U8" s="174">
        <v>0</v>
      </c>
      <c r="V8" s="172">
        <v>167</v>
      </c>
      <c r="W8" s="175">
        <v>47</v>
      </c>
      <c r="X8" s="176">
        <v>0</v>
      </c>
      <c r="Y8" s="177">
        <v>1</v>
      </c>
      <c r="Z8" s="175">
        <v>0</v>
      </c>
      <c r="AA8" s="176">
        <v>0</v>
      </c>
      <c r="AB8" s="177">
        <v>0</v>
      </c>
      <c r="AC8" s="178">
        <v>0</v>
      </c>
      <c r="AD8" s="179">
        <v>0</v>
      </c>
      <c r="AE8" s="180">
        <v>3</v>
      </c>
      <c r="AF8" s="181">
        <v>0</v>
      </c>
      <c r="AG8" s="182">
        <v>0</v>
      </c>
      <c r="AH8" s="183">
        <v>0</v>
      </c>
      <c r="AI8" s="169">
        <v>0</v>
      </c>
      <c r="AJ8" s="170">
        <v>0</v>
      </c>
      <c r="AK8" s="171">
        <v>0</v>
      </c>
      <c r="AL8" s="184">
        <v>61</v>
      </c>
      <c r="AM8" s="185">
        <v>52</v>
      </c>
      <c r="AN8" s="205">
        <v>3</v>
      </c>
      <c r="AO8" s="186">
        <f t="shared" si="1"/>
        <v>8358</v>
      </c>
      <c r="AP8" s="187">
        <f t="shared" si="2"/>
        <v>926</v>
      </c>
      <c r="AQ8" s="188">
        <f t="shared" si="3"/>
        <v>245</v>
      </c>
    </row>
    <row r="9" spans="1:43" ht="12" customHeight="1">
      <c r="A9" s="167" t="s">
        <v>54</v>
      </c>
      <c r="B9" s="198">
        <v>510</v>
      </c>
      <c r="C9" s="168">
        <v>260</v>
      </c>
      <c r="D9" s="198">
        <v>3</v>
      </c>
      <c r="E9" s="169">
        <v>4683</v>
      </c>
      <c r="F9" s="170">
        <v>524</v>
      </c>
      <c r="G9" s="171">
        <v>221</v>
      </c>
      <c r="H9" s="173">
        <v>4652</v>
      </c>
      <c r="I9" s="174">
        <v>366</v>
      </c>
      <c r="J9" s="172">
        <v>10</v>
      </c>
      <c r="K9" s="173">
        <v>0</v>
      </c>
      <c r="L9" s="174">
        <v>0</v>
      </c>
      <c r="M9" s="172">
        <v>1</v>
      </c>
      <c r="N9" s="173">
        <v>0</v>
      </c>
      <c r="O9" s="174">
        <v>0</v>
      </c>
      <c r="P9" s="172">
        <v>2</v>
      </c>
      <c r="Q9" s="173">
        <v>0</v>
      </c>
      <c r="R9" s="174">
        <v>0</v>
      </c>
      <c r="S9" s="172">
        <v>50</v>
      </c>
      <c r="T9" s="173">
        <v>985</v>
      </c>
      <c r="U9" s="174">
        <v>0</v>
      </c>
      <c r="V9" s="172">
        <v>74</v>
      </c>
      <c r="W9" s="175">
        <v>0</v>
      </c>
      <c r="X9" s="176">
        <v>0</v>
      </c>
      <c r="Y9" s="177">
        <v>1</v>
      </c>
      <c r="Z9" s="175">
        <v>0</v>
      </c>
      <c r="AA9" s="176">
        <v>0</v>
      </c>
      <c r="AB9" s="177">
        <v>0</v>
      </c>
      <c r="AC9" s="178">
        <v>0</v>
      </c>
      <c r="AD9" s="179">
        <v>0</v>
      </c>
      <c r="AE9" s="180">
        <v>9</v>
      </c>
      <c r="AF9" s="181">
        <v>0</v>
      </c>
      <c r="AG9" s="182">
        <v>0</v>
      </c>
      <c r="AH9" s="183">
        <v>0</v>
      </c>
      <c r="AI9" s="169">
        <v>0</v>
      </c>
      <c r="AJ9" s="170">
        <v>0</v>
      </c>
      <c r="AK9" s="171">
        <v>0</v>
      </c>
      <c r="AL9" s="184">
        <v>63</v>
      </c>
      <c r="AM9" s="185">
        <v>67</v>
      </c>
      <c r="AN9" s="205">
        <v>25</v>
      </c>
      <c r="AO9" s="186">
        <f t="shared" si="1"/>
        <v>10893</v>
      </c>
      <c r="AP9" s="187">
        <f t="shared" si="2"/>
        <v>1217</v>
      </c>
      <c r="AQ9" s="188">
        <f t="shared" si="3"/>
        <v>396</v>
      </c>
    </row>
    <row r="10" spans="1:43" ht="12" customHeight="1">
      <c r="A10" s="167" t="s">
        <v>55</v>
      </c>
      <c r="B10" s="198">
        <v>6193</v>
      </c>
      <c r="C10" s="168">
        <v>2008</v>
      </c>
      <c r="D10" s="198">
        <v>105</v>
      </c>
      <c r="E10" s="169">
        <v>79380</v>
      </c>
      <c r="F10" s="170">
        <v>9011</v>
      </c>
      <c r="G10" s="171">
        <v>1420</v>
      </c>
      <c r="H10" s="173">
        <v>34523</v>
      </c>
      <c r="I10" s="174">
        <v>3853</v>
      </c>
      <c r="J10" s="172">
        <v>356</v>
      </c>
      <c r="K10" s="173">
        <v>0</v>
      </c>
      <c r="L10" s="174">
        <v>2</v>
      </c>
      <c r="M10" s="172">
        <v>2</v>
      </c>
      <c r="N10" s="173">
        <v>0</v>
      </c>
      <c r="O10" s="174">
        <v>0</v>
      </c>
      <c r="P10" s="172">
        <v>32</v>
      </c>
      <c r="Q10" s="173">
        <v>0</v>
      </c>
      <c r="R10" s="174">
        <v>0</v>
      </c>
      <c r="S10" s="172">
        <v>2963</v>
      </c>
      <c r="T10" s="173">
        <v>7075</v>
      </c>
      <c r="U10" s="174">
        <v>0</v>
      </c>
      <c r="V10" s="172">
        <v>1114</v>
      </c>
      <c r="W10" s="175">
        <v>1121</v>
      </c>
      <c r="X10" s="176">
        <v>0</v>
      </c>
      <c r="Y10" s="177">
        <v>317</v>
      </c>
      <c r="Z10" s="175">
        <v>0</v>
      </c>
      <c r="AA10" s="176">
        <v>0</v>
      </c>
      <c r="AB10" s="177">
        <v>18</v>
      </c>
      <c r="AC10" s="178">
        <v>0</v>
      </c>
      <c r="AD10" s="179">
        <v>0</v>
      </c>
      <c r="AE10" s="180">
        <v>35</v>
      </c>
      <c r="AF10" s="181">
        <v>0</v>
      </c>
      <c r="AG10" s="182">
        <v>0</v>
      </c>
      <c r="AH10" s="183">
        <v>0</v>
      </c>
      <c r="AI10" s="169">
        <v>0</v>
      </c>
      <c r="AJ10" s="170">
        <v>0</v>
      </c>
      <c r="AK10" s="171">
        <v>4</v>
      </c>
      <c r="AL10" s="184">
        <v>517</v>
      </c>
      <c r="AM10" s="185">
        <v>505</v>
      </c>
      <c r="AN10" s="205">
        <v>355</v>
      </c>
      <c r="AO10" s="186">
        <f t="shared" si="1"/>
        <v>128809</v>
      </c>
      <c r="AP10" s="187">
        <f t="shared" si="2"/>
        <v>15379</v>
      </c>
      <c r="AQ10" s="188">
        <f t="shared" si="3"/>
        <v>6721</v>
      </c>
    </row>
    <row r="11" spans="1:43" ht="12" customHeight="1">
      <c r="A11" s="167" t="s">
        <v>56</v>
      </c>
      <c r="B11" s="198">
        <v>631</v>
      </c>
      <c r="C11" s="168">
        <v>312</v>
      </c>
      <c r="D11" s="198">
        <v>32</v>
      </c>
      <c r="E11" s="169">
        <v>4403</v>
      </c>
      <c r="F11" s="170">
        <v>457</v>
      </c>
      <c r="G11" s="171">
        <v>209</v>
      </c>
      <c r="H11" s="173">
        <v>3877</v>
      </c>
      <c r="I11" s="174">
        <v>386</v>
      </c>
      <c r="J11" s="172">
        <v>13</v>
      </c>
      <c r="K11" s="173">
        <v>0</v>
      </c>
      <c r="L11" s="174">
        <v>0</v>
      </c>
      <c r="M11" s="172">
        <v>1</v>
      </c>
      <c r="N11" s="173">
        <v>0</v>
      </c>
      <c r="O11" s="174">
        <v>0</v>
      </c>
      <c r="P11" s="172">
        <v>2</v>
      </c>
      <c r="Q11" s="173">
        <v>0</v>
      </c>
      <c r="R11" s="174">
        <v>0</v>
      </c>
      <c r="S11" s="172">
        <v>131</v>
      </c>
      <c r="T11" s="173">
        <v>623</v>
      </c>
      <c r="U11" s="174">
        <v>0</v>
      </c>
      <c r="V11" s="172">
        <v>151</v>
      </c>
      <c r="W11" s="175">
        <v>669</v>
      </c>
      <c r="X11" s="176">
        <v>0</v>
      </c>
      <c r="Y11" s="177">
        <v>78</v>
      </c>
      <c r="Z11" s="175">
        <v>0</v>
      </c>
      <c r="AA11" s="176">
        <v>0</v>
      </c>
      <c r="AB11" s="177">
        <v>1</v>
      </c>
      <c r="AC11" s="178">
        <v>0</v>
      </c>
      <c r="AD11" s="179">
        <v>0</v>
      </c>
      <c r="AE11" s="180">
        <v>2</v>
      </c>
      <c r="AF11" s="181">
        <v>0</v>
      </c>
      <c r="AG11" s="182">
        <v>0</v>
      </c>
      <c r="AH11" s="183">
        <v>0</v>
      </c>
      <c r="AI11" s="169">
        <v>0</v>
      </c>
      <c r="AJ11" s="170">
        <v>0</v>
      </c>
      <c r="AK11" s="171">
        <v>0</v>
      </c>
      <c r="AL11" s="184">
        <v>108</v>
      </c>
      <c r="AM11" s="185">
        <v>79</v>
      </c>
      <c r="AN11" s="205">
        <v>81</v>
      </c>
      <c r="AO11" s="186">
        <f t="shared" si="1"/>
        <v>10311</v>
      </c>
      <c r="AP11" s="187">
        <f t="shared" si="2"/>
        <v>1234</v>
      </c>
      <c r="AQ11" s="188">
        <f t="shared" si="3"/>
        <v>701</v>
      </c>
    </row>
    <row r="12" spans="1:43" ht="12" customHeight="1">
      <c r="A12" s="167" t="s">
        <v>57</v>
      </c>
      <c r="B12" s="198">
        <v>749</v>
      </c>
      <c r="C12" s="168">
        <v>304</v>
      </c>
      <c r="D12" s="198">
        <v>12</v>
      </c>
      <c r="E12" s="169">
        <v>6271</v>
      </c>
      <c r="F12" s="170">
        <v>827</v>
      </c>
      <c r="G12" s="171">
        <v>288</v>
      </c>
      <c r="H12" s="173">
        <v>5774</v>
      </c>
      <c r="I12" s="174">
        <v>480</v>
      </c>
      <c r="J12" s="172">
        <v>27</v>
      </c>
      <c r="K12" s="173">
        <v>0</v>
      </c>
      <c r="L12" s="174">
        <v>0</v>
      </c>
      <c r="M12" s="172">
        <v>2</v>
      </c>
      <c r="N12" s="173">
        <v>0</v>
      </c>
      <c r="O12" s="174">
        <v>0</v>
      </c>
      <c r="P12" s="172">
        <v>10</v>
      </c>
      <c r="Q12" s="173">
        <v>0</v>
      </c>
      <c r="R12" s="174">
        <v>0</v>
      </c>
      <c r="S12" s="172">
        <v>329</v>
      </c>
      <c r="T12" s="173">
        <v>2119</v>
      </c>
      <c r="U12" s="174">
        <v>0</v>
      </c>
      <c r="V12" s="172">
        <v>404</v>
      </c>
      <c r="W12" s="175">
        <v>193</v>
      </c>
      <c r="X12" s="176">
        <v>0</v>
      </c>
      <c r="Y12" s="177">
        <v>36</v>
      </c>
      <c r="Z12" s="175">
        <v>0</v>
      </c>
      <c r="AA12" s="176">
        <v>0</v>
      </c>
      <c r="AB12" s="177">
        <v>0</v>
      </c>
      <c r="AC12" s="178">
        <v>0</v>
      </c>
      <c r="AD12" s="179">
        <v>0</v>
      </c>
      <c r="AE12" s="180">
        <v>12</v>
      </c>
      <c r="AF12" s="181">
        <v>0</v>
      </c>
      <c r="AG12" s="182">
        <v>0</v>
      </c>
      <c r="AH12" s="183">
        <v>0</v>
      </c>
      <c r="AI12" s="169">
        <v>0</v>
      </c>
      <c r="AJ12" s="170">
        <v>0</v>
      </c>
      <c r="AK12" s="171">
        <v>0</v>
      </c>
      <c r="AL12" s="184">
        <v>245</v>
      </c>
      <c r="AM12" s="185">
        <v>135</v>
      </c>
      <c r="AN12" s="205">
        <v>40</v>
      </c>
      <c r="AO12" s="186">
        <f t="shared" si="1"/>
        <v>15351</v>
      </c>
      <c r="AP12" s="187">
        <f t="shared" si="2"/>
        <v>1746</v>
      </c>
      <c r="AQ12" s="188">
        <f t="shared" si="3"/>
        <v>1160</v>
      </c>
    </row>
    <row r="13" spans="1:43" ht="12" customHeight="1">
      <c r="A13" s="167" t="s">
        <v>58</v>
      </c>
      <c r="B13" s="198">
        <v>1121</v>
      </c>
      <c r="C13" s="168">
        <v>398</v>
      </c>
      <c r="D13" s="198">
        <v>51</v>
      </c>
      <c r="E13" s="169">
        <v>10869</v>
      </c>
      <c r="F13" s="170">
        <v>1597</v>
      </c>
      <c r="G13" s="171">
        <v>393</v>
      </c>
      <c r="H13" s="173">
        <v>17445</v>
      </c>
      <c r="I13" s="174">
        <v>517</v>
      </c>
      <c r="J13" s="172">
        <v>60</v>
      </c>
      <c r="K13" s="173">
        <v>0</v>
      </c>
      <c r="L13" s="174">
        <v>0</v>
      </c>
      <c r="M13" s="172">
        <v>5</v>
      </c>
      <c r="N13" s="173">
        <v>0</v>
      </c>
      <c r="O13" s="174">
        <v>0</v>
      </c>
      <c r="P13" s="172">
        <v>4</v>
      </c>
      <c r="Q13" s="173">
        <v>0</v>
      </c>
      <c r="R13" s="174">
        <v>0</v>
      </c>
      <c r="S13" s="172">
        <v>91</v>
      </c>
      <c r="T13" s="173">
        <v>10205</v>
      </c>
      <c r="U13" s="174">
        <v>0</v>
      </c>
      <c r="V13" s="172">
        <v>2047</v>
      </c>
      <c r="W13" s="175">
        <v>735</v>
      </c>
      <c r="X13" s="176">
        <v>0</v>
      </c>
      <c r="Y13" s="177">
        <v>269</v>
      </c>
      <c r="Z13" s="175">
        <v>0</v>
      </c>
      <c r="AA13" s="176">
        <v>0</v>
      </c>
      <c r="AB13" s="177">
        <v>1</v>
      </c>
      <c r="AC13" s="178">
        <v>0</v>
      </c>
      <c r="AD13" s="179">
        <v>0</v>
      </c>
      <c r="AE13" s="180">
        <v>62</v>
      </c>
      <c r="AF13" s="181">
        <v>0</v>
      </c>
      <c r="AG13" s="182">
        <v>0</v>
      </c>
      <c r="AH13" s="183">
        <v>0</v>
      </c>
      <c r="AI13" s="169">
        <v>0</v>
      </c>
      <c r="AJ13" s="170">
        <v>0</v>
      </c>
      <c r="AK13" s="171">
        <v>2</v>
      </c>
      <c r="AL13" s="184">
        <v>240</v>
      </c>
      <c r="AM13" s="185">
        <v>191</v>
      </c>
      <c r="AN13" s="205">
        <v>266</v>
      </c>
      <c r="AO13" s="186">
        <f t="shared" si="1"/>
        <v>40615</v>
      </c>
      <c r="AP13" s="187">
        <f t="shared" si="2"/>
        <v>2703</v>
      </c>
      <c r="AQ13" s="188">
        <f t="shared" si="3"/>
        <v>3251</v>
      </c>
    </row>
    <row r="14" spans="1:43" ht="12" customHeight="1">
      <c r="A14" s="167" t="s">
        <v>59</v>
      </c>
      <c r="B14" s="198">
        <v>3748</v>
      </c>
      <c r="C14" s="168">
        <v>1261</v>
      </c>
      <c r="D14" s="198">
        <v>126</v>
      </c>
      <c r="E14" s="169">
        <v>44198</v>
      </c>
      <c r="F14" s="170">
        <v>7152</v>
      </c>
      <c r="G14" s="171">
        <v>1340</v>
      </c>
      <c r="H14" s="173">
        <v>88199</v>
      </c>
      <c r="I14" s="174">
        <v>7362</v>
      </c>
      <c r="J14" s="172">
        <v>473</v>
      </c>
      <c r="K14" s="173">
        <v>0</v>
      </c>
      <c r="L14" s="174">
        <v>0</v>
      </c>
      <c r="M14" s="172">
        <v>9</v>
      </c>
      <c r="N14" s="173">
        <v>0</v>
      </c>
      <c r="O14" s="174">
        <v>0</v>
      </c>
      <c r="P14" s="172">
        <v>25</v>
      </c>
      <c r="Q14" s="173">
        <v>0</v>
      </c>
      <c r="R14" s="174">
        <v>0</v>
      </c>
      <c r="S14" s="172">
        <v>383</v>
      </c>
      <c r="T14" s="173">
        <v>738</v>
      </c>
      <c r="U14" s="174">
        <v>0</v>
      </c>
      <c r="V14" s="172">
        <v>119</v>
      </c>
      <c r="W14" s="175">
        <v>638</v>
      </c>
      <c r="X14" s="176">
        <v>0</v>
      </c>
      <c r="Y14" s="177">
        <v>222</v>
      </c>
      <c r="Z14" s="175">
        <v>0</v>
      </c>
      <c r="AA14" s="176">
        <v>0</v>
      </c>
      <c r="AB14" s="177">
        <v>5</v>
      </c>
      <c r="AC14" s="178">
        <v>0</v>
      </c>
      <c r="AD14" s="179">
        <v>0</v>
      </c>
      <c r="AE14" s="180">
        <v>97</v>
      </c>
      <c r="AF14" s="181">
        <v>0</v>
      </c>
      <c r="AG14" s="182">
        <v>0</v>
      </c>
      <c r="AH14" s="183">
        <v>3</v>
      </c>
      <c r="AI14" s="169">
        <v>0</v>
      </c>
      <c r="AJ14" s="170">
        <v>0</v>
      </c>
      <c r="AK14" s="171">
        <v>17</v>
      </c>
      <c r="AL14" s="184">
        <v>392</v>
      </c>
      <c r="AM14" s="185">
        <v>410</v>
      </c>
      <c r="AN14" s="205">
        <v>236</v>
      </c>
      <c r="AO14" s="186">
        <f t="shared" si="1"/>
        <v>137913</v>
      </c>
      <c r="AP14" s="187">
        <f t="shared" si="2"/>
        <v>16185</v>
      </c>
      <c r="AQ14" s="188">
        <f t="shared" si="3"/>
        <v>3055</v>
      </c>
    </row>
    <row r="15" spans="1:43" ht="12" customHeight="1">
      <c r="A15" s="167" t="s">
        <v>60</v>
      </c>
      <c r="B15" s="198">
        <v>1188</v>
      </c>
      <c r="C15" s="168">
        <v>381</v>
      </c>
      <c r="D15" s="198">
        <v>59</v>
      </c>
      <c r="E15" s="169">
        <v>9774</v>
      </c>
      <c r="F15" s="170">
        <v>1771</v>
      </c>
      <c r="G15" s="171">
        <v>509</v>
      </c>
      <c r="H15" s="173">
        <v>9424</v>
      </c>
      <c r="I15" s="174">
        <v>808</v>
      </c>
      <c r="J15" s="172">
        <v>66</v>
      </c>
      <c r="K15" s="173">
        <v>0</v>
      </c>
      <c r="L15" s="174">
        <v>0</v>
      </c>
      <c r="M15" s="172">
        <v>1</v>
      </c>
      <c r="N15" s="173">
        <v>0</v>
      </c>
      <c r="O15" s="174">
        <v>0</v>
      </c>
      <c r="P15" s="172">
        <v>9</v>
      </c>
      <c r="Q15" s="173">
        <v>0</v>
      </c>
      <c r="R15" s="174">
        <v>0</v>
      </c>
      <c r="S15" s="172">
        <v>402</v>
      </c>
      <c r="T15" s="173">
        <v>6488</v>
      </c>
      <c r="U15" s="174">
        <v>0</v>
      </c>
      <c r="V15" s="172">
        <v>836</v>
      </c>
      <c r="W15" s="175">
        <v>141</v>
      </c>
      <c r="X15" s="176">
        <v>0</v>
      </c>
      <c r="Y15" s="177">
        <v>29</v>
      </c>
      <c r="Z15" s="175">
        <v>0</v>
      </c>
      <c r="AA15" s="176">
        <v>0</v>
      </c>
      <c r="AB15" s="177">
        <v>1</v>
      </c>
      <c r="AC15" s="178">
        <v>0</v>
      </c>
      <c r="AD15" s="179">
        <v>0</v>
      </c>
      <c r="AE15" s="180">
        <v>30</v>
      </c>
      <c r="AF15" s="181">
        <v>0</v>
      </c>
      <c r="AG15" s="182">
        <v>0</v>
      </c>
      <c r="AH15" s="183">
        <v>0</v>
      </c>
      <c r="AI15" s="169">
        <v>0</v>
      </c>
      <c r="AJ15" s="170">
        <v>0</v>
      </c>
      <c r="AK15" s="171">
        <v>0</v>
      </c>
      <c r="AL15" s="184">
        <v>191</v>
      </c>
      <c r="AM15" s="185">
        <v>171</v>
      </c>
      <c r="AN15" s="205">
        <v>113</v>
      </c>
      <c r="AO15" s="186">
        <f t="shared" si="1"/>
        <v>27206</v>
      </c>
      <c r="AP15" s="187">
        <f t="shared" si="2"/>
        <v>3131</v>
      </c>
      <c r="AQ15" s="188">
        <f t="shared" si="3"/>
        <v>2055</v>
      </c>
    </row>
    <row r="16" spans="1:43" ht="12" customHeight="1">
      <c r="A16" s="167" t="s">
        <v>61</v>
      </c>
      <c r="B16" s="198">
        <v>14463</v>
      </c>
      <c r="C16" s="168">
        <v>10015</v>
      </c>
      <c r="D16" s="198">
        <v>892</v>
      </c>
      <c r="E16" s="169">
        <v>269552</v>
      </c>
      <c r="F16" s="170">
        <v>137751</v>
      </c>
      <c r="G16" s="171">
        <v>12937</v>
      </c>
      <c r="H16" s="173">
        <v>149770</v>
      </c>
      <c r="I16" s="174">
        <v>17563</v>
      </c>
      <c r="J16" s="172">
        <v>2685</v>
      </c>
      <c r="K16" s="173">
        <v>0</v>
      </c>
      <c r="L16" s="174">
        <v>6</v>
      </c>
      <c r="M16" s="172">
        <v>40</v>
      </c>
      <c r="N16" s="173">
        <v>0</v>
      </c>
      <c r="O16" s="174">
        <v>0</v>
      </c>
      <c r="P16" s="172">
        <v>170</v>
      </c>
      <c r="Q16" s="173">
        <v>0</v>
      </c>
      <c r="R16" s="174">
        <v>0</v>
      </c>
      <c r="S16" s="172">
        <v>4334</v>
      </c>
      <c r="T16" s="173">
        <v>35141</v>
      </c>
      <c r="U16" s="174">
        <v>0</v>
      </c>
      <c r="V16" s="172">
        <v>7492</v>
      </c>
      <c r="W16" s="175">
        <v>10683</v>
      </c>
      <c r="X16" s="176">
        <v>0</v>
      </c>
      <c r="Y16" s="177">
        <v>4558</v>
      </c>
      <c r="Z16" s="175">
        <v>0</v>
      </c>
      <c r="AA16" s="176">
        <v>0</v>
      </c>
      <c r="AB16" s="177">
        <v>75</v>
      </c>
      <c r="AC16" s="178">
        <v>0</v>
      </c>
      <c r="AD16" s="179">
        <v>0</v>
      </c>
      <c r="AE16" s="180">
        <v>4797</v>
      </c>
      <c r="AF16" s="181">
        <v>0</v>
      </c>
      <c r="AG16" s="182">
        <v>0</v>
      </c>
      <c r="AH16" s="183">
        <v>35</v>
      </c>
      <c r="AI16" s="169">
        <v>0</v>
      </c>
      <c r="AJ16" s="170">
        <v>0</v>
      </c>
      <c r="AK16" s="171">
        <v>42</v>
      </c>
      <c r="AL16" s="184">
        <v>1587</v>
      </c>
      <c r="AM16" s="185">
        <v>774</v>
      </c>
      <c r="AN16" s="205">
        <v>2130</v>
      </c>
      <c r="AO16" s="186">
        <f t="shared" si="1"/>
        <v>481196</v>
      </c>
      <c r="AP16" s="187">
        <f t="shared" si="2"/>
        <v>166109</v>
      </c>
      <c r="AQ16" s="188">
        <f t="shared" si="3"/>
        <v>40187</v>
      </c>
    </row>
    <row r="17" spans="1:43" ht="12" customHeight="1">
      <c r="A17" s="167" t="s">
        <v>62</v>
      </c>
      <c r="B17" s="198">
        <v>2443</v>
      </c>
      <c r="C17" s="168">
        <v>1026</v>
      </c>
      <c r="D17" s="198">
        <v>105</v>
      </c>
      <c r="E17" s="169">
        <v>19499</v>
      </c>
      <c r="F17" s="170">
        <v>4586</v>
      </c>
      <c r="G17" s="171">
        <v>799</v>
      </c>
      <c r="H17" s="173">
        <v>18254</v>
      </c>
      <c r="I17" s="174">
        <v>1843</v>
      </c>
      <c r="J17" s="172">
        <v>205</v>
      </c>
      <c r="K17" s="173">
        <v>0</v>
      </c>
      <c r="L17" s="174">
        <v>0</v>
      </c>
      <c r="M17" s="172">
        <v>0</v>
      </c>
      <c r="N17" s="173">
        <v>0</v>
      </c>
      <c r="O17" s="174">
        <v>0</v>
      </c>
      <c r="P17" s="172">
        <v>26</v>
      </c>
      <c r="Q17" s="173">
        <v>0</v>
      </c>
      <c r="R17" s="174">
        <v>0</v>
      </c>
      <c r="S17" s="172">
        <v>238</v>
      </c>
      <c r="T17" s="173">
        <v>3723</v>
      </c>
      <c r="U17" s="174">
        <v>0</v>
      </c>
      <c r="V17" s="172">
        <v>511</v>
      </c>
      <c r="W17" s="175">
        <v>69</v>
      </c>
      <c r="X17" s="176">
        <v>0</v>
      </c>
      <c r="Y17" s="177">
        <v>21</v>
      </c>
      <c r="Z17" s="175">
        <v>0</v>
      </c>
      <c r="AA17" s="176">
        <v>0</v>
      </c>
      <c r="AB17" s="177">
        <v>9</v>
      </c>
      <c r="AC17" s="178">
        <v>0</v>
      </c>
      <c r="AD17" s="179">
        <v>0</v>
      </c>
      <c r="AE17" s="180">
        <v>19</v>
      </c>
      <c r="AF17" s="181">
        <v>0</v>
      </c>
      <c r="AG17" s="182">
        <v>0</v>
      </c>
      <c r="AH17" s="183">
        <v>0</v>
      </c>
      <c r="AI17" s="169">
        <v>0</v>
      </c>
      <c r="AJ17" s="170">
        <v>0</v>
      </c>
      <c r="AK17" s="171">
        <v>5</v>
      </c>
      <c r="AL17" s="184">
        <v>360</v>
      </c>
      <c r="AM17" s="185">
        <v>202</v>
      </c>
      <c r="AN17" s="205">
        <v>382</v>
      </c>
      <c r="AO17" s="186">
        <f t="shared" si="1"/>
        <v>44348</v>
      </c>
      <c r="AP17" s="187">
        <f t="shared" si="2"/>
        <v>7657</v>
      </c>
      <c r="AQ17" s="188">
        <f t="shared" si="3"/>
        <v>2320</v>
      </c>
    </row>
    <row r="18" spans="1:43" ht="12" customHeight="1">
      <c r="A18" s="167" t="s">
        <v>63</v>
      </c>
      <c r="B18" s="198">
        <v>2221</v>
      </c>
      <c r="C18" s="168">
        <v>888</v>
      </c>
      <c r="D18" s="198">
        <v>80</v>
      </c>
      <c r="E18" s="169">
        <v>5996</v>
      </c>
      <c r="F18" s="170">
        <v>1578</v>
      </c>
      <c r="G18" s="171">
        <v>851</v>
      </c>
      <c r="H18" s="173">
        <v>1218</v>
      </c>
      <c r="I18" s="174">
        <v>531</v>
      </c>
      <c r="J18" s="172">
        <v>150</v>
      </c>
      <c r="K18" s="173">
        <v>0</v>
      </c>
      <c r="L18" s="174">
        <v>0</v>
      </c>
      <c r="M18" s="172">
        <v>5</v>
      </c>
      <c r="N18" s="173">
        <v>0</v>
      </c>
      <c r="O18" s="174">
        <v>0</v>
      </c>
      <c r="P18" s="172">
        <v>15</v>
      </c>
      <c r="Q18" s="173">
        <v>0</v>
      </c>
      <c r="R18" s="174">
        <v>0</v>
      </c>
      <c r="S18" s="172">
        <v>283</v>
      </c>
      <c r="T18" s="173">
        <v>2543</v>
      </c>
      <c r="U18" s="174">
        <v>0</v>
      </c>
      <c r="V18" s="172">
        <v>593</v>
      </c>
      <c r="W18" s="175">
        <v>257</v>
      </c>
      <c r="X18" s="176">
        <v>0</v>
      </c>
      <c r="Y18" s="177">
        <v>113</v>
      </c>
      <c r="Z18" s="175">
        <v>0</v>
      </c>
      <c r="AA18" s="176">
        <v>0</v>
      </c>
      <c r="AB18" s="177">
        <v>5</v>
      </c>
      <c r="AC18" s="178">
        <v>0</v>
      </c>
      <c r="AD18" s="179">
        <v>0</v>
      </c>
      <c r="AE18" s="180">
        <v>62</v>
      </c>
      <c r="AF18" s="181">
        <v>0</v>
      </c>
      <c r="AG18" s="182">
        <v>0</v>
      </c>
      <c r="AH18" s="183">
        <v>0</v>
      </c>
      <c r="AI18" s="169">
        <v>0</v>
      </c>
      <c r="AJ18" s="170">
        <v>0</v>
      </c>
      <c r="AK18" s="171">
        <v>0</v>
      </c>
      <c r="AL18" s="184">
        <v>413</v>
      </c>
      <c r="AM18" s="185">
        <v>483</v>
      </c>
      <c r="AN18" s="205">
        <v>110</v>
      </c>
      <c r="AO18" s="186">
        <f t="shared" si="1"/>
        <v>12648</v>
      </c>
      <c r="AP18" s="187">
        <f t="shared" si="2"/>
        <v>3480</v>
      </c>
      <c r="AQ18" s="188">
        <f t="shared" si="3"/>
        <v>2267</v>
      </c>
    </row>
    <row r="19" spans="1:43" ht="12" customHeight="1">
      <c r="A19" s="167" t="s">
        <v>64</v>
      </c>
      <c r="B19" s="198">
        <v>11191</v>
      </c>
      <c r="C19" s="168">
        <v>6873</v>
      </c>
      <c r="D19" s="198">
        <v>1431</v>
      </c>
      <c r="E19" s="169">
        <v>106408</v>
      </c>
      <c r="F19" s="170">
        <v>22231</v>
      </c>
      <c r="G19" s="171">
        <v>10356</v>
      </c>
      <c r="H19" s="173">
        <v>137111</v>
      </c>
      <c r="I19" s="174">
        <v>20138</v>
      </c>
      <c r="J19" s="172">
        <v>3977</v>
      </c>
      <c r="K19" s="173">
        <v>0</v>
      </c>
      <c r="L19" s="174">
        <v>0</v>
      </c>
      <c r="M19" s="172">
        <v>32</v>
      </c>
      <c r="N19" s="173">
        <v>0</v>
      </c>
      <c r="O19" s="174">
        <v>0</v>
      </c>
      <c r="P19" s="172">
        <v>47</v>
      </c>
      <c r="Q19" s="173">
        <v>0</v>
      </c>
      <c r="R19" s="174">
        <v>0</v>
      </c>
      <c r="S19" s="172">
        <v>3203</v>
      </c>
      <c r="T19" s="173">
        <v>24844</v>
      </c>
      <c r="U19" s="174">
        <v>0</v>
      </c>
      <c r="V19" s="172">
        <v>4199</v>
      </c>
      <c r="W19" s="175">
        <v>4586</v>
      </c>
      <c r="X19" s="176">
        <v>0</v>
      </c>
      <c r="Y19" s="177">
        <v>2183</v>
      </c>
      <c r="Z19" s="175">
        <v>0</v>
      </c>
      <c r="AA19" s="176">
        <v>0</v>
      </c>
      <c r="AB19" s="177">
        <v>193</v>
      </c>
      <c r="AC19" s="178">
        <v>0</v>
      </c>
      <c r="AD19" s="179">
        <v>0</v>
      </c>
      <c r="AE19" s="180">
        <v>1157</v>
      </c>
      <c r="AF19" s="181">
        <v>0</v>
      </c>
      <c r="AG19" s="182">
        <v>0</v>
      </c>
      <c r="AH19" s="183">
        <v>23</v>
      </c>
      <c r="AI19" s="169">
        <v>0</v>
      </c>
      <c r="AJ19" s="170">
        <v>0</v>
      </c>
      <c r="AK19" s="171">
        <v>23</v>
      </c>
      <c r="AL19" s="184">
        <v>1298</v>
      </c>
      <c r="AM19" s="185">
        <v>1239</v>
      </c>
      <c r="AN19" s="205">
        <v>743</v>
      </c>
      <c r="AO19" s="186">
        <f t="shared" si="1"/>
        <v>285438</v>
      </c>
      <c r="AP19" s="187">
        <f t="shared" si="2"/>
        <v>50481</v>
      </c>
      <c r="AQ19" s="188">
        <f t="shared" si="3"/>
        <v>27567</v>
      </c>
    </row>
    <row r="20" spans="1:43" ht="12" customHeight="1">
      <c r="A20" s="167" t="s">
        <v>65</v>
      </c>
      <c r="B20" s="198">
        <v>1099</v>
      </c>
      <c r="C20" s="168">
        <v>404</v>
      </c>
      <c r="D20" s="198">
        <v>9</v>
      </c>
      <c r="E20" s="169">
        <v>7075</v>
      </c>
      <c r="F20" s="170">
        <v>1491</v>
      </c>
      <c r="G20" s="171">
        <v>131</v>
      </c>
      <c r="H20" s="173">
        <v>5880</v>
      </c>
      <c r="I20" s="174">
        <v>480</v>
      </c>
      <c r="J20" s="172">
        <v>70</v>
      </c>
      <c r="K20" s="173">
        <v>0</v>
      </c>
      <c r="L20" s="174">
        <v>0</v>
      </c>
      <c r="M20" s="172">
        <v>3</v>
      </c>
      <c r="N20" s="173">
        <v>0</v>
      </c>
      <c r="O20" s="174">
        <v>0</v>
      </c>
      <c r="P20" s="172">
        <v>7</v>
      </c>
      <c r="Q20" s="173">
        <v>0</v>
      </c>
      <c r="R20" s="174">
        <v>0</v>
      </c>
      <c r="S20" s="172">
        <v>82</v>
      </c>
      <c r="T20" s="173">
        <v>187</v>
      </c>
      <c r="U20" s="174">
        <v>0</v>
      </c>
      <c r="V20" s="172">
        <v>18</v>
      </c>
      <c r="W20" s="175">
        <v>55</v>
      </c>
      <c r="X20" s="176">
        <v>0</v>
      </c>
      <c r="Y20" s="177">
        <v>3</v>
      </c>
      <c r="Z20" s="175">
        <v>0</v>
      </c>
      <c r="AA20" s="176">
        <v>0</v>
      </c>
      <c r="AB20" s="177">
        <v>2</v>
      </c>
      <c r="AC20" s="178">
        <v>0</v>
      </c>
      <c r="AD20" s="179">
        <v>0</v>
      </c>
      <c r="AE20" s="180">
        <v>3</v>
      </c>
      <c r="AF20" s="181">
        <v>0</v>
      </c>
      <c r="AG20" s="182">
        <v>0</v>
      </c>
      <c r="AH20" s="183">
        <v>0</v>
      </c>
      <c r="AI20" s="169">
        <v>0</v>
      </c>
      <c r="AJ20" s="170">
        <v>0</v>
      </c>
      <c r="AK20" s="171">
        <v>0</v>
      </c>
      <c r="AL20" s="184">
        <v>82</v>
      </c>
      <c r="AM20" s="185">
        <v>75</v>
      </c>
      <c r="AN20" s="205">
        <v>35</v>
      </c>
      <c r="AO20" s="186">
        <f t="shared" si="1"/>
        <v>14378</v>
      </c>
      <c r="AP20" s="187">
        <f t="shared" si="2"/>
        <v>2450</v>
      </c>
      <c r="AQ20" s="188">
        <f t="shared" si="3"/>
        <v>363</v>
      </c>
    </row>
    <row r="21" spans="1:43" ht="12" customHeight="1">
      <c r="A21" s="167" t="s">
        <v>66</v>
      </c>
      <c r="B21" s="198">
        <v>2431</v>
      </c>
      <c r="C21" s="168">
        <v>654</v>
      </c>
      <c r="D21" s="198">
        <v>95</v>
      </c>
      <c r="E21" s="169">
        <v>29509</v>
      </c>
      <c r="F21" s="170">
        <v>5019</v>
      </c>
      <c r="G21" s="171">
        <v>1061</v>
      </c>
      <c r="H21" s="173">
        <v>27942</v>
      </c>
      <c r="I21" s="174">
        <v>3700</v>
      </c>
      <c r="J21" s="172">
        <v>344</v>
      </c>
      <c r="K21" s="173">
        <v>0</v>
      </c>
      <c r="L21" s="174">
        <v>0</v>
      </c>
      <c r="M21" s="172">
        <v>1</v>
      </c>
      <c r="N21" s="173">
        <v>0</v>
      </c>
      <c r="O21" s="174">
        <v>0</v>
      </c>
      <c r="P21" s="172">
        <v>9</v>
      </c>
      <c r="Q21" s="173">
        <v>0</v>
      </c>
      <c r="R21" s="174">
        <v>0</v>
      </c>
      <c r="S21" s="172">
        <v>956</v>
      </c>
      <c r="T21" s="173">
        <v>436</v>
      </c>
      <c r="U21" s="174">
        <v>0</v>
      </c>
      <c r="V21" s="172">
        <v>112</v>
      </c>
      <c r="W21" s="175">
        <v>553</v>
      </c>
      <c r="X21" s="176">
        <v>0</v>
      </c>
      <c r="Y21" s="177">
        <v>176</v>
      </c>
      <c r="Z21" s="175">
        <v>0</v>
      </c>
      <c r="AA21" s="176">
        <v>0</v>
      </c>
      <c r="AB21" s="177">
        <v>9</v>
      </c>
      <c r="AC21" s="178">
        <v>0</v>
      </c>
      <c r="AD21" s="179">
        <v>0</v>
      </c>
      <c r="AE21" s="180">
        <v>130</v>
      </c>
      <c r="AF21" s="181">
        <v>0</v>
      </c>
      <c r="AG21" s="182">
        <v>0</v>
      </c>
      <c r="AH21" s="183">
        <v>1</v>
      </c>
      <c r="AI21" s="169">
        <v>0</v>
      </c>
      <c r="AJ21" s="170">
        <v>0</v>
      </c>
      <c r="AK21" s="171">
        <v>3</v>
      </c>
      <c r="AL21" s="184">
        <v>347</v>
      </c>
      <c r="AM21" s="185">
        <v>261</v>
      </c>
      <c r="AN21" s="205">
        <v>120</v>
      </c>
      <c r="AO21" s="186">
        <f t="shared" si="1"/>
        <v>61218</v>
      </c>
      <c r="AP21" s="187">
        <f t="shared" si="2"/>
        <v>9634</v>
      </c>
      <c r="AQ21" s="188">
        <f t="shared" si="3"/>
        <v>3017</v>
      </c>
    </row>
    <row r="22" spans="1:43" ht="12" customHeight="1">
      <c r="A22" s="167" t="s">
        <v>67</v>
      </c>
      <c r="B22" s="198">
        <v>4757</v>
      </c>
      <c r="C22" s="168">
        <v>1724</v>
      </c>
      <c r="D22" s="198">
        <v>106</v>
      </c>
      <c r="E22" s="169">
        <v>48359</v>
      </c>
      <c r="F22" s="170">
        <v>8552</v>
      </c>
      <c r="G22" s="171">
        <v>1859</v>
      </c>
      <c r="H22" s="173">
        <v>50087</v>
      </c>
      <c r="I22" s="174">
        <v>12015</v>
      </c>
      <c r="J22" s="172">
        <v>699</v>
      </c>
      <c r="K22" s="173">
        <v>0</v>
      </c>
      <c r="L22" s="174">
        <v>0</v>
      </c>
      <c r="M22" s="172">
        <v>3</v>
      </c>
      <c r="N22" s="173">
        <v>0</v>
      </c>
      <c r="O22" s="174">
        <v>0</v>
      </c>
      <c r="P22" s="172">
        <v>66</v>
      </c>
      <c r="Q22" s="173">
        <v>0</v>
      </c>
      <c r="R22" s="174">
        <v>0</v>
      </c>
      <c r="S22" s="172">
        <v>3040</v>
      </c>
      <c r="T22" s="173">
        <v>12446</v>
      </c>
      <c r="U22" s="174">
        <v>0</v>
      </c>
      <c r="V22" s="172">
        <v>2451</v>
      </c>
      <c r="W22" s="175">
        <v>2070</v>
      </c>
      <c r="X22" s="176">
        <v>0</v>
      </c>
      <c r="Y22" s="177">
        <v>386</v>
      </c>
      <c r="Z22" s="175">
        <v>0</v>
      </c>
      <c r="AA22" s="176">
        <v>0</v>
      </c>
      <c r="AB22" s="177">
        <v>28</v>
      </c>
      <c r="AC22" s="178">
        <v>0</v>
      </c>
      <c r="AD22" s="179">
        <v>0</v>
      </c>
      <c r="AE22" s="180">
        <v>163</v>
      </c>
      <c r="AF22" s="181">
        <v>0</v>
      </c>
      <c r="AG22" s="182">
        <v>0</v>
      </c>
      <c r="AH22" s="183">
        <v>0</v>
      </c>
      <c r="AI22" s="169">
        <v>0</v>
      </c>
      <c r="AJ22" s="170">
        <v>0</v>
      </c>
      <c r="AK22" s="171">
        <v>1</v>
      </c>
      <c r="AL22" s="184">
        <v>1079</v>
      </c>
      <c r="AM22" s="185">
        <v>926</v>
      </c>
      <c r="AN22" s="205">
        <v>808</v>
      </c>
      <c r="AO22" s="186">
        <f t="shared" si="1"/>
        <v>118798</v>
      </c>
      <c r="AP22" s="187">
        <f t="shared" si="2"/>
        <v>23217</v>
      </c>
      <c r="AQ22" s="188">
        <f t="shared" si="3"/>
        <v>9610</v>
      </c>
    </row>
    <row r="23" spans="1:43" ht="12" customHeight="1">
      <c r="A23" s="167" t="s">
        <v>68</v>
      </c>
      <c r="B23" s="198">
        <v>641</v>
      </c>
      <c r="C23" s="168">
        <v>269</v>
      </c>
      <c r="D23" s="198">
        <v>9</v>
      </c>
      <c r="E23" s="169">
        <v>5943</v>
      </c>
      <c r="F23" s="170">
        <v>829</v>
      </c>
      <c r="G23" s="171">
        <v>141</v>
      </c>
      <c r="H23" s="173">
        <v>6039</v>
      </c>
      <c r="I23" s="174">
        <v>277</v>
      </c>
      <c r="J23" s="172">
        <v>21</v>
      </c>
      <c r="K23" s="173">
        <v>0</v>
      </c>
      <c r="L23" s="174">
        <v>0</v>
      </c>
      <c r="M23" s="172">
        <v>1</v>
      </c>
      <c r="N23" s="173">
        <v>0</v>
      </c>
      <c r="O23" s="174">
        <v>0</v>
      </c>
      <c r="P23" s="172">
        <v>1</v>
      </c>
      <c r="Q23" s="173">
        <v>0</v>
      </c>
      <c r="R23" s="174">
        <v>0</v>
      </c>
      <c r="S23" s="172">
        <v>187</v>
      </c>
      <c r="T23" s="173">
        <v>188</v>
      </c>
      <c r="U23" s="174">
        <v>0</v>
      </c>
      <c r="V23" s="172">
        <v>43</v>
      </c>
      <c r="W23" s="175">
        <v>46</v>
      </c>
      <c r="X23" s="176">
        <v>0</v>
      </c>
      <c r="Y23" s="177">
        <v>3</v>
      </c>
      <c r="Z23" s="175">
        <v>0</v>
      </c>
      <c r="AA23" s="176">
        <v>0</v>
      </c>
      <c r="AB23" s="177">
        <v>2</v>
      </c>
      <c r="AC23" s="178">
        <v>0</v>
      </c>
      <c r="AD23" s="179">
        <v>0</v>
      </c>
      <c r="AE23" s="180">
        <v>8</v>
      </c>
      <c r="AF23" s="181">
        <v>0</v>
      </c>
      <c r="AG23" s="182">
        <v>0</v>
      </c>
      <c r="AH23" s="183">
        <v>0</v>
      </c>
      <c r="AI23" s="169">
        <v>0</v>
      </c>
      <c r="AJ23" s="170">
        <v>0</v>
      </c>
      <c r="AK23" s="171">
        <v>0</v>
      </c>
      <c r="AL23" s="184">
        <v>134</v>
      </c>
      <c r="AM23" s="185">
        <v>98</v>
      </c>
      <c r="AN23" s="205">
        <v>34</v>
      </c>
      <c r="AO23" s="186">
        <f t="shared" si="1"/>
        <v>12991</v>
      </c>
      <c r="AP23" s="187">
        <f t="shared" si="2"/>
        <v>1473</v>
      </c>
      <c r="AQ23" s="188">
        <f t="shared" si="3"/>
        <v>450</v>
      </c>
    </row>
    <row r="24" spans="1:43" ht="12" customHeight="1">
      <c r="A24" s="167" t="s">
        <v>69</v>
      </c>
      <c r="B24" s="198">
        <v>736</v>
      </c>
      <c r="C24" s="168">
        <v>359</v>
      </c>
      <c r="D24" s="198">
        <v>0</v>
      </c>
      <c r="E24" s="169">
        <v>5758</v>
      </c>
      <c r="F24" s="170">
        <v>1076</v>
      </c>
      <c r="G24" s="171">
        <v>125</v>
      </c>
      <c r="H24" s="173">
        <v>7000</v>
      </c>
      <c r="I24" s="174">
        <v>753</v>
      </c>
      <c r="J24" s="172">
        <v>38</v>
      </c>
      <c r="K24" s="173">
        <v>0</v>
      </c>
      <c r="L24" s="174">
        <v>0</v>
      </c>
      <c r="M24" s="172">
        <v>1</v>
      </c>
      <c r="N24" s="173">
        <v>0</v>
      </c>
      <c r="O24" s="174">
        <v>0</v>
      </c>
      <c r="P24" s="172">
        <v>4</v>
      </c>
      <c r="Q24" s="173">
        <v>0</v>
      </c>
      <c r="R24" s="174">
        <v>0</v>
      </c>
      <c r="S24" s="172">
        <v>76</v>
      </c>
      <c r="T24" s="173">
        <v>1464</v>
      </c>
      <c r="U24" s="174">
        <v>0</v>
      </c>
      <c r="V24" s="172">
        <v>179</v>
      </c>
      <c r="W24" s="175">
        <v>47</v>
      </c>
      <c r="X24" s="176">
        <v>0</v>
      </c>
      <c r="Y24" s="177">
        <v>1</v>
      </c>
      <c r="Z24" s="175">
        <v>0</v>
      </c>
      <c r="AA24" s="176">
        <v>0</v>
      </c>
      <c r="AB24" s="177">
        <v>0</v>
      </c>
      <c r="AC24" s="178">
        <v>0</v>
      </c>
      <c r="AD24" s="179">
        <v>0</v>
      </c>
      <c r="AE24" s="180">
        <v>3</v>
      </c>
      <c r="AF24" s="181">
        <v>0</v>
      </c>
      <c r="AG24" s="182">
        <v>0</v>
      </c>
      <c r="AH24" s="183">
        <v>0</v>
      </c>
      <c r="AI24" s="169">
        <v>0</v>
      </c>
      <c r="AJ24" s="170">
        <v>0</v>
      </c>
      <c r="AK24" s="171">
        <v>0</v>
      </c>
      <c r="AL24" s="184">
        <v>131</v>
      </c>
      <c r="AM24" s="185">
        <v>78</v>
      </c>
      <c r="AN24" s="205">
        <v>128</v>
      </c>
      <c r="AO24" s="186">
        <f t="shared" si="1"/>
        <v>15136</v>
      </c>
      <c r="AP24" s="187">
        <f t="shared" si="2"/>
        <v>2266</v>
      </c>
      <c r="AQ24" s="188">
        <f t="shared" si="3"/>
        <v>555</v>
      </c>
    </row>
    <row r="25" spans="1:43" ht="12" customHeight="1">
      <c r="A25" s="167" t="s">
        <v>70</v>
      </c>
      <c r="B25" s="198">
        <v>3387</v>
      </c>
      <c r="C25" s="168">
        <v>1212</v>
      </c>
      <c r="D25" s="198">
        <v>113</v>
      </c>
      <c r="E25" s="169">
        <v>0</v>
      </c>
      <c r="F25" s="170">
        <v>0</v>
      </c>
      <c r="G25" s="171">
        <v>1579</v>
      </c>
      <c r="H25" s="173">
        <v>34917</v>
      </c>
      <c r="I25" s="174">
        <v>3539</v>
      </c>
      <c r="J25" s="172">
        <v>405</v>
      </c>
      <c r="K25" s="173">
        <v>0</v>
      </c>
      <c r="L25" s="174">
        <v>0</v>
      </c>
      <c r="M25" s="172">
        <v>1</v>
      </c>
      <c r="N25" s="173">
        <v>0</v>
      </c>
      <c r="O25" s="174">
        <v>0</v>
      </c>
      <c r="P25" s="172">
        <v>38</v>
      </c>
      <c r="Q25" s="173">
        <v>0</v>
      </c>
      <c r="R25" s="174">
        <v>0</v>
      </c>
      <c r="S25" s="172">
        <v>677</v>
      </c>
      <c r="T25" s="173">
        <v>4075</v>
      </c>
      <c r="U25" s="174">
        <v>0</v>
      </c>
      <c r="V25" s="172">
        <v>673</v>
      </c>
      <c r="W25" s="175">
        <v>876</v>
      </c>
      <c r="X25" s="176">
        <v>0</v>
      </c>
      <c r="Y25" s="177">
        <v>307</v>
      </c>
      <c r="Z25" s="175">
        <v>0</v>
      </c>
      <c r="AA25" s="176">
        <v>0</v>
      </c>
      <c r="AB25" s="177">
        <v>7</v>
      </c>
      <c r="AC25" s="178">
        <v>0</v>
      </c>
      <c r="AD25" s="179">
        <v>0</v>
      </c>
      <c r="AE25" s="180">
        <v>98</v>
      </c>
      <c r="AF25" s="181">
        <v>0</v>
      </c>
      <c r="AG25" s="182">
        <v>0</v>
      </c>
      <c r="AH25" s="183">
        <v>1</v>
      </c>
      <c r="AI25" s="169">
        <v>0</v>
      </c>
      <c r="AJ25" s="170">
        <v>0</v>
      </c>
      <c r="AK25" s="171">
        <v>6</v>
      </c>
      <c r="AL25" s="184">
        <v>501</v>
      </c>
      <c r="AM25" s="185">
        <v>366</v>
      </c>
      <c r="AN25" s="205">
        <v>376</v>
      </c>
      <c r="AO25" s="186">
        <f t="shared" si="1"/>
        <v>43756</v>
      </c>
      <c r="AP25" s="187">
        <f t="shared" si="2"/>
        <v>5117</v>
      </c>
      <c r="AQ25" s="188">
        <f t="shared" si="3"/>
        <v>4281</v>
      </c>
    </row>
    <row r="26" spans="1:43" ht="12" customHeight="1">
      <c r="A26" s="167" t="s">
        <v>71</v>
      </c>
      <c r="B26" s="198">
        <v>4502</v>
      </c>
      <c r="C26" s="168">
        <v>2309</v>
      </c>
      <c r="D26" s="198">
        <v>397</v>
      </c>
      <c r="E26" s="169">
        <v>39867</v>
      </c>
      <c r="F26" s="170">
        <v>7571</v>
      </c>
      <c r="G26" s="171">
        <v>1850</v>
      </c>
      <c r="H26" s="173">
        <v>27558</v>
      </c>
      <c r="I26" s="174">
        <v>3228</v>
      </c>
      <c r="J26" s="172">
        <v>488</v>
      </c>
      <c r="K26" s="173">
        <v>0</v>
      </c>
      <c r="L26" s="174">
        <v>6</v>
      </c>
      <c r="M26" s="172">
        <v>57</v>
      </c>
      <c r="N26" s="173">
        <v>0</v>
      </c>
      <c r="O26" s="174">
        <v>0</v>
      </c>
      <c r="P26" s="172">
        <v>68</v>
      </c>
      <c r="Q26" s="173">
        <v>0</v>
      </c>
      <c r="R26" s="174">
        <v>0</v>
      </c>
      <c r="S26" s="172">
        <v>1443</v>
      </c>
      <c r="T26" s="173">
        <v>12532</v>
      </c>
      <c r="U26" s="174">
        <v>0</v>
      </c>
      <c r="V26" s="172">
        <v>3129</v>
      </c>
      <c r="W26" s="175">
        <v>1745</v>
      </c>
      <c r="X26" s="176">
        <v>0</v>
      </c>
      <c r="Y26" s="177">
        <v>845</v>
      </c>
      <c r="Z26" s="175">
        <v>0</v>
      </c>
      <c r="AA26" s="176">
        <v>0</v>
      </c>
      <c r="AB26" s="177">
        <v>45</v>
      </c>
      <c r="AC26" s="178">
        <v>0</v>
      </c>
      <c r="AD26" s="179">
        <v>0</v>
      </c>
      <c r="AE26" s="180">
        <v>142</v>
      </c>
      <c r="AF26" s="181">
        <v>0</v>
      </c>
      <c r="AG26" s="182">
        <v>0</v>
      </c>
      <c r="AH26" s="183">
        <v>9</v>
      </c>
      <c r="AI26" s="169">
        <v>0</v>
      </c>
      <c r="AJ26" s="170">
        <v>0</v>
      </c>
      <c r="AK26" s="171">
        <v>21</v>
      </c>
      <c r="AL26" s="184">
        <v>466</v>
      </c>
      <c r="AM26" s="185">
        <v>223</v>
      </c>
      <c r="AN26" s="205">
        <v>317</v>
      </c>
      <c r="AO26" s="186">
        <f t="shared" si="1"/>
        <v>86670</v>
      </c>
      <c r="AP26" s="187">
        <f t="shared" si="2"/>
        <v>13337</v>
      </c>
      <c r="AQ26" s="188">
        <f t="shared" si="3"/>
        <v>8811</v>
      </c>
    </row>
    <row r="27" spans="1:43" ht="12" customHeight="1">
      <c r="A27" s="167" t="s">
        <v>72</v>
      </c>
      <c r="B27" s="198">
        <v>464</v>
      </c>
      <c r="C27" s="168">
        <v>282</v>
      </c>
      <c r="D27" s="198">
        <v>19</v>
      </c>
      <c r="E27" s="169">
        <v>3921</v>
      </c>
      <c r="F27" s="170">
        <v>549</v>
      </c>
      <c r="G27" s="171">
        <v>72</v>
      </c>
      <c r="H27" s="173">
        <v>4246</v>
      </c>
      <c r="I27" s="174">
        <v>264</v>
      </c>
      <c r="J27" s="172">
        <v>16</v>
      </c>
      <c r="K27" s="173">
        <v>0</v>
      </c>
      <c r="L27" s="174">
        <v>0</v>
      </c>
      <c r="M27" s="172">
        <v>0</v>
      </c>
      <c r="N27" s="173">
        <v>0</v>
      </c>
      <c r="O27" s="174">
        <v>0</v>
      </c>
      <c r="P27" s="172">
        <v>24</v>
      </c>
      <c r="Q27" s="173">
        <v>0</v>
      </c>
      <c r="R27" s="174">
        <v>0</v>
      </c>
      <c r="S27" s="172">
        <v>8</v>
      </c>
      <c r="T27" s="173">
        <v>70</v>
      </c>
      <c r="U27" s="174">
        <v>0</v>
      </c>
      <c r="V27" s="172">
        <v>0</v>
      </c>
      <c r="W27" s="175">
        <v>0</v>
      </c>
      <c r="X27" s="176">
        <v>0</v>
      </c>
      <c r="Y27" s="177">
        <v>248</v>
      </c>
      <c r="Z27" s="175">
        <v>0</v>
      </c>
      <c r="AA27" s="176">
        <v>0</v>
      </c>
      <c r="AB27" s="177">
        <v>4</v>
      </c>
      <c r="AC27" s="178">
        <v>0</v>
      </c>
      <c r="AD27" s="179">
        <v>0</v>
      </c>
      <c r="AE27" s="180">
        <v>18</v>
      </c>
      <c r="AF27" s="181">
        <v>0</v>
      </c>
      <c r="AG27" s="182">
        <v>0</v>
      </c>
      <c r="AH27" s="183">
        <v>2</v>
      </c>
      <c r="AI27" s="169">
        <v>0</v>
      </c>
      <c r="AJ27" s="170">
        <v>0</v>
      </c>
      <c r="AK27" s="171">
        <v>0</v>
      </c>
      <c r="AL27" s="184">
        <v>72</v>
      </c>
      <c r="AM27" s="185">
        <v>120</v>
      </c>
      <c r="AN27" s="205">
        <v>36</v>
      </c>
      <c r="AO27" s="186">
        <f t="shared" si="1"/>
        <v>8773</v>
      </c>
      <c r="AP27" s="187">
        <f t="shared" si="2"/>
        <v>1215</v>
      </c>
      <c r="AQ27" s="188">
        <f t="shared" si="3"/>
        <v>447</v>
      </c>
    </row>
    <row r="28" spans="1:43" ht="12" customHeight="1">
      <c r="A28" s="167" t="s">
        <v>73</v>
      </c>
      <c r="B28" s="198">
        <v>491</v>
      </c>
      <c r="C28" s="168">
        <v>3155</v>
      </c>
      <c r="D28" s="198">
        <v>1</v>
      </c>
      <c r="E28" s="169">
        <v>0</v>
      </c>
      <c r="F28" s="170">
        <v>0</v>
      </c>
      <c r="G28" s="171">
        <v>71</v>
      </c>
      <c r="H28" s="173">
        <v>377</v>
      </c>
      <c r="I28" s="174">
        <v>266</v>
      </c>
      <c r="J28" s="172">
        <v>10</v>
      </c>
      <c r="K28" s="173">
        <v>0</v>
      </c>
      <c r="L28" s="174">
        <v>0</v>
      </c>
      <c r="M28" s="172">
        <v>0</v>
      </c>
      <c r="N28" s="173">
        <v>0</v>
      </c>
      <c r="O28" s="174">
        <v>0</v>
      </c>
      <c r="P28" s="172">
        <v>0</v>
      </c>
      <c r="Q28" s="173">
        <v>0</v>
      </c>
      <c r="R28" s="174">
        <v>0</v>
      </c>
      <c r="S28" s="172">
        <v>124</v>
      </c>
      <c r="T28" s="173">
        <v>0</v>
      </c>
      <c r="U28" s="174">
        <v>0</v>
      </c>
      <c r="V28" s="172">
        <v>3</v>
      </c>
      <c r="W28" s="175">
        <v>0</v>
      </c>
      <c r="X28" s="176">
        <v>0</v>
      </c>
      <c r="Y28" s="177">
        <v>17</v>
      </c>
      <c r="Z28" s="175">
        <v>0</v>
      </c>
      <c r="AA28" s="176">
        <v>0</v>
      </c>
      <c r="AB28" s="177">
        <v>0</v>
      </c>
      <c r="AC28" s="178">
        <v>0</v>
      </c>
      <c r="AD28" s="179">
        <v>0</v>
      </c>
      <c r="AE28" s="180">
        <v>2</v>
      </c>
      <c r="AF28" s="181">
        <v>0</v>
      </c>
      <c r="AG28" s="182">
        <v>0</v>
      </c>
      <c r="AH28" s="183">
        <v>0</v>
      </c>
      <c r="AI28" s="169">
        <v>0</v>
      </c>
      <c r="AJ28" s="170">
        <v>0</v>
      </c>
      <c r="AK28" s="171">
        <v>0</v>
      </c>
      <c r="AL28" s="184">
        <v>0</v>
      </c>
      <c r="AM28" s="185">
        <v>21</v>
      </c>
      <c r="AN28" s="205">
        <v>10</v>
      </c>
      <c r="AO28" s="186">
        <f t="shared" si="1"/>
        <v>868</v>
      </c>
      <c r="AP28" s="187">
        <f t="shared" si="2"/>
        <v>3442</v>
      </c>
      <c r="AQ28" s="188">
        <f t="shared" si="3"/>
        <v>238</v>
      </c>
    </row>
    <row r="29" spans="1:43" ht="12" customHeight="1">
      <c r="A29" s="167" t="s">
        <v>74</v>
      </c>
      <c r="B29" s="198">
        <v>5577</v>
      </c>
      <c r="C29" s="168">
        <v>23816</v>
      </c>
      <c r="D29" s="198">
        <v>3</v>
      </c>
      <c r="E29" s="169">
        <v>943</v>
      </c>
      <c r="F29" s="170">
        <v>9</v>
      </c>
      <c r="G29" s="171">
        <v>170</v>
      </c>
      <c r="H29" s="173">
        <v>59402</v>
      </c>
      <c r="I29" s="174">
        <v>19185</v>
      </c>
      <c r="J29" s="172">
        <v>42</v>
      </c>
      <c r="K29" s="173">
        <v>0</v>
      </c>
      <c r="L29" s="174">
        <v>0</v>
      </c>
      <c r="M29" s="172">
        <v>0</v>
      </c>
      <c r="N29" s="173">
        <v>0</v>
      </c>
      <c r="O29" s="174">
        <v>0</v>
      </c>
      <c r="P29" s="172">
        <v>0</v>
      </c>
      <c r="Q29" s="173">
        <v>0</v>
      </c>
      <c r="R29" s="174">
        <v>0</v>
      </c>
      <c r="S29" s="172">
        <v>126</v>
      </c>
      <c r="T29" s="173">
        <v>0</v>
      </c>
      <c r="U29" s="174">
        <v>0</v>
      </c>
      <c r="V29" s="172">
        <v>5</v>
      </c>
      <c r="W29" s="175">
        <v>0</v>
      </c>
      <c r="X29" s="176">
        <v>0</v>
      </c>
      <c r="Y29" s="177">
        <v>139</v>
      </c>
      <c r="Z29" s="175">
        <v>0</v>
      </c>
      <c r="AA29" s="176">
        <v>0</v>
      </c>
      <c r="AB29" s="177">
        <v>0</v>
      </c>
      <c r="AC29" s="178">
        <v>0</v>
      </c>
      <c r="AD29" s="179">
        <v>0</v>
      </c>
      <c r="AE29" s="180">
        <v>2</v>
      </c>
      <c r="AF29" s="181">
        <v>0</v>
      </c>
      <c r="AG29" s="182">
        <v>0</v>
      </c>
      <c r="AH29" s="183">
        <v>0</v>
      </c>
      <c r="AI29" s="169">
        <v>0</v>
      </c>
      <c r="AJ29" s="170">
        <v>0</v>
      </c>
      <c r="AK29" s="171">
        <v>2</v>
      </c>
      <c r="AL29" s="184">
        <v>10</v>
      </c>
      <c r="AM29" s="185">
        <v>19</v>
      </c>
      <c r="AN29" s="205">
        <v>17</v>
      </c>
      <c r="AO29" s="186">
        <f t="shared" si="1"/>
        <v>65932</v>
      </c>
      <c r="AP29" s="187">
        <f t="shared" si="2"/>
        <v>43029</v>
      </c>
      <c r="AQ29" s="188">
        <f t="shared" si="3"/>
        <v>506</v>
      </c>
    </row>
    <row r="30" spans="1:43" ht="12" customHeight="1">
      <c r="A30" s="167" t="s">
        <v>75</v>
      </c>
      <c r="B30" s="198">
        <v>226</v>
      </c>
      <c r="C30" s="168">
        <v>1158</v>
      </c>
      <c r="D30" s="198">
        <v>0</v>
      </c>
      <c r="E30" s="169">
        <v>0</v>
      </c>
      <c r="F30" s="170">
        <v>0</v>
      </c>
      <c r="G30" s="171">
        <v>0</v>
      </c>
      <c r="H30" s="173">
        <v>0</v>
      </c>
      <c r="I30" s="174">
        <v>0</v>
      </c>
      <c r="J30" s="172">
        <v>0</v>
      </c>
      <c r="K30" s="173">
        <v>0</v>
      </c>
      <c r="L30" s="174">
        <v>0</v>
      </c>
      <c r="M30" s="172">
        <v>0</v>
      </c>
      <c r="N30" s="173">
        <v>0</v>
      </c>
      <c r="O30" s="174">
        <v>0</v>
      </c>
      <c r="P30" s="172">
        <v>0</v>
      </c>
      <c r="Q30" s="173">
        <v>0</v>
      </c>
      <c r="R30" s="174">
        <v>0</v>
      </c>
      <c r="S30" s="172">
        <v>0</v>
      </c>
      <c r="T30" s="173">
        <v>0</v>
      </c>
      <c r="U30" s="174">
        <v>0</v>
      </c>
      <c r="V30" s="172">
        <v>0</v>
      </c>
      <c r="W30" s="175">
        <v>0</v>
      </c>
      <c r="X30" s="176">
        <v>0</v>
      </c>
      <c r="Y30" s="177">
        <v>0</v>
      </c>
      <c r="Z30" s="175">
        <v>0</v>
      </c>
      <c r="AA30" s="176">
        <v>0</v>
      </c>
      <c r="AB30" s="177">
        <v>0</v>
      </c>
      <c r="AC30" s="178">
        <v>0</v>
      </c>
      <c r="AD30" s="179">
        <v>0</v>
      </c>
      <c r="AE30" s="180">
        <v>0</v>
      </c>
      <c r="AF30" s="181">
        <v>0</v>
      </c>
      <c r="AG30" s="182">
        <v>0</v>
      </c>
      <c r="AH30" s="183">
        <v>0</v>
      </c>
      <c r="AI30" s="169">
        <v>0</v>
      </c>
      <c r="AJ30" s="170">
        <v>0</v>
      </c>
      <c r="AK30" s="171">
        <v>0</v>
      </c>
      <c r="AL30" s="184">
        <v>0</v>
      </c>
      <c r="AM30" s="185">
        <v>0</v>
      </c>
      <c r="AN30" s="205">
        <v>0</v>
      </c>
      <c r="AO30" s="186">
        <f t="shared" si="1"/>
        <v>226</v>
      </c>
      <c r="AP30" s="187">
        <f t="shared" si="2"/>
        <v>1158</v>
      </c>
      <c r="AQ30" s="188">
        <f t="shared" si="3"/>
        <v>0</v>
      </c>
    </row>
    <row r="31" spans="1:43" ht="12" customHeight="1">
      <c r="A31" s="167" t="s">
        <v>76</v>
      </c>
      <c r="B31" s="198">
        <v>0</v>
      </c>
      <c r="C31" s="168">
        <v>0</v>
      </c>
      <c r="D31" s="198">
        <v>91</v>
      </c>
      <c r="E31" s="169">
        <v>0</v>
      </c>
      <c r="F31" s="170">
        <v>0</v>
      </c>
      <c r="G31" s="171">
        <v>2136</v>
      </c>
      <c r="H31" s="173">
        <v>4067</v>
      </c>
      <c r="I31" s="174">
        <v>880</v>
      </c>
      <c r="J31" s="172">
        <v>385</v>
      </c>
      <c r="K31" s="173">
        <v>122</v>
      </c>
      <c r="L31" s="174">
        <v>77</v>
      </c>
      <c r="M31" s="172">
        <v>11</v>
      </c>
      <c r="N31" s="173">
        <v>0</v>
      </c>
      <c r="O31" s="174">
        <v>0</v>
      </c>
      <c r="P31" s="172">
        <v>6</v>
      </c>
      <c r="Q31" s="173">
        <v>0</v>
      </c>
      <c r="R31" s="174">
        <v>0</v>
      </c>
      <c r="S31" s="172">
        <v>1540</v>
      </c>
      <c r="T31" s="173">
        <v>312</v>
      </c>
      <c r="U31" s="174">
        <v>0</v>
      </c>
      <c r="V31" s="172">
        <v>104</v>
      </c>
      <c r="W31" s="175">
        <v>0</v>
      </c>
      <c r="X31" s="176">
        <v>0</v>
      </c>
      <c r="Y31" s="177">
        <v>1191</v>
      </c>
      <c r="Z31" s="175">
        <v>0</v>
      </c>
      <c r="AA31" s="176">
        <v>0</v>
      </c>
      <c r="AB31" s="177">
        <v>5</v>
      </c>
      <c r="AC31" s="178">
        <v>0</v>
      </c>
      <c r="AD31" s="179">
        <v>0</v>
      </c>
      <c r="AE31" s="180">
        <v>97</v>
      </c>
      <c r="AF31" s="181">
        <v>0</v>
      </c>
      <c r="AG31" s="182">
        <v>0</v>
      </c>
      <c r="AH31" s="183">
        <v>0</v>
      </c>
      <c r="AI31" s="169">
        <v>0</v>
      </c>
      <c r="AJ31" s="170">
        <v>0</v>
      </c>
      <c r="AK31" s="171">
        <v>3</v>
      </c>
      <c r="AL31" s="184">
        <v>256</v>
      </c>
      <c r="AM31" s="185">
        <v>479</v>
      </c>
      <c r="AN31" s="205">
        <v>271</v>
      </c>
      <c r="AO31" s="186">
        <f t="shared" si="1"/>
        <v>4757</v>
      </c>
      <c r="AP31" s="187">
        <f t="shared" si="2"/>
        <v>1436</v>
      </c>
      <c r="AQ31" s="188">
        <f t="shared" si="3"/>
        <v>5840</v>
      </c>
    </row>
    <row r="32" spans="1:43" ht="12" customHeight="1">
      <c r="A32" s="167" t="s">
        <v>77</v>
      </c>
      <c r="B32" s="198">
        <v>295</v>
      </c>
      <c r="C32" s="168">
        <v>1158</v>
      </c>
      <c r="D32" s="198">
        <v>11</v>
      </c>
      <c r="E32" s="169">
        <v>826</v>
      </c>
      <c r="F32" s="170">
        <v>266</v>
      </c>
      <c r="G32" s="171">
        <v>180</v>
      </c>
      <c r="H32" s="173">
        <v>56</v>
      </c>
      <c r="I32" s="174">
        <v>187</v>
      </c>
      <c r="J32" s="172">
        <v>39</v>
      </c>
      <c r="K32" s="173">
        <v>1</v>
      </c>
      <c r="L32" s="174">
        <v>5</v>
      </c>
      <c r="M32" s="172">
        <v>1</v>
      </c>
      <c r="N32" s="173">
        <v>0</v>
      </c>
      <c r="O32" s="174">
        <v>0</v>
      </c>
      <c r="P32" s="172">
        <v>0</v>
      </c>
      <c r="Q32" s="173">
        <v>0</v>
      </c>
      <c r="R32" s="174">
        <v>0</v>
      </c>
      <c r="S32" s="172">
        <v>456</v>
      </c>
      <c r="T32" s="173">
        <v>0</v>
      </c>
      <c r="U32" s="174">
        <v>0</v>
      </c>
      <c r="V32" s="172">
        <v>29</v>
      </c>
      <c r="W32" s="175">
        <v>0</v>
      </c>
      <c r="X32" s="176">
        <v>0</v>
      </c>
      <c r="Y32" s="177">
        <v>31</v>
      </c>
      <c r="Z32" s="175">
        <v>0</v>
      </c>
      <c r="AA32" s="176">
        <v>0</v>
      </c>
      <c r="AB32" s="177">
        <v>0</v>
      </c>
      <c r="AC32" s="178">
        <v>0</v>
      </c>
      <c r="AD32" s="179">
        <v>0</v>
      </c>
      <c r="AE32" s="180">
        <v>9</v>
      </c>
      <c r="AF32" s="181">
        <v>0</v>
      </c>
      <c r="AG32" s="182">
        <v>0</v>
      </c>
      <c r="AH32" s="183">
        <v>0</v>
      </c>
      <c r="AI32" s="169">
        <v>0</v>
      </c>
      <c r="AJ32" s="170">
        <v>0</v>
      </c>
      <c r="AK32" s="171">
        <v>2</v>
      </c>
      <c r="AL32" s="184">
        <v>29</v>
      </c>
      <c r="AM32" s="185">
        <v>117</v>
      </c>
      <c r="AN32" s="205">
        <v>59</v>
      </c>
      <c r="AO32" s="186">
        <f t="shared" si="1"/>
        <v>1207</v>
      </c>
      <c r="AP32" s="187">
        <f t="shared" si="2"/>
        <v>1733</v>
      </c>
      <c r="AQ32" s="188">
        <f t="shared" si="3"/>
        <v>817</v>
      </c>
    </row>
    <row r="33" spans="1:43" ht="12" customHeight="1">
      <c r="A33" s="167" t="s">
        <v>78</v>
      </c>
      <c r="B33" s="198">
        <v>772</v>
      </c>
      <c r="C33" s="168">
        <v>3673</v>
      </c>
      <c r="D33" s="198">
        <v>4</v>
      </c>
      <c r="E33" s="169">
        <v>52</v>
      </c>
      <c r="F33" s="170">
        <v>17</v>
      </c>
      <c r="G33" s="171">
        <v>37</v>
      </c>
      <c r="H33" s="173">
        <v>182</v>
      </c>
      <c r="I33" s="174">
        <v>16</v>
      </c>
      <c r="J33" s="172">
        <v>15</v>
      </c>
      <c r="K33" s="173">
        <v>0</v>
      </c>
      <c r="L33" s="174">
        <v>0</v>
      </c>
      <c r="M33" s="172">
        <v>0</v>
      </c>
      <c r="N33" s="173">
        <v>0</v>
      </c>
      <c r="O33" s="174">
        <v>0</v>
      </c>
      <c r="P33" s="172">
        <v>0</v>
      </c>
      <c r="Q33" s="173">
        <v>0</v>
      </c>
      <c r="R33" s="174">
        <v>0</v>
      </c>
      <c r="S33" s="172">
        <v>136</v>
      </c>
      <c r="T33" s="173">
        <v>0</v>
      </c>
      <c r="U33" s="174">
        <v>0</v>
      </c>
      <c r="V33" s="172">
        <v>15</v>
      </c>
      <c r="W33" s="175">
        <v>0</v>
      </c>
      <c r="X33" s="176">
        <v>0</v>
      </c>
      <c r="Y33" s="177">
        <v>49</v>
      </c>
      <c r="Z33" s="175">
        <v>0</v>
      </c>
      <c r="AA33" s="176">
        <v>0</v>
      </c>
      <c r="AB33" s="177">
        <v>0</v>
      </c>
      <c r="AC33" s="178">
        <v>0</v>
      </c>
      <c r="AD33" s="179">
        <v>0</v>
      </c>
      <c r="AE33" s="180">
        <v>3</v>
      </c>
      <c r="AF33" s="181">
        <v>0</v>
      </c>
      <c r="AG33" s="182">
        <v>0</v>
      </c>
      <c r="AH33" s="183">
        <v>0</v>
      </c>
      <c r="AI33" s="169">
        <v>0</v>
      </c>
      <c r="AJ33" s="170">
        <v>0</v>
      </c>
      <c r="AK33" s="171">
        <v>0</v>
      </c>
      <c r="AL33" s="184">
        <v>0</v>
      </c>
      <c r="AM33" s="185">
        <v>5</v>
      </c>
      <c r="AN33" s="205">
        <v>20</v>
      </c>
      <c r="AO33" s="186">
        <f t="shared" si="1"/>
        <v>1006</v>
      </c>
      <c r="AP33" s="187">
        <f t="shared" si="2"/>
        <v>3711</v>
      </c>
      <c r="AQ33" s="188">
        <f t="shared" si="3"/>
        <v>279</v>
      </c>
    </row>
    <row r="34" spans="1:43" ht="12" customHeight="1">
      <c r="A34" s="167" t="s">
        <v>79</v>
      </c>
      <c r="B34" s="198">
        <v>26921</v>
      </c>
      <c r="C34" s="168">
        <v>23338</v>
      </c>
      <c r="D34" s="198">
        <v>3435</v>
      </c>
      <c r="E34" s="169">
        <v>1178506</v>
      </c>
      <c r="F34" s="170">
        <v>37968</v>
      </c>
      <c r="G34" s="171">
        <v>13443</v>
      </c>
      <c r="H34" s="173">
        <v>128836</v>
      </c>
      <c r="I34" s="174">
        <v>18452</v>
      </c>
      <c r="J34" s="172">
        <v>4824</v>
      </c>
      <c r="K34" s="173">
        <v>1</v>
      </c>
      <c r="L34" s="174">
        <v>6</v>
      </c>
      <c r="M34" s="172">
        <v>44</v>
      </c>
      <c r="N34" s="173">
        <v>0</v>
      </c>
      <c r="O34" s="174">
        <v>0</v>
      </c>
      <c r="P34" s="172">
        <v>112</v>
      </c>
      <c r="Q34" s="173">
        <v>0</v>
      </c>
      <c r="R34" s="174">
        <v>0</v>
      </c>
      <c r="S34" s="172">
        <v>2031</v>
      </c>
      <c r="T34" s="173">
        <v>36792</v>
      </c>
      <c r="U34" s="174">
        <v>0</v>
      </c>
      <c r="V34" s="172">
        <v>914</v>
      </c>
      <c r="W34" s="175">
        <v>2498</v>
      </c>
      <c r="X34" s="176">
        <v>0</v>
      </c>
      <c r="Y34" s="177">
        <v>1083</v>
      </c>
      <c r="Z34" s="175">
        <v>0</v>
      </c>
      <c r="AA34" s="176">
        <v>0</v>
      </c>
      <c r="AB34" s="177">
        <v>74</v>
      </c>
      <c r="AC34" s="178">
        <v>0</v>
      </c>
      <c r="AD34" s="179">
        <v>0</v>
      </c>
      <c r="AE34" s="180">
        <v>1721</v>
      </c>
      <c r="AF34" s="181">
        <v>0</v>
      </c>
      <c r="AG34" s="182">
        <v>0</v>
      </c>
      <c r="AH34" s="183">
        <v>26</v>
      </c>
      <c r="AI34" s="169">
        <v>0</v>
      </c>
      <c r="AJ34" s="170">
        <v>0</v>
      </c>
      <c r="AK34" s="171">
        <v>217</v>
      </c>
      <c r="AL34" s="184">
        <v>2025</v>
      </c>
      <c r="AM34" s="185">
        <v>953</v>
      </c>
      <c r="AN34" s="205">
        <v>1780</v>
      </c>
      <c r="AO34" s="186">
        <f t="shared" si="1"/>
        <v>1375579</v>
      </c>
      <c r="AP34" s="187">
        <f t="shared" si="2"/>
        <v>80717</v>
      </c>
      <c r="AQ34" s="188">
        <f t="shared" si="3"/>
        <v>29704</v>
      </c>
    </row>
    <row r="35" spans="1:43" ht="12" customHeight="1">
      <c r="A35" s="167" t="s">
        <v>80</v>
      </c>
      <c r="B35" s="198">
        <v>1569</v>
      </c>
      <c r="C35" s="168">
        <v>513</v>
      </c>
      <c r="D35" s="198">
        <v>68</v>
      </c>
      <c r="E35" s="169">
        <v>27550</v>
      </c>
      <c r="F35" s="170">
        <v>2620</v>
      </c>
      <c r="G35" s="171">
        <v>882</v>
      </c>
      <c r="H35" s="173">
        <v>15488</v>
      </c>
      <c r="I35" s="174">
        <v>759</v>
      </c>
      <c r="J35" s="172">
        <v>206</v>
      </c>
      <c r="K35" s="173">
        <v>0</v>
      </c>
      <c r="L35" s="174">
        <v>0</v>
      </c>
      <c r="M35" s="172">
        <v>1</v>
      </c>
      <c r="N35" s="173">
        <v>0</v>
      </c>
      <c r="O35" s="174">
        <v>0</v>
      </c>
      <c r="P35" s="172">
        <v>32</v>
      </c>
      <c r="Q35" s="173">
        <v>0</v>
      </c>
      <c r="R35" s="174">
        <v>0</v>
      </c>
      <c r="S35" s="172">
        <v>630</v>
      </c>
      <c r="T35" s="173">
        <v>6743</v>
      </c>
      <c r="U35" s="174">
        <v>0</v>
      </c>
      <c r="V35" s="172">
        <v>1117</v>
      </c>
      <c r="W35" s="175">
        <v>421</v>
      </c>
      <c r="X35" s="176">
        <v>0</v>
      </c>
      <c r="Y35" s="177">
        <v>164</v>
      </c>
      <c r="Z35" s="175">
        <v>0</v>
      </c>
      <c r="AA35" s="176">
        <v>0</v>
      </c>
      <c r="AB35" s="177">
        <v>9</v>
      </c>
      <c r="AC35" s="178">
        <v>0</v>
      </c>
      <c r="AD35" s="179">
        <v>0</v>
      </c>
      <c r="AE35" s="180">
        <v>20</v>
      </c>
      <c r="AF35" s="181">
        <v>0</v>
      </c>
      <c r="AG35" s="182">
        <v>0</v>
      </c>
      <c r="AH35" s="183">
        <v>1</v>
      </c>
      <c r="AI35" s="169">
        <v>0</v>
      </c>
      <c r="AJ35" s="170">
        <v>0</v>
      </c>
      <c r="AK35" s="171">
        <v>3</v>
      </c>
      <c r="AL35" s="184">
        <v>402</v>
      </c>
      <c r="AM35" s="185">
        <v>428</v>
      </c>
      <c r="AN35" s="205">
        <v>292</v>
      </c>
      <c r="AO35" s="186">
        <f t="shared" si="1"/>
        <v>52173</v>
      </c>
      <c r="AP35" s="187">
        <f t="shared" si="2"/>
        <v>4320</v>
      </c>
      <c r="AQ35" s="188">
        <f t="shared" si="3"/>
        <v>3425</v>
      </c>
    </row>
    <row r="36" spans="1:43" ht="12" customHeight="1">
      <c r="A36" s="167" t="s">
        <v>81</v>
      </c>
      <c r="B36" s="198">
        <v>727</v>
      </c>
      <c r="C36" s="168">
        <v>263</v>
      </c>
      <c r="D36" s="198">
        <v>3</v>
      </c>
      <c r="E36" s="169">
        <v>4791</v>
      </c>
      <c r="F36" s="170">
        <v>561</v>
      </c>
      <c r="G36" s="171">
        <v>51</v>
      </c>
      <c r="H36" s="173">
        <v>5097</v>
      </c>
      <c r="I36" s="174">
        <v>332</v>
      </c>
      <c r="J36" s="172">
        <v>16</v>
      </c>
      <c r="K36" s="173">
        <v>0</v>
      </c>
      <c r="L36" s="174">
        <v>0</v>
      </c>
      <c r="M36" s="172">
        <v>0</v>
      </c>
      <c r="N36" s="173">
        <v>0</v>
      </c>
      <c r="O36" s="174">
        <v>0</v>
      </c>
      <c r="P36" s="172">
        <v>0</v>
      </c>
      <c r="Q36" s="173">
        <v>0</v>
      </c>
      <c r="R36" s="174">
        <v>0</v>
      </c>
      <c r="S36" s="172">
        <v>107</v>
      </c>
      <c r="T36" s="173">
        <v>1040</v>
      </c>
      <c r="U36" s="174">
        <v>0</v>
      </c>
      <c r="V36" s="172">
        <v>153</v>
      </c>
      <c r="W36" s="175">
        <v>48</v>
      </c>
      <c r="X36" s="176">
        <v>0</v>
      </c>
      <c r="Y36" s="177">
        <v>1</v>
      </c>
      <c r="Z36" s="175">
        <v>0</v>
      </c>
      <c r="AA36" s="176">
        <v>0</v>
      </c>
      <c r="AB36" s="177">
        <v>1</v>
      </c>
      <c r="AC36" s="178">
        <v>0</v>
      </c>
      <c r="AD36" s="179">
        <v>0</v>
      </c>
      <c r="AE36" s="180">
        <v>5</v>
      </c>
      <c r="AF36" s="181">
        <v>0</v>
      </c>
      <c r="AG36" s="182">
        <v>0</v>
      </c>
      <c r="AH36" s="183">
        <v>0</v>
      </c>
      <c r="AI36" s="169">
        <v>0</v>
      </c>
      <c r="AJ36" s="170">
        <v>0</v>
      </c>
      <c r="AK36" s="171">
        <v>0</v>
      </c>
      <c r="AL36" s="184">
        <v>87</v>
      </c>
      <c r="AM36" s="185">
        <v>73</v>
      </c>
      <c r="AN36" s="205">
        <v>18</v>
      </c>
      <c r="AO36" s="186">
        <f t="shared" si="1"/>
        <v>11790</v>
      </c>
      <c r="AP36" s="187">
        <f t="shared" si="2"/>
        <v>1229</v>
      </c>
      <c r="AQ36" s="188">
        <f t="shared" si="3"/>
        <v>355</v>
      </c>
    </row>
    <row r="37" spans="1:43" ht="12" customHeight="1">
      <c r="A37" s="167" t="s">
        <v>0</v>
      </c>
      <c r="B37" s="198">
        <v>4895</v>
      </c>
      <c r="C37" s="168">
        <v>2075</v>
      </c>
      <c r="D37" s="198">
        <v>267</v>
      </c>
      <c r="E37" s="169">
        <v>36266</v>
      </c>
      <c r="F37" s="170">
        <v>8048</v>
      </c>
      <c r="G37" s="171">
        <v>2050</v>
      </c>
      <c r="H37" s="173">
        <v>84492</v>
      </c>
      <c r="I37" s="174">
        <v>1209</v>
      </c>
      <c r="J37" s="172">
        <v>229</v>
      </c>
      <c r="K37" s="173">
        <v>222</v>
      </c>
      <c r="L37" s="174">
        <v>179</v>
      </c>
      <c r="M37" s="172">
        <v>35</v>
      </c>
      <c r="N37" s="173">
        <v>0</v>
      </c>
      <c r="O37" s="174">
        <v>0</v>
      </c>
      <c r="P37" s="172">
        <v>27</v>
      </c>
      <c r="Q37" s="173">
        <v>0</v>
      </c>
      <c r="R37" s="174">
        <v>0</v>
      </c>
      <c r="S37" s="172">
        <v>136</v>
      </c>
      <c r="T37" s="173">
        <v>1498</v>
      </c>
      <c r="U37" s="174">
        <v>0</v>
      </c>
      <c r="V37" s="172">
        <v>351</v>
      </c>
      <c r="W37" s="175">
        <v>63</v>
      </c>
      <c r="X37" s="176">
        <v>0</v>
      </c>
      <c r="Y37" s="177">
        <v>47</v>
      </c>
      <c r="Z37" s="175">
        <v>0</v>
      </c>
      <c r="AA37" s="176">
        <v>0</v>
      </c>
      <c r="AB37" s="177">
        <v>18</v>
      </c>
      <c r="AC37" s="178">
        <v>0</v>
      </c>
      <c r="AD37" s="179">
        <v>0</v>
      </c>
      <c r="AE37" s="180">
        <v>50</v>
      </c>
      <c r="AF37" s="181">
        <v>0</v>
      </c>
      <c r="AG37" s="182">
        <v>0</v>
      </c>
      <c r="AH37" s="183">
        <v>4</v>
      </c>
      <c r="AI37" s="169">
        <v>0</v>
      </c>
      <c r="AJ37" s="170">
        <v>0</v>
      </c>
      <c r="AK37" s="171">
        <v>6</v>
      </c>
      <c r="AL37" s="184">
        <v>547</v>
      </c>
      <c r="AM37" s="185">
        <v>247</v>
      </c>
      <c r="AN37" s="205">
        <v>465</v>
      </c>
      <c r="AO37" s="186">
        <f t="shared" si="1"/>
        <v>127983</v>
      </c>
      <c r="AP37" s="187">
        <f t="shared" si="2"/>
        <v>11758</v>
      </c>
      <c r="AQ37" s="188">
        <f t="shared" si="3"/>
        <v>3685</v>
      </c>
    </row>
    <row r="38" spans="1:43" ht="12" customHeight="1">
      <c r="A38" s="167" t="s">
        <v>1</v>
      </c>
      <c r="B38" s="198">
        <v>3246</v>
      </c>
      <c r="C38" s="168">
        <v>1416</v>
      </c>
      <c r="D38" s="198">
        <v>103</v>
      </c>
      <c r="E38" s="169">
        <v>22524</v>
      </c>
      <c r="F38" s="170">
        <v>5301</v>
      </c>
      <c r="G38" s="171">
        <v>1536</v>
      </c>
      <c r="H38" s="173">
        <v>19648</v>
      </c>
      <c r="I38" s="174">
        <v>1452</v>
      </c>
      <c r="J38" s="172">
        <v>168</v>
      </c>
      <c r="K38" s="173">
        <v>0</v>
      </c>
      <c r="L38" s="174">
        <v>0</v>
      </c>
      <c r="M38" s="172">
        <v>3</v>
      </c>
      <c r="N38" s="173">
        <v>0</v>
      </c>
      <c r="O38" s="174">
        <v>0</v>
      </c>
      <c r="P38" s="172">
        <v>186</v>
      </c>
      <c r="Q38" s="173">
        <v>0</v>
      </c>
      <c r="R38" s="174">
        <v>0</v>
      </c>
      <c r="S38" s="172">
        <v>268</v>
      </c>
      <c r="T38" s="173">
        <v>4945</v>
      </c>
      <c r="U38" s="174">
        <v>0</v>
      </c>
      <c r="V38" s="172">
        <v>911</v>
      </c>
      <c r="W38" s="175">
        <v>140</v>
      </c>
      <c r="X38" s="176">
        <v>0</v>
      </c>
      <c r="Y38" s="177">
        <v>64</v>
      </c>
      <c r="Z38" s="175">
        <v>0</v>
      </c>
      <c r="AA38" s="176">
        <v>0</v>
      </c>
      <c r="AB38" s="177">
        <v>1</v>
      </c>
      <c r="AC38" s="178">
        <v>0</v>
      </c>
      <c r="AD38" s="179">
        <v>0</v>
      </c>
      <c r="AE38" s="180">
        <v>146</v>
      </c>
      <c r="AF38" s="181">
        <v>0</v>
      </c>
      <c r="AG38" s="182">
        <v>0</v>
      </c>
      <c r="AH38" s="183">
        <v>2</v>
      </c>
      <c r="AI38" s="169">
        <v>0</v>
      </c>
      <c r="AJ38" s="170">
        <v>0</v>
      </c>
      <c r="AK38" s="171">
        <v>3</v>
      </c>
      <c r="AL38" s="184">
        <v>279</v>
      </c>
      <c r="AM38" s="185">
        <v>180</v>
      </c>
      <c r="AN38" s="205">
        <v>231</v>
      </c>
      <c r="AO38" s="186">
        <f t="shared" si="1"/>
        <v>50782</v>
      </c>
      <c r="AP38" s="187">
        <f t="shared" si="2"/>
        <v>8349</v>
      </c>
      <c r="AQ38" s="188">
        <f t="shared" si="3"/>
        <v>3622</v>
      </c>
    </row>
    <row r="39" spans="1:43" ht="12" customHeight="1">
      <c r="A39" s="167" t="s">
        <v>2</v>
      </c>
      <c r="B39" s="198">
        <v>980</v>
      </c>
      <c r="C39" s="168">
        <v>326</v>
      </c>
      <c r="D39" s="198">
        <v>14</v>
      </c>
      <c r="E39" s="169">
        <v>6769</v>
      </c>
      <c r="F39" s="170">
        <v>891</v>
      </c>
      <c r="G39" s="171">
        <v>250</v>
      </c>
      <c r="H39" s="173">
        <v>5025</v>
      </c>
      <c r="I39" s="174">
        <v>322</v>
      </c>
      <c r="J39" s="172">
        <v>37</v>
      </c>
      <c r="K39" s="173">
        <v>0</v>
      </c>
      <c r="L39" s="174">
        <v>0</v>
      </c>
      <c r="M39" s="172">
        <v>0</v>
      </c>
      <c r="N39" s="173">
        <v>0</v>
      </c>
      <c r="O39" s="174">
        <v>0</v>
      </c>
      <c r="P39" s="172">
        <v>0</v>
      </c>
      <c r="Q39" s="173">
        <v>0</v>
      </c>
      <c r="R39" s="174">
        <v>0</v>
      </c>
      <c r="S39" s="172">
        <v>68</v>
      </c>
      <c r="T39" s="173">
        <v>187</v>
      </c>
      <c r="U39" s="174">
        <v>0</v>
      </c>
      <c r="V39" s="172">
        <v>58</v>
      </c>
      <c r="W39" s="175">
        <v>68</v>
      </c>
      <c r="X39" s="176">
        <v>0</v>
      </c>
      <c r="Y39" s="177">
        <v>10</v>
      </c>
      <c r="Z39" s="175">
        <v>0</v>
      </c>
      <c r="AA39" s="176">
        <v>0</v>
      </c>
      <c r="AB39" s="177">
        <v>2</v>
      </c>
      <c r="AC39" s="178">
        <v>0</v>
      </c>
      <c r="AD39" s="179">
        <v>0</v>
      </c>
      <c r="AE39" s="180">
        <v>19</v>
      </c>
      <c r="AF39" s="181">
        <v>0</v>
      </c>
      <c r="AG39" s="182">
        <v>0</v>
      </c>
      <c r="AH39" s="183">
        <v>0</v>
      </c>
      <c r="AI39" s="169">
        <v>0</v>
      </c>
      <c r="AJ39" s="170">
        <v>0</v>
      </c>
      <c r="AK39" s="171">
        <v>1</v>
      </c>
      <c r="AL39" s="184">
        <v>159</v>
      </c>
      <c r="AM39" s="185">
        <v>147</v>
      </c>
      <c r="AN39" s="205">
        <v>124</v>
      </c>
      <c r="AO39" s="186">
        <f t="shared" si="1"/>
        <v>13188</v>
      </c>
      <c r="AP39" s="187">
        <f t="shared" si="2"/>
        <v>1686</v>
      </c>
      <c r="AQ39" s="188">
        <f t="shared" si="3"/>
        <v>583</v>
      </c>
    </row>
    <row r="40" spans="1:43" ht="12" customHeight="1">
      <c r="A40" s="167" t="s">
        <v>3</v>
      </c>
      <c r="B40" s="198">
        <v>568</v>
      </c>
      <c r="C40" s="168">
        <v>241</v>
      </c>
      <c r="D40" s="198">
        <v>14</v>
      </c>
      <c r="E40" s="169">
        <v>4632</v>
      </c>
      <c r="F40" s="170">
        <v>704</v>
      </c>
      <c r="G40" s="171">
        <v>55</v>
      </c>
      <c r="H40" s="173">
        <v>4844</v>
      </c>
      <c r="I40" s="174">
        <v>331</v>
      </c>
      <c r="J40" s="172">
        <v>29</v>
      </c>
      <c r="K40" s="173">
        <v>0</v>
      </c>
      <c r="L40" s="174">
        <v>0</v>
      </c>
      <c r="M40" s="172">
        <v>0</v>
      </c>
      <c r="N40" s="173">
        <v>0</v>
      </c>
      <c r="O40" s="174">
        <v>0</v>
      </c>
      <c r="P40" s="172">
        <v>3</v>
      </c>
      <c r="Q40" s="173">
        <v>0</v>
      </c>
      <c r="R40" s="174">
        <v>0</v>
      </c>
      <c r="S40" s="172">
        <v>132</v>
      </c>
      <c r="T40" s="173">
        <v>74</v>
      </c>
      <c r="U40" s="174">
        <v>0</v>
      </c>
      <c r="V40" s="172">
        <v>19</v>
      </c>
      <c r="W40" s="175">
        <v>79</v>
      </c>
      <c r="X40" s="176">
        <v>0</v>
      </c>
      <c r="Y40" s="177">
        <v>17</v>
      </c>
      <c r="Z40" s="175">
        <v>0</v>
      </c>
      <c r="AA40" s="176">
        <v>0</v>
      </c>
      <c r="AB40" s="177">
        <v>4</v>
      </c>
      <c r="AC40" s="178">
        <v>0</v>
      </c>
      <c r="AD40" s="179">
        <v>0</v>
      </c>
      <c r="AE40" s="180">
        <v>6</v>
      </c>
      <c r="AF40" s="181">
        <v>0</v>
      </c>
      <c r="AG40" s="182">
        <v>0</v>
      </c>
      <c r="AH40" s="183">
        <v>0</v>
      </c>
      <c r="AI40" s="169">
        <v>0</v>
      </c>
      <c r="AJ40" s="170">
        <v>0</v>
      </c>
      <c r="AK40" s="171">
        <v>0</v>
      </c>
      <c r="AL40" s="184">
        <v>131</v>
      </c>
      <c r="AM40" s="185">
        <v>155</v>
      </c>
      <c r="AN40" s="205">
        <v>26</v>
      </c>
      <c r="AO40" s="186">
        <f t="shared" si="1"/>
        <v>10328</v>
      </c>
      <c r="AP40" s="187">
        <f t="shared" si="2"/>
        <v>1431</v>
      </c>
      <c r="AQ40" s="188">
        <f t="shared" si="3"/>
        <v>305</v>
      </c>
    </row>
    <row r="41" spans="1:43" ht="12" customHeight="1">
      <c r="A41" s="167" t="s">
        <v>4</v>
      </c>
      <c r="B41" s="198">
        <v>1521</v>
      </c>
      <c r="C41" s="168">
        <v>521</v>
      </c>
      <c r="D41" s="198">
        <v>76</v>
      </c>
      <c r="E41" s="169">
        <v>19417</v>
      </c>
      <c r="F41" s="170">
        <v>5952</v>
      </c>
      <c r="G41" s="171">
        <v>2123</v>
      </c>
      <c r="H41" s="173">
        <v>18334</v>
      </c>
      <c r="I41" s="174">
        <v>441</v>
      </c>
      <c r="J41" s="172">
        <v>48</v>
      </c>
      <c r="K41" s="173">
        <v>0</v>
      </c>
      <c r="L41" s="174">
        <v>0</v>
      </c>
      <c r="M41" s="172">
        <v>4</v>
      </c>
      <c r="N41" s="173">
        <v>0</v>
      </c>
      <c r="O41" s="174">
        <v>0</v>
      </c>
      <c r="P41" s="172">
        <v>9</v>
      </c>
      <c r="Q41" s="173">
        <v>0</v>
      </c>
      <c r="R41" s="174">
        <v>0</v>
      </c>
      <c r="S41" s="172">
        <v>346</v>
      </c>
      <c r="T41" s="173">
        <v>325</v>
      </c>
      <c r="U41" s="174">
        <v>0</v>
      </c>
      <c r="V41" s="172">
        <v>38</v>
      </c>
      <c r="W41" s="175">
        <v>60</v>
      </c>
      <c r="X41" s="176">
        <v>0</v>
      </c>
      <c r="Y41" s="177">
        <v>9</v>
      </c>
      <c r="Z41" s="175">
        <v>0</v>
      </c>
      <c r="AA41" s="176">
        <v>0</v>
      </c>
      <c r="AB41" s="177">
        <v>2</v>
      </c>
      <c r="AC41" s="178">
        <v>0</v>
      </c>
      <c r="AD41" s="179">
        <v>0</v>
      </c>
      <c r="AE41" s="180">
        <v>20</v>
      </c>
      <c r="AF41" s="181">
        <v>0</v>
      </c>
      <c r="AG41" s="182">
        <v>0</v>
      </c>
      <c r="AH41" s="183">
        <v>0</v>
      </c>
      <c r="AI41" s="169">
        <v>0</v>
      </c>
      <c r="AJ41" s="170">
        <v>0</v>
      </c>
      <c r="AK41" s="171">
        <v>1</v>
      </c>
      <c r="AL41" s="184">
        <v>232</v>
      </c>
      <c r="AM41" s="185">
        <v>152</v>
      </c>
      <c r="AN41" s="205">
        <v>331</v>
      </c>
      <c r="AO41" s="186">
        <f t="shared" si="1"/>
        <v>39889</v>
      </c>
      <c r="AP41" s="187">
        <f t="shared" si="2"/>
        <v>7066</v>
      </c>
      <c r="AQ41" s="188">
        <f t="shared" si="3"/>
        <v>3007</v>
      </c>
    </row>
    <row r="42" spans="1:43" ht="12" customHeight="1">
      <c r="A42" s="167" t="s">
        <v>5</v>
      </c>
      <c r="B42" s="198">
        <v>905</v>
      </c>
      <c r="C42" s="168">
        <v>344</v>
      </c>
      <c r="D42" s="198">
        <v>239</v>
      </c>
      <c r="E42" s="169">
        <v>7335</v>
      </c>
      <c r="F42" s="170">
        <v>1491</v>
      </c>
      <c r="G42" s="171">
        <v>237</v>
      </c>
      <c r="H42" s="173">
        <v>7185</v>
      </c>
      <c r="I42" s="174">
        <v>606</v>
      </c>
      <c r="J42" s="172">
        <v>49</v>
      </c>
      <c r="K42" s="173">
        <v>0</v>
      </c>
      <c r="L42" s="174">
        <v>0</v>
      </c>
      <c r="M42" s="172">
        <v>0</v>
      </c>
      <c r="N42" s="173">
        <v>0</v>
      </c>
      <c r="O42" s="174">
        <v>0</v>
      </c>
      <c r="P42" s="172">
        <v>12</v>
      </c>
      <c r="Q42" s="173">
        <v>0</v>
      </c>
      <c r="R42" s="174">
        <v>0</v>
      </c>
      <c r="S42" s="172">
        <v>39</v>
      </c>
      <c r="T42" s="173">
        <v>94</v>
      </c>
      <c r="U42" s="174">
        <v>0</v>
      </c>
      <c r="V42" s="172">
        <v>3</v>
      </c>
      <c r="W42" s="175">
        <v>2</v>
      </c>
      <c r="X42" s="176">
        <v>0</v>
      </c>
      <c r="Y42" s="177">
        <v>3</v>
      </c>
      <c r="Z42" s="175">
        <v>0</v>
      </c>
      <c r="AA42" s="176">
        <v>0</v>
      </c>
      <c r="AB42" s="177">
        <v>0</v>
      </c>
      <c r="AC42" s="178">
        <v>0</v>
      </c>
      <c r="AD42" s="179">
        <v>0</v>
      </c>
      <c r="AE42" s="180">
        <v>6</v>
      </c>
      <c r="AF42" s="181">
        <v>0</v>
      </c>
      <c r="AG42" s="182">
        <v>0</v>
      </c>
      <c r="AH42" s="183">
        <v>1</v>
      </c>
      <c r="AI42" s="169">
        <v>0</v>
      </c>
      <c r="AJ42" s="170">
        <v>0</v>
      </c>
      <c r="AK42" s="171">
        <v>0</v>
      </c>
      <c r="AL42" s="184">
        <v>151</v>
      </c>
      <c r="AM42" s="185">
        <v>164</v>
      </c>
      <c r="AN42" s="205">
        <v>19</v>
      </c>
      <c r="AO42" s="186">
        <f t="shared" si="1"/>
        <v>15672</v>
      </c>
      <c r="AP42" s="187">
        <f t="shared" si="2"/>
        <v>2605</v>
      </c>
      <c r="AQ42" s="188">
        <f t="shared" si="3"/>
        <v>608</v>
      </c>
    </row>
    <row r="43" spans="1:43" ht="12" customHeight="1">
      <c r="A43" s="167" t="s">
        <v>6</v>
      </c>
      <c r="B43" s="198">
        <v>7145</v>
      </c>
      <c r="C43" s="168">
        <v>2352</v>
      </c>
      <c r="D43" s="198">
        <v>224</v>
      </c>
      <c r="E43" s="169">
        <v>77561</v>
      </c>
      <c r="F43" s="170">
        <v>15711</v>
      </c>
      <c r="G43" s="171">
        <v>3291</v>
      </c>
      <c r="H43" s="173">
        <v>74115</v>
      </c>
      <c r="I43" s="174">
        <v>9464</v>
      </c>
      <c r="J43" s="172">
        <v>1017</v>
      </c>
      <c r="K43" s="173">
        <v>0</v>
      </c>
      <c r="L43" s="174">
        <v>0</v>
      </c>
      <c r="M43" s="172">
        <v>7</v>
      </c>
      <c r="N43" s="173">
        <v>0</v>
      </c>
      <c r="O43" s="174">
        <v>0</v>
      </c>
      <c r="P43" s="172">
        <v>91</v>
      </c>
      <c r="Q43" s="173">
        <v>0</v>
      </c>
      <c r="R43" s="174">
        <v>0</v>
      </c>
      <c r="S43" s="172">
        <v>1040</v>
      </c>
      <c r="T43" s="173">
        <v>8202</v>
      </c>
      <c r="U43" s="174">
        <v>0</v>
      </c>
      <c r="V43" s="172">
        <v>1389</v>
      </c>
      <c r="W43" s="175">
        <v>15724</v>
      </c>
      <c r="X43" s="176">
        <v>0</v>
      </c>
      <c r="Y43" s="177">
        <v>336</v>
      </c>
      <c r="Z43" s="175">
        <v>0</v>
      </c>
      <c r="AA43" s="176">
        <v>0</v>
      </c>
      <c r="AB43" s="177">
        <v>36</v>
      </c>
      <c r="AC43" s="178">
        <v>0</v>
      </c>
      <c r="AD43" s="179">
        <v>0</v>
      </c>
      <c r="AE43" s="180">
        <v>652</v>
      </c>
      <c r="AF43" s="181">
        <v>0</v>
      </c>
      <c r="AG43" s="182">
        <v>0</v>
      </c>
      <c r="AH43" s="183">
        <v>0</v>
      </c>
      <c r="AI43" s="169">
        <v>0</v>
      </c>
      <c r="AJ43" s="170">
        <v>0</v>
      </c>
      <c r="AK43" s="171">
        <v>13</v>
      </c>
      <c r="AL43" s="184">
        <v>1173</v>
      </c>
      <c r="AM43" s="185">
        <v>925</v>
      </c>
      <c r="AN43" s="205">
        <v>383</v>
      </c>
      <c r="AO43" s="186">
        <f t="shared" si="1"/>
        <v>183920</v>
      </c>
      <c r="AP43" s="187">
        <f t="shared" si="2"/>
        <v>28452</v>
      </c>
      <c r="AQ43" s="188">
        <f t="shared" si="3"/>
        <v>8479</v>
      </c>
    </row>
    <row r="44" spans="1:43" ht="12" customHeight="1">
      <c r="A44" s="167" t="s">
        <v>7</v>
      </c>
      <c r="B44" s="198">
        <v>5431</v>
      </c>
      <c r="C44" s="168">
        <v>2726</v>
      </c>
      <c r="D44" s="198">
        <v>221</v>
      </c>
      <c r="E44" s="169">
        <v>34378</v>
      </c>
      <c r="F44" s="170">
        <v>9296</v>
      </c>
      <c r="G44" s="171">
        <v>1902</v>
      </c>
      <c r="H44" s="173">
        <v>32601</v>
      </c>
      <c r="I44" s="174">
        <v>3117</v>
      </c>
      <c r="J44" s="172">
        <v>291</v>
      </c>
      <c r="K44" s="173">
        <v>0</v>
      </c>
      <c r="L44" s="174">
        <v>0</v>
      </c>
      <c r="M44" s="172">
        <v>7</v>
      </c>
      <c r="N44" s="173">
        <v>0</v>
      </c>
      <c r="O44" s="174">
        <v>0</v>
      </c>
      <c r="P44" s="172">
        <v>80</v>
      </c>
      <c r="Q44" s="173">
        <v>0</v>
      </c>
      <c r="R44" s="174">
        <v>0</v>
      </c>
      <c r="S44" s="172">
        <v>586</v>
      </c>
      <c r="T44" s="173">
        <v>2239</v>
      </c>
      <c r="U44" s="174">
        <v>0</v>
      </c>
      <c r="V44" s="172">
        <v>337</v>
      </c>
      <c r="W44" s="175">
        <v>700</v>
      </c>
      <c r="X44" s="176">
        <v>0</v>
      </c>
      <c r="Y44" s="177">
        <v>312</v>
      </c>
      <c r="Z44" s="175">
        <v>0</v>
      </c>
      <c r="AA44" s="176">
        <v>0</v>
      </c>
      <c r="AB44" s="177">
        <v>11</v>
      </c>
      <c r="AC44" s="178">
        <v>0</v>
      </c>
      <c r="AD44" s="179">
        <v>0</v>
      </c>
      <c r="AE44" s="180">
        <v>104</v>
      </c>
      <c r="AF44" s="181">
        <v>0</v>
      </c>
      <c r="AG44" s="182">
        <v>0</v>
      </c>
      <c r="AH44" s="183">
        <v>4</v>
      </c>
      <c r="AI44" s="169">
        <v>0</v>
      </c>
      <c r="AJ44" s="170">
        <v>0</v>
      </c>
      <c r="AK44" s="171">
        <v>9</v>
      </c>
      <c r="AL44" s="184">
        <v>506</v>
      </c>
      <c r="AM44" s="185">
        <v>446</v>
      </c>
      <c r="AN44" s="205">
        <v>510</v>
      </c>
      <c r="AO44" s="186">
        <f t="shared" si="1"/>
        <v>75855</v>
      </c>
      <c r="AP44" s="187">
        <f t="shared" si="2"/>
        <v>15585</v>
      </c>
      <c r="AQ44" s="188">
        <f t="shared" si="3"/>
        <v>4374</v>
      </c>
    </row>
    <row r="45" spans="1:43" ht="12" customHeight="1">
      <c r="A45" s="167" t="s">
        <v>8</v>
      </c>
      <c r="B45" s="198">
        <v>603</v>
      </c>
      <c r="C45" s="168">
        <v>268</v>
      </c>
      <c r="D45" s="198">
        <v>3</v>
      </c>
      <c r="E45" s="169">
        <v>5076</v>
      </c>
      <c r="F45" s="170">
        <v>703</v>
      </c>
      <c r="G45" s="171">
        <v>76</v>
      </c>
      <c r="H45" s="173">
        <v>5227</v>
      </c>
      <c r="I45" s="174">
        <v>371</v>
      </c>
      <c r="J45" s="172">
        <v>25</v>
      </c>
      <c r="K45" s="173">
        <v>0</v>
      </c>
      <c r="L45" s="174">
        <v>0</v>
      </c>
      <c r="M45" s="172">
        <v>0</v>
      </c>
      <c r="N45" s="173">
        <v>0</v>
      </c>
      <c r="O45" s="174">
        <v>0</v>
      </c>
      <c r="P45" s="172">
        <v>3</v>
      </c>
      <c r="Q45" s="173">
        <v>0</v>
      </c>
      <c r="R45" s="174">
        <v>0</v>
      </c>
      <c r="S45" s="172">
        <v>935</v>
      </c>
      <c r="T45" s="173">
        <v>2792</v>
      </c>
      <c r="U45" s="174">
        <v>0</v>
      </c>
      <c r="V45" s="172">
        <v>354</v>
      </c>
      <c r="W45" s="175">
        <v>46</v>
      </c>
      <c r="X45" s="176">
        <v>0</v>
      </c>
      <c r="Y45" s="177">
        <v>0</v>
      </c>
      <c r="Z45" s="175">
        <v>0</v>
      </c>
      <c r="AA45" s="176">
        <v>0</v>
      </c>
      <c r="AB45" s="177">
        <v>4</v>
      </c>
      <c r="AC45" s="178">
        <v>0</v>
      </c>
      <c r="AD45" s="179">
        <v>0</v>
      </c>
      <c r="AE45" s="180">
        <v>4</v>
      </c>
      <c r="AF45" s="181">
        <v>0</v>
      </c>
      <c r="AG45" s="182">
        <v>0</v>
      </c>
      <c r="AH45" s="183">
        <v>0</v>
      </c>
      <c r="AI45" s="169">
        <v>0</v>
      </c>
      <c r="AJ45" s="170">
        <v>0</v>
      </c>
      <c r="AK45" s="171">
        <v>1</v>
      </c>
      <c r="AL45" s="184">
        <v>114</v>
      </c>
      <c r="AM45" s="185">
        <v>105</v>
      </c>
      <c r="AN45" s="205">
        <v>24</v>
      </c>
      <c r="AO45" s="186">
        <f t="shared" si="1"/>
        <v>13858</v>
      </c>
      <c r="AP45" s="187">
        <f t="shared" si="2"/>
        <v>1447</v>
      </c>
      <c r="AQ45" s="188">
        <f t="shared" si="3"/>
        <v>1429</v>
      </c>
    </row>
    <row r="46" spans="1:43" ht="12" customHeight="1">
      <c r="A46" s="167" t="s">
        <v>9</v>
      </c>
      <c r="B46" s="198">
        <v>639</v>
      </c>
      <c r="C46" s="168">
        <v>268</v>
      </c>
      <c r="D46" s="198">
        <v>5</v>
      </c>
      <c r="E46" s="169">
        <v>10634</v>
      </c>
      <c r="F46" s="170">
        <v>599</v>
      </c>
      <c r="G46" s="171">
        <v>428</v>
      </c>
      <c r="H46" s="173">
        <v>4046</v>
      </c>
      <c r="I46" s="174">
        <v>490</v>
      </c>
      <c r="J46" s="172">
        <v>27</v>
      </c>
      <c r="K46" s="173">
        <v>0</v>
      </c>
      <c r="L46" s="174">
        <v>0</v>
      </c>
      <c r="M46" s="172">
        <v>0</v>
      </c>
      <c r="N46" s="173">
        <v>0</v>
      </c>
      <c r="O46" s="174">
        <v>0</v>
      </c>
      <c r="P46" s="172">
        <v>0</v>
      </c>
      <c r="Q46" s="173">
        <v>0</v>
      </c>
      <c r="R46" s="174">
        <v>0</v>
      </c>
      <c r="S46" s="172">
        <v>198</v>
      </c>
      <c r="T46" s="173">
        <v>1737</v>
      </c>
      <c r="U46" s="174">
        <v>0</v>
      </c>
      <c r="V46" s="172">
        <v>359</v>
      </c>
      <c r="W46" s="175">
        <v>64</v>
      </c>
      <c r="X46" s="176">
        <v>0</v>
      </c>
      <c r="Y46" s="177">
        <v>11</v>
      </c>
      <c r="Z46" s="175">
        <v>0</v>
      </c>
      <c r="AA46" s="176">
        <v>0</v>
      </c>
      <c r="AB46" s="177">
        <v>0</v>
      </c>
      <c r="AC46" s="178">
        <v>0</v>
      </c>
      <c r="AD46" s="179">
        <v>0</v>
      </c>
      <c r="AE46" s="180">
        <v>8</v>
      </c>
      <c r="AF46" s="181">
        <v>0</v>
      </c>
      <c r="AG46" s="182">
        <v>0</v>
      </c>
      <c r="AH46" s="183">
        <v>0</v>
      </c>
      <c r="AI46" s="169">
        <v>0</v>
      </c>
      <c r="AJ46" s="170">
        <v>0</v>
      </c>
      <c r="AK46" s="171">
        <v>1</v>
      </c>
      <c r="AL46" s="184">
        <v>147</v>
      </c>
      <c r="AM46" s="185">
        <v>132</v>
      </c>
      <c r="AN46" s="205">
        <v>92</v>
      </c>
      <c r="AO46" s="186">
        <f t="shared" si="1"/>
        <v>17267</v>
      </c>
      <c r="AP46" s="187">
        <f t="shared" si="2"/>
        <v>1489</v>
      </c>
      <c r="AQ46" s="188">
        <f t="shared" si="3"/>
        <v>1129</v>
      </c>
    </row>
    <row r="47" spans="1:43" ht="12" customHeight="1">
      <c r="A47" s="167" t="s">
        <v>10</v>
      </c>
      <c r="B47" s="198">
        <v>1520</v>
      </c>
      <c r="C47" s="168">
        <v>1231</v>
      </c>
      <c r="D47" s="198">
        <v>48</v>
      </c>
      <c r="E47" s="169">
        <v>8459</v>
      </c>
      <c r="F47" s="170">
        <v>1732</v>
      </c>
      <c r="G47" s="171">
        <v>802</v>
      </c>
      <c r="H47" s="173">
        <v>24998</v>
      </c>
      <c r="I47" s="174">
        <v>1129</v>
      </c>
      <c r="J47" s="172">
        <v>152</v>
      </c>
      <c r="K47" s="173">
        <v>0</v>
      </c>
      <c r="L47" s="174">
        <v>0</v>
      </c>
      <c r="M47" s="172">
        <v>2</v>
      </c>
      <c r="N47" s="173">
        <v>0</v>
      </c>
      <c r="O47" s="174">
        <v>0</v>
      </c>
      <c r="P47" s="172">
        <v>13</v>
      </c>
      <c r="Q47" s="173">
        <v>0</v>
      </c>
      <c r="R47" s="174">
        <v>0</v>
      </c>
      <c r="S47" s="172">
        <v>30</v>
      </c>
      <c r="T47" s="173">
        <v>4999</v>
      </c>
      <c r="U47" s="174">
        <v>0</v>
      </c>
      <c r="V47" s="172">
        <v>590</v>
      </c>
      <c r="W47" s="175">
        <v>230</v>
      </c>
      <c r="X47" s="176">
        <v>0</v>
      </c>
      <c r="Y47" s="177">
        <v>94</v>
      </c>
      <c r="Z47" s="175">
        <v>0</v>
      </c>
      <c r="AA47" s="176">
        <v>0</v>
      </c>
      <c r="AB47" s="177">
        <v>8</v>
      </c>
      <c r="AC47" s="178">
        <v>0</v>
      </c>
      <c r="AD47" s="179">
        <v>0</v>
      </c>
      <c r="AE47" s="180">
        <v>33</v>
      </c>
      <c r="AF47" s="181">
        <v>0</v>
      </c>
      <c r="AG47" s="182">
        <v>0</v>
      </c>
      <c r="AH47" s="183">
        <v>0</v>
      </c>
      <c r="AI47" s="169">
        <v>0</v>
      </c>
      <c r="AJ47" s="170">
        <v>0</v>
      </c>
      <c r="AK47" s="171">
        <v>2</v>
      </c>
      <c r="AL47" s="184">
        <v>202</v>
      </c>
      <c r="AM47" s="185">
        <v>168</v>
      </c>
      <c r="AN47" s="205">
        <v>159</v>
      </c>
      <c r="AO47" s="186">
        <f t="shared" si="1"/>
        <v>40408</v>
      </c>
      <c r="AP47" s="187">
        <f t="shared" si="2"/>
        <v>4260</v>
      </c>
      <c r="AQ47" s="188">
        <f t="shared" si="3"/>
        <v>1933</v>
      </c>
    </row>
    <row r="48" spans="1:43" ht="12" customHeight="1">
      <c r="A48" s="167" t="s">
        <v>11</v>
      </c>
      <c r="B48" s="198">
        <v>1075</v>
      </c>
      <c r="C48" s="168">
        <v>434</v>
      </c>
      <c r="D48" s="198">
        <v>36</v>
      </c>
      <c r="E48" s="169">
        <v>7000</v>
      </c>
      <c r="F48" s="170">
        <v>1395</v>
      </c>
      <c r="G48" s="171">
        <v>157</v>
      </c>
      <c r="H48" s="173">
        <v>8565</v>
      </c>
      <c r="I48" s="174">
        <v>527</v>
      </c>
      <c r="J48" s="172">
        <v>50</v>
      </c>
      <c r="K48" s="173">
        <v>0</v>
      </c>
      <c r="L48" s="174">
        <v>0</v>
      </c>
      <c r="M48" s="172">
        <v>0</v>
      </c>
      <c r="N48" s="173">
        <v>0</v>
      </c>
      <c r="O48" s="174">
        <v>0</v>
      </c>
      <c r="P48" s="172">
        <v>7</v>
      </c>
      <c r="Q48" s="173">
        <v>0</v>
      </c>
      <c r="R48" s="174">
        <v>0</v>
      </c>
      <c r="S48" s="172">
        <v>459</v>
      </c>
      <c r="T48" s="173">
        <v>1240</v>
      </c>
      <c r="U48" s="174">
        <v>0</v>
      </c>
      <c r="V48" s="172">
        <v>442</v>
      </c>
      <c r="W48" s="175">
        <v>46</v>
      </c>
      <c r="X48" s="176">
        <v>0</v>
      </c>
      <c r="Y48" s="177">
        <v>7</v>
      </c>
      <c r="Z48" s="175">
        <v>0</v>
      </c>
      <c r="AA48" s="176">
        <v>0</v>
      </c>
      <c r="AB48" s="177">
        <v>4</v>
      </c>
      <c r="AC48" s="178">
        <v>0</v>
      </c>
      <c r="AD48" s="179">
        <v>0</v>
      </c>
      <c r="AE48" s="180">
        <v>14</v>
      </c>
      <c r="AF48" s="181">
        <v>0</v>
      </c>
      <c r="AG48" s="182">
        <v>0</v>
      </c>
      <c r="AH48" s="183">
        <v>0</v>
      </c>
      <c r="AI48" s="169">
        <v>0</v>
      </c>
      <c r="AJ48" s="170">
        <v>0</v>
      </c>
      <c r="AK48" s="171">
        <v>4</v>
      </c>
      <c r="AL48" s="184">
        <v>178</v>
      </c>
      <c r="AM48" s="185">
        <v>151</v>
      </c>
      <c r="AN48" s="205">
        <v>62</v>
      </c>
      <c r="AO48" s="186">
        <f t="shared" si="1"/>
        <v>18104</v>
      </c>
      <c r="AP48" s="187">
        <f t="shared" si="2"/>
        <v>2507</v>
      </c>
      <c r="AQ48" s="188">
        <f t="shared" si="3"/>
        <v>1242</v>
      </c>
    </row>
    <row r="49" spans="1:43" ht="12" customHeight="1">
      <c r="A49" s="167" t="s">
        <v>12</v>
      </c>
      <c r="B49" s="198">
        <v>2619</v>
      </c>
      <c r="C49" s="168">
        <v>1049</v>
      </c>
      <c r="D49" s="198">
        <v>38</v>
      </c>
      <c r="E49" s="169">
        <v>16794</v>
      </c>
      <c r="F49" s="170">
        <v>3097</v>
      </c>
      <c r="G49" s="171">
        <v>410</v>
      </c>
      <c r="H49" s="173">
        <v>14052</v>
      </c>
      <c r="I49" s="174">
        <v>872</v>
      </c>
      <c r="J49" s="172">
        <v>88</v>
      </c>
      <c r="K49" s="173">
        <v>0</v>
      </c>
      <c r="L49" s="174">
        <v>0</v>
      </c>
      <c r="M49" s="172">
        <v>1</v>
      </c>
      <c r="N49" s="173">
        <v>0</v>
      </c>
      <c r="O49" s="174">
        <v>0</v>
      </c>
      <c r="P49" s="172">
        <v>17</v>
      </c>
      <c r="Q49" s="173">
        <v>0</v>
      </c>
      <c r="R49" s="174">
        <v>0</v>
      </c>
      <c r="S49" s="172">
        <v>450</v>
      </c>
      <c r="T49" s="173">
        <v>3420</v>
      </c>
      <c r="U49" s="174">
        <v>0</v>
      </c>
      <c r="V49" s="172">
        <v>199</v>
      </c>
      <c r="W49" s="175">
        <v>612</v>
      </c>
      <c r="X49" s="176">
        <v>0</v>
      </c>
      <c r="Y49" s="177">
        <v>186</v>
      </c>
      <c r="Z49" s="175">
        <v>0</v>
      </c>
      <c r="AA49" s="176">
        <v>0</v>
      </c>
      <c r="AB49" s="177">
        <v>2</v>
      </c>
      <c r="AC49" s="178">
        <v>0</v>
      </c>
      <c r="AD49" s="179">
        <v>0</v>
      </c>
      <c r="AE49" s="180">
        <v>57</v>
      </c>
      <c r="AF49" s="181">
        <v>0</v>
      </c>
      <c r="AG49" s="182">
        <v>0</v>
      </c>
      <c r="AH49" s="183">
        <v>0</v>
      </c>
      <c r="AI49" s="169">
        <v>0</v>
      </c>
      <c r="AJ49" s="170">
        <v>0</v>
      </c>
      <c r="AK49" s="171">
        <v>9</v>
      </c>
      <c r="AL49" s="184">
        <v>219</v>
      </c>
      <c r="AM49" s="185">
        <v>148</v>
      </c>
      <c r="AN49" s="205">
        <v>76</v>
      </c>
      <c r="AO49" s="186">
        <f t="shared" si="1"/>
        <v>37716</v>
      </c>
      <c r="AP49" s="187">
        <f t="shared" si="2"/>
        <v>5166</v>
      </c>
      <c r="AQ49" s="188">
        <f t="shared" si="3"/>
        <v>1533</v>
      </c>
    </row>
    <row r="50" spans="1:43" ht="12" customHeight="1">
      <c r="A50" s="167" t="s">
        <v>13</v>
      </c>
      <c r="B50" s="198">
        <v>785</v>
      </c>
      <c r="C50" s="168">
        <v>446</v>
      </c>
      <c r="D50" s="198">
        <v>10</v>
      </c>
      <c r="E50" s="169">
        <v>6697</v>
      </c>
      <c r="F50" s="170">
        <v>1359</v>
      </c>
      <c r="G50" s="171">
        <v>119</v>
      </c>
      <c r="H50" s="173">
        <v>7915</v>
      </c>
      <c r="I50" s="174">
        <v>2107</v>
      </c>
      <c r="J50" s="172">
        <v>26</v>
      </c>
      <c r="K50" s="173">
        <v>0</v>
      </c>
      <c r="L50" s="174">
        <v>0</v>
      </c>
      <c r="M50" s="172">
        <v>1</v>
      </c>
      <c r="N50" s="173">
        <v>0</v>
      </c>
      <c r="O50" s="174">
        <v>0</v>
      </c>
      <c r="P50" s="172">
        <v>3</v>
      </c>
      <c r="Q50" s="173">
        <v>0</v>
      </c>
      <c r="R50" s="174">
        <v>0</v>
      </c>
      <c r="S50" s="172">
        <v>550</v>
      </c>
      <c r="T50" s="173">
        <v>1566</v>
      </c>
      <c r="U50" s="174">
        <v>0</v>
      </c>
      <c r="V50" s="172">
        <v>208</v>
      </c>
      <c r="W50" s="175">
        <v>50</v>
      </c>
      <c r="X50" s="176">
        <v>0</v>
      </c>
      <c r="Y50" s="177">
        <v>4</v>
      </c>
      <c r="Z50" s="175">
        <v>0</v>
      </c>
      <c r="AA50" s="176">
        <v>0</v>
      </c>
      <c r="AB50" s="177">
        <v>1</v>
      </c>
      <c r="AC50" s="178">
        <v>0</v>
      </c>
      <c r="AD50" s="179">
        <v>0</v>
      </c>
      <c r="AE50" s="180">
        <v>13</v>
      </c>
      <c r="AF50" s="181">
        <v>0</v>
      </c>
      <c r="AG50" s="182">
        <v>0</v>
      </c>
      <c r="AH50" s="183">
        <v>0</v>
      </c>
      <c r="AI50" s="169">
        <v>0</v>
      </c>
      <c r="AJ50" s="170">
        <v>0</v>
      </c>
      <c r="AK50" s="171">
        <v>0</v>
      </c>
      <c r="AL50" s="184">
        <v>194</v>
      </c>
      <c r="AM50" s="185">
        <v>158</v>
      </c>
      <c r="AN50" s="205">
        <v>283</v>
      </c>
      <c r="AO50" s="186">
        <f t="shared" si="1"/>
        <v>17207</v>
      </c>
      <c r="AP50" s="187">
        <f t="shared" si="2"/>
        <v>4070</v>
      </c>
      <c r="AQ50" s="188">
        <f t="shared" si="3"/>
        <v>1218</v>
      </c>
    </row>
    <row r="51" spans="1:43" ht="12" customHeight="1">
      <c r="A51" s="167" t="s">
        <v>14</v>
      </c>
      <c r="B51" s="198">
        <v>948</v>
      </c>
      <c r="C51" s="168">
        <v>642</v>
      </c>
      <c r="D51" s="198">
        <v>68</v>
      </c>
      <c r="E51" s="169">
        <v>8921</v>
      </c>
      <c r="F51" s="170">
        <v>1890</v>
      </c>
      <c r="G51" s="171">
        <v>428</v>
      </c>
      <c r="H51" s="173">
        <v>6164</v>
      </c>
      <c r="I51" s="174">
        <v>389</v>
      </c>
      <c r="J51" s="172">
        <v>83</v>
      </c>
      <c r="K51" s="173">
        <v>0</v>
      </c>
      <c r="L51" s="174">
        <v>0</v>
      </c>
      <c r="M51" s="172">
        <v>1</v>
      </c>
      <c r="N51" s="173">
        <v>0</v>
      </c>
      <c r="O51" s="174">
        <v>0</v>
      </c>
      <c r="P51" s="172">
        <v>14</v>
      </c>
      <c r="Q51" s="173">
        <v>0</v>
      </c>
      <c r="R51" s="174">
        <v>0</v>
      </c>
      <c r="S51" s="172">
        <v>328</v>
      </c>
      <c r="T51" s="173">
        <v>638</v>
      </c>
      <c r="U51" s="174">
        <v>0</v>
      </c>
      <c r="V51" s="172">
        <v>103</v>
      </c>
      <c r="W51" s="175">
        <v>182</v>
      </c>
      <c r="X51" s="176">
        <v>0</v>
      </c>
      <c r="Y51" s="177">
        <v>68</v>
      </c>
      <c r="Z51" s="175">
        <v>0</v>
      </c>
      <c r="AA51" s="176">
        <v>0</v>
      </c>
      <c r="AB51" s="177">
        <v>0</v>
      </c>
      <c r="AC51" s="178">
        <v>0</v>
      </c>
      <c r="AD51" s="179">
        <v>0</v>
      </c>
      <c r="AE51" s="180">
        <v>17</v>
      </c>
      <c r="AF51" s="181">
        <v>0</v>
      </c>
      <c r="AG51" s="182">
        <v>0</v>
      </c>
      <c r="AH51" s="183">
        <v>0</v>
      </c>
      <c r="AI51" s="169">
        <v>0</v>
      </c>
      <c r="AJ51" s="170">
        <v>0</v>
      </c>
      <c r="AK51" s="171">
        <v>1</v>
      </c>
      <c r="AL51" s="184">
        <v>184</v>
      </c>
      <c r="AM51" s="185">
        <v>194</v>
      </c>
      <c r="AN51" s="205">
        <v>161</v>
      </c>
      <c r="AO51" s="186">
        <f t="shared" si="1"/>
        <v>17037</v>
      </c>
      <c r="AP51" s="187">
        <f t="shared" si="2"/>
        <v>3115</v>
      </c>
      <c r="AQ51" s="188">
        <f t="shared" si="3"/>
        <v>1272</v>
      </c>
    </row>
    <row r="52" spans="1:43" ht="12" customHeight="1">
      <c r="A52" s="167" t="s">
        <v>15</v>
      </c>
      <c r="B52" s="198">
        <v>648</v>
      </c>
      <c r="C52" s="168">
        <v>515</v>
      </c>
      <c r="D52" s="198">
        <v>1</v>
      </c>
      <c r="E52" s="169">
        <v>5260</v>
      </c>
      <c r="F52" s="170">
        <v>630</v>
      </c>
      <c r="G52" s="171">
        <v>214</v>
      </c>
      <c r="H52" s="173">
        <v>4303</v>
      </c>
      <c r="I52" s="174">
        <v>623</v>
      </c>
      <c r="J52" s="172">
        <v>18</v>
      </c>
      <c r="K52" s="173">
        <v>0</v>
      </c>
      <c r="L52" s="174">
        <v>0</v>
      </c>
      <c r="M52" s="172">
        <v>0</v>
      </c>
      <c r="N52" s="173">
        <v>0</v>
      </c>
      <c r="O52" s="174">
        <v>0</v>
      </c>
      <c r="P52" s="172">
        <v>5</v>
      </c>
      <c r="Q52" s="173">
        <v>0</v>
      </c>
      <c r="R52" s="174">
        <v>0</v>
      </c>
      <c r="S52" s="172">
        <v>198</v>
      </c>
      <c r="T52" s="173">
        <v>384</v>
      </c>
      <c r="U52" s="174">
        <v>0</v>
      </c>
      <c r="V52" s="172">
        <v>81</v>
      </c>
      <c r="W52" s="175">
        <v>46</v>
      </c>
      <c r="X52" s="176">
        <v>0</v>
      </c>
      <c r="Y52" s="177">
        <v>1</v>
      </c>
      <c r="Z52" s="175">
        <v>0</v>
      </c>
      <c r="AA52" s="176">
        <v>0</v>
      </c>
      <c r="AB52" s="177">
        <v>0</v>
      </c>
      <c r="AC52" s="178">
        <v>0</v>
      </c>
      <c r="AD52" s="179">
        <v>0</v>
      </c>
      <c r="AE52" s="180">
        <v>6</v>
      </c>
      <c r="AF52" s="181">
        <v>0</v>
      </c>
      <c r="AG52" s="182">
        <v>0</v>
      </c>
      <c r="AH52" s="183">
        <v>0</v>
      </c>
      <c r="AI52" s="169">
        <v>0</v>
      </c>
      <c r="AJ52" s="170">
        <v>0</v>
      </c>
      <c r="AK52" s="171">
        <v>0</v>
      </c>
      <c r="AL52" s="184">
        <v>107</v>
      </c>
      <c r="AM52" s="185">
        <v>55</v>
      </c>
      <c r="AN52" s="205">
        <v>27</v>
      </c>
      <c r="AO52" s="186">
        <f t="shared" si="1"/>
        <v>10748</v>
      </c>
      <c r="AP52" s="187">
        <f t="shared" si="2"/>
        <v>1823</v>
      </c>
      <c r="AQ52" s="188">
        <f t="shared" si="3"/>
        <v>551</v>
      </c>
    </row>
    <row r="53" spans="1:43" ht="12" customHeight="1">
      <c r="A53" s="167" t="s">
        <v>16</v>
      </c>
      <c r="B53" s="198">
        <v>1090</v>
      </c>
      <c r="C53" s="168">
        <v>355</v>
      </c>
      <c r="D53" s="198">
        <v>8</v>
      </c>
      <c r="E53" s="169">
        <v>8253</v>
      </c>
      <c r="F53" s="170">
        <v>1537</v>
      </c>
      <c r="G53" s="171">
        <v>194</v>
      </c>
      <c r="H53" s="173">
        <v>11166</v>
      </c>
      <c r="I53" s="174">
        <v>964</v>
      </c>
      <c r="J53" s="172">
        <v>100</v>
      </c>
      <c r="K53" s="173">
        <v>0</v>
      </c>
      <c r="L53" s="174">
        <v>0</v>
      </c>
      <c r="M53" s="172">
        <v>0</v>
      </c>
      <c r="N53" s="173">
        <v>0</v>
      </c>
      <c r="O53" s="174">
        <v>0</v>
      </c>
      <c r="P53" s="172">
        <v>5</v>
      </c>
      <c r="Q53" s="173">
        <v>0</v>
      </c>
      <c r="R53" s="174">
        <v>0</v>
      </c>
      <c r="S53" s="172">
        <v>140</v>
      </c>
      <c r="T53" s="173">
        <v>4495</v>
      </c>
      <c r="U53" s="174">
        <v>0</v>
      </c>
      <c r="V53" s="172">
        <v>712</v>
      </c>
      <c r="W53" s="175">
        <v>95</v>
      </c>
      <c r="X53" s="176">
        <v>0</v>
      </c>
      <c r="Y53" s="177">
        <v>27</v>
      </c>
      <c r="Z53" s="175">
        <v>0</v>
      </c>
      <c r="AA53" s="176">
        <v>0</v>
      </c>
      <c r="AB53" s="177">
        <v>0</v>
      </c>
      <c r="AC53" s="178">
        <v>0</v>
      </c>
      <c r="AD53" s="179">
        <v>0</v>
      </c>
      <c r="AE53" s="180">
        <v>12</v>
      </c>
      <c r="AF53" s="181">
        <v>0</v>
      </c>
      <c r="AG53" s="182">
        <v>0</v>
      </c>
      <c r="AH53" s="183">
        <v>0</v>
      </c>
      <c r="AI53" s="169">
        <v>0</v>
      </c>
      <c r="AJ53" s="170">
        <v>0</v>
      </c>
      <c r="AK53" s="171">
        <v>0</v>
      </c>
      <c r="AL53" s="184">
        <v>138</v>
      </c>
      <c r="AM53" s="185">
        <v>100</v>
      </c>
      <c r="AN53" s="205">
        <v>49</v>
      </c>
      <c r="AO53" s="186">
        <f t="shared" si="1"/>
        <v>25237</v>
      </c>
      <c r="AP53" s="187">
        <f t="shared" si="2"/>
        <v>2956</v>
      </c>
      <c r="AQ53" s="188">
        <f t="shared" si="3"/>
        <v>1247</v>
      </c>
    </row>
    <row r="54" spans="1:43" ht="12" customHeight="1">
      <c r="A54" s="167" t="s">
        <v>17</v>
      </c>
      <c r="B54" s="198">
        <v>579</v>
      </c>
      <c r="C54" s="168">
        <v>305</v>
      </c>
      <c r="D54" s="198">
        <v>12</v>
      </c>
      <c r="E54" s="169">
        <v>4615</v>
      </c>
      <c r="F54" s="170">
        <v>650</v>
      </c>
      <c r="G54" s="171">
        <v>97</v>
      </c>
      <c r="H54" s="173">
        <v>7357</v>
      </c>
      <c r="I54" s="174">
        <v>250</v>
      </c>
      <c r="J54" s="172">
        <v>4</v>
      </c>
      <c r="K54" s="173">
        <v>0</v>
      </c>
      <c r="L54" s="174">
        <v>0</v>
      </c>
      <c r="M54" s="172">
        <v>1</v>
      </c>
      <c r="N54" s="173">
        <v>0</v>
      </c>
      <c r="O54" s="174">
        <v>0</v>
      </c>
      <c r="P54" s="172">
        <v>2</v>
      </c>
      <c r="Q54" s="173">
        <v>0</v>
      </c>
      <c r="R54" s="174">
        <v>0</v>
      </c>
      <c r="S54" s="172">
        <v>19</v>
      </c>
      <c r="T54" s="173">
        <v>90</v>
      </c>
      <c r="U54" s="174">
        <v>0</v>
      </c>
      <c r="V54" s="172">
        <v>6</v>
      </c>
      <c r="W54" s="175">
        <v>296</v>
      </c>
      <c r="X54" s="176">
        <v>0</v>
      </c>
      <c r="Y54" s="177">
        <v>119</v>
      </c>
      <c r="Z54" s="175">
        <v>0</v>
      </c>
      <c r="AA54" s="176">
        <v>0</v>
      </c>
      <c r="AB54" s="177">
        <v>0</v>
      </c>
      <c r="AC54" s="178">
        <v>0</v>
      </c>
      <c r="AD54" s="179">
        <v>0</v>
      </c>
      <c r="AE54" s="180">
        <v>15</v>
      </c>
      <c r="AF54" s="181">
        <v>0</v>
      </c>
      <c r="AG54" s="182">
        <v>0</v>
      </c>
      <c r="AH54" s="183">
        <v>0</v>
      </c>
      <c r="AI54" s="169">
        <v>0</v>
      </c>
      <c r="AJ54" s="170">
        <v>0</v>
      </c>
      <c r="AK54" s="171">
        <v>0</v>
      </c>
      <c r="AL54" s="184">
        <v>96</v>
      </c>
      <c r="AM54" s="185">
        <v>217</v>
      </c>
      <c r="AN54" s="205">
        <v>22</v>
      </c>
      <c r="AO54" s="186">
        <f t="shared" si="1"/>
        <v>13033</v>
      </c>
      <c r="AP54" s="187">
        <f t="shared" si="2"/>
        <v>1422</v>
      </c>
      <c r="AQ54" s="188">
        <f t="shared" si="3"/>
        <v>297</v>
      </c>
    </row>
    <row r="55" spans="1:43" ht="12" customHeight="1">
      <c r="A55" s="167" t="s">
        <v>18</v>
      </c>
      <c r="B55" s="198">
        <v>1878</v>
      </c>
      <c r="C55" s="168">
        <v>852</v>
      </c>
      <c r="D55" s="198">
        <v>138</v>
      </c>
      <c r="E55" s="169">
        <v>15170</v>
      </c>
      <c r="F55" s="170">
        <v>2381</v>
      </c>
      <c r="G55" s="171">
        <v>737</v>
      </c>
      <c r="H55" s="173">
        <v>27324</v>
      </c>
      <c r="I55" s="174">
        <v>587</v>
      </c>
      <c r="J55" s="172">
        <v>101</v>
      </c>
      <c r="K55" s="173">
        <v>0</v>
      </c>
      <c r="L55" s="174">
        <v>0</v>
      </c>
      <c r="M55" s="172">
        <v>1</v>
      </c>
      <c r="N55" s="173">
        <v>0</v>
      </c>
      <c r="O55" s="174">
        <v>0</v>
      </c>
      <c r="P55" s="172">
        <v>10</v>
      </c>
      <c r="Q55" s="173">
        <v>0</v>
      </c>
      <c r="R55" s="174">
        <v>0</v>
      </c>
      <c r="S55" s="172">
        <v>414</v>
      </c>
      <c r="T55" s="173">
        <v>2763</v>
      </c>
      <c r="U55" s="174">
        <v>0</v>
      </c>
      <c r="V55" s="172">
        <v>417</v>
      </c>
      <c r="W55" s="175">
        <v>110</v>
      </c>
      <c r="X55" s="176">
        <v>0</v>
      </c>
      <c r="Y55" s="177">
        <v>33</v>
      </c>
      <c r="Z55" s="175">
        <v>0</v>
      </c>
      <c r="AA55" s="176">
        <v>0</v>
      </c>
      <c r="AB55" s="177">
        <v>11</v>
      </c>
      <c r="AC55" s="178">
        <v>0</v>
      </c>
      <c r="AD55" s="179">
        <v>0</v>
      </c>
      <c r="AE55" s="180">
        <v>82</v>
      </c>
      <c r="AF55" s="181">
        <v>0</v>
      </c>
      <c r="AG55" s="182">
        <v>0</v>
      </c>
      <c r="AH55" s="183">
        <v>1</v>
      </c>
      <c r="AI55" s="169">
        <v>0</v>
      </c>
      <c r="AJ55" s="170">
        <v>0</v>
      </c>
      <c r="AK55" s="171">
        <v>3</v>
      </c>
      <c r="AL55" s="184">
        <v>295</v>
      </c>
      <c r="AM55" s="185">
        <v>198</v>
      </c>
      <c r="AN55" s="205">
        <v>320</v>
      </c>
      <c r="AO55" s="186">
        <f t="shared" si="1"/>
        <v>47540</v>
      </c>
      <c r="AP55" s="187">
        <f t="shared" si="2"/>
        <v>4018</v>
      </c>
      <c r="AQ55" s="188">
        <f t="shared" si="3"/>
        <v>2268</v>
      </c>
    </row>
    <row r="56" spans="1:43" ht="12" customHeight="1">
      <c r="A56" s="167" t="s">
        <v>19</v>
      </c>
      <c r="B56" s="198">
        <v>583</v>
      </c>
      <c r="C56" s="168">
        <v>268</v>
      </c>
      <c r="D56" s="198">
        <v>6</v>
      </c>
      <c r="E56" s="169">
        <v>4409</v>
      </c>
      <c r="F56" s="170">
        <v>639</v>
      </c>
      <c r="G56" s="171">
        <v>75</v>
      </c>
      <c r="H56" s="173">
        <v>38</v>
      </c>
      <c r="I56" s="174">
        <v>19</v>
      </c>
      <c r="J56" s="172">
        <v>44</v>
      </c>
      <c r="K56" s="173">
        <v>0</v>
      </c>
      <c r="L56" s="174">
        <v>0</v>
      </c>
      <c r="M56" s="172">
        <v>0</v>
      </c>
      <c r="N56" s="173">
        <v>0</v>
      </c>
      <c r="O56" s="174">
        <v>0</v>
      </c>
      <c r="P56" s="172">
        <v>1</v>
      </c>
      <c r="Q56" s="173">
        <v>0</v>
      </c>
      <c r="R56" s="174">
        <v>0</v>
      </c>
      <c r="S56" s="172">
        <v>17</v>
      </c>
      <c r="T56" s="173">
        <v>78</v>
      </c>
      <c r="U56" s="174">
        <v>0</v>
      </c>
      <c r="V56" s="172">
        <v>1</v>
      </c>
      <c r="W56" s="175">
        <v>49</v>
      </c>
      <c r="X56" s="176">
        <v>0</v>
      </c>
      <c r="Y56" s="177">
        <v>4</v>
      </c>
      <c r="Z56" s="175">
        <v>0</v>
      </c>
      <c r="AA56" s="176">
        <v>0</v>
      </c>
      <c r="AB56" s="177">
        <v>0</v>
      </c>
      <c r="AC56" s="178">
        <v>0</v>
      </c>
      <c r="AD56" s="179">
        <v>0</v>
      </c>
      <c r="AE56" s="180">
        <v>13</v>
      </c>
      <c r="AF56" s="181">
        <v>0</v>
      </c>
      <c r="AG56" s="182">
        <v>0</v>
      </c>
      <c r="AH56" s="183">
        <v>0</v>
      </c>
      <c r="AI56" s="169">
        <v>0</v>
      </c>
      <c r="AJ56" s="170">
        <v>0</v>
      </c>
      <c r="AK56" s="171">
        <v>1</v>
      </c>
      <c r="AL56" s="184">
        <v>80</v>
      </c>
      <c r="AM56" s="185">
        <v>83</v>
      </c>
      <c r="AN56" s="205">
        <v>21</v>
      </c>
      <c r="AO56" s="186">
        <f t="shared" si="1"/>
        <v>5237</v>
      </c>
      <c r="AP56" s="187">
        <f t="shared" si="2"/>
        <v>1009</v>
      </c>
      <c r="AQ56" s="188">
        <f t="shared" si="3"/>
        <v>183</v>
      </c>
    </row>
    <row r="57" spans="1:43" ht="12" customHeight="1">
      <c r="A57" s="167" t="s">
        <v>20</v>
      </c>
      <c r="B57" s="198">
        <v>721</v>
      </c>
      <c r="C57" s="168">
        <v>408</v>
      </c>
      <c r="D57" s="198">
        <v>8</v>
      </c>
      <c r="E57" s="169">
        <v>5122</v>
      </c>
      <c r="F57" s="170">
        <v>664</v>
      </c>
      <c r="G57" s="171">
        <v>58</v>
      </c>
      <c r="H57" s="173">
        <v>4404</v>
      </c>
      <c r="I57" s="174">
        <v>285</v>
      </c>
      <c r="J57" s="172">
        <v>16</v>
      </c>
      <c r="K57" s="173">
        <v>308</v>
      </c>
      <c r="L57" s="174">
        <v>194</v>
      </c>
      <c r="M57" s="172">
        <v>3</v>
      </c>
      <c r="N57" s="173">
        <v>0</v>
      </c>
      <c r="O57" s="174">
        <v>0</v>
      </c>
      <c r="P57" s="172">
        <v>1</v>
      </c>
      <c r="Q57" s="173">
        <v>0</v>
      </c>
      <c r="R57" s="174">
        <v>0</v>
      </c>
      <c r="S57" s="172">
        <v>15</v>
      </c>
      <c r="T57" s="173">
        <v>515</v>
      </c>
      <c r="U57" s="174">
        <v>0</v>
      </c>
      <c r="V57" s="172">
        <v>72</v>
      </c>
      <c r="W57" s="175">
        <v>47</v>
      </c>
      <c r="X57" s="176">
        <v>0</v>
      </c>
      <c r="Y57" s="177">
        <v>2</v>
      </c>
      <c r="Z57" s="175">
        <v>0</v>
      </c>
      <c r="AA57" s="176">
        <v>0</v>
      </c>
      <c r="AB57" s="177">
        <v>0</v>
      </c>
      <c r="AC57" s="178">
        <v>0</v>
      </c>
      <c r="AD57" s="179">
        <v>0</v>
      </c>
      <c r="AE57" s="180">
        <v>8</v>
      </c>
      <c r="AF57" s="181">
        <v>0</v>
      </c>
      <c r="AG57" s="182">
        <v>0</v>
      </c>
      <c r="AH57" s="183">
        <v>1</v>
      </c>
      <c r="AI57" s="169">
        <v>0</v>
      </c>
      <c r="AJ57" s="170">
        <v>0</v>
      </c>
      <c r="AK57" s="171">
        <v>0</v>
      </c>
      <c r="AL57" s="184">
        <v>106</v>
      </c>
      <c r="AM57" s="185">
        <v>66</v>
      </c>
      <c r="AN57" s="205">
        <v>19</v>
      </c>
      <c r="AO57" s="186">
        <f t="shared" si="1"/>
        <v>11223</v>
      </c>
      <c r="AP57" s="187">
        <f t="shared" si="2"/>
        <v>1617</v>
      </c>
      <c r="AQ57" s="188">
        <f t="shared" si="3"/>
        <v>203</v>
      </c>
    </row>
    <row r="58" spans="1:43" ht="12" customHeight="1">
      <c r="A58" s="167" t="s">
        <v>21</v>
      </c>
      <c r="B58" s="198">
        <v>2337</v>
      </c>
      <c r="C58" s="168">
        <v>605</v>
      </c>
      <c r="D58" s="198">
        <v>66</v>
      </c>
      <c r="E58" s="169">
        <v>19731</v>
      </c>
      <c r="F58" s="170">
        <v>3016</v>
      </c>
      <c r="G58" s="171">
        <v>615</v>
      </c>
      <c r="H58" s="173">
        <v>14639</v>
      </c>
      <c r="I58" s="174">
        <v>813</v>
      </c>
      <c r="J58" s="172">
        <v>149</v>
      </c>
      <c r="K58" s="173">
        <v>317</v>
      </c>
      <c r="L58" s="174">
        <v>209</v>
      </c>
      <c r="M58" s="172">
        <v>3</v>
      </c>
      <c r="N58" s="173">
        <v>0</v>
      </c>
      <c r="O58" s="174">
        <v>0</v>
      </c>
      <c r="P58" s="172">
        <v>6</v>
      </c>
      <c r="Q58" s="173">
        <v>0</v>
      </c>
      <c r="R58" s="174">
        <v>0</v>
      </c>
      <c r="S58" s="172">
        <v>849</v>
      </c>
      <c r="T58" s="173">
        <v>29601</v>
      </c>
      <c r="U58" s="174">
        <v>0</v>
      </c>
      <c r="V58" s="172">
        <v>192</v>
      </c>
      <c r="W58" s="175">
        <v>216</v>
      </c>
      <c r="X58" s="176">
        <v>0</v>
      </c>
      <c r="Y58" s="177">
        <v>74</v>
      </c>
      <c r="Z58" s="175">
        <v>0</v>
      </c>
      <c r="AA58" s="176">
        <v>0</v>
      </c>
      <c r="AB58" s="177">
        <v>20</v>
      </c>
      <c r="AC58" s="178">
        <v>0</v>
      </c>
      <c r="AD58" s="179">
        <v>0</v>
      </c>
      <c r="AE58" s="180">
        <v>33</v>
      </c>
      <c r="AF58" s="181">
        <v>0</v>
      </c>
      <c r="AG58" s="182">
        <v>0</v>
      </c>
      <c r="AH58" s="183">
        <v>2</v>
      </c>
      <c r="AI58" s="169">
        <v>0</v>
      </c>
      <c r="AJ58" s="170">
        <v>0</v>
      </c>
      <c r="AK58" s="171">
        <v>10</v>
      </c>
      <c r="AL58" s="184">
        <v>255</v>
      </c>
      <c r="AM58" s="185">
        <v>199</v>
      </c>
      <c r="AN58" s="205">
        <v>118</v>
      </c>
      <c r="AO58" s="186">
        <f t="shared" si="1"/>
        <v>67096</v>
      </c>
      <c r="AP58" s="187">
        <f t="shared" si="2"/>
        <v>4842</v>
      </c>
      <c r="AQ58" s="188">
        <f t="shared" si="3"/>
        <v>2137</v>
      </c>
    </row>
    <row r="59" spans="1:43" ht="12" customHeight="1">
      <c r="A59" s="167" t="s">
        <v>22</v>
      </c>
      <c r="B59" s="198">
        <v>771</v>
      </c>
      <c r="C59" s="168">
        <v>264</v>
      </c>
      <c r="D59" s="198">
        <v>2</v>
      </c>
      <c r="E59" s="169">
        <v>5362</v>
      </c>
      <c r="F59" s="170">
        <v>878</v>
      </c>
      <c r="G59" s="171">
        <v>118</v>
      </c>
      <c r="H59" s="173">
        <v>12122</v>
      </c>
      <c r="I59" s="174">
        <v>433</v>
      </c>
      <c r="J59" s="172">
        <v>47</v>
      </c>
      <c r="K59" s="173">
        <v>0</v>
      </c>
      <c r="L59" s="174">
        <v>0</v>
      </c>
      <c r="M59" s="172">
        <v>0</v>
      </c>
      <c r="N59" s="173">
        <v>0</v>
      </c>
      <c r="O59" s="174">
        <v>0</v>
      </c>
      <c r="P59" s="172">
        <v>5</v>
      </c>
      <c r="Q59" s="173">
        <v>0</v>
      </c>
      <c r="R59" s="174">
        <v>0</v>
      </c>
      <c r="S59" s="172">
        <v>501</v>
      </c>
      <c r="T59" s="173">
        <v>2905</v>
      </c>
      <c r="U59" s="174">
        <v>0</v>
      </c>
      <c r="V59" s="172">
        <v>377</v>
      </c>
      <c r="W59" s="175">
        <v>47</v>
      </c>
      <c r="X59" s="176">
        <v>0</v>
      </c>
      <c r="Y59" s="177">
        <v>4</v>
      </c>
      <c r="Z59" s="175">
        <v>0</v>
      </c>
      <c r="AA59" s="176">
        <v>0</v>
      </c>
      <c r="AB59" s="177">
        <v>0</v>
      </c>
      <c r="AC59" s="178">
        <v>0</v>
      </c>
      <c r="AD59" s="179">
        <v>0</v>
      </c>
      <c r="AE59" s="180">
        <v>4</v>
      </c>
      <c r="AF59" s="181">
        <v>0</v>
      </c>
      <c r="AG59" s="182">
        <v>0</v>
      </c>
      <c r="AH59" s="183">
        <v>0</v>
      </c>
      <c r="AI59" s="169">
        <v>0</v>
      </c>
      <c r="AJ59" s="170">
        <v>0</v>
      </c>
      <c r="AK59" s="171">
        <v>0</v>
      </c>
      <c r="AL59" s="184">
        <v>124</v>
      </c>
      <c r="AM59" s="185">
        <v>109</v>
      </c>
      <c r="AN59" s="205">
        <v>39</v>
      </c>
      <c r="AO59" s="186">
        <f t="shared" si="1"/>
        <v>21331</v>
      </c>
      <c r="AP59" s="187">
        <f t="shared" si="2"/>
        <v>1684</v>
      </c>
      <c r="AQ59" s="188">
        <f t="shared" si="3"/>
        <v>1097</v>
      </c>
    </row>
    <row r="60" spans="1:43" ht="12" customHeight="1">
      <c r="A60" s="167" t="s">
        <v>23</v>
      </c>
      <c r="B60" s="198">
        <v>629</v>
      </c>
      <c r="C60" s="168">
        <v>261</v>
      </c>
      <c r="D60" s="198">
        <v>2</v>
      </c>
      <c r="E60" s="169">
        <v>5117</v>
      </c>
      <c r="F60" s="170">
        <v>712</v>
      </c>
      <c r="G60" s="171">
        <v>63</v>
      </c>
      <c r="H60" s="173">
        <v>4525</v>
      </c>
      <c r="I60" s="174">
        <v>333</v>
      </c>
      <c r="J60" s="172">
        <v>24</v>
      </c>
      <c r="K60" s="173">
        <v>0</v>
      </c>
      <c r="L60" s="174">
        <v>0</v>
      </c>
      <c r="M60" s="172">
        <v>0</v>
      </c>
      <c r="N60" s="173">
        <v>0</v>
      </c>
      <c r="O60" s="174">
        <v>0</v>
      </c>
      <c r="P60" s="172">
        <v>3</v>
      </c>
      <c r="Q60" s="173">
        <v>0</v>
      </c>
      <c r="R60" s="174">
        <v>0</v>
      </c>
      <c r="S60" s="172">
        <v>31</v>
      </c>
      <c r="T60" s="173">
        <v>0</v>
      </c>
      <c r="U60" s="174">
        <v>0</v>
      </c>
      <c r="V60" s="172">
        <v>43</v>
      </c>
      <c r="W60" s="175">
        <v>99</v>
      </c>
      <c r="X60" s="176">
        <v>0</v>
      </c>
      <c r="Y60" s="177">
        <v>21</v>
      </c>
      <c r="Z60" s="175">
        <v>0</v>
      </c>
      <c r="AA60" s="176">
        <v>0</v>
      </c>
      <c r="AB60" s="177">
        <v>0</v>
      </c>
      <c r="AC60" s="178">
        <v>0</v>
      </c>
      <c r="AD60" s="179">
        <v>0</v>
      </c>
      <c r="AE60" s="180">
        <v>11</v>
      </c>
      <c r="AF60" s="181">
        <v>0</v>
      </c>
      <c r="AG60" s="182">
        <v>0</v>
      </c>
      <c r="AH60" s="183">
        <v>0</v>
      </c>
      <c r="AI60" s="169">
        <v>0</v>
      </c>
      <c r="AJ60" s="170">
        <v>0</v>
      </c>
      <c r="AK60" s="171">
        <v>0</v>
      </c>
      <c r="AL60" s="184">
        <v>77</v>
      </c>
      <c r="AM60" s="185">
        <v>80</v>
      </c>
      <c r="AN60" s="205">
        <v>21</v>
      </c>
      <c r="AO60" s="186">
        <f t="shared" si="1"/>
        <v>10447</v>
      </c>
      <c r="AP60" s="187">
        <f t="shared" si="2"/>
        <v>1386</v>
      </c>
      <c r="AQ60" s="188">
        <f t="shared" si="3"/>
        <v>219</v>
      </c>
    </row>
    <row r="61" spans="1:43" ht="12" customHeight="1">
      <c r="A61" s="167" t="s">
        <v>24</v>
      </c>
      <c r="B61" s="198">
        <v>2780</v>
      </c>
      <c r="C61" s="168">
        <v>1412</v>
      </c>
      <c r="D61" s="198">
        <v>126</v>
      </c>
      <c r="E61" s="169">
        <v>4169469</v>
      </c>
      <c r="F61" s="170">
        <v>5703</v>
      </c>
      <c r="G61" s="171">
        <v>1251</v>
      </c>
      <c r="H61" s="173">
        <v>25610</v>
      </c>
      <c r="I61" s="174">
        <v>3615</v>
      </c>
      <c r="J61" s="172">
        <v>427</v>
      </c>
      <c r="K61" s="173">
        <v>324</v>
      </c>
      <c r="L61" s="174">
        <v>196</v>
      </c>
      <c r="M61" s="172">
        <v>6</v>
      </c>
      <c r="N61" s="173">
        <v>0</v>
      </c>
      <c r="O61" s="174">
        <v>0</v>
      </c>
      <c r="P61" s="172">
        <v>33</v>
      </c>
      <c r="Q61" s="173">
        <v>0</v>
      </c>
      <c r="R61" s="174">
        <v>0</v>
      </c>
      <c r="S61" s="172">
        <v>772</v>
      </c>
      <c r="T61" s="173">
        <v>4210</v>
      </c>
      <c r="U61" s="174">
        <v>0</v>
      </c>
      <c r="V61" s="172">
        <v>780</v>
      </c>
      <c r="W61" s="175">
        <v>1344</v>
      </c>
      <c r="X61" s="176">
        <v>0</v>
      </c>
      <c r="Y61" s="177">
        <v>528</v>
      </c>
      <c r="Z61" s="175">
        <v>0</v>
      </c>
      <c r="AA61" s="176">
        <v>0</v>
      </c>
      <c r="AB61" s="177">
        <v>5</v>
      </c>
      <c r="AC61" s="178">
        <v>0</v>
      </c>
      <c r="AD61" s="179">
        <v>0</v>
      </c>
      <c r="AE61" s="180">
        <v>80</v>
      </c>
      <c r="AF61" s="181">
        <v>0</v>
      </c>
      <c r="AG61" s="182">
        <v>0</v>
      </c>
      <c r="AH61" s="183">
        <v>0</v>
      </c>
      <c r="AI61" s="169">
        <v>0</v>
      </c>
      <c r="AJ61" s="170">
        <v>0</v>
      </c>
      <c r="AK61" s="171">
        <v>3</v>
      </c>
      <c r="AL61" s="184">
        <v>576</v>
      </c>
      <c r="AM61" s="185">
        <v>357</v>
      </c>
      <c r="AN61" s="205">
        <v>293</v>
      </c>
      <c r="AO61" s="186">
        <f t="shared" si="1"/>
        <v>4204313</v>
      </c>
      <c r="AP61" s="187">
        <f t="shared" si="2"/>
        <v>11283</v>
      </c>
      <c r="AQ61" s="188">
        <f t="shared" si="3"/>
        <v>4304</v>
      </c>
    </row>
    <row r="62" spans="1:43" ht="12" customHeight="1">
      <c r="A62" s="167" t="s">
        <v>25</v>
      </c>
      <c r="B62" s="198">
        <v>782</v>
      </c>
      <c r="C62" s="168">
        <v>302</v>
      </c>
      <c r="D62" s="198">
        <v>11</v>
      </c>
      <c r="E62" s="169">
        <v>6486</v>
      </c>
      <c r="F62" s="170">
        <v>1304</v>
      </c>
      <c r="G62" s="171">
        <v>222</v>
      </c>
      <c r="H62" s="173">
        <v>6213</v>
      </c>
      <c r="I62" s="174">
        <v>1442</v>
      </c>
      <c r="J62" s="172">
        <v>71</v>
      </c>
      <c r="K62" s="173">
        <v>0</v>
      </c>
      <c r="L62" s="174">
        <v>0</v>
      </c>
      <c r="M62" s="172">
        <v>0</v>
      </c>
      <c r="N62" s="173">
        <v>0</v>
      </c>
      <c r="O62" s="174">
        <v>0</v>
      </c>
      <c r="P62" s="172">
        <v>1</v>
      </c>
      <c r="Q62" s="173">
        <v>0</v>
      </c>
      <c r="R62" s="174">
        <v>0</v>
      </c>
      <c r="S62" s="172">
        <v>6</v>
      </c>
      <c r="T62" s="173">
        <v>607</v>
      </c>
      <c r="U62" s="174">
        <v>0</v>
      </c>
      <c r="V62" s="172">
        <v>67</v>
      </c>
      <c r="W62" s="175">
        <v>438</v>
      </c>
      <c r="X62" s="176">
        <v>0</v>
      </c>
      <c r="Y62" s="177">
        <v>161</v>
      </c>
      <c r="Z62" s="175">
        <v>0</v>
      </c>
      <c r="AA62" s="176">
        <v>0</v>
      </c>
      <c r="AB62" s="177">
        <v>1</v>
      </c>
      <c r="AC62" s="178">
        <v>0</v>
      </c>
      <c r="AD62" s="179">
        <v>0</v>
      </c>
      <c r="AE62" s="180">
        <v>19</v>
      </c>
      <c r="AF62" s="181">
        <v>0</v>
      </c>
      <c r="AG62" s="182">
        <v>0</v>
      </c>
      <c r="AH62" s="183">
        <v>1</v>
      </c>
      <c r="AI62" s="169">
        <v>0</v>
      </c>
      <c r="AJ62" s="170">
        <v>0</v>
      </c>
      <c r="AK62" s="171">
        <v>1</v>
      </c>
      <c r="AL62" s="184">
        <v>104</v>
      </c>
      <c r="AM62" s="185">
        <v>52</v>
      </c>
      <c r="AN62" s="205">
        <v>31</v>
      </c>
      <c r="AO62" s="186">
        <f t="shared" si="1"/>
        <v>14630</v>
      </c>
      <c r="AP62" s="187">
        <f t="shared" si="2"/>
        <v>3100</v>
      </c>
      <c r="AQ62" s="188">
        <f t="shared" si="3"/>
        <v>592</v>
      </c>
    </row>
    <row r="63" spans="1:43" ht="12" customHeight="1">
      <c r="A63" s="167" t="s">
        <v>26</v>
      </c>
      <c r="B63" s="198">
        <v>1930</v>
      </c>
      <c r="C63" s="168">
        <v>469</v>
      </c>
      <c r="D63" s="198">
        <v>19</v>
      </c>
      <c r="E63" s="169">
        <v>15477</v>
      </c>
      <c r="F63" s="170">
        <v>3457</v>
      </c>
      <c r="G63" s="171">
        <v>586</v>
      </c>
      <c r="H63" s="173">
        <v>20158</v>
      </c>
      <c r="I63" s="174">
        <v>1688</v>
      </c>
      <c r="J63" s="172">
        <v>95</v>
      </c>
      <c r="K63" s="173">
        <v>0</v>
      </c>
      <c r="L63" s="174">
        <v>0</v>
      </c>
      <c r="M63" s="172">
        <v>4</v>
      </c>
      <c r="N63" s="173">
        <v>0</v>
      </c>
      <c r="O63" s="174">
        <v>0</v>
      </c>
      <c r="P63" s="172">
        <v>6</v>
      </c>
      <c r="Q63" s="173">
        <v>0</v>
      </c>
      <c r="R63" s="174">
        <v>0</v>
      </c>
      <c r="S63" s="172">
        <v>217</v>
      </c>
      <c r="T63" s="173">
        <v>0</v>
      </c>
      <c r="U63" s="174">
        <v>0</v>
      </c>
      <c r="V63" s="172">
        <v>336</v>
      </c>
      <c r="W63" s="175">
        <v>63</v>
      </c>
      <c r="X63" s="176">
        <v>0</v>
      </c>
      <c r="Y63" s="177">
        <v>14</v>
      </c>
      <c r="Z63" s="175">
        <v>0</v>
      </c>
      <c r="AA63" s="176">
        <v>0</v>
      </c>
      <c r="AB63" s="177">
        <v>2</v>
      </c>
      <c r="AC63" s="178">
        <v>0</v>
      </c>
      <c r="AD63" s="179">
        <v>0</v>
      </c>
      <c r="AE63" s="180">
        <v>34</v>
      </c>
      <c r="AF63" s="181">
        <v>0</v>
      </c>
      <c r="AG63" s="182">
        <v>0</v>
      </c>
      <c r="AH63" s="183">
        <v>1</v>
      </c>
      <c r="AI63" s="169">
        <v>0</v>
      </c>
      <c r="AJ63" s="170">
        <v>0</v>
      </c>
      <c r="AK63" s="171">
        <v>0</v>
      </c>
      <c r="AL63" s="184">
        <v>131</v>
      </c>
      <c r="AM63" s="185">
        <v>107</v>
      </c>
      <c r="AN63" s="205">
        <v>70</v>
      </c>
      <c r="AO63" s="186">
        <f t="shared" si="1"/>
        <v>37759</v>
      </c>
      <c r="AP63" s="187">
        <f t="shared" si="2"/>
        <v>5721</v>
      </c>
      <c r="AQ63" s="188">
        <f t="shared" si="3"/>
        <v>1384</v>
      </c>
    </row>
    <row r="64" spans="1:43" ht="12" customHeight="1">
      <c r="A64" s="167" t="s">
        <v>27</v>
      </c>
      <c r="B64" s="198">
        <v>823</v>
      </c>
      <c r="C64" s="168">
        <v>535</v>
      </c>
      <c r="D64" s="198">
        <v>7</v>
      </c>
      <c r="E64" s="169">
        <v>790</v>
      </c>
      <c r="F64" s="170">
        <v>92</v>
      </c>
      <c r="G64" s="171">
        <v>165</v>
      </c>
      <c r="H64" s="173">
        <v>6219</v>
      </c>
      <c r="I64" s="174">
        <v>570</v>
      </c>
      <c r="J64" s="172">
        <v>44</v>
      </c>
      <c r="K64" s="173">
        <v>0</v>
      </c>
      <c r="L64" s="174">
        <v>0</v>
      </c>
      <c r="M64" s="172">
        <v>1</v>
      </c>
      <c r="N64" s="173">
        <v>0</v>
      </c>
      <c r="O64" s="174">
        <v>0</v>
      </c>
      <c r="P64" s="172">
        <v>6</v>
      </c>
      <c r="Q64" s="173">
        <v>0</v>
      </c>
      <c r="R64" s="174">
        <v>0</v>
      </c>
      <c r="S64" s="172">
        <v>225</v>
      </c>
      <c r="T64" s="173">
        <v>614</v>
      </c>
      <c r="U64" s="174">
        <v>0</v>
      </c>
      <c r="V64" s="172">
        <v>72</v>
      </c>
      <c r="W64" s="175">
        <v>50</v>
      </c>
      <c r="X64" s="176">
        <v>0</v>
      </c>
      <c r="Y64" s="177">
        <v>6</v>
      </c>
      <c r="Z64" s="175">
        <v>0</v>
      </c>
      <c r="AA64" s="176">
        <v>0</v>
      </c>
      <c r="AB64" s="177">
        <v>2</v>
      </c>
      <c r="AC64" s="178">
        <v>0</v>
      </c>
      <c r="AD64" s="179">
        <v>0</v>
      </c>
      <c r="AE64" s="180">
        <v>22</v>
      </c>
      <c r="AF64" s="181">
        <v>0</v>
      </c>
      <c r="AG64" s="182">
        <v>0</v>
      </c>
      <c r="AH64" s="183">
        <v>0</v>
      </c>
      <c r="AI64" s="169">
        <v>0</v>
      </c>
      <c r="AJ64" s="170">
        <v>0</v>
      </c>
      <c r="AK64" s="171">
        <v>0</v>
      </c>
      <c r="AL64" s="184">
        <v>151</v>
      </c>
      <c r="AM64" s="185">
        <v>121</v>
      </c>
      <c r="AN64" s="205">
        <v>36</v>
      </c>
      <c r="AO64" s="186">
        <f t="shared" si="1"/>
        <v>8647</v>
      </c>
      <c r="AP64" s="187">
        <f t="shared" si="2"/>
        <v>1318</v>
      </c>
      <c r="AQ64" s="188">
        <f t="shared" si="3"/>
        <v>586</v>
      </c>
    </row>
    <row r="65" spans="1:43" ht="12" customHeight="1">
      <c r="A65" s="167" t="s">
        <v>28</v>
      </c>
      <c r="B65" s="198">
        <v>3797</v>
      </c>
      <c r="C65" s="168">
        <v>788</v>
      </c>
      <c r="D65" s="198">
        <v>52</v>
      </c>
      <c r="E65" s="169">
        <v>31865</v>
      </c>
      <c r="F65" s="170">
        <v>6807</v>
      </c>
      <c r="G65" s="171">
        <v>955</v>
      </c>
      <c r="H65" s="173">
        <v>29235</v>
      </c>
      <c r="I65" s="174">
        <v>2223</v>
      </c>
      <c r="J65" s="172">
        <v>265</v>
      </c>
      <c r="K65" s="173">
        <v>0</v>
      </c>
      <c r="L65" s="174">
        <v>0</v>
      </c>
      <c r="M65" s="172">
        <v>11</v>
      </c>
      <c r="N65" s="173">
        <v>0</v>
      </c>
      <c r="O65" s="174">
        <v>0</v>
      </c>
      <c r="P65" s="172">
        <v>9</v>
      </c>
      <c r="Q65" s="173">
        <v>0</v>
      </c>
      <c r="R65" s="174">
        <v>0</v>
      </c>
      <c r="S65" s="172">
        <v>884</v>
      </c>
      <c r="T65" s="173">
        <v>4611</v>
      </c>
      <c r="U65" s="174">
        <v>0</v>
      </c>
      <c r="V65" s="172">
        <v>1428</v>
      </c>
      <c r="W65" s="175">
        <v>66</v>
      </c>
      <c r="X65" s="176">
        <v>0</v>
      </c>
      <c r="Y65" s="177">
        <v>26</v>
      </c>
      <c r="Z65" s="175">
        <v>0</v>
      </c>
      <c r="AA65" s="176">
        <v>0</v>
      </c>
      <c r="AB65" s="177">
        <v>5</v>
      </c>
      <c r="AC65" s="178">
        <v>0</v>
      </c>
      <c r="AD65" s="179">
        <v>0</v>
      </c>
      <c r="AE65" s="180">
        <v>52</v>
      </c>
      <c r="AF65" s="181">
        <v>0</v>
      </c>
      <c r="AG65" s="182">
        <v>0</v>
      </c>
      <c r="AH65" s="183">
        <v>0</v>
      </c>
      <c r="AI65" s="169">
        <v>0</v>
      </c>
      <c r="AJ65" s="170">
        <v>0</v>
      </c>
      <c r="AK65" s="171">
        <v>5</v>
      </c>
      <c r="AL65" s="184">
        <v>411</v>
      </c>
      <c r="AM65" s="185">
        <v>236</v>
      </c>
      <c r="AN65" s="205">
        <v>183</v>
      </c>
      <c r="AO65" s="186">
        <f t="shared" si="1"/>
        <v>69985</v>
      </c>
      <c r="AP65" s="187">
        <f t="shared" si="2"/>
        <v>10054</v>
      </c>
      <c r="AQ65" s="188">
        <f t="shared" si="3"/>
        <v>3875</v>
      </c>
    </row>
    <row r="66" spans="1:43" ht="12" customHeight="1">
      <c r="A66" s="167" t="s">
        <v>29</v>
      </c>
      <c r="B66" s="198">
        <v>2678</v>
      </c>
      <c r="C66" s="168">
        <v>887</v>
      </c>
      <c r="D66" s="198">
        <v>74</v>
      </c>
      <c r="E66" s="169">
        <v>16970</v>
      </c>
      <c r="F66" s="170">
        <v>4456</v>
      </c>
      <c r="G66" s="171">
        <v>442</v>
      </c>
      <c r="H66" s="173">
        <v>12643</v>
      </c>
      <c r="I66" s="174">
        <v>676</v>
      </c>
      <c r="J66" s="172">
        <v>85</v>
      </c>
      <c r="K66" s="173">
        <v>0</v>
      </c>
      <c r="L66" s="174">
        <v>0</v>
      </c>
      <c r="M66" s="172">
        <v>5</v>
      </c>
      <c r="N66" s="173">
        <v>0</v>
      </c>
      <c r="O66" s="174">
        <v>0</v>
      </c>
      <c r="P66" s="172">
        <v>5</v>
      </c>
      <c r="Q66" s="173">
        <v>0</v>
      </c>
      <c r="R66" s="174">
        <v>0</v>
      </c>
      <c r="S66" s="172">
        <v>128</v>
      </c>
      <c r="T66" s="173">
        <v>2323</v>
      </c>
      <c r="U66" s="174">
        <v>0</v>
      </c>
      <c r="V66" s="172">
        <v>449</v>
      </c>
      <c r="W66" s="175">
        <v>835</v>
      </c>
      <c r="X66" s="176">
        <v>0</v>
      </c>
      <c r="Y66" s="177">
        <v>136</v>
      </c>
      <c r="Z66" s="175">
        <v>0</v>
      </c>
      <c r="AA66" s="176">
        <v>0</v>
      </c>
      <c r="AB66" s="177">
        <v>1</v>
      </c>
      <c r="AC66" s="178">
        <v>0</v>
      </c>
      <c r="AD66" s="179">
        <v>0</v>
      </c>
      <c r="AE66" s="180">
        <v>7</v>
      </c>
      <c r="AF66" s="181">
        <v>0</v>
      </c>
      <c r="AG66" s="182">
        <v>0</v>
      </c>
      <c r="AH66" s="183">
        <v>0</v>
      </c>
      <c r="AI66" s="169">
        <v>0</v>
      </c>
      <c r="AJ66" s="170">
        <v>0</v>
      </c>
      <c r="AK66" s="171">
        <v>3</v>
      </c>
      <c r="AL66" s="184">
        <v>325</v>
      </c>
      <c r="AM66" s="185">
        <v>102</v>
      </c>
      <c r="AN66" s="205">
        <v>114</v>
      </c>
      <c r="AO66" s="186">
        <f t="shared" si="1"/>
        <v>35774</v>
      </c>
      <c r="AP66" s="187">
        <f t="shared" si="2"/>
        <v>6121</v>
      </c>
      <c r="AQ66" s="188">
        <f t="shared" si="3"/>
        <v>1449</v>
      </c>
    </row>
    <row r="67" spans="1:43" ht="12" customHeight="1">
      <c r="A67" s="167" t="s">
        <v>30</v>
      </c>
      <c r="B67" s="198">
        <v>2477</v>
      </c>
      <c r="C67" s="168">
        <v>1543</v>
      </c>
      <c r="D67" s="198">
        <v>61</v>
      </c>
      <c r="E67" s="169">
        <v>3768</v>
      </c>
      <c r="F67" s="170">
        <v>1470</v>
      </c>
      <c r="G67" s="171">
        <v>561</v>
      </c>
      <c r="H67" s="173">
        <v>219244</v>
      </c>
      <c r="I67" s="174">
        <v>137960</v>
      </c>
      <c r="J67" s="172">
        <v>165</v>
      </c>
      <c r="K67" s="173">
        <v>4</v>
      </c>
      <c r="L67" s="174">
        <v>4</v>
      </c>
      <c r="M67" s="172">
        <v>5</v>
      </c>
      <c r="N67" s="173">
        <v>0</v>
      </c>
      <c r="O67" s="174">
        <v>0</v>
      </c>
      <c r="P67" s="172">
        <v>11</v>
      </c>
      <c r="Q67" s="173">
        <v>0</v>
      </c>
      <c r="R67" s="174">
        <v>0</v>
      </c>
      <c r="S67" s="172">
        <v>768</v>
      </c>
      <c r="T67" s="173">
        <v>3828</v>
      </c>
      <c r="U67" s="174">
        <v>0</v>
      </c>
      <c r="V67" s="172">
        <v>706</v>
      </c>
      <c r="W67" s="175">
        <v>238</v>
      </c>
      <c r="X67" s="176">
        <v>0</v>
      </c>
      <c r="Y67" s="177">
        <v>85</v>
      </c>
      <c r="Z67" s="175">
        <v>0</v>
      </c>
      <c r="AA67" s="176">
        <v>0</v>
      </c>
      <c r="AB67" s="177">
        <v>14</v>
      </c>
      <c r="AC67" s="178">
        <v>0</v>
      </c>
      <c r="AD67" s="179">
        <v>0</v>
      </c>
      <c r="AE67" s="180">
        <v>12</v>
      </c>
      <c r="AF67" s="181">
        <v>0</v>
      </c>
      <c r="AG67" s="182">
        <v>0</v>
      </c>
      <c r="AH67" s="183">
        <v>0</v>
      </c>
      <c r="AI67" s="169">
        <v>0</v>
      </c>
      <c r="AJ67" s="170">
        <v>0</v>
      </c>
      <c r="AK67" s="171">
        <v>2</v>
      </c>
      <c r="AL67" s="184">
        <v>421</v>
      </c>
      <c r="AM67" s="185">
        <v>359</v>
      </c>
      <c r="AN67" s="205">
        <v>432</v>
      </c>
      <c r="AO67" s="186">
        <f t="shared" si="1"/>
        <v>229980</v>
      </c>
      <c r="AP67" s="187">
        <f t="shared" si="2"/>
        <v>141336</v>
      </c>
      <c r="AQ67" s="188">
        <f t="shared" si="3"/>
        <v>2822</v>
      </c>
    </row>
    <row r="68" spans="1:43" ht="12" customHeight="1">
      <c r="A68" s="167" t="s">
        <v>31</v>
      </c>
      <c r="B68" s="198">
        <v>1490</v>
      </c>
      <c r="C68" s="168">
        <v>1684</v>
      </c>
      <c r="D68" s="198">
        <v>29</v>
      </c>
      <c r="E68" s="169">
        <v>10052</v>
      </c>
      <c r="F68" s="170">
        <v>1442</v>
      </c>
      <c r="G68" s="171">
        <v>189</v>
      </c>
      <c r="H68" s="173">
        <v>16566</v>
      </c>
      <c r="I68" s="174">
        <v>796</v>
      </c>
      <c r="J68" s="172">
        <v>42</v>
      </c>
      <c r="K68" s="173">
        <v>0</v>
      </c>
      <c r="L68" s="174">
        <v>0</v>
      </c>
      <c r="M68" s="172">
        <v>0</v>
      </c>
      <c r="N68" s="173">
        <v>0</v>
      </c>
      <c r="O68" s="174">
        <v>0</v>
      </c>
      <c r="P68" s="172">
        <v>6</v>
      </c>
      <c r="Q68" s="173">
        <v>0</v>
      </c>
      <c r="R68" s="174">
        <v>0</v>
      </c>
      <c r="S68" s="172">
        <v>15</v>
      </c>
      <c r="T68" s="173">
        <v>416</v>
      </c>
      <c r="U68" s="174">
        <v>0</v>
      </c>
      <c r="V68" s="172">
        <v>105</v>
      </c>
      <c r="W68" s="175">
        <v>232</v>
      </c>
      <c r="X68" s="176">
        <v>0</v>
      </c>
      <c r="Y68" s="177">
        <v>91</v>
      </c>
      <c r="Z68" s="175">
        <v>0</v>
      </c>
      <c r="AA68" s="176">
        <v>0</v>
      </c>
      <c r="AB68" s="177">
        <v>0</v>
      </c>
      <c r="AC68" s="178">
        <v>0</v>
      </c>
      <c r="AD68" s="179">
        <v>0</v>
      </c>
      <c r="AE68" s="180">
        <v>4</v>
      </c>
      <c r="AF68" s="181">
        <v>0</v>
      </c>
      <c r="AG68" s="182">
        <v>0</v>
      </c>
      <c r="AH68" s="183">
        <v>0</v>
      </c>
      <c r="AI68" s="169">
        <v>0</v>
      </c>
      <c r="AJ68" s="170">
        <v>0</v>
      </c>
      <c r="AK68" s="171">
        <v>0</v>
      </c>
      <c r="AL68" s="184">
        <v>158</v>
      </c>
      <c r="AM68" s="185">
        <v>118</v>
      </c>
      <c r="AN68" s="205">
        <v>28</v>
      </c>
      <c r="AO68" s="186">
        <f t="shared" si="1"/>
        <v>28914</v>
      </c>
      <c r="AP68" s="187">
        <f t="shared" si="2"/>
        <v>4040</v>
      </c>
      <c r="AQ68" s="188">
        <f t="shared" si="3"/>
        <v>509</v>
      </c>
    </row>
    <row r="69" spans="1:43" ht="12" customHeight="1">
      <c r="A69" s="167" t="s">
        <v>32</v>
      </c>
      <c r="B69" s="198">
        <v>1293</v>
      </c>
      <c r="C69" s="168">
        <v>864</v>
      </c>
      <c r="D69" s="198">
        <v>66</v>
      </c>
      <c r="E69" s="169">
        <v>8655</v>
      </c>
      <c r="F69" s="170">
        <v>1370</v>
      </c>
      <c r="G69" s="171">
        <v>142</v>
      </c>
      <c r="H69" s="173">
        <v>9562</v>
      </c>
      <c r="I69" s="174">
        <v>1644</v>
      </c>
      <c r="J69" s="172">
        <v>41</v>
      </c>
      <c r="K69" s="173">
        <v>0</v>
      </c>
      <c r="L69" s="174">
        <v>0</v>
      </c>
      <c r="M69" s="172">
        <v>1</v>
      </c>
      <c r="N69" s="173">
        <v>0</v>
      </c>
      <c r="O69" s="174">
        <v>0</v>
      </c>
      <c r="P69" s="172">
        <v>4</v>
      </c>
      <c r="Q69" s="173">
        <v>0</v>
      </c>
      <c r="R69" s="174">
        <v>0</v>
      </c>
      <c r="S69" s="172">
        <v>523</v>
      </c>
      <c r="T69" s="173">
        <v>1566</v>
      </c>
      <c r="U69" s="174">
        <v>0</v>
      </c>
      <c r="V69" s="172">
        <v>305</v>
      </c>
      <c r="W69" s="175">
        <v>49</v>
      </c>
      <c r="X69" s="176">
        <v>0</v>
      </c>
      <c r="Y69" s="177">
        <v>4</v>
      </c>
      <c r="Z69" s="175">
        <v>0</v>
      </c>
      <c r="AA69" s="176">
        <v>0</v>
      </c>
      <c r="AB69" s="177">
        <v>0</v>
      </c>
      <c r="AC69" s="178">
        <v>0</v>
      </c>
      <c r="AD69" s="179">
        <v>0</v>
      </c>
      <c r="AE69" s="180">
        <v>19</v>
      </c>
      <c r="AF69" s="181">
        <v>0</v>
      </c>
      <c r="AG69" s="182">
        <v>0</v>
      </c>
      <c r="AH69" s="183">
        <v>0</v>
      </c>
      <c r="AI69" s="169">
        <v>0</v>
      </c>
      <c r="AJ69" s="170">
        <v>0</v>
      </c>
      <c r="AK69" s="171">
        <v>2</v>
      </c>
      <c r="AL69" s="184">
        <v>248</v>
      </c>
      <c r="AM69" s="185">
        <v>204</v>
      </c>
      <c r="AN69" s="205">
        <v>131</v>
      </c>
      <c r="AO69" s="186">
        <f t="shared" ref="AO69:AO73" si="4">B69+E69+H69+K69+N69+Q69+T69+W69+Z69+AC69+AF69+AI69+AL69</f>
        <v>21373</v>
      </c>
      <c r="AP69" s="187">
        <f t="shared" ref="AP69:AP73" si="5">C69+F69+I69+L69+O69+R69+U69+X69+AA69+AD69+AG69+AJ69+AM69</f>
        <v>4082</v>
      </c>
      <c r="AQ69" s="188">
        <f t="shared" ref="AQ69:AQ73" si="6">D69+G69+J69+M69+P69+S69+V69+Y69+AB69+AE69+AH69+AK69+AN69</f>
        <v>1238</v>
      </c>
    </row>
    <row r="70" spans="1:43" ht="12" customHeight="1">
      <c r="A70" s="167" t="s">
        <v>33</v>
      </c>
      <c r="B70" s="198">
        <v>1242</v>
      </c>
      <c r="C70" s="168">
        <v>457</v>
      </c>
      <c r="D70" s="198">
        <v>31</v>
      </c>
      <c r="E70" s="169">
        <v>10540</v>
      </c>
      <c r="F70" s="170">
        <v>2082</v>
      </c>
      <c r="G70" s="171">
        <v>815</v>
      </c>
      <c r="H70" s="173">
        <v>21113</v>
      </c>
      <c r="I70" s="174">
        <v>831</v>
      </c>
      <c r="J70" s="172">
        <v>106</v>
      </c>
      <c r="K70" s="173">
        <v>0</v>
      </c>
      <c r="L70" s="174">
        <v>0</v>
      </c>
      <c r="M70" s="172">
        <v>1</v>
      </c>
      <c r="N70" s="173">
        <v>0</v>
      </c>
      <c r="O70" s="174">
        <v>0</v>
      </c>
      <c r="P70" s="172">
        <v>26</v>
      </c>
      <c r="Q70" s="173">
        <v>0</v>
      </c>
      <c r="R70" s="174">
        <v>0</v>
      </c>
      <c r="S70" s="172">
        <v>405</v>
      </c>
      <c r="T70" s="173">
        <v>3994</v>
      </c>
      <c r="U70" s="174">
        <v>0</v>
      </c>
      <c r="V70" s="172">
        <v>790</v>
      </c>
      <c r="W70" s="175">
        <v>72</v>
      </c>
      <c r="X70" s="176">
        <v>0</v>
      </c>
      <c r="Y70" s="177">
        <v>32</v>
      </c>
      <c r="Z70" s="175">
        <v>0</v>
      </c>
      <c r="AA70" s="176">
        <v>0</v>
      </c>
      <c r="AB70" s="177">
        <v>26</v>
      </c>
      <c r="AC70" s="178">
        <v>0</v>
      </c>
      <c r="AD70" s="179">
        <v>0</v>
      </c>
      <c r="AE70" s="180">
        <v>36</v>
      </c>
      <c r="AF70" s="181">
        <v>0</v>
      </c>
      <c r="AG70" s="182">
        <v>0</v>
      </c>
      <c r="AH70" s="183">
        <v>5</v>
      </c>
      <c r="AI70" s="169">
        <v>0</v>
      </c>
      <c r="AJ70" s="170">
        <v>0</v>
      </c>
      <c r="AK70" s="171">
        <v>1</v>
      </c>
      <c r="AL70" s="184">
        <v>196</v>
      </c>
      <c r="AM70" s="185">
        <v>214</v>
      </c>
      <c r="AN70" s="205">
        <v>136</v>
      </c>
      <c r="AO70" s="186">
        <f t="shared" si="4"/>
        <v>37157</v>
      </c>
      <c r="AP70" s="187">
        <f t="shared" si="5"/>
        <v>3584</v>
      </c>
      <c r="AQ70" s="188">
        <f t="shared" si="6"/>
        <v>2410</v>
      </c>
    </row>
    <row r="71" spans="1:43" ht="12" customHeight="1">
      <c r="A71" s="167" t="s">
        <v>34</v>
      </c>
      <c r="B71" s="198">
        <v>4453</v>
      </c>
      <c r="C71" s="168">
        <v>3078</v>
      </c>
      <c r="D71" s="198">
        <v>231</v>
      </c>
      <c r="E71" s="169">
        <v>29671</v>
      </c>
      <c r="F71" s="170">
        <v>7183</v>
      </c>
      <c r="G71" s="171">
        <v>1207</v>
      </c>
      <c r="H71" s="173">
        <v>33036</v>
      </c>
      <c r="I71" s="174">
        <v>2897</v>
      </c>
      <c r="J71" s="172">
        <v>379</v>
      </c>
      <c r="K71" s="173">
        <v>0</v>
      </c>
      <c r="L71" s="174">
        <v>0</v>
      </c>
      <c r="M71" s="172">
        <v>1</v>
      </c>
      <c r="N71" s="173">
        <v>0</v>
      </c>
      <c r="O71" s="174">
        <v>0</v>
      </c>
      <c r="P71" s="172">
        <v>26</v>
      </c>
      <c r="Q71" s="173">
        <v>0</v>
      </c>
      <c r="R71" s="174">
        <v>0</v>
      </c>
      <c r="S71" s="172">
        <v>825</v>
      </c>
      <c r="T71" s="173">
        <v>5956</v>
      </c>
      <c r="U71" s="174">
        <v>0</v>
      </c>
      <c r="V71" s="172">
        <v>952</v>
      </c>
      <c r="W71" s="175">
        <v>165</v>
      </c>
      <c r="X71" s="176">
        <v>0</v>
      </c>
      <c r="Y71" s="177">
        <v>94</v>
      </c>
      <c r="Z71" s="175">
        <v>0</v>
      </c>
      <c r="AA71" s="176">
        <v>0</v>
      </c>
      <c r="AB71" s="177">
        <v>11</v>
      </c>
      <c r="AC71" s="178">
        <v>0</v>
      </c>
      <c r="AD71" s="179">
        <v>0</v>
      </c>
      <c r="AE71" s="180">
        <v>83</v>
      </c>
      <c r="AF71" s="181">
        <v>0</v>
      </c>
      <c r="AG71" s="182">
        <v>0</v>
      </c>
      <c r="AH71" s="183">
        <v>2</v>
      </c>
      <c r="AI71" s="169">
        <v>0</v>
      </c>
      <c r="AJ71" s="170">
        <v>0</v>
      </c>
      <c r="AK71" s="171">
        <v>24</v>
      </c>
      <c r="AL71" s="184">
        <v>409</v>
      </c>
      <c r="AM71" s="185">
        <v>321</v>
      </c>
      <c r="AN71" s="205">
        <v>263</v>
      </c>
      <c r="AO71" s="186">
        <f t="shared" si="4"/>
        <v>73690</v>
      </c>
      <c r="AP71" s="187">
        <f t="shared" si="5"/>
        <v>13479</v>
      </c>
      <c r="AQ71" s="188">
        <f t="shared" si="6"/>
        <v>4098</v>
      </c>
    </row>
    <row r="72" spans="1:43" ht="12" customHeight="1" thickBot="1">
      <c r="A72" s="167" t="s">
        <v>35</v>
      </c>
      <c r="B72" s="198">
        <v>444</v>
      </c>
      <c r="C72" s="208">
        <v>230</v>
      </c>
      <c r="D72" s="198">
        <v>0</v>
      </c>
      <c r="E72" s="169">
        <v>3524</v>
      </c>
      <c r="F72" s="170">
        <v>388</v>
      </c>
      <c r="G72" s="171">
        <v>14</v>
      </c>
      <c r="H72" s="173">
        <v>2</v>
      </c>
      <c r="I72" s="174">
        <v>18</v>
      </c>
      <c r="J72" s="172">
        <v>1</v>
      </c>
      <c r="K72" s="173">
        <v>0</v>
      </c>
      <c r="L72" s="174">
        <v>0</v>
      </c>
      <c r="M72" s="172">
        <v>0</v>
      </c>
      <c r="N72" s="173">
        <v>0</v>
      </c>
      <c r="O72" s="174">
        <v>0</v>
      </c>
      <c r="P72" s="172">
        <v>0</v>
      </c>
      <c r="Q72" s="173">
        <v>0</v>
      </c>
      <c r="R72" s="174">
        <v>0</v>
      </c>
      <c r="S72" s="172">
        <v>15</v>
      </c>
      <c r="T72" s="173">
        <v>146</v>
      </c>
      <c r="U72" s="174">
        <v>0</v>
      </c>
      <c r="V72" s="172">
        <v>13</v>
      </c>
      <c r="W72" s="175">
        <v>0</v>
      </c>
      <c r="X72" s="176">
        <v>0</v>
      </c>
      <c r="Y72" s="177">
        <v>0</v>
      </c>
      <c r="Z72" s="175">
        <v>0</v>
      </c>
      <c r="AA72" s="212">
        <v>0</v>
      </c>
      <c r="AB72" s="214">
        <v>0</v>
      </c>
      <c r="AC72" s="178">
        <v>0</v>
      </c>
      <c r="AD72" s="179">
        <v>0</v>
      </c>
      <c r="AE72" s="180">
        <v>4</v>
      </c>
      <c r="AF72" s="181">
        <v>0</v>
      </c>
      <c r="AG72" s="182">
        <v>0</v>
      </c>
      <c r="AH72" s="183">
        <v>0</v>
      </c>
      <c r="AI72" s="169">
        <v>0</v>
      </c>
      <c r="AJ72" s="170">
        <v>0</v>
      </c>
      <c r="AK72" s="171">
        <v>0</v>
      </c>
      <c r="AL72" s="184">
        <v>48</v>
      </c>
      <c r="AM72" s="185">
        <v>57</v>
      </c>
      <c r="AN72" s="205">
        <v>6</v>
      </c>
      <c r="AO72" s="243">
        <f t="shared" si="4"/>
        <v>4164</v>
      </c>
      <c r="AP72" s="244">
        <f t="shared" si="5"/>
        <v>693</v>
      </c>
      <c r="AQ72" s="245">
        <f t="shared" si="6"/>
        <v>53</v>
      </c>
    </row>
    <row r="73" spans="1:43" ht="16.5" thickBot="1">
      <c r="A73" s="94" t="s">
        <v>41</v>
      </c>
      <c r="B73" s="100">
        <f t="shared" ref="B73:AN73" si="7">SUM(B4:B72)</f>
        <v>209626</v>
      </c>
      <c r="C73" s="101">
        <f t="shared" si="7"/>
        <v>131796</v>
      </c>
      <c r="D73" s="90">
        <f t="shared" si="7"/>
        <v>11266</v>
      </c>
      <c r="E73" s="100">
        <f t="shared" si="7"/>
        <v>7107227</v>
      </c>
      <c r="F73" s="101">
        <f t="shared" si="7"/>
        <v>425429</v>
      </c>
      <c r="G73" s="102">
        <f t="shared" si="7"/>
        <v>90494</v>
      </c>
      <c r="H73" s="111">
        <f t="shared" si="7"/>
        <v>1973762</v>
      </c>
      <c r="I73" s="101">
        <f t="shared" si="7"/>
        <v>340050</v>
      </c>
      <c r="J73" s="102">
        <f t="shared" si="7"/>
        <v>28198</v>
      </c>
      <c r="K73" s="100">
        <f t="shared" si="7"/>
        <v>1300</v>
      </c>
      <c r="L73" s="101">
        <f t="shared" si="7"/>
        <v>885</v>
      </c>
      <c r="M73" s="102">
        <f t="shared" si="7"/>
        <v>370</v>
      </c>
      <c r="N73" s="100">
        <f t="shared" si="7"/>
        <v>0</v>
      </c>
      <c r="O73" s="101">
        <f t="shared" si="7"/>
        <v>0</v>
      </c>
      <c r="P73" s="102">
        <f t="shared" si="7"/>
        <v>1668</v>
      </c>
      <c r="Q73" s="100">
        <f t="shared" si="7"/>
        <v>0</v>
      </c>
      <c r="R73" s="101">
        <f t="shared" si="7"/>
        <v>0</v>
      </c>
      <c r="S73" s="102">
        <f t="shared" si="7"/>
        <v>41114</v>
      </c>
      <c r="T73" s="100">
        <f t="shared" si="7"/>
        <v>296749</v>
      </c>
      <c r="U73" s="101">
        <f t="shared" si="7"/>
        <v>0</v>
      </c>
      <c r="V73" s="102">
        <f t="shared" si="7"/>
        <v>44564</v>
      </c>
      <c r="W73" s="100">
        <f t="shared" si="7"/>
        <v>65144</v>
      </c>
      <c r="X73" s="101">
        <f t="shared" si="7"/>
        <v>0</v>
      </c>
      <c r="Y73" s="102">
        <f t="shared" si="7"/>
        <v>21437</v>
      </c>
      <c r="Z73" s="100">
        <f t="shared" si="7"/>
        <v>0</v>
      </c>
      <c r="AA73" s="101">
        <f t="shared" si="7"/>
        <v>0</v>
      </c>
      <c r="AB73" s="101">
        <f t="shared" si="7"/>
        <v>777</v>
      </c>
      <c r="AC73" s="108">
        <f t="shared" si="7"/>
        <v>0</v>
      </c>
      <c r="AD73" s="109">
        <f t="shared" si="7"/>
        <v>0</v>
      </c>
      <c r="AE73" s="110">
        <f t="shared" si="7"/>
        <v>12047</v>
      </c>
      <c r="AF73" s="100">
        <f t="shared" si="7"/>
        <v>0</v>
      </c>
      <c r="AG73" s="101">
        <f t="shared" si="7"/>
        <v>0</v>
      </c>
      <c r="AH73" s="102">
        <f t="shared" si="7"/>
        <v>163</v>
      </c>
      <c r="AI73" s="100">
        <f t="shared" si="7"/>
        <v>0</v>
      </c>
      <c r="AJ73" s="101">
        <f t="shared" si="7"/>
        <v>0</v>
      </c>
      <c r="AK73" s="102">
        <f t="shared" si="7"/>
        <v>522</v>
      </c>
      <c r="AL73" s="230">
        <f t="shared" si="7"/>
        <v>31846</v>
      </c>
      <c r="AM73" s="231">
        <f t="shared" si="7"/>
        <v>18474</v>
      </c>
      <c r="AN73" s="232">
        <f t="shared" si="7"/>
        <v>16448</v>
      </c>
      <c r="AO73" s="237">
        <f t="shared" si="4"/>
        <v>9685654</v>
      </c>
      <c r="AP73" s="238">
        <f t="shared" si="5"/>
        <v>916634</v>
      </c>
      <c r="AQ73" s="239">
        <f t="shared" si="6"/>
        <v>269068</v>
      </c>
    </row>
    <row r="74" spans="1:43" ht="10.5" customHeight="1" thickBot="1">
      <c r="A74" s="73"/>
      <c r="B74" s="112" t="s">
        <v>83</v>
      </c>
      <c r="C74" s="113"/>
      <c r="D74" s="113"/>
      <c r="E74" s="199" t="s">
        <v>165</v>
      </c>
      <c r="F74" s="129"/>
      <c r="G74" s="200"/>
      <c r="H74" s="228" t="s">
        <v>163</v>
      </c>
      <c r="I74" s="118"/>
      <c r="J74" s="119"/>
      <c r="K74" s="201" t="s">
        <v>168</v>
      </c>
      <c r="L74" s="118"/>
      <c r="M74" s="119"/>
      <c r="N74" s="120" t="s">
        <v>150</v>
      </c>
      <c r="O74" s="118"/>
      <c r="P74" s="119"/>
      <c r="Q74" s="217" t="s">
        <v>148</v>
      </c>
      <c r="R74" s="193"/>
      <c r="S74" s="194"/>
      <c r="T74" s="117" t="s">
        <v>108</v>
      </c>
      <c r="U74" s="118"/>
      <c r="V74" s="119"/>
      <c r="W74" s="121" t="s">
        <v>337</v>
      </c>
      <c r="X74" s="122"/>
      <c r="Y74" s="124"/>
      <c r="Z74" s="123" t="s">
        <v>151</v>
      </c>
      <c r="AA74" s="122"/>
      <c r="AB74" s="124"/>
      <c r="AC74" s="233" t="s">
        <v>213</v>
      </c>
      <c r="AD74" s="125"/>
      <c r="AE74" s="125"/>
      <c r="AF74" s="126" t="s">
        <v>249</v>
      </c>
      <c r="AG74" s="127"/>
      <c r="AH74" s="128"/>
      <c r="AI74" s="147" t="s">
        <v>215</v>
      </c>
      <c r="AJ74" s="148"/>
      <c r="AK74" s="148"/>
      <c r="AL74" s="130" t="s">
        <v>295</v>
      </c>
      <c r="AM74" s="131"/>
      <c r="AN74" s="132"/>
      <c r="AO74" s="133"/>
      <c r="AP74" s="133"/>
      <c r="AQ74" s="133"/>
    </row>
    <row r="75" spans="1:43" ht="10.5" customHeight="1" thickBot="1">
      <c r="A75" s="73"/>
      <c r="B75" s="134" t="s">
        <v>89</v>
      </c>
      <c r="C75" s="135"/>
      <c r="D75" s="135"/>
      <c r="E75" s="114" t="s">
        <v>166</v>
      </c>
      <c r="F75" s="115"/>
      <c r="G75" s="116"/>
      <c r="H75" s="225" t="s">
        <v>164</v>
      </c>
      <c r="I75" s="137"/>
      <c r="J75" s="138"/>
      <c r="K75" s="202" t="s">
        <v>131</v>
      </c>
      <c r="L75" s="137"/>
      <c r="M75" s="138"/>
      <c r="N75" s="220" t="s">
        <v>279</v>
      </c>
      <c r="O75" s="139"/>
      <c r="P75" s="152"/>
      <c r="Q75" s="133"/>
      <c r="R75" s="133"/>
      <c r="S75" s="133"/>
      <c r="T75" s="136" t="s">
        <v>193</v>
      </c>
      <c r="U75" s="137"/>
      <c r="V75" s="138"/>
      <c r="W75" s="140" t="s">
        <v>84</v>
      </c>
      <c r="X75" s="141"/>
      <c r="Y75" s="143"/>
      <c r="Z75" s="142" t="s">
        <v>154</v>
      </c>
      <c r="AA75" s="141"/>
      <c r="AB75" s="143"/>
      <c r="AC75" s="133"/>
      <c r="AD75" s="133"/>
      <c r="AE75" s="133"/>
      <c r="AF75" s="144" t="s">
        <v>250</v>
      </c>
      <c r="AG75" s="145"/>
      <c r="AH75" s="146"/>
      <c r="AL75" s="149" t="s">
        <v>296</v>
      </c>
      <c r="AM75" s="150"/>
      <c r="AN75" s="151"/>
      <c r="AO75" s="133"/>
      <c r="AP75" s="133"/>
      <c r="AQ75" s="133"/>
    </row>
    <row r="76" spans="1:43" ht="10.5" customHeight="1">
      <c r="A76" s="73"/>
      <c r="B76" s="134" t="s">
        <v>156</v>
      </c>
      <c r="C76" s="135"/>
      <c r="D76" s="135"/>
      <c r="E76" s="114" t="s">
        <v>167</v>
      </c>
      <c r="F76" s="115"/>
      <c r="G76" s="116"/>
      <c r="H76" s="225" t="s">
        <v>340</v>
      </c>
      <c r="I76" s="137"/>
      <c r="J76" s="138"/>
      <c r="K76" s="221" t="s">
        <v>228</v>
      </c>
      <c r="L76" s="137"/>
      <c r="M76" s="138"/>
      <c r="N76" s="133"/>
      <c r="O76" s="133"/>
      <c r="P76" s="133"/>
      <c r="Q76" s="133"/>
      <c r="R76" s="133"/>
      <c r="S76" s="133"/>
      <c r="T76" s="136" t="s">
        <v>192</v>
      </c>
      <c r="U76" s="137"/>
      <c r="V76" s="138"/>
      <c r="W76" s="140" t="s">
        <v>338</v>
      </c>
      <c r="X76" s="141"/>
      <c r="Y76" s="143"/>
      <c r="Z76" s="142" t="s">
        <v>251</v>
      </c>
      <c r="AA76" s="141"/>
      <c r="AB76" s="143"/>
      <c r="AC76" s="133"/>
      <c r="AD76" s="133"/>
      <c r="AE76" s="133"/>
      <c r="AF76" s="133"/>
      <c r="AG76" s="133"/>
      <c r="AH76" s="133"/>
      <c r="AI76" s="133"/>
      <c r="AJ76" s="133"/>
      <c r="AK76" s="133"/>
      <c r="AL76" s="149" t="s">
        <v>297</v>
      </c>
      <c r="AM76" s="150"/>
      <c r="AN76" s="151"/>
      <c r="AO76" s="133"/>
      <c r="AP76" s="133"/>
      <c r="AQ76" s="133"/>
    </row>
    <row r="77" spans="1:43" ht="10.5" customHeight="1">
      <c r="A77" s="73"/>
      <c r="B77" s="134" t="s">
        <v>93</v>
      </c>
      <c r="C77" s="135"/>
      <c r="D77" s="135"/>
      <c r="E77" s="114" t="s">
        <v>82</v>
      </c>
      <c r="F77" s="115"/>
      <c r="G77" s="116"/>
      <c r="H77" s="225" t="s">
        <v>289</v>
      </c>
      <c r="I77" s="137"/>
      <c r="J77" s="138"/>
      <c r="K77" s="202" t="s">
        <v>229</v>
      </c>
      <c r="L77" s="137"/>
      <c r="M77" s="138"/>
      <c r="N77" s="133"/>
      <c r="O77" s="133"/>
      <c r="P77" s="133"/>
      <c r="Q77" s="133"/>
      <c r="R77" s="133"/>
      <c r="S77" s="133"/>
      <c r="T77" s="136" t="s">
        <v>194</v>
      </c>
      <c r="U77" s="137"/>
      <c r="V77" s="138"/>
      <c r="W77" s="140" t="s">
        <v>91</v>
      </c>
      <c r="X77" s="141"/>
      <c r="Y77" s="143"/>
      <c r="Z77" s="142" t="s">
        <v>172</v>
      </c>
      <c r="AA77" s="141"/>
      <c r="AB77" s="143"/>
      <c r="AC77" s="133"/>
      <c r="AD77" s="133"/>
      <c r="AE77" s="133"/>
      <c r="AF77" s="133"/>
      <c r="AG77" s="133"/>
      <c r="AH77" s="133"/>
      <c r="AI77" s="133"/>
      <c r="AJ77" s="133"/>
      <c r="AK77" s="133"/>
      <c r="AL77" s="149" t="s">
        <v>149</v>
      </c>
      <c r="AM77" s="150"/>
      <c r="AN77" s="151"/>
      <c r="AO77" s="133"/>
      <c r="AP77" s="133"/>
      <c r="AQ77" s="133"/>
    </row>
    <row r="78" spans="1:43" ht="10.5" customHeight="1" thickBot="1">
      <c r="A78" s="73"/>
      <c r="B78" s="134" t="s">
        <v>98</v>
      </c>
      <c r="C78" s="135"/>
      <c r="D78" s="135"/>
      <c r="E78" s="114" t="s">
        <v>88</v>
      </c>
      <c r="F78" s="115"/>
      <c r="G78" s="116"/>
      <c r="H78" s="225" t="s">
        <v>341</v>
      </c>
      <c r="I78" s="137"/>
      <c r="J78" s="138"/>
      <c r="K78" s="202" t="s">
        <v>132</v>
      </c>
      <c r="L78" s="137"/>
      <c r="M78" s="138"/>
      <c r="N78" s="133"/>
      <c r="O78" s="133"/>
      <c r="P78" s="133"/>
      <c r="Q78" s="133"/>
      <c r="R78" s="133"/>
      <c r="S78" s="133"/>
      <c r="T78" s="136" t="s">
        <v>195</v>
      </c>
      <c r="U78" s="137"/>
      <c r="V78" s="138"/>
      <c r="W78" s="153" t="s">
        <v>97</v>
      </c>
      <c r="X78" s="141"/>
      <c r="Y78" s="143"/>
      <c r="Z78" s="159" t="s">
        <v>237</v>
      </c>
      <c r="AA78" s="155"/>
      <c r="AB78" s="160"/>
      <c r="AC78" s="133"/>
      <c r="AD78" s="133"/>
      <c r="AE78" s="133"/>
      <c r="AF78" s="133"/>
      <c r="AG78" s="133"/>
      <c r="AH78" s="133"/>
      <c r="AI78" s="133"/>
      <c r="AJ78" s="133"/>
      <c r="AK78" s="133"/>
      <c r="AL78" s="149" t="s">
        <v>85</v>
      </c>
      <c r="AM78" s="150"/>
      <c r="AN78" s="151"/>
      <c r="AO78" s="133"/>
      <c r="AP78" s="133"/>
      <c r="AQ78" s="133"/>
    </row>
    <row r="79" spans="1:43" ht="10.5" customHeight="1" thickBot="1">
      <c r="A79" s="73"/>
      <c r="B79" s="189" t="s">
        <v>278</v>
      </c>
      <c r="C79" s="135"/>
      <c r="D79" s="135"/>
      <c r="E79" s="114" t="s">
        <v>90</v>
      </c>
      <c r="F79" s="115"/>
      <c r="G79" s="116"/>
      <c r="H79" s="225" t="s">
        <v>342</v>
      </c>
      <c r="I79" s="137"/>
      <c r="J79" s="138"/>
      <c r="K79" s="203" t="s">
        <v>145</v>
      </c>
      <c r="L79" s="139"/>
      <c r="M79" s="152"/>
      <c r="N79" s="133"/>
      <c r="O79" s="133"/>
      <c r="P79" s="133"/>
      <c r="Q79" s="133"/>
      <c r="R79" s="133"/>
      <c r="S79" s="133"/>
      <c r="T79" s="161" t="s">
        <v>196</v>
      </c>
      <c r="U79" s="139"/>
      <c r="V79" s="152"/>
      <c r="W79" s="140" t="s">
        <v>102</v>
      </c>
      <c r="X79" s="141"/>
      <c r="Y79" s="143"/>
      <c r="Z79" s="133"/>
      <c r="AA79" s="133"/>
      <c r="AB79" s="133"/>
      <c r="AC79" s="133"/>
      <c r="AD79" s="133"/>
      <c r="AE79" s="133"/>
      <c r="AF79" s="133"/>
      <c r="AG79" s="133"/>
      <c r="AH79" s="133"/>
      <c r="AI79" s="133"/>
      <c r="AJ79" s="133"/>
      <c r="AK79" s="133"/>
      <c r="AL79" s="149" t="s">
        <v>353</v>
      </c>
      <c r="AM79" s="150"/>
      <c r="AN79" s="151"/>
      <c r="AO79" s="133"/>
      <c r="AP79" s="133"/>
      <c r="AQ79" s="133"/>
    </row>
    <row r="80" spans="1:43" ht="10.5" customHeight="1">
      <c r="A80" s="73"/>
      <c r="B80" s="134" t="s">
        <v>239</v>
      </c>
      <c r="C80" s="135"/>
      <c r="D80" s="135"/>
      <c r="E80" s="114" t="s">
        <v>331</v>
      </c>
      <c r="F80" s="115"/>
      <c r="G80" s="116"/>
      <c r="H80" s="225" t="s">
        <v>343</v>
      </c>
      <c r="I80" s="137"/>
      <c r="J80" s="138"/>
      <c r="K80" s="133"/>
      <c r="L80" s="133"/>
      <c r="M80" s="133"/>
      <c r="N80" s="133"/>
      <c r="O80" s="133"/>
      <c r="P80" s="133"/>
      <c r="Q80" s="133"/>
      <c r="R80" s="133"/>
      <c r="S80" s="133"/>
      <c r="T80" s="133"/>
      <c r="U80" s="133"/>
      <c r="V80" s="133"/>
      <c r="W80" s="140" t="s">
        <v>105</v>
      </c>
      <c r="X80" s="141"/>
      <c r="Y80" s="143"/>
      <c r="Z80" s="133"/>
      <c r="AA80" s="133"/>
      <c r="AB80" s="133"/>
      <c r="AC80" s="133"/>
      <c r="AD80" s="133"/>
      <c r="AE80" s="133"/>
      <c r="AF80" s="133"/>
      <c r="AG80" s="133"/>
      <c r="AH80" s="133"/>
      <c r="AI80" s="133"/>
      <c r="AJ80" s="133"/>
      <c r="AK80" s="133"/>
      <c r="AL80" s="149" t="s">
        <v>298</v>
      </c>
      <c r="AM80" s="150"/>
      <c r="AN80" s="151"/>
      <c r="AO80" s="133"/>
      <c r="AP80" s="133"/>
      <c r="AQ80" s="133"/>
    </row>
    <row r="81" spans="2:43" ht="10.5" customHeight="1">
      <c r="B81" s="134" t="s">
        <v>240</v>
      </c>
      <c r="C81" s="135"/>
      <c r="D81" s="135"/>
      <c r="E81" s="114" t="s">
        <v>94</v>
      </c>
      <c r="F81" s="115"/>
      <c r="G81" s="116"/>
      <c r="H81" s="225" t="s">
        <v>344</v>
      </c>
      <c r="I81" s="137"/>
      <c r="J81" s="138"/>
      <c r="K81" s="133"/>
      <c r="L81" s="133"/>
      <c r="M81" s="133"/>
      <c r="N81" s="133"/>
      <c r="O81" s="133"/>
      <c r="P81" s="133"/>
      <c r="Q81" s="133"/>
      <c r="R81" s="133"/>
      <c r="S81" s="133"/>
      <c r="T81" s="133"/>
      <c r="U81" s="133"/>
      <c r="V81" s="133"/>
      <c r="W81" s="140" t="s">
        <v>118</v>
      </c>
      <c r="X81" s="141"/>
      <c r="Y81" s="143"/>
      <c r="Z81" s="133"/>
      <c r="AA81" s="133"/>
      <c r="AB81" s="133"/>
      <c r="AC81" s="133"/>
      <c r="AD81" s="133"/>
      <c r="AE81" s="133"/>
      <c r="AF81" s="133"/>
      <c r="AG81" s="133"/>
      <c r="AH81" s="133"/>
      <c r="AI81" s="133"/>
      <c r="AJ81" s="133"/>
      <c r="AK81" s="133"/>
      <c r="AL81" s="149" t="s">
        <v>86</v>
      </c>
      <c r="AM81" s="150"/>
      <c r="AN81" s="151"/>
      <c r="AO81" s="133"/>
      <c r="AP81" s="133"/>
      <c r="AQ81" s="133"/>
    </row>
    <row r="82" spans="2:43" ht="10.5" customHeight="1">
      <c r="B82" s="134" t="s">
        <v>241</v>
      </c>
      <c r="C82" s="135"/>
      <c r="D82" s="135"/>
      <c r="E82" s="114" t="s">
        <v>95</v>
      </c>
      <c r="F82" s="115"/>
      <c r="G82" s="116"/>
      <c r="H82" s="225" t="s">
        <v>345</v>
      </c>
      <c r="I82" s="137"/>
      <c r="J82" s="138"/>
      <c r="K82" s="133"/>
      <c r="L82" s="133"/>
      <c r="M82" s="133"/>
      <c r="N82" s="133"/>
      <c r="O82" s="133"/>
      <c r="P82" s="133"/>
      <c r="Q82" s="133"/>
      <c r="R82" s="133"/>
      <c r="S82" s="133"/>
      <c r="T82" s="133"/>
      <c r="U82" s="133"/>
      <c r="V82" s="133"/>
      <c r="W82" s="140" t="s">
        <v>339</v>
      </c>
      <c r="X82" s="141"/>
      <c r="Y82" s="143"/>
      <c r="Z82" s="133"/>
      <c r="AA82" s="133"/>
      <c r="AB82" s="133"/>
      <c r="AC82" s="133"/>
      <c r="AD82" s="133"/>
      <c r="AE82" s="133"/>
      <c r="AF82" s="133"/>
      <c r="AG82" s="133"/>
      <c r="AH82" s="133"/>
      <c r="AI82" s="133"/>
      <c r="AJ82" s="133"/>
      <c r="AK82" s="133"/>
      <c r="AL82" s="149" t="s">
        <v>87</v>
      </c>
      <c r="AM82" s="150"/>
      <c r="AN82" s="151"/>
      <c r="AO82" s="133"/>
      <c r="AP82" s="133"/>
      <c r="AQ82" s="133"/>
    </row>
    <row r="83" spans="2:43" ht="10.5" customHeight="1">
      <c r="B83" s="134" t="s">
        <v>245</v>
      </c>
      <c r="C83" s="135"/>
      <c r="D83" s="135"/>
      <c r="E83" s="114" t="s">
        <v>96</v>
      </c>
      <c r="F83" s="115"/>
      <c r="G83" s="116"/>
      <c r="H83" s="225" t="s">
        <v>346</v>
      </c>
      <c r="I83" s="137"/>
      <c r="J83" s="138"/>
      <c r="K83" s="133"/>
      <c r="L83" s="133"/>
      <c r="M83" s="133"/>
      <c r="N83" s="133"/>
      <c r="O83" s="133"/>
      <c r="P83" s="133"/>
      <c r="Q83" s="133"/>
      <c r="R83" s="133"/>
      <c r="S83" s="133"/>
      <c r="T83" s="133"/>
      <c r="U83" s="133"/>
      <c r="V83" s="133"/>
      <c r="W83" s="140" t="s">
        <v>124</v>
      </c>
      <c r="X83" s="141"/>
      <c r="Y83" s="143"/>
      <c r="Z83" s="133"/>
      <c r="AA83" s="133"/>
      <c r="AB83" s="133"/>
      <c r="AC83" s="133"/>
      <c r="AD83" s="133"/>
      <c r="AE83" s="133"/>
      <c r="AF83" s="133"/>
      <c r="AG83" s="133"/>
      <c r="AH83" s="133"/>
      <c r="AI83" s="133"/>
      <c r="AJ83" s="133"/>
      <c r="AK83" s="133"/>
      <c r="AL83" s="149" t="s">
        <v>152</v>
      </c>
      <c r="AM83" s="150"/>
      <c r="AN83" s="151"/>
      <c r="AO83" s="133"/>
      <c r="AP83" s="133"/>
      <c r="AQ83" s="133"/>
    </row>
    <row r="84" spans="2:43" ht="10.5" customHeight="1">
      <c r="B84" s="134" t="s">
        <v>246</v>
      </c>
      <c r="C84" s="135"/>
      <c r="D84" s="135"/>
      <c r="E84" s="114" t="s">
        <v>332</v>
      </c>
      <c r="F84" s="115"/>
      <c r="G84" s="116"/>
      <c r="H84" s="225" t="s">
        <v>290</v>
      </c>
      <c r="I84" s="137"/>
      <c r="J84" s="138"/>
      <c r="K84" s="133"/>
      <c r="L84" s="133"/>
      <c r="M84" s="133"/>
      <c r="N84" s="133"/>
      <c r="O84" s="133"/>
      <c r="P84" s="133"/>
      <c r="Q84" s="133"/>
      <c r="R84" s="133"/>
      <c r="S84" s="133"/>
      <c r="T84" s="133"/>
      <c r="U84" s="133"/>
      <c r="V84" s="133"/>
      <c r="W84" s="140" t="s">
        <v>205</v>
      </c>
      <c r="X84" s="141"/>
      <c r="Y84" s="143"/>
      <c r="Z84" s="133"/>
      <c r="AA84" s="133"/>
      <c r="AB84" s="133"/>
      <c r="AC84" s="133"/>
      <c r="AD84" s="133"/>
      <c r="AE84" s="133"/>
      <c r="AF84" s="133"/>
      <c r="AG84" s="133"/>
      <c r="AH84" s="133"/>
      <c r="AI84" s="133"/>
      <c r="AJ84" s="133"/>
      <c r="AK84" s="133"/>
      <c r="AL84" s="149" t="s">
        <v>153</v>
      </c>
      <c r="AM84" s="150"/>
      <c r="AN84" s="151"/>
      <c r="AO84" s="133"/>
      <c r="AP84" s="133"/>
      <c r="AQ84" s="133"/>
    </row>
    <row r="85" spans="2:43" ht="10.5" customHeight="1">
      <c r="B85" s="134" t="s">
        <v>255</v>
      </c>
      <c r="C85" s="135"/>
      <c r="D85" s="135"/>
      <c r="E85" s="114" t="s">
        <v>169</v>
      </c>
      <c r="F85" s="115"/>
      <c r="G85" s="116"/>
      <c r="H85" s="225" t="s">
        <v>347</v>
      </c>
      <c r="I85" s="137"/>
      <c r="J85" s="138"/>
      <c r="K85" s="133"/>
      <c r="L85" s="133"/>
      <c r="M85" s="133"/>
      <c r="N85" s="133"/>
      <c r="O85" s="133"/>
      <c r="P85" s="133"/>
      <c r="Q85" s="133"/>
      <c r="R85" s="133"/>
      <c r="S85" s="133"/>
      <c r="T85" s="133"/>
      <c r="U85" s="133"/>
      <c r="V85" s="133"/>
      <c r="W85" s="140" t="s">
        <v>138</v>
      </c>
      <c r="X85" s="141"/>
      <c r="Y85" s="143"/>
      <c r="Z85" s="133"/>
      <c r="AA85" s="133"/>
      <c r="AB85" s="133"/>
      <c r="AC85" s="133"/>
      <c r="AD85" s="133"/>
      <c r="AE85" s="133"/>
      <c r="AF85" s="133"/>
      <c r="AG85" s="133"/>
      <c r="AH85" s="133"/>
      <c r="AI85" s="133"/>
      <c r="AJ85" s="133"/>
      <c r="AK85" s="133"/>
      <c r="AL85" s="149" t="s">
        <v>323</v>
      </c>
      <c r="AM85" s="150"/>
      <c r="AN85" s="151"/>
      <c r="AO85" s="133"/>
      <c r="AP85" s="133"/>
      <c r="AQ85" s="133"/>
    </row>
    <row r="86" spans="2:43" ht="10.5" customHeight="1" thickBot="1">
      <c r="B86" s="156" t="s">
        <v>139</v>
      </c>
      <c r="C86" s="157"/>
      <c r="D86" s="157"/>
      <c r="E86" s="114" t="s">
        <v>263</v>
      </c>
      <c r="F86" s="115"/>
      <c r="G86" s="116"/>
      <c r="H86" s="225" t="s">
        <v>291</v>
      </c>
      <c r="I86" s="137"/>
      <c r="J86" s="138"/>
      <c r="K86" s="133"/>
      <c r="L86" s="133"/>
      <c r="M86" s="133"/>
      <c r="N86" s="133"/>
      <c r="O86" s="133"/>
      <c r="P86" s="133"/>
      <c r="Q86" s="133"/>
      <c r="R86" s="133"/>
      <c r="S86" s="133"/>
      <c r="T86" s="133"/>
      <c r="U86" s="133"/>
      <c r="V86" s="133"/>
      <c r="W86" s="140" t="s">
        <v>141</v>
      </c>
      <c r="X86" s="141"/>
      <c r="Y86" s="143"/>
      <c r="Z86" s="133"/>
      <c r="AA86" s="133"/>
      <c r="AB86" s="133"/>
      <c r="AC86" s="133"/>
      <c r="AD86" s="133"/>
      <c r="AE86" s="133"/>
      <c r="AF86" s="133"/>
      <c r="AG86" s="133"/>
      <c r="AH86" s="133"/>
      <c r="AI86" s="133"/>
      <c r="AJ86" s="133"/>
      <c r="AK86" s="133"/>
      <c r="AL86" s="149" t="s">
        <v>299</v>
      </c>
      <c r="AM86" s="150"/>
      <c r="AN86" s="151"/>
      <c r="AO86" s="133"/>
      <c r="AP86" s="133"/>
      <c r="AQ86" s="133"/>
    </row>
    <row r="87" spans="2:43" ht="10.5" customHeight="1" thickBot="1">
      <c r="B87" s="73"/>
      <c r="C87" s="73"/>
      <c r="D87" s="73"/>
      <c r="E87" s="114" t="s">
        <v>282</v>
      </c>
      <c r="F87" s="115"/>
      <c r="G87" s="116"/>
      <c r="H87" s="225" t="s">
        <v>262</v>
      </c>
      <c r="I87" s="137"/>
      <c r="J87" s="138"/>
      <c r="K87" s="158"/>
      <c r="L87" s="158"/>
      <c r="M87" s="133"/>
      <c r="N87" s="133"/>
      <c r="O87" s="133"/>
      <c r="P87" s="133"/>
      <c r="Q87" s="133"/>
      <c r="R87" s="133"/>
      <c r="S87" s="133"/>
      <c r="T87" s="133"/>
      <c r="U87" s="133"/>
      <c r="V87" s="133"/>
      <c r="W87" s="154" t="s">
        <v>142</v>
      </c>
      <c r="X87" s="155"/>
      <c r="Y87" s="160"/>
      <c r="Z87" s="133"/>
      <c r="AA87" s="133"/>
      <c r="AB87" s="133"/>
      <c r="AC87" s="133"/>
      <c r="AD87" s="133"/>
      <c r="AE87" s="133"/>
      <c r="AF87" s="133"/>
      <c r="AG87" s="133"/>
      <c r="AH87" s="133"/>
      <c r="AI87" s="133"/>
      <c r="AJ87" s="133"/>
      <c r="AK87" s="133"/>
      <c r="AL87" s="149" t="s">
        <v>300</v>
      </c>
      <c r="AM87" s="150"/>
      <c r="AN87" s="151"/>
      <c r="AO87" s="133"/>
      <c r="AP87" s="133"/>
      <c r="AQ87" s="133"/>
    </row>
    <row r="88" spans="2:43" ht="10.5" customHeight="1">
      <c r="B88" s="158"/>
      <c r="C88" s="158"/>
      <c r="D88" s="158"/>
      <c r="E88" s="114" t="s">
        <v>283</v>
      </c>
      <c r="F88" s="115"/>
      <c r="G88" s="116"/>
      <c r="H88" s="225" t="s">
        <v>348</v>
      </c>
      <c r="I88" s="137"/>
      <c r="J88" s="138"/>
      <c r="K88" s="158"/>
      <c r="L88" s="158"/>
      <c r="M88" s="133"/>
      <c r="N88" s="133"/>
      <c r="O88" s="133"/>
      <c r="P88" s="133"/>
      <c r="Q88" s="133"/>
      <c r="R88" s="133"/>
      <c r="S88" s="133"/>
      <c r="T88" s="133"/>
      <c r="U88" s="133"/>
      <c r="V88" s="133"/>
      <c r="Z88" s="133"/>
      <c r="AA88" s="133"/>
      <c r="AB88" s="133"/>
      <c r="AC88" s="133"/>
      <c r="AD88" s="133"/>
      <c r="AE88" s="133"/>
      <c r="AF88" s="133"/>
      <c r="AG88" s="133"/>
      <c r="AH88" s="133"/>
      <c r="AI88" s="133"/>
      <c r="AJ88" s="133"/>
      <c r="AK88" s="133"/>
      <c r="AL88" s="149" t="s">
        <v>157</v>
      </c>
      <c r="AM88" s="150"/>
      <c r="AN88" s="151"/>
      <c r="AO88" s="133"/>
      <c r="AP88" s="133"/>
      <c r="AQ88" s="133"/>
    </row>
    <row r="89" spans="2:43" ht="10.5" customHeight="1">
      <c r="B89" s="158"/>
      <c r="C89" s="158"/>
      <c r="D89" s="158"/>
      <c r="E89" s="114" t="s">
        <v>284</v>
      </c>
      <c r="F89" s="115"/>
      <c r="G89" s="116"/>
      <c r="H89" s="225" t="s">
        <v>349</v>
      </c>
      <c r="I89" s="137"/>
      <c r="J89" s="138"/>
      <c r="K89" s="158"/>
      <c r="L89" s="158"/>
      <c r="M89" s="133"/>
      <c r="N89" s="133"/>
      <c r="O89" s="133"/>
      <c r="P89" s="133"/>
      <c r="Q89" s="133"/>
      <c r="R89" s="133"/>
      <c r="S89" s="133"/>
      <c r="T89" s="133"/>
      <c r="U89" s="133"/>
      <c r="V89" s="133"/>
      <c r="Z89" s="133"/>
      <c r="AA89" s="133"/>
      <c r="AB89" s="133"/>
      <c r="AC89" s="133"/>
      <c r="AD89" s="133"/>
      <c r="AE89" s="133"/>
      <c r="AF89" s="133"/>
      <c r="AG89" s="133"/>
      <c r="AH89" s="133"/>
      <c r="AI89" s="133"/>
      <c r="AJ89" s="133"/>
      <c r="AK89" s="133"/>
      <c r="AL89" s="149" t="s">
        <v>158</v>
      </c>
      <c r="AM89" s="150"/>
      <c r="AN89" s="151"/>
      <c r="AO89" s="133"/>
      <c r="AP89" s="133"/>
      <c r="AQ89" s="133"/>
    </row>
    <row r="90" spans="2:43" ht="10.5" customHeight="1">
      <c r="E90" s="114" t="s">
        <v>285</v>
      </c>
      <c r="F90" s="115"/>
      <c r="G90" s="116"/>
      <c r="H90" s="225" t="s">
        <v>203</v>
      </c>
      <c r="I90" s="137"/>
      <c r="J90" s="138"/>
      <c r="K90" s="158"/>
      <c r="L90" s="158"/>
      <c r="M90" s="133"/>
      <c r="N90" s="133"/>
      <c r="O90" s="133"/>
      <c r="P90" s="133"/>
      <c r="Q90" s="133"/>
      <c r="R90" s="133"/>
      <c r="S90" s="133"/>
      <c r="T90" s="133"/>
      <c r="U90" s="133"/>
      <c r="V90" s="133"/>
      <c r="Z90" s="133"/>
      <c r="AA90" s="133"/>
      <c r="AB90" s="133"/>
      <c r="AC90" s="133"/>
      <c r="AD90" s="133"/>
      <c r="AE90" s="133"/>
      <c r="AF90" s="133"/>
      <c r="AG90" s="133"/>
      <c r="AH90" s="133"/>
      <c r="AI90" s="133"/>
      <c r="AJ90" s="133"/>
      <c r="AK90" s="133"/>
      <c r="AL90" s="149" t="s">
        <v>301</v>
      </c>
      <c r="AM90" s="150"/>
      <c r="AN90" s="151"/>
      <c r="AO90" s="133"/>
      <c r="AP90" s="133"/>
      <c r="AQ90" s="133"/>
    </row>
    <row r="91" spans="2:43" ht="10.5" customHeight="1">
      <c r="E91" s="114" t="s">
        <v>286</v>
      </c>
      <c r="F91" s="115"/>
      <c r="G91" s="116"/>
      <c r="H91" s="225" t="s">
        <v>219</v>
      </c>
      <c r="I91" s="137"/>
      <c r="J91" s="138"/>
      <c r="K91" s="133"/>
      <c r="L91" s="133"/>
      <c r="M91" s="133"/>
      <c r="N91" s="133"/>
      <c r="O91" s="133"/>
      <c r="P91" s="133"/>
      <c r="Q91" s="133"/>
      <c r="R91" s="133"/>
      <c r="S91" s="133"/>
      <c r="T91" s="133"/>
      <c r="U91" s="133"/>
      <c r="V91" s="133"/>
      <c r="Z91" s="133"/>
      <c r="AA91" s="133"/>
      <c r="AB91" s="133"/>
      <c r="AC91" s="133"/>
      <c r="AD91" s="133"/>
      <c r="AE91" s="133"/>
      <c r="AF91" s="133"/>
      <c r="AG91" s="133"/>
      <c r="AH91" s="133"/>
      <c r="AI91" s="133"/>
      <c r="AJ91" s="133"/>
      <c r="AK91" s="133"/>
      <c r="AL91" s="149" t="s">
        <v>302</v>
      </c>
      <c r="AM91" s="150"/>
      <c r="AN91" s="151"/>
      <c r="AO91" s="133"/>
      <c r="AP91" s="133"/>
      <c r="AQ91" s="133"/>
    </row>
    <row r="92" spans="2:43" ht="10.5" customHeight="1">
      <c r="E92" s="114" t="s">
        <v>238</v>
      </c>
      <c r="F92" s="115"/>
      <c r="G92" s="116"/>
      <c r="H92" s="225" t="s">
        <v>207</v>
      </c>
      <c r="I92" s="137"/>
      <c r="J92" s="138"/>
      <c r="K92" s="133"/>
      <c r="L92" s="133"/>
      <c r="M92" s="133"/>
      <c r="N92" s="133"/>
      <c r="O92" s="133"/>
      <c r="P92" s="133"/>
      <c r="Q92" s="133"/>
      <c r="R92" s="133"/>
      <c r="S92" s="133"/>
      <c r="T92" s="133"/>
      <c r="U92" s="133"/>
      <c r="V92" s="133"/>
      <c r="Z92" s="133"/>
      <c r="AA92" s="133"/>
      <c r="AB92" s="133"/>
      <c r="AC92" s="133"/>
      <c r="AD92" s="133"/>
      <c r="AE92" s="133"/>
      <c r="AF92" s="133"/>
      <c r="AG92" s="133"/>
      <c r="AH92" s="133"/>
      <c r="AI92" s="133"/>
      <c r="AJ92" s="133"/>
      <c r="AK92" s="133"/>
      <c r="AL92" s="149" t="s">
        <v>159</v>
      </c>
      <c r="AM92" s="150"/>
      <c r="AN92" s="151"/>
      <c r="AO92" s="133"/>
      <c r="AP92" s="133"/>
      <c r="AQ92" s="133"/>
    </row>
    <row r="93" spans="2:43" ht="10.5" customHeight="1">
      <c r="E93" s="114" t="s">
        <v>99</v>
      </c>
      <c r="F93" s="115"/>
      <c r="G93" s="116"/>
      <c r="H93" s="225" t="s">
        <v>350</v>
      </c>
      <c r="I93" s="137"/>
      <c r="J93" s="138"/>
      <c r="K93" s="133"/>
      <c r="L93" s="133"/>
      <c r="M93" s="133"/>
      <c r="N93" s="133"/>
      <c r="O93" s="133"/>
      <c r="P93" s="133"/>
      <c r="Q93" s="133"/>
      <c r="R93" s="133"/>
      <c r="S93" s="133"/>
      <c r="T93" s="133"/>
      <c r="U93" s="133"/>
      <c r="V93" s="133"/>
      <c r="Z93" s="133"/>
      <c r="AA93" s="133"/>
      <c r="AB93" s="133"/>
      <c r="AC93" s="133"/>
      <c r="AD93" s="133"/>
      <c r="AE93" s="133"/>
      <c r="AF93" s="133"/>
      <c r="AG93" s="133"/>
      <c r="AH93" s="133"/>
      <c r="AI93" s="133"/>
      <c r="AJ93" s="133"/>
      <c r="AK93" s="133"/>
      <c r="AL93" s="149" t="s">
        <v>160</v>
      </c>
      <c r="AM93" s="150"/>
      <c r="AN93" s="151"/>
      <c r="AO93" s="133"/>
      <c r="AP93" s="133"/>
      <c r="AQ93" s="133"/>
    </row>
    <row r="94" spans="2:43" ht="10.5" customHeight="1">
      <c r="E94" s="114" t="s">
        <v>333</v>
      </c>
      <c r="F94" s="115"/>
      <c r="G94" s="116"/>
      <c r="H94" s="225" t="s">
        <v>128</v>
      </c>
      <c r="I94" s="137"/>
      <c r="J94" s="138"/>
      <c r="K94" s="133"/>
      <c r="L94" s="133"/>
      <c r="M94" s="133"/>
      <c r="N94" s="133"/>
      <c r="O94" s="133"/>
      <c r="P94" s="133"/>
      <c r="Q94" s="133"/>
      <c r="R94" s="133"/>
      <c r="S94" s="133"/>
      <c r="T94" s="133"/>
      <c r="U94" s="133"/>
      <c r="V94" s="133"/>
      <c r="Z94" s="133"/>
      <c r="AA94" s="133"/>
      <c r="AB94" s="133"/>
      <c r="AC94" s="133"/>
      <c r="AD94" s="133"/>
      <c r="AE94" s="133"/>
      <c r="AF94" s="133"/>
      <c r="AG94" s="133"/>
      <c r="AH94" s="133"/>
      <c r="AI94" s="133"/>
      <c r="AJ94" s="133"/>
      <c r="AK94" s="133"/>
      <c r="AL94" s="149" t="s">
        <v>354</v>
      </c>
      <c r="AM94" s="150"/>
      <c r="AN94" s="151"/>
      <c r="AO94" s="133"/>
      <c r="AP94" s="133"/>
      <c r="AQ94" s="133"/>
    </row>
    <row r="95" spans="2:43" ht="10.5" customHeight="1">
      <c r="E95" s="114" t="s">
        <v>100</v>
      </c>
      <c r="F95" s="115"/>
      <c r="G95" s="116"/>
      <c r="H95" s="225" t="s">
        <v>351</v>
      </c>
      <c r="I95" s="137"/>
      <c r="J95" s="138"/>
      <c r="K95" s="133"/>
      <c r="L95" s="133"/>
      <c r="M95" s="133"/>
      <c r="N95" s="133"/>
      <c r="O95" s="133"/>
      <c r="P95" s="133"/>
      <c r="Q95" s="133"/>
      <c r="R95" s="133"/>
      <c r="S95" s="133"/>
      <c r="T95" s="133"/>
      <c r="U95" s="133"/>
      <c r="V95" s="133"/>
      <c r="Z95" s="133"/>
      <c r="AA95" s="133"/>
      <c r="AB95" s="133"/>
      <c r="AC95" s="133"/>
      <c r="AD95" s="133"/>
      <c r="AE95" s="133"/>
      <c r="AF95" s="133"/>
      <c r="AG95" s="133"/>
      <c r="AH95" s="133"/>
      <c r="AI95" s="133"/>
      <c r="AJ95" s="133"/>
      <c r="AK95" s="133"/>
      <c r="AL95" s="149" t="s">
        <v>303</v>
      </c>
      <c r="AM95" s="150"/>
      <c r="AN95" s="151"/>
      <c r="AO95" s="133"/>
      <c r="AP95" s="133"/>
      <c r="AQ95" s="133"/>
    </row>
    <row r="96" spans="2:43" ht="10.5" customHeight="1">
      <c r="E96" s="114" t="s">
        <v>101</v>
      </c>
      <c r="F96" s="115"/>
      <c r="G96" s="116"/>
      <c r="H96" s="225" t="s">
        <v>352</v>
      </c>
      <c r="I96" s="137"/>
      <c r="J96" s="138"/>
      <c r="K96" s="133"/>
      <c r="L96" s="133"/>
      <c r="M96" s="133"/>
      <c r="N96" s="133"/>
      <c r="O96" s="133"/>
      <c r="P96" s="133"/>
      <c r="Q96" s="133"/>
      <c r="R96" s="133"/>
      <c r="S96" s="133"/>
      <c r="T96" s="133"/>
      <c r="U96" s="133"/>
      <c r="V96" s="133"/>
      <c r="Z96" s="133"/>
      <c r="AA96" s="133"/>
      <c r="AB96" s="133"/>
      <c r="AC96" s="133"/>
      <c r="AD96" s="133"/>
      <c r="AE96" s="133"/>
      <c r="AF96" s="133"/>
      <c r="AG96" s="133"/>
      <c r="AH96" s="133"/>
      <c r="AI96" s="133"/>
      <c r="AJ96" s="133"/>
      <c r="AK96" s="133"/>
      <c r="AL96" s="149" t="s">
        <v>161</v>
      </c>
      <c r="AM96" s="150"/>
      <c r="AN96" s="151"/>
      <c r="AO96" s="133"/>
      <c r="AP96" s="133"/>
      <c r="AQ96" s="133"/>
    </row>
    <row r="97" spans="2:43" ht="10.5" customHeight="1" thickBot="1">
      <c r="E97" s="114" t="s">
        <v>103</v>
      </c>
      <c r="F97" s="115"/>
      <c r="G97" s="116"/>
      <c r="H97" s="229" t="s">
        <v>292</v>
      </c>
      <c r="I97" s="139"/>
      <c r="J97" s="152"/>
      <c r="K97" s="133"/>
      <c r="L97" s="133"/>
      <c r="M97" s="133"/>
      <c r="N97" s="133"/>
      <c r="O97" s="133"/>
      <c r="P97" s="133"/>
      <c r="Q97" s="133"/>
      <c r="R97" s="133"/>
      <c r="S97" s="133"/>
      <c r="T97" s="133"/>
      <c r="U97" s="133"/>
      <c r="V97" s="133"/>
      <c r="Z97" s="133"/>
      <c r="AA97" s="133"/>
      <c r="AB97" s="133"/>
      <c r="AC97" s="133"/>
      <c r="AD97" s="133"/>
      <c r="AE97" s="133"/>
      <c r="AF97" s="133"/>
      <c r="AG97" s="133"/>
      <c r="AH97" s="133"/>
      <c r="AI97" s="133"/>
      <c r="AJ97" s="133"/>
      <c r="AK97" s="133"/>
      <c r="AL97" s="149" t="s">
        <v>92</v>
      </c>
      <c r="AM97" s="150"/>
      <c r="AN97" s="151"/>
      <c r="AO97" s="133"/>
      <c r="AP97" s="133"/>
      <c r="AQ97" s="133"/>
    </row>
    <row r="98" spans="2:43" ht="10.5" customHeight="1">
      <c r="E98" s="114" t="s">
        <v>247</v>
      </c>
      <c r="F98" s="115"/>
      <c r="G98" s="116"/>
      <c r="K98" s="133"/>
      <c r="L98" s="133"/>
      <c r="M98" s="133"/>
      <c r="N98" s="133"/>
      <c r="O98" s="133"/>
      <c r="P98" s="133"/>
      <c r="Q98" s="133"/>
      <c r="R98" s="133"/>
      <c r="S98" s="133"/>
      <c r="T98" s="133"/>
      <c r="U98" s="133"/>
      <c r="V98" s="133"/>
      <c r="Z98" s="133"/>
      <c r="AA98" s="133"/>
      <c r="AB98" s="133"/>
      <c r="AC98" s="133"/>
      <c r="AD98" s="133"/>
      <c r="AE98" s="133"/>
      <c r="AF98" s="133"/>
      <c r="AG98" s="133"/>
      <c r="AH98" s="133"/>
      <c r="AI98" s="133"/>
      <c r="AJ98" s="133"/>
      <c r="AK98" s="133"/>
      <c r="AL98" s="149" t="s">
        <v>304</v>
      </c>
      <c r="AM98" s="150"/>
      <c r="AN98" s="151"/>
      <c r="AO98" s="133"/>
      <c r="AP98" s="133"/>
      <c r="AQ98" s="133"/>
    </row>
    <row r="99" spans="2:43" ht="10.5" customHeight="1">
      <c r="E99" s="114" t="s">
        <v>248</v>
      </c>
      <c r="F99" s="115"/>
      <c r="G99" s="116"/>
      <c r="K99" s="133"/>
      <c r="L99" s="133"/>
      <c r="M99" s="133"/>
      <c r="N99" s="133"/>
      <c r="O99" s="133"/>
      <c r="P99" s="133"/>
      <c r="Q99" s="133"/>
      <c r="R99" s="133"/>
      <c r="S99" s="133"/>
      <c r="T99" s="133"/>
      <c r="U99" s="133"/>
      <c r="V99" s="133"/>
      <c r="Z99" s="133"/>
      <c r="AA99" s="133"/>
      <c r="AB99" s="133"/>
      <c r="AC99" s="133"/>
      <c r="AD99" s="133"/>
      <c r="AE99" s="133"/>
      <c r="AF99" s="133"/>
      <c r="AG99" s="133"/>
      <c r="AH99" s="133"/>
      <c r="AI99" s="133"/>
      <c r="AJ99" s="133"/>
      <c r="AK99" s="133"/>
      <c r="AL99" s="149" t="s">
        <v>305</v>
      </c>
      <c r="AM99" s="150"/>
      <c r="AN99" s="151"/>
      <c r="AO99" s="133"/>
      <c r="AP99" s="133"/>
      <c r="AQ99" s="133"/>
    </row>
    <row r="100" spans="2:43" ht="10.5" customHeight="1">
      <c r="E100" s="114" t="s">
        <v>287</v>
      </c>
      <c r="F100" s="115"/>
      <c r="G100" s="116"/>
      <c r="K100" s="133"/>
      <c r="L100" s="133"/>
      <c r="M100" s="133"/>
      <c r="N100" s="133"/>
      <c r="O100" s="133"/>
      <c r="P100" s="133"/>
      <c r="Q100" s="133"/>
      <c r="R100" s="133"/>
      <c r="S100" s="133"/>
      <c r="T100" s="133"/>
      <c r="U100" s="133"/>
      <c r="V100" s="133"/>
      <c r="Z100" s="133"/>
      <c r="AA100" s="133"/>
      <c r="AB100" s="133"/>
      <c r="AC100" s="133"/>
      <c r="AD100" s="133"/>
      <c r="AE100" s="133"/>
      <c r="AF100" s="133"/>
      <c r="AG100" s="133"/>
      <c r="AH100" s="133"/>
      <c r="AI100" s="133"/>
      <c r="AJ100" s="133"/>
      <c r="AK100" s="133"/>
      <c r="AL100" s="149" t="s">
        <v>242</v>
      </c>
      <c r="AM100" s="150"/>
      <c r="AN100" s="151"/>
      <c r="AO100" s="133"/>
      <c r="AP100" s="133"/>
      <c r="AQ100" s="133"/>
    </row>
    <row r="101" spans="2:43" ht="10.5" customHeight="1">
      <c r="E101" s="114" t="s">
        <v>288</v>
      </c>
      <c r="F101" s="115"/>
      <c r="G101" s="116"/>
      <c r="K101" s="133"/>
      <c r="L101" s="133"/>
      <c r="M101" s="133"/>
      <c r="N101" s="133"/>
      <c r="O101" s="133"/>
      <c r="P101" s="133"/>
      <c r="Q101" s="133"/>
      <c r="R101" s="133"/>
      <c r="S101" s="133"/>
      <c r="T101" s="133"/>
      <c r="U101" s="133"/>
      <c r="V101" s="133"/>
      <c r="Z101" s="133"/>
      <c r="AA101" s="133"/>
      <c r="AB101" s="133"/>
      <c r="AC101" s="133"/>
      <c r="AD101" s="133"/>
      <c r="AE101" s="133"/>
      <c r="AF101" s="133"/>
      <c r="AG101" s="133"/>
      <c r="AH101" s="133"/>
      <c r="AI101" s="133"/>
      <c r="AJ101" s="133"/>
      <c r="AK101" s="133"/>
      <c r="AL101" s="149" t="s">
        <v>243</v>
      </c>
      <c r="AM101" s="150"/>
      <c r="AN101" s="151"/>
      <c r="AO101" s="133"/>
      <c r="AP101" s="133"/>
      <c r="AQ101" s="133"/>
    </row>
    <row r="102" spans="2:43" ht="10.5" customHeight="1">
      <c r="E102" s="114" t="s">
        <v>106</v>
      </c>
      <c r="F102" s="115"/>
      <c r="G102" s="116"/>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49" t="s">
        <v>324</v>
      </c>
      <c r="AM102" s="150"/>
      <c r="AN102" s="151"/>
      <c r="AO102" s="133"/>
      <c r="AP102" s="133"/>
      <c r="AQ102" s="133"/>
    </row>
    <row r="103" spans="2:43" ht="10.5" customHeight="1">
      <c r="B103" s="133"/>
      <c r="C103" s="133"/>
      <c r="D103" s="133"/>
      <c r="E103" s="114" t="s">
        <v>107</v>
      </c>
      <c r="F103" s="115"/>
      <c r="G103" s="116"/>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49" t="s">
        <v>125</v>
      </c>
      <c r="AM103" s="150"/>
      <c r="AN103" s="151"/>
      <c r="AO103" s="133"/>
      <c r="AP103" s="133"/>
      <c r="AQ103" s="133"/>
    </row>
    <row r="104" spans="2:43" ht="10.5" customHeight="1">
      <c r="B104" s="133"/>
      <c r="C104" s="133"/>
      <c r="D104" s="133"/>
      <c r="E104" s="114" t="s">
        <v>110</v>
      </c>
      <c r="F104" s="115"/>
      <c r="G104" s="116"/>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49" t="s">
        <v>170</v>
      </c>
      <c r="AM104" s="150"/>
      <c r="AN104" s="151"/>
      <c r="AO104" s="133"/>
      <c r="AP104" s="133"/>
      <c r="AQ104" s="133"/>
    </row>
    <row r="105" spans="2:43" ht="10.5" customHeight="1">
      <c r="B105" s="133"/>
      <c r="C105" s="133"/>
      <c r="D105" s="133"/>
      <c r="E105" s="114" t="s">
        <v>334</v>
      </c>
      <c r="F105" s="115"/>
      <c r="G105" s="116"/>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49" t="s">
        <v>171</v>
      </c>
      <c r="AM105" s="150"/>
      <c r="AN105" s="151"/>
      <c r="AO105" s="133"/>
      <c r="AP105" s="133"/>
      <c r="AQ105" s="133"/>
    </row>
    <row r="106" spans="2:43" ht="10.5" customHeight="1">
      <c r="B106" s="133"/>
      <c r="C106" s="133"/>
      <c r="D106" s="133"/>
      <c r="E106" s="114" t="s">
        <v>335</v>
      </c>
      <c r="F106" s="115"/>
      <c r="G106" s="116"/>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49" t="s">
        <v>173</v>
      </c>
      <c r="AM106" s="150"/>
      <c r="AN106" s="151"/>
      <c r="AO106" s="133"/>
      <c r="AP106" s="133"/>
      <c r="AQ106" s="133"/>
    </row>
    <row r="107" spans="2:43" ht="10.5" customHeight="1">
      <c r="B107" s="133"/>
      <c r="C107" s="133"/>
      <c r="D107" s="133"/>
      <c r="E107" s="114" t="s">
        <v>336</v>
      </c>
      <c r="F107" s="115"/>
      <c r="G107" s="116"/>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49" t="s">
        <v>174</v>
      </c>
      <c r="AM107" s="150"/>
      <c r="AN107" s="151"/>
      <c r="AO107" s="133"/>
      <c r="AP107" s="133"/>
      <c r="AQ107" s="133"/>
    </row>
    <row r="108" spans="2:43" ht="10.5" customHeight="1">
      <c r="B108" s="133"/>
      <c r="C108" s="133"/>
      <c r="D108" s="133"/>
      <c r="E108" s="114" t="s">
        <v>111</v>
      </c>
      <c r="F108" s="115"/>
      <c r="G108" s="116"/>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49" t="s">
        <v>175</v>
      </c>
      <c r="AM108" s="150"/>
      <c r="AN108" s="151"/>
      <c r="AO108" s="133"/>
      <c r="AP108" s="133"/>
      <c r="AQ108" s="133"/>
    </row>
    <row r="109" spans="2:43" ht="10.5" customHeight="1">
      <c r="B109" s="133"/>
      <c r="C109" s="133"/>
      <c r="D109" s="133"/>
      <c r="E109" s="114" t="s">
        <v>252</v>
      </c>
      <c r="F109" s="115"/>
      <c r="G109" s="116"/>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49" t="s">
        <v>176</v>
      </c>
      <c r="AM109" s="150"/>
      <c r="AN109" s="151"/>
      <c r="AO109" s="133"/>
      <c r="AP109" s="133"/>
      <c r="AQ109" s="133"/>
    </row>
    <row r="110" spans="2:43" ht="10.5" customHeight="1">
      <c r="B110" s="133"/>
      <c r="C110" s="133"/>
      <c r="D110" s="133"/>
      <c r="E110" s="114" t="s">
        <v>253</v>
      </c>
      <c r="F110" s="115"/>
      <c r="G110" s="116"/>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49" t="s">
        <v>188</v>
      </c>
      <c r="AM110" s="150"/>
      <c r="AN110" s="151"/>
      <c r="AO110" s="133"/>
      <c r="AP110" s="133"/>
      <c r="AQ110" s="133"/>
    </row>
    <row r="111" spans="2:43" ht="10.5" customHeight="1">
      <c r="B111" s="133"/>
      <c r="C111" s="133"/>
      <c r="D111" s="133"/>
      <c r="E111" s="114" t="s">
        <v>200</v>
      </c>
      <c r="F111" s="115"/>
      <c r="G111" s="116"/>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49" t="s">
        <v>264</v>
      </c>
      <c r="AM111" s="150"/>
      <c r="AN111" s="151"/>
      <c r="AO111" s="133"/>
      <c r="AP111" s="133"/>
      <c r="AQ111" s="133"/>
    </row>
    <row r="112" spans="2:43" ht="10.5" customHeight="1">
      <c r="B112" s="133"/>
      <c r="C112" s="133"/>
      <c r="D112" s="133"/>
      <c r="E112" s="114" t="s">
        <v>112</v>
      </c>
      <c r="F112" s="115"/>
      <c r="G112" s="116"/>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49" t="s">
        <v>177</v>
      </c>
      <c r="AM112" s="150"/>
      <c r="AN112" s="151"/>
      <c r="AO112" s="133"/>
      <c r="AP112" s="133"/>
      <c r="AQ112" s="133"/>
    </row>
    <row r="113" spans="2:43" ht="10.5" customHeight="1">
      <c r="B113" s="133"/>
      <c r="C113" s="133"/>
      <c r="D113" s="133"/>
      <c r="E113" s="114" t="s">
        <v>254</v>
      </c>
      <c r="F113" s="115"/>
      <c r="G113" s="116"/>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49" t="s">
        <v>178</v>
      </c>
      <c r="AM113" s="150"/>
      <c r="AN113" s="151"/>
      <c r="AO113" s="133"/>
      <c r="AP113" s="133"/>
      <c r="AQ113" s="133"/>
    </row>
    <row r="114" spans="2:43" ht="10.5" customHeight="1">
      <c r="B114" s="133"/>
      <c r="C114" s="133"/>
      <c r="D114" s="133"/>
      <c r="E114" s="114" t="s">
        <v>113</v>
      </c>
      <c r="F114" s="115"/>
      <c r="G114" s="116"/>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49" t="s">
        <v>104</v>
      </c>
      <c r="AM114" s="150"/>
      <c r="AN114" s="151"/>
      <c r="AO114" s="133"/>
      <c r="AP114" s="133"/>
      <c r="AQ114" s="133"/>
    </row>
    <row r="115" spans="2:43" ht="10.5" customHeight="1">
      <c r="B115" s="133"/>
      <c r="C115" s="133"/>
      <c r="D115" s="133"/>
      <c r="E115" s="114" t="s">
        <v>114</v>
      </c>
      <c r="F115" s="115"/>
      <c r="G115" s="116"/>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49" t="s">
        <v>179</v>
      </c>
      <c r="AM115" s="150"/>
      <c r="AN115" s="151"/>
      <c r="AO115" s="133"/>
      <c r="AP115" s="133"/>
      <c r="AQ115" s="133"/>
    </row>
    <row r="116" spans="2:43" ht="10.5" customHeight="1">
      <c r="B116" s="133"/>
      <c r="C116" s="133"/>
      <c r="D116" s="133"/>
      <c r="E116" s="114" t="s">
        <v>115</v>
      </c>
      <c r="F116" s="115"/>
      <c r="G116" s="116"/>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49" t="s">
        <v>180</v>
      </c>
      <c r="AM116" s="150"/>
      <c r="AN116" s="151"/>
      <c r="AO116" s="133"/>
      <c r="AP116" s="133"/>
      <c r="AQ116" s="133"/>
    </row>
    <row r="117" spans="2:43" ht="10.5" customHeight="1">
      <c r="B117" s="133"/>
      <c r="C117" s="133"/>
      <c r="D117" s="133"/>
      <c r="E117" s="114" t="s">
        <v>116</v>
      </c>
      <c r="F117" s="115"/>
      <c r="G117" s="116"/>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49" t="s">
        <v>143</v>
      </c>
      <c r="AM117" s="150"/>
      <c r="AN117" s="151"/>
      <c r="AO117" s="133"/>
      <c r="AP117" s="133"/>
      <c r="AQ117" s="133"/>
    </row>
    <row r="118" spans="2:43" ht="10.5" customHeight="1">
      <c r="B118" s="133"/>
      <c r="C118" s="133"/>
      <c r="D118" s="133"/>
      <c r="E118" s="114" t="s">
        <v>117</v>
      </c>
      <c r="F118" s="115"/>
      <c r="G118" s="116"/>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49" t="s">
        <v>355</v>
      </c>
      <c r="AM118" s="150"/>
      <c r="AN118" s="151"/>
      <c r="AO118" s="133"/>
      <c r="AP118" s="133"/>
      <c r="AQ118" s="133"/>
    </row>
    <row r="119" spans="2:43" ht="10.5" customHeight="1">
      <c r="B119" s="133"/>
      <c r="C119" s="133"/>
      <c r="D119" s="133"/>
      <c r="E119" s="114" t="s">
        <v>119</v>
      </c>
      <c r="F119" s="115"/>
      <c r="G119" s="116"/>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49" t="s">
        <v>144</v>
      </c>
      <c r="AM119" s="150"/>
      <c r="AN119" s="151"/>
      <c r="AO119" s="133"/>
      <c r="AP119" s="133"/>
      <c r="AQ119" s="133"/>
    </row>
    <row r="120" spans="2:43" ht="10.5" customHeight="1">
      <c r="B120" s="133"/>
      <c r="C120" s="133"/>
      <c r="D120" s="133"/>
      <c r="E120" s="114" t="s">
        <v>121</v>
      </c>
      <c r="F120" s="115"/>
      <c r="G120" s="116"/>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49" t="s">
        <v>356</v>
      </c>
      <c r="AM120" s="150"/>
      <c r="AN120" s="151"/>
      <c r="AO120" s="133"/>
      <c r="AP120" s="133"/>
      <c r="AQ120" s="133"/>
    </row>
    <row r="121" spans="2:43" ht="10.5" customHeight="1">
      <c r="B121" s="133"/>
      <c r="C121" s="133"/>
      <c r="D121" s="133"/>
      <c r="E121" s="114" t="s">
        <v>122</v>
      </c>
      <c r="F121" s="115"/>
      <c r="G121" s="116"/>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49" t="s">
        <v>181</v>
      </c>
      <c r="AM121" s="150"/>
      <c r="AN121" s="151"/>
      <c r="AO121" s="133"/>
      <c r="AP121" s="133"/>
      <c r="AQ121" s="133"/>
    </row>
    <row r="122" spans="2:43" ht="10.5" customHeight="1">
      <c r="B122" s="133"/>
      <c r="C122" s="133"/>
      <c r="D122" s="133"/>
      <c r="E122" s="114" t="s">
        <v>123</v>
      </c>
      <c r="F122" s="115"/>
      <c r="G122" s="116"/>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49" t="s">
        <v>218</v>
      </c>
      <c r="AM122" s="150"/>
      <c r="AN122" s="151"/>
      <c r="AO122" s="133"/>
      <c r="AP122" s="133"/>
      <c r="AQ122" s="133"/>
    </row>
    <row r="123" spans="2:43" ht="10.5" customHeight="1">
      <c r="B123" s="133"/>
      <c r="C123" s="133"/>
      <c r="D123" s="133"/>
      <c r="E123" s="114" t="s">
        <v>204</v>
      </c>
      <c r="F123" s="115"/>
      <c r="G123" s="116"/>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49" t="s">
        <v>182</v>
      </c>
      <c r="AM123" s="150"/>
      <c r="AN123" s="151"/>
      <c r="AO123" s="133"/>
      <c r="AP123" s="133"/>
      <c r="AQ123" s="133"/>
    </row>
    <row r="124" spans="2:43" ht="10.5" customHeight="1">
      <c r="B124" s="133"/>
      <c r="C124" s="133"/>
      <c r="D124" s="133"/>
      <c r="E124" s="114" t="s">
        <v>206</v>
      </c>
      <c r="F124" s="115"/>
      <c r="G124" s="116"/>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49" t="s">
        <v>183</v>
      </c>
      <c r="AM124" s="150"/>
      <c r="AN124" s="151"/>
      <c r="AO124" s="133"/>
      <c r="AP124" s="133"/>
      <c r="AQ124" s="133"/>
    </row>
    <row r="125" spans="2:43" ht="10.5" customHeight="1">
      <c r="B125" s="133"/>
      <c r="C125" s="133"/>
      <c r="D125" s="133"/>
      <c r="E125" s="114" t="s">
        <v>208</v>
      </c>
      <c r="F125" s="115"/>
      <c r="G125" s="116"/>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49" t="s">
        <v>184</v>
      </c>
      <c r="AM125" s="150"/>
      <c r="AN125" s="151"/>
      <c r="AO125" s="133"/>
      <c r="AP125" s="133"/>
      <c r="AQ125" s="133"/>
    </row>
    <row r="126" spans="2:43" ht="10.5" customHeight="1">
      <c r="B126" s="133"/>
      <c r="C126" s="133"/>
      <c r="D126" s="133"/>
      <c r="E126" s="114" t="s">
        <v>209</v>
      </c>
      <c r="F126" s="115"/>
      <c r="G126" s="116"/>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49" t="s">
        <v>126</v>
      </c>
      <c r="AM126" s="150"/>
      <c r="AN126" s="151"/>
      <c r="AO126" s="133"/>
      <c r="AP126" s="133"/>
      <c r="AQ126" s="133"/>
    </row>
    <row r="127" spans="2:43" ht="10.5" customHeight="1">
      <c r="B127" s="133"/>
      <c r="C127" s="133"/>
      <c r="D127" s="133"/>
      <c r="E127" s="114" t="s">
        <v>256</v>
      </c>
      <c r="F127" s="115"/>
      <c r="G127" s="116"/>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49" t="s">
        <v>185</v>
      </c>
      <c r="AM127" s="150"/>
      <c r="AN127" s="151"/>
      <c r="AO127" s="133"/>
      <c r="AP127" s="133"/>
      <c r="AQ127" s="133"/>
    </row>
    <row r="128" spans="2:43" ht="10.5" customHeight="1">
      <c r="B128" s="133"/>
      <c r="C128" s="133"/>
      <c r="D128" s="133"/>
      <c r="E128" s="114" t="s">
        <v>257</v>
      </c>
      <c r="F128" s="115"/>
      <c r="G128" s="116"/>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49" t="s">
        <v>127</v>
      </c>
      <c r="AM128" s="150"/>
      <c r="AN128" s="151"/>
      <c r="AO128" s="133"/>
      <c r="AP128" s="133"/>
      <c r="AQ128" s="133"/>
    </row>
    <row r="129" spans="2:43" ht="10.5" customHeight="1">
      <c r="B129" s="133"/>
      <c r="C129" s="133"/>
      <c r="D129" s="133"/>
      <c r="E129" s="114" t="s">
        <v>221</v>
      </c>
      <c r="F129" s="115"/>
      <c r="G129" s="116"/>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49" t="s">
        <v>186</v>
      </c>
      <c r="AM129" s="150"/>
      <c r="AN129" s="151"/>
      <c r="AO129" s="133"/>
      <c r="AP129" s="133"/>
      <c r="AQ129" s="133"/>
    </row>
    <row r="130" spans="2:43" ht="10.5" customHeight="1">
      <c r="B130" s="133"/>
      <c r="C130" s="133"/>
      <c r="D130" s="133"/>
      <c r="E130" s="114" t="s">
        <v>129</v>
      </c>
      <c r="F130" s="115"/>
      <c r="G130" s="116"/>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49" t="s">
        <v>187</v>
      </c>
      <c r="AM130" s="150"/>
      <c r="AN130" s="151"/>
      <c r="AO130" s="133"/>
      <c r="AP130" s="133"/>
      <c r="AQ130" s="133"/>
    </row>
    <row r="131" spans="2:43" ht="10.5" customHeight="1">
      <c r="B131" s="133"/>
      <c r="C131" s="133"/>
      <c r="D131" s="133"/>
      <c r="E131" s="114" t="s">
        <v>225</v>
      </c>
      <c r="F131" s="115"/>
      <c r="G131" s="116"/>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49" t="s">
        <v>36</v>
      </c>
      <c r="AM131" s="150"/>
      <c r="AN131" s="151"/>
      <c r="AO131" s="133"/>
      <c r="AP131" s="133"/>
      <c r="AQ131" s="133"/>
    </row>
    <row r="132" spans="2:43" ht="10.5" customHeight="1">
      <c r="B132" s="133"/>
      <c r="C132" s="133"/>
      <c r="D132" s="133"/>
      <c r="E132" s="114" t="s">
        <v>226</v>
      </c>
      <c r="F132" s="115"/>
      <c r="G132" s="116"/>
      <c r="H132" s="133"/>
      <c r="I132" s="133"/>
      <c r="J132" s="7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49" t="s">
        <v>189</v>
      </c>
      <c r="AM132" s="150"/>
      <c r="AN132" s="151"/>
      <c r="AO132" s="133"/>
      <c r="AP132" s="133"/>
      <c r="AQ132" s="133"/>
    </row>
    <row r="133" spans="2:43" ht="10.5" customHeight="1">
      <c r="B133" s="133"/>
      <c r="C133" s="133"/>
      <c r="D133" s="133"/>
      <c r="E133" s="114" t="s">
        <v>133</v>
      </c>
      <c r="F133" s="115"/>
      <c r="G133" s="116"/>
      <c r="H133" s="73"/>
      <c r="I133" s="73"/>
      <c r="J133" s="7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49" t="s">
        <v>357</v>
      </c>
      <c r="AM133" s="150"/>
      <c r="AN133" s="151"/>
      <c r="AO133" s="133"/>
      <c r="AP133" s="133"/>
      <c r="AQ133" s="133"/>
    </row>
    <row r="134" spans="2:43" ht="10.5" customHeight="1">
      <c r="B134" s="133"/>
      <c r="C134" s="133"/>
      <c r="D134" s="133"/>
      <c r="E134" s="114" t="s">
        <v>231</v>
      </c>
      <c r="F134" s="115"/>
      <c r="G134" s="116"/>
      <c r="H134" s="73"/>
      <c r="I134" s="73"/>
      <c r="J134" s="7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49" t="s">
        <v>190</v>
      </c>
      <c r="AM134" s="150"/>
      <c r="AN134" s="151"/>
      <c r="AO134" s="133"/>
      <c r="AP134" s="133"/>
      <c r="AQ134" s="133"/>
    </row>
    <row r="135" spans="2:43" ht="10.5" customHeight="1">
      <c r="B135" s="133"/>
      <c r="C135" s="133"/>
      <c r="D135" s="133"/>
      <c r="E135" s="114" t="s">
        <v>130</v>
      </c>
      <c r="F135" s="115"/>
      <c r="G135" s="116"/>
      <c r="H135" s="73"/>
      <c r="I135" s="73"/>
      <c r="J135" s="7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49" t="s">
        <v>191</v>
      </c>
      <c r="AM135" s="150"/>
      <c r="AN135" s="151"/>
      <c r="AO135" s="133"/>
      <c r="AP135" s="133"/>
      <c r="AQ135" s="133"/>
    </row>
    <row r="136" spans="2:43" ht="10.5" customHeight="1">
      <c r="B136" s="133"/>
      <c r="C136" s="133"/>
      <c r="D136" s="133"/>
      <c r="E136" s="114" t="s">
        <v>134</v>
      </c>
      <c r="F136" s="115"/>
      <c r="G136" s="116"/>
      <c r="H136" s="73"/>
      <c r="I136" s="73"/>
      <c r="J136" s="7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49" t="s">
        <v>109</v>
      </c>
      <c r="AM136" s="150"/>
      <c r="AN136" s="151"/>
      <c r="AO136" s="133"/>
      <c r="AP136" s="133"/>
      <c r="AQ136" s="133"/>
    </row>
    <row r="137" spans="2:43" ht="10.5" customHeight="1">
      <c r="B137" s="133"/>
      <c r="C137" s="133"/>
      <c r="D137" s="133"/>
      <c r="E137" s="114" t="s">
        <v>258</v>
      </c>
      <c r="F137" s="115"/>
      <c r="G137" s="116"/>
      <c r="H137" s="73"/>
      <c r="I137" s="73"/>
      <c r="J137" s="7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49" t="s">
        <v>358</v>
      </c>
      <c r="AM137" s="150"/>
      <c r="AN137" s="151"/>
      <c r="AO137" s="133"/>
      <c r="AP137" s="133"/>
      <c r="AQ137" s="133"/>
    </row>
    <row r="138" spans="2:43" ht="10.5" customHeight="1" thickBot="1">
      <c r="B138" s="133"/>
      <c r="C138" s="133"/>
      <c r="D138" s="133"/>
      <c r="E138" s="162" t="s">
        <v>140</v>
      </c>
      <c r="F138" s="148"/>
      <c r="G138" s="163"/>
      <c r="H138" s="73"/>
      <c r="I138" s="73"/>
      <c r="J138" s="7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49" t="s">
        <v>197</v>
      </c>
      <c r="AM138" s="150"/>
      <c r="AN138" s="151"/>
      <c r="AO138" s="133"/>
      <c r="AP138" s="133"/>
      <c r="AQ138" s="133"/>
    </row>
    <row r="139" spans="2:43" ht="10.5" customHeight="1">
      <c r="B139" s="133"/>
      <c r="C139" s="133"/>
      <c r="D139" s="133"/>
      <c r="H139" s="73"/>
      <c r="I139" s="73"/>
      <c r="J139" s="7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49" t="s">
        <v>325</v>
      </c>
      <c r="AM139" s="150"/>
      <c r="AN139" s="151"/>
      <c r="AO139" s="133"/>
      <c r="AP139" s="133"/>
      <c r="AQ139" s="133"/>
    </row>
    <row r="140" spans="2:43" ht="10.5" customHeight="1">
      <c r="B140" s="133"/>
      <c r="C140" s="133"/>
      <c r="D140" s="133"/>
      <c r="H140" s="73"/>
      <c r="I140" s="73"/>
      <c r="J140" s="7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49" t="s">
        <v>199</v>
      </c>
      <c r="AM140" s="150"/>
      <c r="AN140" s="151"/>
      <c r="AO140" s="133"/>
      <c r="AP140" s="133"/>
      <c r="AQ140" s="133"/>
    </row>
    <row r="141" spans="2:43" ht="10.5" customHeight="1">
      <c r="B141" s="133"/>
      <c r="C141" s="133"/>
      <c r="D141" s="133"/>
      <c r="H141" s="73"/>
      <c r="I141" s="73"/>
      <c r="J141" s="7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49" t="s">
        <v>201</v>
      </c>
      <c r="AM141" s="150"/>
      <c r="AN141" s="151"/>
      <c r="AO141" s="133"/>
      <c r="AP141" s="133"/>
      <c r="AQ141" s="133"/>
    </row>
    <row r="142" spans="2:43" ht="10.5" customHeight="1">
      <c r="B142" s="133"/>
      <c r="C142" s="133"/>
      <c r="D142" s="133"/>
      <c r="H142" s="73"/>
      <c r="I142" s="73"/>
      <c r="J142" s="7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49" t="s">
        <v>202</v>
      </c>
      <c r="AM142" s="150"/>
      <c r="AN142" s="151"/>
      <c r="AO142" s="133"/>
      <c r="AP142" s="133"/>
      <c r="AQ142" s="133"/>
    </row>
    <row r="143" spans="2:43" ht="10.5" customHeight="1">
      <c r="B143" s="133"/>
      <c r="C143" s="133"/>
      <c r="D143" s="133"/>
      <c r="H143" s="73"/>
      <c r="I143" s="73"/>
      <c r="J143" s="7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49" t="s">
        <v>37</v>
      </c>
      <c r="AM143" s="150"/>
      <c r="AN143" s="151"/>
      <c r="AO143" s="133"/>
      <c r="AP143" s="133"/>
      <c r="AQ143" s="133"/>
    </row>
    <row r="144" spans="2:43" ht="10.5" customHeight="1">
      <c r="B144" s="133"/>
      <c r="C144" s="133"/>
      <c r="D144" s="133"/>
      <c r="H144" s="73"/>
      <c r="I144" s="73"/>
      <c r="J144" s="7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49" t="s">
        <v>306</v>
      </c>
      <c r="AM144" s="150"/>
      <c r="AN144" s="151"/>
      <c r="AO144" s="133"/>
      <c r="AP144" s="133"/>
      <c r="AQ144" s="133"/>
    </row>
    <row r="145" spans="2:43" ht="10.5" customHeight="1">
      <c r="B145" s="133"/>
      <c r="C145" s="133"/>
      <c r="D145" s="133"/>
      <c r="H145" s="73"/>
      <c r="I145" s="73"/>
      <c r="J145" s="7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49" t="s">
        <v>307</v>
      </c>
      <c r="AM145" s="150"/>
      <c r="AN145" s="151"/>
      <c r="AO145" s="133"/>
      <c r="AP145" s="133"/>
      <c r="AQ145" s="133"/>
    </row>
    <row r="146" spans="2:43" ht="10.5" customHeight="1">
      <c r="B146" s="133"/>
      <c r="C146" s="133"/>
      <c r="D146" s="133"/>
      <c r="H146" s="133"/>
      <c r="I146" s="7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49" t="s">
        <v>308</v>
      </c>
      <c r="AM146" s="150"/>
      <c r="AN146" s="151"/>
      <c r="AO146" s="133"/>
      <c r="AP146" s="133"/>
      <c r="AQ146" s="133"/>
    </row>
    <row r="147" spans="2:43" ht="10.5" customHeight="1">
      <c r="B147" s="133"/>
      <c r="C147" s="133"/>
      <c r="D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49" t="s">
        <v>309</v>
      </c>
      <c r="AM147" s="150"/>
      <c r="AN147" s="151"/>
      <c r="AO147" s="133"/>
      <c r="AP147" s="133"/>
      <c r="AQ147" s="133"/>
    </row>
    <row r="148" spans="2:43" ht="10.5" customHeight="1">
      <c r="B148" s="133"/>
      <c r="C148" s="133"/>
      <c r="D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49" t="s">
        <v>211</v>
      </c>
      <c r="AM148" s="150"/>
      <c r="AN148" s="151"/>
      <c r="AO148" s="133"/>
      <c r="AP148" s="133"/>
      <c r="AQ148" s="133"/>
    </row>
    <row r="149" spans="2:43" ht="10.5" customHeight="1">
      <c r="B149" s="133"/>
      <c r="C149" s="133"/>
      <c r="D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49" t="s">
        <v>212</v>
      </c>
      <c r="AM149" s="150"/>
      <c r="AN149" s="151"/>
      <c r="AO149" s="133"/>
      <c r="AP149" s="133"/>
      <c r="AQ149" s="133"/>
    </row>
    <row r="150" spans="2:43" ht="10.5" customHeight="1">
      <c r="B150" s="133"/>
      <c r="C150" s="133"/>
      <c r="D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49" t="s">
        <v>310</v>
      </c>
      <c r="AM150" s="150"/>
      <c r="AN150" s="151"/>
      <c r="AO150" s="133"/>
      <c r="AP150" s="133"/>
      <c r="AQ150" s="133"/>
    </row>
    <row r="151" spans="2:43" ht="10.5" customHeight="1">
      <c r="B151" s="133"/>
      <c r="C151" s="133"/>
      <c r="D151" s="133"/>
      <c r="H151" s="133"/>
      <c r="I151" s="133"/>
      <c r="J151" s="133"/>
      <c r="K151" s="133"/>
      <c r="L151" s="133"/>
      <c r="M151" s="133"/>
      <c r="N151" s="133"/>
      <c r="O151" s="133"/>
      <c r="P151" s="133"/>
      <c r="Q151" s="133"/>
      <c r="R151" s="133"/>
      <c r="S151" s="133"/>
      <c r="T151" s="133"/>
      <c r="U151" s="133"/>
      <c r="Z151" s="133"/>
      <c r="AA151" s="133"/>
      <c r="AB151" s="133"/>
      <c r="AC151" s="133"/>
      <c r="AD151" s="133"/>
      <c r="AE151" s="133"/>
      <c r="AF151" s="133"/>
      <c r="AG151" s="133"/>
      <c r="AH151" s="133"/>
      <c r="AI151" s="133"/>
      <c r="AJ151" s="133"/>
      <c r="AK151" s="133"/>
      <c r="AL151" s="149" t="s">
        <v>120</v>
      </c>
      <c r="AM151" s="150"/>
      <c r="AN151" s="151"/>
      <c r="AO151" s="133"/>
      <c r="AP151" s="133"/>
      <c r="AQ151" s="133"/>
    </row>
    <row r="152" spans="2:43" ht="10.5" customHeight="1">
      <c r="B152" s="133"/>
      <c r="C152" s="133"/>
      <c r="D152" s="133"/>
      <c r="H152" s="133"/>
      <c r="I152" s="133"/>
      <c r="J152" s="133"/>
      <c r="K152" s="133"/>
      <c r="L152" s="133"/>
      <c r="M152" s="133"/>
      <c r="N152" s="133"/>
      <c r="O152" s="133"/>
      <c r="P152" s="133"/>
      <c r="Q152" s="133"/>
      <c r="R152" s="133"/>
      <c r="S152" s="133"/>
      <c r="T152" s="133"/>
      <c r="U152" s="133"/>
      <c r="Z152" s="133"/>
      <c r="AA152" s="133"/>
      <c r="AB152" s="133"/>
      <c r="AC152" s="133"/>
      <c r="AD152" s="133"/>
      <c r="AE152" s="133"/>
      <c r="AF152" s="133"/>
      <c r="AG152" s="133"/>
      <c r="AH152" s="133"/>
      <c r="AI152" s="133"/>
      <c r="AJ152" s="133"/>
      <c r="AK152" s="133"/>
      <c r="AL152" s="149" t="s">
        <v>214</v>
      </c>
      <c r="AM152" s="150"/>
      <c r="AN152" s="151"/>
      <c r="AO152" s="133"/>
      <c r="AP152" s="133"/>
      <c r="AQ152" s="133"/>
    </row>
    <row r="153" spans="2:43" ht="10.5" customHeight="1">
      <c r="B153" s="133"/>
      <c r="C153" s="133"/>
      <c r="D153" s="133"/>
      <c r="H153" s="133"/>
      <c r="I153" s="133"/>
      <c r="J153" s="133"/>
      <c r="K153" s="133"/>
      <c r="L153" s="133"/>
      <c r="M153" s="133"/>
      <c r="N153" s="133"/>
      <c r="O153" s="133"/>
      <c r="P153" s="133"/>
      <c r="Q153" s="133"/>
      <c r="R153" s="133"/>
      <c r="S153" s="133"/>
      <c r="T153" s="133"/>
      <c r="U153" s="133"/>
      <c r="Z153" s="133"/>
      <c r="AA153" s="133"/>
      <c r="AB153" s="133"/>
      <c r="AC153" s="133"/>
      <c r="AD153" s="133"/>
      <c r="AE153" s="133"/>
      <c r="AF153" s="133"/>
      <c r="AG153" s="133"/>
      <c r="AH153" s="133"/>
      <c r="AI153" s="133"/>
      <c r="AJ153" s="133"/>
      <c r="AK153" s="133"/>
      <c r="AL153" s="149" t="s">
        <v>311</v>
      </c>
      <c r="AM153" s="150"/>
      <c r="AN153" s="151"/>
      <c r="AO153" s="133"/>
      <c r="AP153" s="133"/>
      <c r="AQ153" s="133"/>
    </row>
    <row r="154" spans="2:43" ht="10.5" customHeight="1">
      <c r="B154" s="133"/>
      <c r="C154" s="133"/>
      <c r="D154" s="133"/>
      <c r="H154" s="133"/>
      <c r="I154" s="133"/>
      <c r="J154" s="133"/>
      <c r="K154" s="133"/>
      <c r="L154" s="133"/>
      <c r="M154" s="133"/>
      <c r="N154" s="133"/>
      <c r="O154" s="133"/>
      <c r="P154" s="133"/>
      <c r="Q154" s="133"/>
      <c r="R154" s="133"/>
      <c r="S154" s="133"/>
      <c r="T154" s="133"/>
      <c r="U154" s="133"/>
      <c r="AD154" s="133"/>
      <c r="AE154" s="133"/>
      <c r="AF154" s="133"/>
      <c r="AG154" s="133"/>
      <c r="AH154" s="133"/>
      <c r="AI154" s="133"/>
      <c r="AJ154" s="133"/>
      <c r="AK154" s="133"/>
      <c r="AL154" s="149" t="s">
        <v>216</v>
      </c>
      <c r="AM154" s="150"/>
      <c r="AN154" s="151"/>
      <c r="AO154" s="133"/>
      <c r="AP154" s="133"/>
      <c r="AQ154" s="133"/>
    </row>
    <row r="155" spans="2:43" ht="10.5" customHeight="1">
      <c r="B155" s="133"/>
      <c r="C155" s="133"/>
      <c r="D155" s="133"/>
      <c r="H155" s="133"/>
      <c r="I155" s="133"/>
      <c r="J155" s="133"/>
      <c r="K155" s="133"/>
      <c r="L155" s="133"/>
      <c r="M155" s="133"/>
      <c r="N155" s="133"/>
      <c r="O155" s="133"/>
      <c r="P155" s="133"/>
      <c r="Q155" s="133"/>
      <c r="R155" s="133"/>
      <c r="S155" s="133"/>
      <c r="T155" s="133"/>
      <c r="U155" s="133"/>
      <c r="AD155" s="133"/>
      <c r="AE155" s="133"/>
      <c r="AF155" s="133"/>
      <c r="AG155" s="133"/>
      <c r="AH155" s="133"/>
      <c r="AI155" s="133"/>
      <c r="AJ155" s="133"/>
      <c r="AK155" s="133"/>
      <c r="AL155" s="149" t="s">
        <v>312</v>
      </c>
      <c r="AM155" s="150"/>
      <c r="AN155" s="151"/>
      <c r="AO155" s="133"/>
      <c r="AP155" s="133"/>
      <c r="AQ155" s="133"/>
    </row>
    <row r="156" spans="2:43" ht="10.5" customHeight="1">
      <c r="B156" s="133"/>
      <c r="C156" s="133"/>
      <c r="D156" s="133"/>
      <c r="H156" s="133"/>
      <c r="I156" s="133"/>
      <c r="J156" s="133"/>
      <c r="K156" s="133"/>
      <c r="L156" s="133"/>
      <c r="M156" s="133"/>
      <c r="N156" s="133"/>
      <c r="O156" s="133"/>
      <c r="P156" s="133"/>
      <c r="Q156" s="133"/>
      <c r="R156" s="133"/>
      <c r="S156" s="133"/>
      <c r="T156" s="133"/>
      <c r="U156" s="133"/>
      <c r="AD156" s="133"/>
      <c r="AE156" s="133"/>
      <c r="AF156" s="133"/>
      <c r="AG156" s="133"/>
      <c r="AH156" s="133"/>
      <c r="AI156" s="133"/>
      <c r="AJ156" s="133"/>
      <c r="AK156" s="133"/>
      <c r="AL156" s="149" t="s">
        <v>217</v>
      </c>
      <c r="AM156" s="150"/>
      <c r="AN156" s="151"/>
      <c r="AO156" s="133"/>
      <c r="AP156" s="133"/>
      <c r="AQ156" s="133"/>
    </row>
    <row r="157" spans="2:43" ht="10.5" customHeight="1">
      <c r="B157" s="133"/>
      <c r="C157" s="133"/>
      <c r="D157" s="133"/>
      <c r="H157" s="133"/>
      <c r="I157" s="133"/>
      <c r="J157" s="133"/>
      <c r="K157" s="133"/>
      <c r="L157" s="133"/>
      <c r="M157" s="133"/>
      <c r="N157" s="133"/>
      <c r="O157" s="133"/>
      <c r="P157" s="133"/>
      <c r="Q157" s="133"/>
      <c r="R157" s="133"/>
      <c r="S157" s="133"/>
      <c r="T157" s="133"/>
      <c r="U157" s="133"/>
      <c r="AD157" s="133"/>
      <c r="AE157" s="133"/>
      <c r="AF157" s="133"/>
      <c r="AG157" s="133"/>
      <c r="AH157" s="133"/>
      <c r="AI157" s="133"/>
      <c r="AJ157" s="133"/>
      <c r="AK157" s="133"/>
      <c r="AL157" s="149" t="s">
        <v>313</v>
      </c>
      <c r="AM157" s="150"/>
      <c r="AN157" s="151"/>
      <c r="AO157" s="133"/>
      <c r="AP157" s="133"/>
      <c r="AQ157" s="133"/>
    </row>
    <row r="158" spans="2:43" ht="10.5" customHeight="1">
      <c r="B158" s="133"/>
      <c r="C158" s="133"/>
      <c r="D158" s="133"/>
      <c r="H158" s="133"/>
      <c r="I158" s="133"/>
      <c r="J158" s="133"/>
      <c r="K158" s="133"/>
      <c r="L158" s="133"/>
      <c r="M158" s="133"/>
      <c r="N158" s="133"/>
      <c r="O158" s="133"/>
      <c r="P158" s="133"/>
      <c r="Q158" s="133"/>
      <c r="R158" s="133"/>
      <c r="S158" s="133"/>
      <c r="T158" s="133"/>
      <c r="U158" s="133"/>
      <c r="AD158" s="133"/>
      <c r="AE158" s="133"/>
      <c r="AF158" s="133"/>
      <c r="AG158" s="133"/>
      <c r="AH158" s="133"/>
      <c r="AI158" s="133"/>
      <c r="AJ158" s="133"/>
      <c r="AK158" s="133"/>
      <c r="AL158" s="149" t="s">
        <v>314</v>
      </c>
      <c r="AM158" s="150"/>
      <c r="AN158" s="151"/>
      <c r="AO158" s="133"/>
      <c r="AP158" s="133"/>
      <c r="AQ158" s="133"/>
    </row>
    <row r="159" spans="2:43" ht="10.5" customHeight="1">
      <c r="B159" s="133"/>
      <c r="C159" s="133"/>
      <c r="D159" s="133"/>
      <c r="H159" s="133"/>
      <c r="I159" s="133"/>
      <c r="J159" s="133"/>
      <c r="K159" s="133"/>
      <c r="L159" s="133"/>
      <c r="M159" s="133"/>
      <c r="N159" s="133"/>
      <c r="O159" s="133"/>
      <c r="P159" s="133"/>
      <c r="Q159" s="133"/>
      <c r="R159" s="133"/>
      <c r="S159" s="133"/>
      <c r="T159" s="133"/>
      <c r="U159" s="133"/>
      <c r="AD159" s="133"/>
      <c r="AE159" s="133"/>
      <c r="AF159" s="133"/>
      <c r="AG159" s="133"/>
      <c r="AH159" s="133"/>
      <c r="AI159" s="133"/>
      <c r="AJ159" s="133"/>
      <c r="AK159" s="133"/>
      <c r="AL159" s="149" t="s">
        <v>222</v>
      </c>
      <c r="AM159" s="150"/>
      <c r="AN159" s="151"/>
      <c r="AO159" s="133"/>
      <c r="AP159" s="133"/>
      <c r="AQ159" s="133"/>
    </row>
    <row r="160" spans="2:43" ht="10.5" customHeight="1">
      <c r="B160" s="133"/>
      <c r="C160" s="133"/>
      <c r="D160" s="133"/>
      <c r="H160" s="133"/>
      <c r="I160" s="133"/>
      <c r="J160" s="133"/>
      <c r="K160" s="133"/>
      <c r="L160" s="133"/>
      <c r="M160" s="133"/>
      <c r="N160" s="133"/>
      <c r="O160" s="133"/>
      <c r="P160" s="133"/>
      <c r="Q160" s="133"/>
      <c r="R160" s="133"/>
      <c r="S160" s="133"/>
      <c r="T160" s="133"/>
      <c r="U160" s="133"/>
      <c r="AD160" s="133"/>
      <c r="AE160" s="133"/>
      <c r="AF160" s="133"/>
      <c r="AG160" s="133"/>
      <c r="AH160" s="133"/>
      <c r="AI160" s="133"/>
      <c r="AJ160" s="133"/>
      <c r="AK160" s="133"/>
      <c r="AL160" s="149" t="s">
        <v>223</v>
      </c>
      <c r="AM160" s="150"/>
      <c r="AN160" s="151"/>
      <c r="AO160" s="133"/>
      <c r="AP160" s="133"/>
      <c r="AQ160" s="133"/>
    </row>
    <row r="161" spans="2:43" ht="10.5" customHeight="1">
      <c r="B161" s="133"/>
      <c r="C161" s="133"/>
      <c r="D161" s="133"/>
      <c r="H161" s="133"/>
      <c r="I161" s="133"/>
      <c r="J161" s="133"/>
      <c r="K161" s="133"/>
      <c r="L161" s="133"/>
      <c r="M161" s="133"/>
      <c r="N161" s="133"/>
      <c r="O161" s="133"/>
      <c r="P161" s="133"/>
      <c r="Q161" s="133"/>
      <c r="R161" s="133"/>
      <c r="S161" s="133"/>
      <c r="T161" s="133"/>
      <c r="U161" s="133"/>
      <c r="AD161" s="133"/>
      <c r="AE161" s="133"/>
      <c r="AF161" s="133"/>
      <c r="AG161" s="133"/>
      <c r="AH161" s="133"/>
      <c r="AI161" s="133"/>
      <c r="AJ161" s="133"/>
      <c r="AK161" s="133"/>
      <c r="AL161" s="149" t="s">
        <v>224</v>
      </c>
      <c r="AM161" s="150"/>
      <c r="AN161" s="151"/>
      <c r="AO161" s="133"/>
      <c r="AP161" s="133"/>
      <c r="AQ161" s="133"/>
    </row>
    <row r="162" spans="2:43" ht="9.75" customHeight="1">
      <c r="B162" s="133"/>
      <c r="C162" s="133"/>
      <c r="D162" s="133"/>
      <c r="H162" s="133"/>
      <c r="I162" s="133"/>
      <c r="J162" s="133"/>
      <c r="K162" s="133"/>
      <c r="L162" s="133"/>
      <c r="M162" s="133"/>
      <c r="N162" s="133"/>
      <c r="O162" s="133"/>
      <c r="P162" s="133"/>
      <c r="Q162" s="133"/>
      <c r="R162" s="133"/>
      <c r="S162" s="133"/>
      <c r="T162" s="133"/>
      <c r="U162" s="133"/>
      <c r="AD162" s="133"/>
      <c r="AE162" s="133"/>
      <c r="AF162" s="133"/>
      <c r="AG162" s="133"/>
      <c r="AH162" s="133"/>
      <c r="AI162" s="133"/>
      <c r="AJ162" s="133"/>
      <c r="AK162" s="133"/>
      <c r="AL162" s="149" t="s">
        <v>359</v>
      </c>
      <c r="AM162" s="150"/>
      <c r="AN162" s="151"/>
      <c r="AO162" s="133"/>
      <c r="AP162" s="133"/>
      <c r="AQ162" s="133"/>
    </row>
    <row r="163" spans="2:43" ht="9.75" customHeight="1">
      <c r="B163" s="133"/>
      <c r="C163" s="133"/>
      <c r="D163" s="133"/>
      <c r="H163" s="133"/>
      <c r="I163" s="133"/>
      <c r="J163" s="133"/>
      <c r="K163" s="133"/>
      <c r="L163" s="133"/>
      <c r="M163" s="133"/>
      <c r="N163" s="133"/>
      <c r="O163" s="133"/>
      <c r="P163" s="133"/>
      <c r="Q163" s="133"/>
      <c r="R163" s="133"/>
      <c r="S163" s="133"/>
      <c r="T163" s="133"/>
      <c r="U163" s="133"/>
      <c r="AD163" s="133"/>
      <c r="AE163" s="133"/>
      <c r="AF163" s="133"/>
      <c r="AG163" s="133"/>
      <c r="AH163" s="133"/>
      <c r="AI163" s="133"/>
      <c r="AJ163" s="133"/>
      <c r="AK163" s="133"/>
      <c r="AL163" s="149" t="s">
        <v>315</v>
      </c>
      <c r="AM163" s="150"/>
      <c r="AN163" s="151"/>
      <c r="AO163" s="133"/>
      <c r="AP163" s="133"/>
      <c r="AQ163" s="133"/>
    </row>
    <row r="164" spans="2:43" ht="9.75" customHeight="1">
      <c r="B164" s="133"/>
      <c r="C164" s="133"/>
      <c r="D164" s="133"/>
      <c r="H164" s="133"/>
      <c r="I164" s="133"/>
      <c r="J164" s="133"/>
      <c r="K164" s="133"/>
      <c r="L164" s="133"/>
      <c r="M164" s="133"/>
      <c r="N164" s="133"/>
      <c r="O164" s="133"/>
      <c r="P164" s="133"/>
      <c r="Q164" s="133"/>
      <c r="R164" s="133"/>
      <c r="S164" s="133"/>
      <c r="T164" s="133"/>
      <c r="U164" s="133"/>
      <c r="AD164" s="133"/>
      <c r="AE164" s="133"/>
      <c r="AF164" s="133"/>
      <c r="AG164" s="133"/>
      <c r="AH164" s="133"/>
      <c r="AI164" s="133"/>
      <c r="AJ164" s="133"/>
      <c r="AK164" s="133"/>
      <c r="AL164" s="149" t="s">
        <v>316</v>
      </c>
      <c r="AM164" s="150"/>
      <c r="AN164" s="151"/>
      <c r="AO164" s="133"/>
      <c r="AP164" s="133"/>
      <c r="AQ164" s="133"/>
    </row>
    <row r="165" spans="2:43" ht="9.75" customHeight="1">
      <c r="B165" s="133"/>
      <c r="C165" s="133"/>
      <c r="D165" s="133"/>
      <c r="I165" s="133"/>
      <c r="J165" s="73"/>
      <c r="K165" s="133"/>
      <c r="L165" s="133"/>
      <c r="M165" s="133"/>
      <c r="N165" s="133"/>
      <c r="O165" s="133"/>
      <c r="P165" s="133"/>
      <c r="T165" s="133"/>
      <c r="U165" s="133"/>
      <c r="AD165" s="133"/>
      <c r="AE165" s="133"/>
      <c r="AF165" s="133"/>
      <c r="AG165" s="133"/>
      <c r="AH165" s="133"/>
      <c r="AI165" s="133"/>
      <c r="AJ165" s="133"/>
      <c r="AK165" s="133"/>
      <c r="AL165" s="149" t="s">
        <v>227</v>
      </c>
      <c r="AM165" s="150"/>
      <c r="AN165" s="151"/>
      <c r="AO165" s="133"/>
      <c r="AP165" s="133"/>
      <c r="AQ165" s="133"/>
    </row>
    <row r="166" spans="2:43" ht="9.75" customHeight="1">
      <c r="AL166" s="149" t="s">
        <v>230</v>
      </c>
      <c r="AM166" s="150"/>
      <c r="AN166" s="151"/>
    </row>
    <row r="167" spans="2:43" ht="9.75" customHeight="1">
      <c r="AL167" s="149" t="s">
        <v>146</v>
      </c>
      <c r="AM167" s="150"/>
      <c r="AN167" s="151"/>
    </row>
    <row r="168" spans="2:43" ht="9.75" customHeight="1">
      <c r="AL168" s="149" t="s">
        <v>317</v>
      </c>
      <c r="AM168" s="150"/>
      <c r="AN168" s="151"/>
    </row>
    <row r="169" spans="2:43" ht="9.75" customHeight="1">
      <c r="AL169" s="149" t="s">
        <v>232</v>
      </c>
      <c r="AM169" s="150"/>
      <c r="AN169" s="151"/>
    </row>
    <row r="170" spans="2:43" ht="9.75" customHeight="1">
      <c r="AL170" s="149" t="s">
        <v>326</v>
      </c>
      <c r="AM170" s="150"/>
      <c r="AN170" s="151"/>
    </row>
    <row r="171" spans="2:43" ht="9.75" customHeight="1">
      <c r="AL171" s="149" t="s">
        <v>147</v>
      </c>
      <c r="AM171" s="150"/>
      <c r="AN171" s="151"/>
    </row>
    <row r="172" spans="2:43" ht="9.75" customHeight="1">
      <c r="AL172" s="149" t="s">
        <v>155</v>
      </c>
      <c r="AM172" s="150"/>
      <c r="AN172" s="151"/>
    </row>
    <row r="173" spans="2:43" ht="9.75" customHeight="1">
      <c r="AL173" s="149" t="s">
        <v>162</v>
      </c>
      <c r="AM173" s="150"/>
      <c r="AN173" s="151"/>
    </row>
    <row r="174" spans="2:43" ht="9.75" customHeight="1">
      <c r="AL174" s="149" t="s">
        <v>198</v>
      </c>
      <c r="AM174" s="150"/>
      <c r="AN174" s="151"/>
    </row>
    <row r="175" spans="2:43" ht="9.75" customHeight="1">
      <c r="AL175" s="149" t="s">
        <v>318</v>
      </c>
      <c r="AM175" s="150"/>
      <c r="AN175" s="151"/>
    </row>
    <row r="176" spans="2:43" ht="9.75" customHeight="1">
      <c r="AL176" s="149" t="s">
        <v>210</v>
      </c>
      <c r="AM176" s="150"/>
      <c r="AN176" s="151"/>
    </row>
    <row r="177" spans="38:40" ht="9.75" customHeight="1">
      <c r="AL177" s="149" t="s">
        <v>220</v>
      </c>
      <c r="AM177" s="150"/>
      <c r="AN177" s="151"/>
    </row>
    <row r="178" spans="38:40" ht="9.75" customHeight="1">
      <c r="AL178" s="149" t="s">
        <v>319</v>
      </c>
      <c r="AM178" s="150"/>
      <c r="AN178" s="151"/>
    </row>
    <row r="179" spans="38:40" ht="9.75" customHeight="1">
      <c r="AL179" s="149" t="s">
        <v>233</v>
      </c>
      <c r="AM179" s="150"/>
      <c r="AN179" s="151"/>
    </row>
    <row r="180" spans="38:40" ht="9.75" customHeight="1">
      <c r="AL180" s="149" t="s">
        <v>135</v>
      </c>
      <c r="AM180" s="150"/>
      <c r="AN180" s="151"/>
    </row>
    <row r="181" spans="38:40" ht="9.75" customHeight="1">
      <c r="AL181" s="149" t="s">
        <v>234</v>
      </c>
      <c r="AM181" s="150"/>
      <c r="AN181" s="151"/>
    </row>
    <row r="182" spans="38:40" ht="9.75" customHeight="1">
      <c r="AL182" s="149" t="s">
        <v>136</v>
      </c>
      <c r="AM182" s="150"/>
      <c r="AN182" s="151"/>
    </row>
    <row r="183" spans="38:40" ht="9.75" customHeight="1">
      <c r="AL183" s="149" t="s">
        <v>235</v>
      </c>
      <c r="AM183" s="150"/>
      <c r="AN183" s="151"/>
    </row>
    <row r="184" spans="38:40" ht="9.75" customHeight="1">
      <c r="AL184" s="149" t="s">
        <v>236</v>
      </c>
      <c r="AM184" s="150"/>
      <c r="AN184" s="151"/>
    </row>
    <row r="185" spans="38:40" ht="9.75" customHeight="1">
      <c r="AL185" s="149" t="s">
        <v>137</v>
      </c>
      <c r="AM185" s="150"/>
      <c r="AN185" s="151"/>
    </row>
    <row r="186" spans="38:40" ht="9.75" customHeight="1">
      <c r="AL186" s="149" t="s">
        <v>320</v>
      </c>
      <c r="AM186" s="150"/>
      <c r="AN186" s="151"/>
    </row>
    <row r="187" spans="38:40" ht="9.75" customHeight="1">
      <c r="AL187" s="149" t="s">
        <v>321</v>
      </c>
      <c r="AM187" s="150"/>
      <c r="AN187" s="151"/>
    </row>
    <row r="188" spans="38:40" ht="9.75" customHeight="1">
      <c r="AL188" s="149" t="s">
        <v>360</v>
      </c>
      <c r="AM188" s="150"/>
      <c r="AN188" s="151"/>
    </row>
    <row r="189" spans="38:40" ht="9.75" customHeight="1" thickBot="1">
      <c r="AL189" s="164" t="s">
        <v>322</v>
      </c>
      <c r="AM189" s="165"/>
      <c r="AN189" s="166"/>
    </row>
    <row r="190" spans="38:40" ht="9.75" customHeight="1"/>
    <row r="191" spans="38:40" ht="9.75" customHeight="1"/>
    <row r="192" spans="38:40"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sheetData>
  <mergeCells count="17">
    <mergeCell ref="K2:M2"/>
    <mergeCell ref="N2:P2"/>
    <mergeCell ref="AO1:AQ2"/>
    <mergeCell ref="Z2:AB2"/>
    <mergeCell ref="AI2:AK2"/>
    <mergeCell ref="W2:Y2"/>
    <mergeCell ref="AC2:AE2"/>
    <mergeCell ref="AF2:AH2"/>
    <mergeCell ref="B1:AH1"/>
    <mergeCell ref="T2:V2"/>
    <mergeCell ref="Q2:S2"/>
    <mergeCell ref="AI1:AK1"/>
    <mergeCell ref="AL1:AN1"/>
    <mergeCell ref="AL2:AN2"/>
    <mergeCell ref="B2:D2"/>
    <mergeCell ref="E2:G2"/>
    <mergeCell ref="H2:J2"/>
  </mergeCells>
  <phoneticPr fontId="24" type="noConversion"/>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sheetPr published="0" enableFormatConditionsCalculation="0"/>
  <dimension ref="A1:I286"/>
  <sheetViews>
    <sheetView zoomScaleNormal="100" zoomScaleSheetLayoutView="100" workbookViewId="0">
      <selection activeCell="F259" sqref="F259"/>
    </sheetView>
  </sheetViews>
  <sheetFormatPr defaultRowHeight="12.75"/>
  <cols>
    <col min="1" max="1" width="9.7109375" customWidth="1"/>
    <col min="2" max="2" width="75.7109375" customWidth="1"/>
    <col min="3" max="4" width="14.7109375" customWidth="1"/>
    <col min="5" max="5" width="16.7109375" customWidth="1"/>
    <col min="6" max="6" width="41.7109375" customWidth="1"/>
  </cols>
  <sheetData>
    <row r="1" spans="1:6" ht="26.25" customHeight="1" thickBot="1">
      <c r="A1" s="295" t="s">
        <v>329</v>
      </c>
      <c r="B1" s="296"/>
      <c r="C1" s="296"/>
      <c r="D1" s="296"/>
      <c r="E1" s="297"/>
    </row>
    <row r="2" spans="1:6" ht="18.75" customHeight="1" thickBot="1">
      <c r="A2" s="13" t="s">
        <v>271</v>
      </c>
      <c r="B2" s="13" t="s">
        <v>277</v>
      </c>
      <c r="C2" s="39" t="s">
        <v>260</v>
      </c>
      <c r="D2" s="39" t="s">
        <v>261</v>
      </c>
      <c r="E2" s="39" t="s">
        <v>259</v>
      </c>
    </row>
    <row r="3" spans="1:6" ht="18.75" customHeight="1" thickBot="1">
      <c r="A3" s="289" t="s">
        <v>275</v>
      </c>
      <c r="B3" s="290"/>
      <c r="C3" s="290"/>
      <c r="D3" s="290"/>
      <c r="E3" s="291"/>
    </row>
    <row r="4" spans="1:6" ht="18" customHeight="1">
      <c r="A4" s="18" t="s">
        <v>265</v>
      </c>
      <c r="B4" s="34"/>
      <c r="C4" s="34"/>
      <c r="D4" s="34"/>
      <c r="E4" s="50"/>
    </row>
    <row r="5" spans="1:6" ht="12.75" customHeight="1">
      <c r="A5" s="19"/>
      <c r="B5" s="28" t="s">
        <v>83</v>
      </c>
      <c r="C5" s="5">
        <v>24260</v>
      </c>
      <c r="D5" s="5">
        <v>5071</v>
      </c>
      <c r="E5" s="51">
        <v>386</v>
      </c>
      <c r="F5" s="207"/>
    </row>
    <row r="6" spans="1:6" ht="12.75" customHeight="1">
      <c r="A6" s="19"/>
      <c r="B6" s="28" t="s">
        <v>89</v>
      </c>
      <c r="C6" s="5">
        <v>10702</v>
      </c>
      <c r="D6" s="5">
        <v>8119</v>
      </c>
      <c r="E6" s="51">
        <v>2267</v>
      </c>
      <c r="F6" s="207"/>
    </row>
    <row r="7" spans="1:6" ht="12.75" customHeight="1">
      <c r="A7" s="19"/>
      <c r="B7" s="28" t="s">
        <v>156</v>
      </c>
      <c r="C7" s="5">
        <v>0</v>
      </c>
      <c r="D7" s="5">
        <v>3854</v>
      </c>
      <c r="E7" s="51">
        <v>108</v>
      </c>
      <c r="F7" s="207"/>
    </row>
    <row r="8" spans="1:6" ht="12.75" customHeight="1">
      <c r="A8" s="19"/>
      <c r="B8" s="28" t="s">
        <v>93</v>
      </c>
      <c r="C8" s="5">
        <v>14823</v>
      </c>
      <c r="D8" s="5">
        <v>9796</v>
      </c>
      <c r="E8" s="51">
        <v>1413</v>
      </c>
      <c r="F8" s="207"/>
    </row>
    <row r="9" spans="1:6" ht="12.75" customHeight="1">
      <c r="A9" s="19"/>
      <c r="B9" s="28" t="s">
        <v>98</v>
      </c>
      <c r="C9" s="5">
        <v>60</v>
      </c>
      <c r="D9" s="5">
        <v>49</v>
      </c>
      <c r="E9" s="51">
        <v>167</v>
      </c>
      <c r="F9" s="207"/>
    </row>
    <row r="10" spans="1:6" ht="12.75" customHeight="1">
      <c r="A10" s="19"/>
      <c r="B10" s="28" t="s">
        <v>278</v>
      </c>
      <c r="C10" s="5">
        <v>7305</v>
      </c>
      <c r="D10" s="5">
        <v>2689</v>
      </c>
      <c r="E10" s="51">
        <v>9</v>
      </c>
      <c r="F10" s="207"/>
    </row>
    <row r="11" spans="1:6" ht="12.75" customHeight="1">
      <c r="A11" s="19"/>
      <c r="B11" s="28" t="s">
        <v>239</v>
      </c>
      <c r="C11" s="5">
        <v>12370</v>
      </c>
      <c r="D11" s="5">
        <v>52385</v>
      </c>
      <c r="E11" s="51">
        <v>2493</v>
      </c>
      <c r="F11" s="207"/>
    </row>
    <row r="12" spans="1:6" ht="12.75" customHeight="1">
      <c r="A12" s="19"/>
      <c r="B12" s="28" t="s">
        <v>240</v>
      </c>
      <c r="C12" s="5">
        <v>1332</v>
      </c>
      <c r="D12" s="5">
        <v>2021</v>
      </c>
      <c r="E12" s="51">
        <v>375</v>
      </c>
      <c r="F12" s="207"/>
    </row>
    <row r="13" spans="1:6" ht="12.75" customHeight="1">
      <c r="A13" s="19"/>
      <c r="B13" s="28" t="s">
        <v>241</v>
      </c>
      <c r="C13" s="5">
        <v>19615</v>
      </c>
      <c r="D13" s="5">
        <v>7975</v>
      </c>
      <c r="E13" s="51">
        <v>638</v>
      </c>
      <c r="F13" s="207"/>
    </row>
    <row r="14" spans="1:6" ht="12.75" customHeight="1">
      <c r="A14" s="19"/>
      <c r="B14" s="28" t="s">
        <v>245</v>
      </c>
      <c r="C14" s="5">
        <v>119149</v>
      </c>
      <c r="D14" s="5">
        <v>39831</v>
      </c>
      <c r="E14" s="51">
        <v>2492</v>
      </c>
      <c r="F14" s="207"/>
    </row>
    <row r="15" spans="1:6" ht="12.75" customHeight="1">
      <c r="A15" s="19"/>
      <c r="B15" s="28" t="s">
        <v>246</v>
      </c>
      <c r="C15" s="5">
        <v>0</v>
      </c>
      <c r="D15" s="5">
        <v>0</v>
      </c>
      <c r="E15" s="51">
        <v>593</v>
      </c>
      <c r="F15" s="207"/>
    </row>
    <row r="16" spans="1:6" ht="12.75" customHeight="1">
      <c r="A16" s="19"/>
      <c r="B16" s="28" t="s">
        <v>255</v>
      </c>
      <c r="C16" s="5">
        <v>0</v>
      </c>
      <c r="D16" s="5">
        <v>0</v>
      </c>
      <c r="E16" s="51">
        <v>256</v>
      </c>
      <c r="F16" s="207"/>
    </row>
    <row r="17" spans="1:6" ht="12.75" customHeight="1">
      <c r="A17" s="19"/>
      <c r="B17" s="28" t="s">
        <v>139</v>
      </c>
      <c r="C17" s="5">
        <v>10</v>
      </c>
      <c r="D17" s="5">
        <v>6</v>
      </c>
      <c r="E17" s="51">
        <v>69</v>
      </c>
      <c r="F17" s="207"/>
    </row>
    <row r="18" spans="1:6" ht="18" customHeight="1">
      <c r="A18" s="20" t="s">
        <v>276</v>
      </c>
      <c r="B18" s="9"/>
      <c r="C18" s="190"/>
      <c r="D18" s="191"/>
      <c r="E18" s="192"/>
    </row>
    <row r="19" spans="1:6" ht="12.75" customHeight="1">
      <c r="A19" s="19"/>
      <c r="B19" s="8" t="s">
        <v>165</v>
      </c>
      <c r="C19" s="4">
        <v>243083</v>
      </c>
      <c r="D19" s="4">
        <v>54960</v>
      </c>
      <c r="E19" s="21">
        <v>12480</v>
      </c>
    </row>
    <row r="20" spans="1:6" ht="12.75" customHeight="1">
      <c r="A20" s="19"/>
      <c r="B20" s="6" t="s">
        <v>166</v>
      </c>
      <c r="C20" s="4">
        <v>140366</v>
      </c>
      <c r="D20" s="4">
        <v>3130</v>
      </c>
      <c r="E20" s="21">
        <v>577</v>
      </c>
    </row>
    <row r="21" spans="1:6" ht="12.75" customHeight="1">
      <c r="A21" s="33"/>
      <c r="B21" s="6" t="s">
        <v>167</v>
      </c>
      <c r="C21" s="4">
        <v>137523</v>
      </c>
      <c r="D21" s="4">
        <v>0</v>
      </c>
      <c r="E21" s="21">
        <v>162</v>
      </c>
    </row>
    <row r="22" spans="1:6" ht="12.75" customHeight="1">
      <c r="A22" s="33"/>
      <c r="B22" s="6" t="s">
        <v>82</v>
      </c>
      <c r="C22" s="4">
        <v>159216</v>
      </c>
      <c r="D22" s="4">
        <v>5069</v>
      </c>
      <c r="E22" s="21">
        <v>697</v>
      </c>
    </row>
    <row r="23" spans="1:6" ht="12.75" customHeight="1">
      <c r="A23" s="33"/>
      <c r="B23" s="6" t="s">
        <v>88</v>
      </c>
      <c r="C23" s="4">
        <v>178191</v>
      </c>
      <c r="D23" s="4">
        <v>7146</v>
      </c>
      <c r="E23" s="21">
        <v>452</v>
      </c>
    </row>
    <row r="24" spans="1:6" ht="12.75" customHeight="1">
      <c r="A24" s="19"/>
      <c r="B24" s="6" t="s">
        <v>90</v>
      </c>
      <c r="C24" s="4">
        <v>160151</v>
      </c>
      <c r="D24" s="4">
        <v>22021</v>
      </c>
      <c r="E24" s="21">
        <v>1205</v>
      </c>
    </row>
    <row r="25" spans="1:6" ht="12.75" customHeight="1">
      <c r="A25" s="19"/>
      <c r="B25" s="6" t="s">
        <v>331</v>
      </c>
      <c r="C25" s="4">
        <v>0</v>
      </c>
      <c r="D25" s="4">
        <v>0</v>
      </c>
      <c r="E25" s="21">
        <v>875</v>
      </c>
    </row>
    <row r="26" spans="1:6" ht="12.75" customHeight="1">
      <c r="A26" s="19"/>
      <c r="B26" s="6" t="s">
        <v>94</v>
      </c>
      <c r="C26" s="4">
        <v>127611</v>
      </c>
      <c r="D26" s="4">
        <v>0</v>
      </c>
      <c r="E26" s="21">
        <v>93</v>
      </c>
    </row>
    <row r="27" spans="1:6" ht="12.75" customHeight="1">
      <c r="A27" s="19"/>
      <c r="B27" s="62" t="s">
        <v>95</v>
      </c>
      <c r="C27" s="4">
        <v>140439</v>
      </c>
      <c r="D27" s="4">
        <v>2627</v>
      </c>
      <c r="E27" s="21">
        <v>219</v>
      </c>
    </row>
    <row r="28" spans="1:6" ht="12.75" customHeight="1">
      <c r="A28" s="19"/>
      <c r="B28" s="72" t="s">
        <v>96</v>
      </c>
      <c r="C28" s="4">
        <v>217131</v>
      </c>
      <c r="D28" s="4">
        <v>20404</v>
      </c>
      <c r="E28" s="21">
        <v>1420</v>
      </c>
    </row>
    <row r="29" spans="1:6" ht="12.75" customHeight="1">
      <c r="A29" s="19"/>
      <c r="B29" s="6" t="s">
        <v>332</v>
      </c>
      <c r="C29" s="4">
        <v>0</v>
      </c>
      <c r="D29" s="4">
        <v>0</v>
      </c>
      <c r="E29" s="21">
        <v>12047</v>
      </c>
    </row>
    <row r="30" spans="1:6" ht="12.75" customHeight="1">
      <c r="A30" s="19"/>
      <c r="B30" s="6" t="s">
        <v>169</v>
      </c>
      <c r="C30" s="4">
        <v>0</v>
      </c>
      <c r="D30" s="4">
        <v>0</v>
      </c>
      <c r="E30" s="21">
        <v>8318</v>
      </c>
    </row>
    <row r="31" spans="1:6" ht="12.75" customHeight="1">
      <c r="A31" s="19"/>
      <c r="B31" s="6" t="s">
        <v>263</v>
      </c>
      <c r="C31" s="4">
        <v>0</v>
      </c>
      <c r="D31" s="4">
        <v>0</v>
      </c>
      <c r="E31" s="21">
        <v>43</v>
      </c>
    </row>
    <row r="32" spans="1:6" ht="12.75" customHeight="1">
      <c r="A32" s="19"/>
      <c r="B32" s="6" t="s">
        <v>282</v>
      </c>
      <c r="C32" s="4">
        <v>0</v>
      </c>
      <c r="D32" s="4">
        <v>0</v>
      </c>
      <c r="E32" s="21">
        <v>98</v>
      </c>
    </row>
    <row r="33" spans="1:5" ht="12.75" customHeight="1">
      <c r="A33" s="19"/>
      <c r="B33" s="6" t="s">
        <v>283</v>
      </c>
      <c r="C33" s="4">
        <v>0</v>
      </c>
      <c r="D33" s="4">
        <v>0</v>
      </c>
      <c r="E33" s="21">
        <v>5</v>
      </c>
    </row>
    <row r="34" spans="1:5" ht="12.75" customHeight="1">
      <c r="A34" s="19"/>
      <c r="B34" s="6" t="s">
        <v>284</v>
      </c>
      <c r="C34" s="4">
        <v>0</v>
      </c>
      <c r="D34" s="4">
        <v>0</v>
      </c>
      <c r="E34" s="21">
        <v>25</v>
      </c>
    </row>
    <row r="35" spans="1:5" ht="12.75" customHeight="1">
      <c r="A35" s="19"/>
      <c r="B35" s="62" t="s">
        <v>285</v>
      </c>
      <c r="C35" s="4">
        <v>0</v>
      </c>
      <c r="D35" s="4">
        <v>0</v>
      </c>
      <c r="E35" s="21">
        <v>36</v>
      </c>
    </row>
    <row r="36" spans="1:5" ht="12.75" customHeight="1">
      <c r="A36" s="19"/>
      <c r="B36" s="72" t="s">
        <v>286</v>
      </c>
      <c r="C36" s="4">
        <v>0</v>
      </c>
      <c r="D36" s="4">
        <v>0</v>
      </c>
      <c r="E36" s="21">
        <v>75</v>
      </c>
    </row>
    <row r="37" spans="1:5" ht="12.75" customHeight="1">
      <c r="A37" s="19"/>
      <c r="B37" s="6" t="s">
        <v>238</v>
      </c>
      <c r="C37" s="4">
        <v>0</v>
      </c>
      <c r="D37" s="4">
        <v>0</v>
      </c>
      <c r="E37" s="21">
        <v>21</v>
      </c>
    </row>
    <row r="38" spans="1:5" ht="12.75" customHeight="1">
      <c r="A38" s="19"/>
      <c r="B38" s="62" t="s">
        <v>99</v>
      </c>
      <c r="C38" s="4">
        <v>0</v>
      </c>
      <c r="D38" s="4">
        <v>0</v>
      </c>
      <c r="E38" s="21">
        <v>20</v>
      </c>
    </row>
    <row r="39" spans="1:5" ht="12.75" customHeight="1">
      <c r="A39" s="19"/>
      <c r="B39" s="72" t="s">
        <v>333</v>
      </c>
      <c r="C39" s="4">
        <v>0</v>
      </c>
      <c r="D39" s="4">
        <v>0</v>
      </c>
      <c r="E39" s="21">
        <v>2</v>
      </c>
    </row>
    <row r="40" spans="1:5" ht="12.75" customHeight="1">
      <c r="A40" s="19"/>
      <c r="B40" s="6" t="s">
        <v>100</v>
      </c>
      <c r="C40" s="4">
        <v>146524</v>
      </c>
      <c r="D40" s="4">
        <v>1725</v>
      </c>
      <c r="E40" s="21">
        <v>159</v>
      </c>
    </row>
    <row r="41" spans="1:5" ht="12.75" customHeight="1">
      <c r="A41" s="19"/>
      <c r="B41" s="62" t="s">
        <v>101</v>
      </c>
      <c r="C41" s="4">
        <v>163330</v>
      </c>
      <c r="D41" s="4">
        <v>8</v>
      </c>
      <c r="E41" s="21">
        <v>1238</v>
      </c>
    </row>
    <row r="42" spans="1:5" ht="12.75" customHeight="1">
      <c r="A42" s="19"/>
      <c r="B42" s="62" t="s">
        <v>103</v>
      </c>
      <c r="C42" s="4">
        <v>106931</v>
      </c>
      <c r="D42" s="4">
        <v>42</v>
      </c>
      <c r="E42" s="21">
        <v>72</v>
      </c>
    </row>
    <row r="43" spans="1:5" ht="12.75" customHeight="1">
      <c r="A43" s="19"/>
      <c r="B43" s="62" t="s">
        <v>247</v>
      </c>
      <c r="C43" s="4">
        <v>116202</v>
      </c>
      <c r="D43" s="4">
        <v>1998</v>
      </c>
      <c r="E43" s="21">
        <v>61</v>
      </c>
    </row>
    <row r="44" spans="1:5" ht="12.75" customHeight="1">
      <c r="A44" s="19"/>
      <c r="B44" s="62" t="s">
        <v>248</v>
      </c>
      <c r="C44" s="4">
        <v>127308</v>
      </c>
      <c r="D44" s="4">
        <v>0</v>
      </c>
      <c r="E44" s="21">
        <v>65</v>
      </c>
    </row>
    <row r="45" spans="1:5" ht="12.75" customHeight="1">
      <c r="A45" s="19"/>
      <c r="B45" s="62" t="s">
        <v>287</v>
      </c>
      <c r="C45" s="4">
        <v>99906</v>
      </c>
      <c r="D45" s="4">
        <v>17</v>
      </c>
      <c r="E45" s="21">
        <v>66</v>
      </c>
    </row>
    <row r="46" spans="1:5" ht="12.75" customHeight="1">
      <c r="A46" s="19"/>
      <c r="B46" s="62" t="s">
        <v>288</v>
      </c>
      <c r="C46" s="4">
        <v>0</v>
      </c>
      <c r="D46" s="4">
        <v>0</v>
      </c>
      <c r="E46" s="21">
        <v>30</v>
      </c>
    </row>
    <row r="47" spans="1:5" ht="12.75" customHeight="1">
      <c r="A47" s="19"/>
      <c r="B47" s="62" t="s">
        <v>106</v>
      </c>
      <c r="C47" s="4">
        <v>144810</v>
      </c>
      <c r="D47" s="4">
        <v>3503</v>
      </c>
      <c r="E47" s="21">
        <v>0</v>
      </c>
    </row>
    <row r="48" spans="1:5" ht="12.75" customHeight="1">
      <c r="A48" s="19"/>
      <c r="B48" s="62" t="s">
        <v>107</v>
      </c>
      <c r="C48" s="4">
        <v>155395</v>
      </c>
      <c r="D48" s="4">
        <v>6578</v>
      </c>
      <c r="E48" s="21">
        <v>576</v>
      </c>
    </row>
    <row r="49" spans="1:5" ht="12.75" customHeight="1">
      <c r="A49" s="19"/>
      <c r="B49" s="62" t="s">
        <v>110</v>
      </c>
      <c r="C49" s="4">
        <v>196723</v>
      </c>
      <c r="D49" s="4">
        <v>19417</v>
      </c>
      <c r="E49" s="21">
        <v>2146</v>
      </c>
    </row>
    <row r="50" spans="1:5" ht="12.75" customHeight="1">
      <c r="A50" s="19"/>
      <c r="B50" s="6" t="s">
        <v>334</v>
      </c>
      <c r="C50" s="4">
        <v>145367</v>
      </c>
      <c r="D50" s="4">
        <v>1147</v>
      </c>
      <c r="E50" s="21">
        <v>98</v>
      </c>
    </row>
    <row r="51" spans="1:5" ht="12.75" customHeight="1">
      <c r="A51" s="19"/>
      <c r="B51" s="6" t="s">
        <v>335</v>
      </c>
      <c r="C51" s="4">
        <v>0</v>
      </c>
      <c r="D51" s="4">
        <v>0</v>
      </c>
      <c r="E51" s="21">
        <v>531</v>
      </c>
    </row>
    <row r="52" spans="1:5" ht="12.75" customHeight="1">
      <c r="A52" s="19"/>
      <c r="B52" s="6" t="s">
        <v>336</v>
      </c>
      <c r="C52" s="4">
        <v>127499</v>
      </c>
      <c r="D52" s="4">
        <v>0</v>
      </c>
      <c r="E52" s="21">
        <v>43</v>
      </c>
    </row>
    <row r="53" spans="1:5" ht="12.75" customHeight="1">
      <c r="A53" s="19"/>
      <c r="B53" s="6" t="s">
        <v>111</v>
      </c>
      <c r="C53" s="4">
        <v>126362</v>
      </c>
      <c r="D53" s="4">
        <v>0</v>
      </c>
      <c r="E53" s="21">
        <v>19</v>
      </c>
    </row>
    <row r="54" spans="1:5" ht="12.75" customHeight="1">
      <c r="A54" s="19"/>
      <c r="B54" s="6" t="s">
        <v>252</v>
      </c>
      <c r="C54" s="4">
        <v>137013</v>
      </c>
      <c r="D54" s="4">
        <v>1737</v>
      </c>
      <c r="E54" s="21">
        <v>36</v>
      </c>
    </row>
    <row r="55" spans="1:5" ht="12.75" customHeight="1">
      <c r="A55" s="19"/>
      <c r="B55" s="62" t="s">
        <v>253</v>
      </c>
      <c r="C55" s="4">
        <v>125076</v>
      </c>
      <c r="D55" s="4">
        <v>0</v>
      </c>
      <c r="E55" s="21">
        <v>32</v>
      </c>
    </row>
    <row r="56" spans="1:5" ht="12.75" customHeight="1">
      <c r="A56" s="33"/>
      <c r="B56" s="62" t="s">
        <v>200</v>
      </c>
      <c r="C56" s="4">
        <v>0</v>
      </c>
      <c r="D56" s="4">
        <v>0</v>
      </c>
      <c r="E56" s="21">
        <v>4160</v>
      </c>
    </row>
    <row r="57" spans="1:5" ht="12.75" customHeight="1">
      <c r="A57" s="33"/>
      <c r="B57" s="62" t="s">
        <v>112</v>
      </c>
      <c r="C57" s="4">
        <v>152564</v>
      </c>
      <c r="D57" s="4">
        <v>4581</v>
      </c>
      <c r="E57" s="21">
        <v>604</v>
      </c>
    </row>
    <row r="58" spans="1:5" ht="12.75" customHeight="1">
      <c r="A58" s="33"/>
      <c r="B58" s="62" t="s">
        <v>254</v>
      </c>
      <c r="C58" s="4">
        <v>102198</v>
      </c>
      <c r="D58" s="4">
        <v>0</v>
      </c>
      <c r="E58" s="21">
        <v>392</v>
      </c>
    </row>
    <row r="59" spans="1:5" ht="12.75" customHeight="1">
      <c r="A59" s="33"/>
      <c r="B59" s="62" t="s">
        <v>113</v>
      </c>
      <c r="C59" s="4">
        <v>270273</v>
      </c>
      <c r="D59" s="4">
        <v>45282</v>
      </c>
      <c r="E59" s="21">
        <v>4447</v>
      </c>
    </row>
    <row r="60" spans="1:5" ht="12.75" customHeight="1">
      <c r="A60" s="33"/>
      <c r="B60" s="62" t="s">
        <v>114</v>
      </c>
      <c r="C60" s="4">
        <v>200385</v>
      </c>
      <c r="D60" s="4">
        <v>19043</v>
      </c>
      <c r="E60" s="21">
        <v>530</v>
      </c>
    </row>
    <row r="61" spans="1:5" ht="12.75" customHeight="1">
      <c r="A61" s="33"/>
      <c r="B61" s="62" t="s">
        <v>115</v>
      </c>
      <c r="C61" s="4">
        <v>388645</v>
      </c>
      <c r="D61" s="4">
        <v>104138</v>
      </c>
      <c r="E61" s="21">
        <v>5977</v>
      </c>
    </row>
    <row r="62" spans="1:5" ht="12.75" customHeight="1">
      <c r="A62" s="33"/>
      <c r="B62" s="62" t="s">
        <v>116</v>
      </c>
      <c r="C62" s="4">
        <v>137766</v>
      </c>
      <c r="D62" s="4">
        <v>27</v>
      </c>
      <c r="E62" s="21">
        <v>80</v>
      </c>
    </row>
    <row r="63" spans="1:5" ht="12.75" customHeight="1">
      <c r="A63" s="33"/>
      <c r="B63" s="62" t="s">
        <v>117</v>
      </c>
      <c r="C63" s="4">
        <v>154649</v>
      </c>
      <c r="D63" s="4">
        <v>0</v>
      </c>
      <c r="E63" s="21">
        <v>696</v>
      </c>
    </row>
    <row r="64" spans="1:5" ht="12.75" customHeight="1">
      <c r="A64" s="33"/>
      <c r="B64" s="62" t="s">
        <v>119</v>
      </c>
      <c r="C64" s="4">
        <v>165909</v>
      </c>
      <c r="D64" s="4">
        <v>16405</v>
      </c>
      <c r="E64" s="21">
        <v>919</v>
      </c>
    </row>
    <row r="65" spans="1:5" ht="12.75" customHeight="1">
      <c r="A65" s="33"/>
      <c r="B65" s="62" t="s">
        <v>121</v>
      </c>
      <c r="C65" s="4">
        <v>180355</v>
      </c>
      <c r="D65" s="4">
        <v>22478</v>
      </c>
      <c r="E65" s="21">
        <v>1614</v>
      </c>
    </row>
    <row r="66" spans="1:5" ht="12.75" customHeight="1">
      <c r="A66" s="33"/>
      <c r="B66" s="62" t="s">
        <v>122</v>
      </c>
      <c r="C66" s="4">
        <v>163315</v>
      </c>
      <c r="D66" s="4">
        <v>172</v>
      </c>
      <c r="E66" s="21">
        <v>17594</v>
      </c>
    </row>
    <row r="67" spans="1:5" ht="12.75" customHeight="1">
      <c r="A67" s="19"/>
      <c r="B67" s="6" t="s">
        <v>123</v>
      </c>
      <c r="C67" s="4">
        <v>98834</v>
      </c>
      <c r="D67" s="4">
        <v>11</v>
      </c>
      <c r="E67" s="21">
        <v>1791</v>
      </c>
    </row>
    <row r="68" spans="1:5" ht="12.75" customHeight="1">
      <c r="A68" s="19"/>
      <c r="B68" s="6" t="s">
        <v>204</v>
      </c>
      <c r="C68" s="4">
        <v>161798</v>
      </c>
      <c r="D68" s="4">
        <v>6182</v>
      </c>
      <c r="E68" s="21">
        <v>97</v>
      </c>
    </row>
    <row r="69" spans="1:5" ht="12.75" customHeight="1">
      <c r="A69" s="19"/>
      <c r="B69" s="6" t="s">
        <v>206</v>
      </c>
      <c r="C69" s="4">
        <v>153284</v>
      </c>
      <c r="D69" s="4">
        <v>11410</v>
      </c>
      <c r="E69" s="21">
        <v>422</v>
      </c>
    </row>
    <row r="70" spans="1:5" ht="12.75" customHeight="1">
      <c r="A70" s="19"/>
      <c r="B70" s="6" t="s">
        <v>208</v>
      </c>
      <c r="C70" s="4">
        <v>168512</v>
      </c>
      <c r="D70" s="4">
        <v>10934</v>
      </c>
      <c r="E70" s="21">
        <v>2059</v>
      </c>
    </row>
    <row r="71" spans="1:5" ht="12.75" customHeight="1">
      <c r="A71" s="19"/>
      <c r="B71" s="6" t="s">
        <v>209</v>
      </c>
      <c r="C71" s="4">
        <v>143522</v>
      </c>
      <c r="D71" s="4">
        <v>8473</v>
      </c>
      <c r="E71" s="21">
        <v>151</v>
      </c>
    </row>
    <row r="72" spans="1:5" ht="12.75" customHeight="1">
      <c r="A72" s="19"/>
      <c r="B72" s="6" t="s">
        <v>256</v>
      </c>
      <c r="C72" s="4">
        <v>141487</v>
      </c>
      <c r="D72" s="4">
        <v>4324</v>
      </c>
      <c r="E72" s="21">
        <v>274</v>
      </c>
    </row>
    <row r="73" spans="1:5" ht="12.75" customHeight="1">
      <c r="A73" s="19"/>
      <c r="B73" s="6" t="s">
        <v>257</v>
      </c>
      <c r="C73" s="4">
        <v>0</v>
      </c>
      <c r="D73" s="4">
        <v>0</v>
      </c>
      <c r="E73" s="21">
        <v>10</v>
      </c>
    </row>
    <row r="74" spans="1:5" ht="12.75" customHeight="1">
      <c r="A74" s="19"/>
      <c r="B74" s="6" t="s">
        <v>221</v>
      </c>
      <c r="C74" s="4">
        <v>0</v>
      </c>
      <c r="D74" s="4">
        <v>0</v>
      </c>
      <c r="E74" s="21">
        <v>16</v>
      </c>
    </row>
    <row r="75" spans="1:5" ht="12.75" customHeight="1">
      <c r="A75" s="19"/>
      <c r="B75" s="6" t="s">
        <v>129</v>
      </c>
      <c r="C75" s="4">
        <v>159940</v>
      </c>
      <c r="D75" s="4">
        <v>3631</v>
      </c>
      <c r="E75" s="21">
        <v>706</v>
      </c>
    </row>
    <row r="76" spans="1:5" ht="12.75" customHeight="1">
      <c r="A76" s="19"/>
      <c r="B76" s="6" t="s">
        <v>225</v>
      </c>
      <c r="C76" s="4">
        <v>0</v>
      </c>
      <c r="D76" s="4">
        <v>0</v>
      </c>
      <c r="E76" s="21">
        <v>416</v>
      </c>
    </row>
    <row r="77" spans="1:5" ht="12.75" customHeight="1">
      <c r="A77" s="19"/>
      <c r="B77" s="6" t="s">
        <v>226</v>
      </c>
      <c r="C77" s="4">
        <v>0</v>
      </c>
      <c r="D77" s="4">
        <v>0</v>
      </c>
      <c r="E77" s="21">
        <v>1056</v>
      </c>
    </row>
    <row r="78" spans="1:5" ht="12.75" customHeight="1">
      <c r="A78" s="19"/>
      <c r="B78" s="6" t="s">
        <v>133</v>
      </c>
      <c r="C78" s="4">
        <v>148005</v>
      </c>
      <c r="D78" s="4">
        <v>4031</v>
      </c>
      <c r="E78" s="21">
        <v>241</v>
      </c>
    </row>
    <row r="79" spans="1:5" ht="12.75" customHeight="1">
      <c r="A79" s="19"/>
      <c r="B79" s="6" t="s">
        <v>231</v>
      </c>
      <c r="C79" s="4">
        <v>0</v>
      </c>
      <c r="D79" s="4">
        <v>0</v>
      </c>
      <c r="E79" s="21">
        <v>1547</v>
      </c>
    </row>
    <row r="80" spans="1:5" ht="12.75" customHeight="1">
      <c r="A80" s="19"/>
      <c r="B80" s="6" t="s">
        <v>130</v>
      </c>
      <c r="C80" s="4">
        <v>130146</v>
      </c>
      <c r="D80" s="4">
        <v>2</v>
      </c>
      <c r="E80" s="21">
        <v>40</v>
      </c>
    </row>
    <row r="81" spans="1:9" ht="12.75" customHeight="1">
      <c r="A81" s="19"/>
      <c r="B81" s="6" t="s">
        <v>134</v>
      </c>
      <c r="C81" s="4">
        <v>155597</v>
      </c>
      <c r="D81" s="4">
        <v>2228</v>
      </c>
      <c r="E81" s="21">
        <v>137</v>
      </c>
    </row>
    <row r="82" spans="1:9" ht="12.75" customHeight="1">
      <c r="A82" s="19"/>
      <c r="B82" s="6" t="s">
        <v>258</v>
      </c>
      <c r="C82" s="4">
        <v>153377</v>
      </c>
      <c r="D82" s="4">
        <v>6559</v>
      </c>
      <c r="E82" s="21">
        <v>133</v>
      </c>
    </row>
    <row r="83" spans="1:9" ht="12.75" customHeight="1">
      <c r="A83" s="19"/>
      <c r="B83" s="6" t="s">
        <v>140</v>
      </c>
      <c r="C83" s="4">
        <v>154509</v>
      </c>
      <c r="D83" s="4">
        <v>3989</v>
      </c>
      <c r="E83" s="21">
        <v>343</v>
      </c>
    </row>
    <row r="84" spans="1:9" ht="18" customHeight="1">
      <c r="A84" s="22" t="s">
        <v>268</v>
      </c>
      <c r="B84" s="10"/>
      <c r="C84" s="69"/>
      <c r="D84" s="70"/>
      <c r="E84" s="71"/>
    </row>
    <row r="85" spans="1:9" ht="12.75" customHeight="1">
      <c r="A85" s="33"/>
      <c r="B85" s="7" t="s">
        <v>163</v>
      </c>
      <c r="C85" s="40">
        <v>334921</v>
      </c>
      <c r="D85" s="3">
        <v>66456</v>
      </c>
      <c r="E85" s="25">
        <v>3185</v>
      </c>
      <c r="F85" s="226"/>
      <c r="G85" s="227"/>
      <c r="H85" s="227"/>
      <c r="I85" s="227"/>
    </row>
    <row r="86" spans="1:9" ht="12.75" customHeight="1">
      <c r="A86" s="33"/>
      <c r="B86" s="7" t="s">
        <v>164</v>
      </c>
      <c r="C86" s="40">
        <v>50242</v>
      </c>
      <c r="D86" s="3">
        <v>149</v>
      </c>
      <c r="E86" s="25">
        <v>242</v>
      </c>
      <c r="F86" s="226"/>
      <c r="G86" s="227"/>
      <c r="H86" s="227"/>
      <c r="I86" s="227"/>
    </row>
    <row r="87" spans="1:9" ht="12.75" customHeight="1">
      <c r="A87" s="33"/>
      <c r="B87" s="7" t="s">
        <v>340</v>
      </c>
      <c r="C87" s="40">
        <v>55057</v>
      </c>
      <c r="D87" s="3">
        <v>9055</v>
      </c>
      <c r="E87" s="25">
        <v>191</v>
      </c>
      <c r="F87" s="226"/>
      <c r="G87" s="227"/>
      <c r="H87" s="227"/>
      <c r="I87" s="227"/>
    </row>
    <row r="88" spans="1:9" ht="12.75" customHeight="1">
      <c r="A88" s="33"/>
      <c r="B88" s="7" t="s">
        <v>289</v>
      </c>
      <c r="C88" s="40">
        <v>10105</v>
      </c>
      <c r="D88" s="3">
        <v>264</v>
      </c>
      <c r="E88" s="25">
        <v>1</v>
      </c>
      <c r="F88" s="226"/>
      <c r="G88" s="227"/>
      <c r="H88" s="227"/>
      <c r="I88" s="227"/>
    </row>
    <row r="89" spans="1:9" ht="12.75" customHeight="1">
      <c r="A89" s="33"/>
      <c r="B89" s="7" t="s">
        <v>341</v>
      </c>
      <c r="C89" s="40">
        <v>55095</v>
      </c>
      <c r="D89" s="3">
        <v>2356</v>
      </c>
      <c r="E89" s="25">
        <v>30</v>
      </c>
      <c r="F89" s="226"/>
      <c r="G89" s="227"/>
      <c r="H89" s="227"/>
      <c r="I89" s="227"/>
    </row>
    <row r="90" spans="1:9" ht="12.75" customHeight="1">
      <c r="A90" s="33"/>
      <c r="B90" s="7" t="s">
        <v>342</v>
      </c>
      <c r="C90" s="40">
        <v>26938</v>
      </c>
      <c r="D90" s="3">
        <v>4785</v>
      </c>
      <c r="E90" s="25">
        <v>78</v>
      </c>
      <c r="F90" s="226"/>
      <c r="G90" s="227"/>
      <c r="H90" s="227"/>
      <c r="I90" s="227"/>
    </row>
    <row r="91" spans="1:9" ht="12.75" customHeight="1">
      <c r="A91" s="33"/>
      <c r="B91" s="7" t="s">
        <v>343</v>
      </c>
      <c r="C91" s="40">
        <v>55262</v>
      </c>
      <c r="D91" s="3">
        <v>4368</v>
      </c>
      <c r="E91" s="25">
        <v>59</v>
      </c>
      <c r="F91" s="226"/>
      <c r="G91" s="227"/>
      <c r="H91" s="227"/>
      <c r="I91" s="227"/>
    </row>
    <row r="92" spans="1:9" ht="12.75" customHeight="1">
      <c r="A92" s="33"/>
      <c r="B92" s="7" t="s">
        <v>344</v>
      </c>
      <c r="C92" s="40">
        <v>110165</v>
      </c>
      <c r="D92" s="3">
        <v>6851</v>
      </c>
      <c r="E92" s="25">
        <v>212</v>
      </c>
      <c r="F92" s="226"/>
      <c r="G92" s="227"/>
      <c r="H92" s="227"/>
      <c r="I92" s="227"/>
    </row>
    <row r="93" spans="1:9" ht="12.75" customHeight="1">
      <c r="A93" s="33"/>
      <c r="B93" s="7" t="s">
        <v>345</v>
      </c>
      <c r="C93" s="40">
        <v>53168</v>
      </c>
      <c r="D93" s="3">
        <v>1614</v>
      </c>
      <c r="E93" s="25">
        <v>82</v>
      </c>
      <c r="F93" s="226"/>
      <c r="G93" s="227"/>
      <c r="H93" s="227"/>
      <c r="I93" s="227"/>
    </row>
    <row r="94" spans="1:9" ht="12.75" customHeight="1">
      <c r="A94" s="33"/>
      <c r="B94" s="7" t="s">
        <v>346</v>
      </c>
      <c r="C94" s="40">
        <v>67338</v>
      </c>
      <c r="D94" s="3">
        <v>60269</v>
      </c>
      <c r="E94" s="25">
        <v>1074</v>
      </c>
      <c r="F94" s="226"/>
      <c r="G94" s="227"/>
      <c r="H94" s="227"/>
      <c r="I94" s="227"/>
    </row>
    <row r="95" spans="1:9" ht="12.75" customHeight="1">
      <c r="A95" s="33"/>
      <c r="B95" s="7" t="s">
        <v>290</v>
      </c>
      <c r="C95" s="40">
        <v>11853</v>
      </c>
      <c r="D95" s="3">
        <v>363</v>
      </c>
      <c r="E95" s="25">
        <v>12</v>
      </c>
      <c r="F95" s="226"/>
      <c r="G95" s="227"/>
      <c r="H95" s="227"/>
      <c r="I95" s="227"/>
    </row>
    <row r="96" spans="1:9" ht="12.75" customHeight="1">
      <c r="A96" s="33"/>
      <c r="B96" s="7" t="s">
        <v>347</v>
      </c>
      <c r="C96" s="40">
        <v>53186</v>
      </c>
      <c r="D96" s="3">
        <v>2036</v>
      </c>
      <c r="E96" s="25">
        <v>18</v>
      </c>
      <c r="F96" s="226"/>
      <c r="G96" s="227"/>
      <c r="H96" s="227"/>
      <c r="I96" s="227"/>
    </row>
    <row r="97" spans="1:9" ht="12.75" customHeight="1">
      <c r="A97" s="33"/>
      <c r="B97" s="7" t="s">
        <v>291</v>
      </c>
      <c r="C97" s="40">
        <v>10121</v>
      </c>
      <c r="D97" s="3">
        <v>46</v>
      </c>
      <c r="E97" s="25">
        <v>5</v>
      </c>
      <c r="F97" s="226"/>
      <c r="G97" s="227"/>
      <c r="H97" s="227"/>
      <c r="I97" s="227"/>
    </row>
    <row r="98" spans="1:9" ht="12.75" customHeight="1">
      <c r="A98" s="33"/>
      <c r="B98" s="7" t="s">
        <v>262</v>
      </c>
      <c r="C98" s="40">
        <v>134171</v>
      </c>
      <c r="D98" s="3">
        <v>19962</v>
      </c>
      <c r="E98" s="25">
        <v>4436</v>
      </c>
      <c r="F98" s="226"/>
      <c r="G98" s="227"/>
      <c r="H98" s="227"/>
      <c r="I98" s="227"/>
    </row>
    <row r="99" spans="1:9" ht="12.75" customHeight="1">
      <c r="A99" s="33"/>
      <c r="B99" s="7" t="s">
        <v>348</v>
      </c>
      <c r="C99" s="40">
        <v>51680</v>
      </c>
      <c r="D99" s="3">
        <v>5903</v>
      </c>
      <c r="E99" s="25">
        <v>149</v>
      </c>
      <c r="F99" s="226"/>
      <c r="G99" s="227"/>
      <c r="H99" s="227"/>
      <c r="I99" s="227"/>
    </row>
    <row r="100" spans="1:9" ht="12.75" customHeight="1">
      <c r="A100" s="33"/>
      <c r="B100" s="7" t="s">
        <v>349</v>
      </c>
      <c r="C100" s="40">
        <v>52241</v>
      </c>
      <c r="D100" s="3">
        <v>1214</v>
      </c>
      <c r="E100" s="25">
        <v>67</v>
      </c>
      <c r="F100" s="226"/>
      <c r="G100" s="227"/>
      <c r="H100" s="227"/>
      <c r="I100" s="227"/>
    </row>
    <row r="101" spans="1:9" ht="12.75" customHeight="1">
      <c r="A101" s="33"/>
      <c r="B101" s="7" t="s">
        <v>203</v>
      </c>
      <c r="C101" s="40">
        <v>101501</v>
      </c>
      <c r="D101" s="3">
        <v>27586</v>
      </c>
      <c r="E101" s="25">
        <v>233</v>
      </c>
      <c r="F101" s="226"/>
      <c r="G101" s="227"/>
      <c r="H101" s="227"/>
      <c r="I101" s="227"/>
    </row>
    <row r="102" spans="1:9" ht="12.75" customHeight="1">
      <c r="A102" s="33"/>
      <c r="B102" s="7" t="s">
        <v>219</v>
      </c>
      <c r="C102" s="40">
        <v>0</v>
      </c>
      <c r="D102" s="3">
        <v>0</v>
      </c>
      <c r="E102" s="25">
        <v>7569</v>
      </c>
      <c r="F102" s="226"/>
      <c r="G102" s="227"/>
      <c r="H102" s="227"/>
      <c r="I102" s="227"/>
    </row>
    <row r="103" spans="1:9" ht="12.75" customHeight="1">
      <c r="A103" s="33"/>
      <c r="B103" s="7" t="s">
        <v>207</v>
      </c>
      <c r="C103" s="40">
        <v>153400</v>
      </c>
      <c r="D103" s="3">
        <v>25847</v>
      </c>
      <c r="E103" s="25">
        <v>4390</v>
      </c>
      <c r="F103" s="226"/>
      <c r="G103" s="227"/>
      <c r="H103" s="227"/>
      <c r="I103" s="227"/>
    </row>
    <row r="104" spans="1:9" ht="12.75" customHeight="1">
      <c r="A104" s="33"/>
      <c r="B104" s="7" t="s">
        <v>350</v>
      </c>
      <c r="C104" s="40">
        <v>54616</v>
      </c>
      <c r="D104" s="3">
        <v>4246</v>
      </c>
      <c r="E104" s="25">
        <v>225</v>
      </c>
      <c r="F104" s="226"/>
      <c r="G104" s="227"/>
      <c r="H104" s="227"/>
      <c r="I104" s="227"/>
    </row>
    <row r="105" spans="1:9" ht="12.75" customHeight="1">
      <c r="A105" s="33"/>
      <c r="B105" s="7" t="s">
        <v>128</v>
      </c>
      <c r="C105" s="40">
        <v>260842</v>
      </c>
      <c r="D105" s="3">
        <v>51213</v>
      </c>
      <c r="E105" s="25">
        <v>4497</v>
      </c>
      <c r="F105" s="226"/>
      <c r="G105" s="227"/>
      <c r="H105" s="227"/>
      <c r="I105" s="227"/>
    </row>
    <row r="106" spans="1:9" ht="12.75" customHeight="1">
      <c r="A106" s="33"/>
      <c r="B106" s="7" t="s">
        <v>351</v>
      </c>
      <c r="C106" s="40">
        <v>56764</v>
      </c>
      <c r="D106" s="3">
        <v>44383</v>
      </c>
      <c r="E106" s="25">
        <v>661</v>
      </c>
      <c r="F106" s="226"/>
      <c r="G106" s="227"/>
      <c r="H106" s="227"/>
      <c r="I106" s="227"/>
    </row>
    <row r="107" spans="1:9" ht="12.75" customHeight="1">
      <c r="A107" s="33"/>
      <c r="B107" s="7" t="s">
        <v>352</v>
      </c>
      <c r="C107" s="40">
        <v>53904</v>
      </c>
      <c r="D107" s="3">
        <v>746</v>
      </c>
      <c r="E107" s="25">
        <v>42</v>
      </c>
      <c r="F107" s="226"/>
      <c r="G107" s="227"/>
      <c r="H107" s="227"/>
      <c r="I107" s="227"/>
    </row>
    <row r="108" spans="1:9" ht="12.75" customHeight="1">
      <c r="A108" s="33"/>
      <c r="B108" s="7" t="s">
        <v>292</v>
      </c>
      <c r="C108" s="40">
        <v>161192</v>
      </c>
      <c r="D108" s="3">
        <v>338</v>
      </c>
      <c r="E108" s="25">
        <v>740</v>
      </c>
      <c r="F108" s="226"/>
      <c r="G108" s="227"/>
      <c r="H108" s="227"/>
      <c r="I108" s="227"/>
    </row>
    <row r="109" spans="1:9" ht="18" customHeight="1">
      <c r="A109" s="22" t="s">
        <v>273</v>
      </c>
      <c r="B109" s="10"/>
      <c r="C109" s="69"/>
      <c r="D109" s="70"/>
      <c r="E109" s="71"/>
    </row>
    <row r="110" spans="1:9" ht="12.75" customHeight="1">
      <c r="A110" s="19"/>
      <c r="B110" s="7" t="s">
        <v>168</v>
      </c>
      <c r="C110" s="40">
        <v>0</v>
      </c>
      <c r="D110" s="3">
        <v>0</v>
      </c>
      <c r="E110" s="25">
        <v>5</v>
      </c>
      <c r="F110" s="223"/>
      <c r="G110" s="224"/>
      <c r="H110" s="224"/>
      <c r="I110" s="224"/>
    </row>
    <row r="111" spans="1:9" ht="12.75" customHeight="1">
      <c r="A111" s="19"/>
      <c r="B111" s="7" t="s">
        <v>131</v>
      </c>
      <c r="C111" s="40">
        <v>723</v>
      </c>
      <c r="D111" s="3">
        <v>436</v>
      </c>
      <c r="E111" s="25">
        <v>266</v>
      </c>
      <c r="F111" s="223"/>
      <c r="G111" s="224"/>
      <c r="H111" s="224"/>
      <c r="I111" s="224"/>
    </row>
    <row r="112" spans="1:9" ht="12.75" customHeight="1">
      <c r="A112" s="19"/>
      <c r="B112" s="7" t="s">
        <v>228</v>
      </c>
      <c r="C112" s="40">
        <v>0</v>
      </c>
      <c r="D112" s="3">
        <v>0</v>
      </c>
      <c r="E112" s="25">
        <v>5</v>
      </c>
      <c r="F112" s="223"/>
      <c r="G112" s="224"/>
      <c r="H112" s="224"/>
      <c r="I112" s="224"/>
    </row>
    <row r="113" spans="1:9" ht="12.75" customHeight="1">
      <c r="A113" s="19"/>
      <c r="B113" s="7" t="s">
        <v>229</v>
      </c>
      <c r="C113" s="40">
        <v>0</v>
      </c>
      <c r="D113" s="3">
        <v>0</v>
      </c>
      <c r="E113" s="25">
        <v>4</v>
      </c>
      <c r="F113" s="223"/>
      <c r="G113" s="224"/>
      <c r="H113" s="224"/>
      <c r="I113" s="224"/>
    </row>
    <row r="114" spans="1:9" ht="12.75" customHeight="1">
      <c r="A114" s="19"/>
      <c r="B114" s="7" t="s">
        <v>293</v>
      </c>
      <c r="C114" s="40">
        <v>577</v>
      </c>
      <c r="D114" s="3">
        <v>449</v>
      </c>
      <c r="E114" s="25">
        <v>85</v>
      </c>
      <c r="F114" s="223"/>
      <c r="G114" s="224"/>
      <c r="H114" s="224"/>
      <c r="I114" s="224"/>
    </row>
    <row r="115" spans="1:9" ht="12.75" customHeight="1">
      <c r="A115" s="23"/>
      <c r="B115" s="7" t="s">
        <v>145</v>
      </c>
      <c r="C115" s="40">
        <v>0</v>
      </c>
      <c r="D115" s="3">
        <v>0</v>
      </c>
      <c r="E115" s="25">
        <v>5</v>
      </c>
      <c r="F115" s="223"/>
      <c r="G115" s="224"/>
      <c r="H115" s="224"/>
      <c r="I115" s="224"/>
    </row>
    <row r="116" spans="1:9" ht="18" customHeight="1">
      <c r="A116" s="22" t="s">
        <v>274</v>
      </c>
      <c r="B116" s="10"/>
      <c r="C116" s="10"/>
      <c r="D116" s="42"/>
      <c r="E116" s="52"/>
    </row>
    <row r="117" spans="1:9" ht="12.75" customHeight="1">
      <c r="A117" s="19"/>
      <c r="B117" s="7" t="s">
        <v>294</v>
      </c>
      <c r="C117" s="40">
        <v>0</v>
      </c>
      <c r="D117" s="3">
        <v>0</v>
      </c>
      <c r="E117" s="25">
        <v>355</v>
      </c>
      <c r="F117" s="222"/>
    </row>
    <row r="118" spans="1:9" ht="12.75" customHeight="1">
      <c r="A118" s="19"/>
      <c r="B118" s="7" t="s">
        <v>279</v>
      </c>
      <c r="C118" s="40">
        <v>0</v>
      </c>
      <c r="D118" s="3">
        <v>0</v>
      </c>
      <c r="E118" s="25">
        <v>1313</v>
      </c>
      <c r="F118" s="222"/>
    </row>
    <row r="119" spans="1:9" ht="18" customHeight="1">
      <c r="A119" s="22" t="s">
        <v>280</v>
      </c>
      <c r="B119" s="10"/>
      <c r="C119" s="10"/>
      <c r="D119" s="42"/>
      <c r="E119" s="52"/>
    </row>
    <row r="120" spans="1:9">
      <c r="A120" s="19"/>
      <c r="B120" s="7" t="s">
        <v>148</v>
      </c>
      <c r="C120" s="40">
        <v>0</v>
      </c>
      <c r="D120" s="3">
        <v>0</v>
      </c>
      <c r="E120" s="25">
        <v>41114</v>
      </c>
    </row>
    <row r="121" spans="1:9" ht="18" customHeight="1">
      <c r="A121" s="22" t="s">
        <v>281</v>
      </c>
      <c r="B121" s="10"/>
      <c r="C121" s="10"/>
      <c r="D121" s="42"/>
      <c r="E121" s="52"/>
    </row>
    <row r="122" spans="1:9" ht="12.75" customHeight="1">
      <c r="A122" s="19"/>
      <c r="B122" s="7" t="s">
        <v>108</v>
      </c>
      <c r="C122" s="40">
        <v>296749</v>
      </c>
      <c r="D122" s="3">
        <v>0</v>
      </c>
      <c r="E122" s="25">
        <v>41427</v>
      </c>
      <c r="F122" s="218"/>
      <c r="G122" s="219"/>
      <c r="H122" s="219"/>
    </row>
    <row r="123" spans="1:9" ht="12.75" customHeight="1">
      <c r="A123" s="19"/>
      <c r="B123" s="7" t="s">
        <v>193</v>
      </c>
      <c r="C123" s="40">
        <v>0</v>
      </c>
      <c r="D123" s="3">
        <v>0</v>
      </c>
      <c r="E123" s="25">
        <v>1606</v>
      </c>
      <c r="F123" s="218"/>
      <c r="G123" s="219"/>
      <c r="H123" s="219"/>
    </row>
    <row r="124" spans="1:9" ht="12.75" customHeight="1">
      <c r="A124" s="19"/>
      <c r="B124" s="7" t="s">
        <v>192</v>
      </c>
      <c r="C124" s="40">
        <v>0</v>
      </c>
      <c r="D124" s="3">
        <v>0</v>
      </c>
      <c r="E124" s="25">
        <v>300</v>
      </c>
      <c r="F124" s="218"/>
      <c r="G124" s="219"/>
      <c r="H124" s="219"/>
    </row>
    <row r="125" spans="1:9" ht="12.75" customHeight="1">
      <c r="A125" s="19"/>
      <c r="B125" s="7" t="s">
        <v>194</v>
      </c>
      <c r="C125" s="40">
        <v>0</v>
      </c>
      <c r="D125" s="3">
        <v>0</v>
      </c>
      <c r="E125" s="25">
        <v>155</v>
      </c>
      <c r="F125" s="218"/>
      <c r="G125" s="219"/>
      <c r="H125" s="219"/>
    </row>
    <row r="126" spans="1:9" ht="12.75" customHeight="1">
      <c r="A126" s="19"/>
      <c r="B126" s="7" t="s">
        <v>195</v>
      </c>
      <c r="C126" s="40">
        <v>0</v>
      </c>
      <c r="D126" s="3">
        <v>0</v>
      </c>
      <c r="E126" s="25">
        <v>711</v>
      </c>
      <c r="F126" s="218"/>
      <c r="G126" s="219"/>
      <c r="H126" s="219"/>
    </row>
    <row r="127" spans="1:9" ht="12.75" customHeight="1">
      <c r="A127" s="19"/>
      <c r="B127" s="7" t="s">
        <v>196</v>
      </c>
      <c r="C127" s="40">
        <v>0</v>
      </c>
      <c r="D127" s="3">
        <v>0</v>
      </c>
      <c r="E127" s="25">
        <v>365</v>
      </c>
      <c r="F127" s="218"/>
      <c r="G127" s="219"/>
      <c r="H127" s="219"/>
    </row>
    <row r="128" spans="1:9" ht="18" customHeight="1">
      <c r="A128" s="24" t="s">
        <v>267</v>
      </c>
      <c r="B128" s="12"/>
      <c r="C128" s="12"/>
      <c r="D128" s="43"/>
      <c r="E128" s="53"/>
    </row>
    <row r="129" spans="1:7" ht="12.75" customHeight="1">
      <c r="A129" s="19"/>
      <c r="B129" s="47" t="s">
        <v>337</v>
      </c>
      <c r="C129" s="11">
        <v>0</v>
      </c>
      <c r="D129" s="11">
        <v>0</v>
      </c>
      <c r="E129" s="26">
        <v>46</v>
      </c>
    </row>
    <row r="130" spans="1:7" ht="12.75" customHeight="1">
      <c r="A130" s="19"/>
      <c r="B130" s="47" t="s">
        <v>84</v>
      </c>
      <c r="C130" s="11">
        <v>408</v>
      </c>
      <c r="D130" s="11">
        <v>0</v>
      </c>
      <c r="E130" s="26">
        <v>202</v>
      </c>
    </row>
    <row r="131" spans="1:7" ht="12.75" customHeight="1">
      <c r="A131" s="19"/>
      <c r="B131" s="47" t="s">
        <v>338</v>
      </c>
      <c r="C131" s="11">
        <v>0</v>
      </c>
      <c r="D131" s="11">
        <v>0</v>
      </c>
      <c r="E131" s="26">
        <v>55</v>
      </c>
    </row>
    <row r="132" spans="1:7" ht="12.75" customHeight="1">
      <c r="A132" s="19"/>
      <c r="B132" s="47" t="s">
        <v>91</v>
      </c>
      <c r="C132" s="11">
        <v>13</v>
      </c>
      <c r="D132" s="11">
        <v>0</v>
      </c>
      <c r="E132" s="26">
        <v>14</v>
      </c>
    </row>
    <row r="133" spans="1:7" ht="12.75" customHeight="1">
      <c r="A133" s="19"/>
      <c r="B133" s="47" t="s">
        <v>97</v>
      </c>
      <c r="C133" s="11">
        <v>0</v>
      </c>
      <c r="D133" s="11">
        <v>0</v>
      </c>
      <c r="E133" s="26">
        <v>829</v>
      </c>
    </row>
    <row r="134" spans="1:7" ht="12.75" customHeight="1">
      <c r="A134" s="19"/>
      <c r="B134" s="47" t="s">
        <v>102</v>
      </c>
      <c r="C134" s="11">
        <v>26</v>
      </c>
      <c r="D134" s="11">
        <v>0</v>
      </c>
      <c r="E134" s="26">
        <v>0</v>
      </c>
    </row>
    <row r="135" spans="1:7" ht="12.75" customHeight="1">
      <c r="A135" s="19"/>
      <c r="B135" s="47" t="s">
        <v>105</v>
      </c>
      <c r="C135" s="11">
        <v>33</v>
      </c>
      <c r="D135" s="11">
        <v>0</v>
      </c>
      <c r="E135" s="26">
        <v>26</v>
      </c>
    </row>
    <row r="136" spans="1:7" ht="12.75" customHeight="1">
      <c r="A136" s="19"/>
      <c r="B136" s="47" t="s">
        <v>118</v>
      </c>
      <c r="C136" s="11">
        <v>180</v>
      </c>
      <c r="D136" s="11">
        <v>0</v>
      </c>
      <c r="E136" s="26">
        <v>150</v>
      </c>
    </row>
    <row r="137" spans="1:7" ht="12.75" customHeight="1">
      <c r="A137" s="19"/>
      <c r="B137" s="47" t="s">
        <v>339</v>
      </c>
      <c r="C137" s="11">
        <v>44</v>
      </c>
      <c r="D137" s="11">
        <v>0</v>
      </c>
      <c r="E137" s="26">
        <v>46</v>
      </c>
    </row>
    <row r="138" spans="1:7" ht="12.75" customHeight="1">
      <c r="A138" s="19"/>
      <c r="B138" s="47" t="s">
        <v>124</v>
      </c>
      <c r="C138" s="11">
        <v>79</v>
      </c>
      <c r="D138" s="11">
        <v>0</v>
      </c>
      <c r="E138" s="26">
        <v>37</v>
      </c>
    </row>
    <row r="139" spans="1:7" ht="12.75" customHeight="1">
      <c r="A139" s="19"/>
      <c r="B139" s="47" t="s">
        <v>205</v>
      </c>
      <c r="C139" s="11">
        <v>24</v>
      </c>
      <c r="D139" s="11">
        <v>0</v>
      </c>
      <c r="E139" s="26">
        <v>21</v>
      </c>
    </row>
    <row r="140" spans="1:7" ht="12.75" customHeight="1">
      <c r="A140" s="19"/>
      <c r="B140" s="47" t="s">
        <v>138</v>
      </c>
      <c r="C140" s="11">
        <v>248</v>
      </c>
      <c r="D140" s="11">
        <v>0</v>
      </c>
      <c r="E140" s="26">
        <v>218</v>
      </c>
    </row>
    <row r="141" spans="1:7" ht="12.75" customHeight="1">
      <c r="A141" s="19"/>
      <c r="B141" s="47" t="s">
        <v>141</v>
      </c>
      <c r="C141" s="11">
        <v>63406</v>
      </c>
      <c r="D141" s="11">
        <v>0</v>
      </c>
      <c r="E141" s="26">
        <v>19478</v>
      </c>
    </row>
    <row r="142" spans="1:7" ht="12.75" customHeight="1">
      <c r="A142" s="19"/>
      <c r="B142" s="47" t="s">
        <v>142</v>
      </c>
      <c r="C142" s="11">
        <v>683</v>
      </c>
      <c r="D142" s="11">
        <v>0</v>
      </c>
      <c r="E142" s="26">
        <v>315</v>
      </c>
    </row>
    <row r="143" spans="1:7" ht="18" customHeight="1">
      <c r="A143" s="31" t="s">
        <v>266</v>
      </c>
      <c r="B143" s="12"/>
      <c r="C143" s="30"/>
      <c r="D143" s="44"/>
      <c r="E143" s="54"/>
    </row>
    <row r="144" spans="1:7" ht="12.75" customHeight="1">
      <c r="A144" s="19"/>
      <c r="B144" s="47" t="s">
        <v>151</v>
      </c>
      <c r="C144" s="11">
        <v>0</v>
      </c>
      <c r="D144" s="11">
        <v>0</v>
      </c>
      <c r="E144" s="26">
        <v>85</v>
      </c>
      <c r="G144" s="213"/>
    </row>
    <row r="145" spans="1:8" ht="12.75" customHeight="1">
      <c r="A145" s="19"/>
      <c r="B145" s="47" t="s">
        <v>154</v>
      </c>
      <c r="C145" s="11">
        <v>0</v>
      </c>
      <c r="D145" s="11">
        <v>0</v>
      </c>
      <c r="E145" s="26">
        <v>69</v>
      </c>
      <c r="G145" s="213"/>
    </row>
    <row r="146" spans="1:8" ht="12.75" customHeight="1">
      <c r="A146" s="19"/>
      <c r="B146" s="47" t="s">
        <v>251</v>
      </c>
      <c r="C146" s="11">
        <v>0</v>
      </c>
      <c r="D146" s="11">
        <v>0</v>
      </c>
      <c r="E146" s="26">
        <v>49</v>
      </c>
      <c r="G146" s="213"/>
    </row>
    <row r="147" spans="1:8" ht="12.75" customHeight="1">
      <c r="A147" s="19"/>
      <c r="B147" s="47" t="s">
        <v>172</v>
      </c>
      <c r="C147" s="11">
        <v>0</v>
      </c>
      <c r="D147" s="11">
        <v>0</v>
      </c>
      <c r="E147" s="26">
        <v>116</v>
      </c>
      <c r="G147" s="213"/>
    </row>
    <row r="148" spans="1:8" ht="12.75" customHeight="1">
      <c r="A148" s="19"/>
      <c r="B148" s="47" t="s">
        <v>237</v>
      </c>
      <c r="C148" s="11">
        <v>0</v>
      </c>
      <c r="D148" s="11">
        <v>0</v>
      </c>
      <c r="E148" s="26">
        <v>458</v>
      </c>
      <c r="G148" s="213"/>
    </row>
    <row r="149" spans="1:8" ht="17.25" customHeight="1">
      <c r="A149" s="32" t="s">
        <v>213</v>
      </c>
      <c r="B149" s="29"/>
      <c r="C149" s="195">
        <v>0</v>
      </c>
      <c r="D149" s="195">
        <v>0</v>
      </c>
      <c r="E149" s="195">
        <v>12047</v>
      </c>
    </row>
    <row r="150" spans="1:8" ht="18" customHeight="1">
      <c r="A150" s="48" t="s">
        <v>272</v>
      </c>
      <c r="B150" s="49"/>
      <c r="C150" s="49"/>
      <c r="D150" s="45"/>
      <c r="E150" s="55"/>
    </row>
    <row r="151" spans="1:8" ht="12.75" customHeight="1">
      <c r="A151" s="19"/>
      <c r="B151" s="2" t="s">
        <v>249</v>
      </c>
      <c r="C151" s="41">
        <v>0</v>
      </c>
      <c r="D151" s="46">
        <v>0</v>
      </c>
      <c r="E151" s="56">
        <v>37</v>
      </c>
      <c r="G151" s="215"/>
      <c r="H151" s="216"/>
    </row>
    <row r="152" spans="1:8" ht="12" customHeight="1" thickBot="1">
      <c r="A152" s="19"/>
      <c r="B152" s="2" t="s">
        <v>250</v>
      </c>
      <c r="C152" s="41">
        <v>0</v>
      </c>
      <c r="D152" s="46">
        <v>0</v>
      </c>
      <c r="E152" s="56">
        <v>126</v>
      </c>
      <c r="G152" s="215"/>
      <c r="H152" s="216"/>
    </row>
    <row r="153" spans="1:8" ht="18" customHeight="1" thickBot="1">
      <c r="A153" s="292" t="s">
        <v>269</v>
      </c>
      <c r="B153" s="293"/>
      <c r="C153" s="293"/>
      <c r="D153" s="293"/>
      <c r="E153" s="294"/>
    </row>
    <row r="154" spans="1:8" ht="12.75" customHeight="1" thickBot="1">
      <c r="A154" s="19"/>
      <c r="B154" s="63" t="s">
        <v>215</v>
      </c>
      <c r="C154" s="64">
        <v>0</v>
      </c>
      <c r="D154" s="64">
        <v>0</v>
      </c>
      <c r="E154" s="65">
        <v>522</v>
      </c>
    </row>
    <row r="155" spans="1:8" ht="16.5" thickBot="1">
      <c r="A155" s="289" t="s">
        <v>270</v>
      </c>
      <c r="B155" s="290"/>
      <c r="C155" s="290"/>
      <c r="D155" s="290"/>
      <c r="E155" s="291"/>
    </row>
    <row r="156" spans="1:8">
      <c r="A156" s="19"/>
      <c r="B156" s="66" t="s">
        <v>295</v>
      </c>
      <c r="C156" s="67">
        <v>0</v>
      </c>
      <c r="D156" s="67">
        <v>0</v>
      </c>
      <c r="E156" s="68">
        <v>225</v>
      </c>
    </row>
    <row r="157" spans="1:8" ht="12.75" customHeight="1">
      <c r="A157" s="19"/>
      <c r="B157" s="66" t="s">
        <v>296</v>
      </c>
      <c r="C157" s="67">
        <v>0</v>
      </c>
      <c r="D157" s="67">
        <v>0</v>
      </c>
      <c r="E157" s="68">
        <v>116</v>
      </c>
    </row>
    <row r="158" spans="1:8">
      <c r="A158" s="19"/>
      <c r="B158" s="66" t="s">
        <v>297</v>
      </c>
      <c r="C158" s="67">
        <v>0</v>
      </c>
      <c r="D158" s="67">
        <v>0</v>
      </c>
      <c r="E158" s="68">
        <v>46</v>
      </c>
    </row>
    <row r="159" spans="1:8">
      <c r="A159" s="19"/>
      <c r="B159" s="66" t="s">
        <v>149</v>
      </c>
      <c r="C159" s="67">
        <v>0</v>
      </c>
      <c r="D159" s="67">
        <v>0</v>
      </c>
      <c r="E159" s="68">
        <v>17</v>
      </c>
    </row>
    <row r="160" spans="1:8">
      <c r="A160" s="19"/>
      <c r="B160" s="66" t="s">
        <v>85</v>
      </c>
      <c r="C160" s="67">
        <v>0</v>
      </c>
      <c r="D160" s="67">
        <v>0</v>
      </c>
      <c r="E160" s="68">
        <v>141</v>
      </c>
    </row>
    <row r="161" spans="1:5">
      <c r="A161" s="19"/>
      <c r="B161" s="66" t="s">
        <v>353</v>
      </c>
      <c r="C161" s="67">
        <v>0</v>
      </c>
      <c r="D161" s="67">
        <v>0</v>
      </c>
      <c r="E161" s="68">
        <v>240</v>
      </c>
    </row>
    <row r="162" spans="1:5">
      <c r="A162" s="19"/>
      <c r="B162" s="66" t="s">
        <v>298</v>
      </c>
      <c r="C162" s="67">
        <v>0</v>
      </c>
      <c r="D162" s="67">
        <v>0</v>
      </c>
      <c r="E162" s="68">
        <v>949</v>
      </c>
    </row>
    <row r="163" spans="1:5">
      <c r="A163" s="19"/>
      <c r="B163" s="66" t="s">
        <v>86</v>
      </c>
      <c r="C163" s="67">
        <v>0</v>
      </c>
      <c r="D163" s="67">
        <v>0</v>
      </c>
      <c r="E163" s="68">
        <v>74</v>
      </c>
    </row>
    <row r="164" spans="1:5">
      <c r="A164" s="19"/>
      <c r="B164" s="66" t="s">
        <v>87</v>
      </c>
      <c r="C164" s="67">
        <v>29</v>
      </c>
      <c r="D164" s="67">
        <v>0</v>
      </c>
      <c r="E164" s="68">
        <v>41</v>
      </c>
    </row>
    <row r="165" spans="1:5">
      <c r="A165" s="19"/>
      <c r="B165" s="66" t="s">
        <v>152</v>
      </c>
      <c r="C165" s="67">
        <v>0</v>
      </c>
      <c r="D165" s="67">
        <v>0</v>
      </c>
      <c r="E165" s="68">
        <v>86</v>
      </c>
    </row>
    <row r="166" spans="1:5">
      <c r="A166" s="19"/>
      <c r="B166" s="66" t="s">
        <v>153</v>
      </c>
      <c r="C166" s="67">
        <v>0</v>
      </c>
      <c r="D166" s="67">
        <v>0</v>
      </c>
      <c r="E166" s="68">
        <v>14</v>
      </c>
    </row>
    <row r="167" spans="1:5">
      <c r="A167" s="19"/>
      <c r="B167" s="66" t="s">
        <v>323</v>
      </c>
      <c r="C167" s="67">
        <v>0</v>
      </c>
      <c r="D167" s="67">
        <v>0</v>
      </c>
      <c r="E167" s="68">
        <v>61</v>
      </c>
    </row>
    <row r="168" spans="1:5">
      <c r="A168" s="19"/>
      <c r="B168" s="66" t="s">
        <v>299</v>
      </c>
      <c r="C168" s="67">
        <v>0</v>
      </c>
      <c r="D168" s="67">
        <v>0</v>
      </c>
      <c r="E168" s="68">
        <v>55</v>
      </c>
    </row>
    <row r="169" spans="1:5">
      <c r="A169" s="19"/>
      <c r="B169" s="66" t="s">
        <v>300</v>
      </c>
      <c r="C169" s="67">
        <v>0</v>
      </c>
      <c r="D169" s="67">
        <v>0</v>
      </c>
      <c r="E169" s="68">
        <v>73</v>
      </c>
    </row>
    <row r="170" spans="1:5">
      <c r="A170" s="19"/>
      <c r="B170" s="66" t="s">
        <v>157</v>
      </c>
      <c r="C170" s="67">
        <v>0</v>
      </c>
      <c r="D170" s="67">
        <v>0</v>
      </c>
      <c r="E170" s="68">
        <v>134</v>
      </c>
    </row>
    <row r="171" spans="1:5">
      <c r="A171" s="19"/>
      <c r="B171" s="66" t="s">
        <v>158</v>
      </c>
      <c r="C171" s="67">
        <v>0</v>
      </c>
      <c r="D171" s="67">
        <v>0</v>
      </c>
      <c r="E171" s="68">
        <v>7</v>
      </c>
    </row>
    <row r="172" spans="1:5">
      <c r="A172" s="19"/>
      <c r="B172" s="66" t="s">
        <v>301</v>
      </c>
      <c r="C172" s="67">
        <v>0</v>
      </c>
      <c r="D172" s="67">
        <v>0</v>
      </c>
      <c r="E172" s="68">
        <v>76</v>
      </c>
    </row>
    <row r="173" spans="1:5">
      <c r="A173" s="19"/>
      <c r="B173" s="66" t="s">
        <v>302</v>
      </c>
      <c r="C173" s="67">
        <v>0</v>
      </c>
      <c r="D173" s="67">
        <v>0</v>
      </c>
      <c r="E173" s="68">
        <v>69</v>
      </c>
    </row>
    <row r="174" spans="1:5">
      <c r="A174" s="19"/>
      <c r="B174" s="66" t="s">
        <v>159</v>
      </c>
      <c r="C174" s="67">
        <v>0</v>
      </c>
      <c r="D174" s="67">
        <v>0</v>
      </c>
      <c r="E174" s="68">
        <v>110</v>
      </c>
    </row>
    <row r="175" spans="1:5">
      <c r="A175" s="19"/>
      <c r="B175" s="66" t="s">
        <v>160</v>
      </c>
      <c r="C175" s="67">
        <v>0</v>
      </c>
      <c r="D175" s="67">
        <v>0</v>
      </c>
      <c r="E175" s="68">
        <v>30</v>
      </c>
    </row>
    <row r="176" spans="1:5">
      <c r="A176" s="19"/>
      <c r="B176" s="66" t="s">
        <v>354</v>
      </c>
      <c r="C176" s="67">
        <v>0</v>
      </c>
      <c r="D176" s="67">
        <v>0</v>
      </c>
      <c r="E176" s="68">
        <v>70</v>
      </c>
    </row>
    <row r="177" spans="1:5">
      <c r="A177" s="19"/>
      <c r="B177" s="66" t="s">
        <v>303</v>
      </c>
      <c r="C177" s="67">
        <v>0</v>
      </c>
      <c r="D177" s="67">
        <v>0</v>
      </c>
      <c r="E177" s="68">
        <v>219</v>
      </c>
    </row>
    <row r="178" spans="1:5">
      <c r="A178" s="19"/>
      <c r="B178" s="66" t="s">
        <v>161</v>
      </c>
      <c r="C178" s="67">
        <v>0</v>
      </c>
      <c r="D178" s="67">
        <v>0</v>
      </c>
      <c r="E178" s="68">
        <v>3</v>
      </c>
    </row>
    <row r="179" spans="1:5">
      <c r="A179" s="19"/>
      <c r="B179" s="66" t="s">
        <v>92</v>
      </c>
      <c r="C179" s="67">
        <v>0</v>
      </c>
      <c r="D179" s="67">
        <v>0</v>
      </c>
      <c r="E179" s="68">
        <v>22</v>
      </c>
    </row>
    <row r="180" spans="1:5">
      <c r="A180" s="19"/>
      <c r="B180" s="66" t="s">
        <v>304</v>
      </c>
      <c r="C180" s="67">
        <v>0</v>
      </c>
      <c r="D180" s="67">
        <v>0</v>
      </c>
      <c r="E180" s="68">
        <v>216</v>
      </c>
    </row>
    <row r="181" spans="1:5">
      <c r="A181" s="19"/>
      <c r="B181" s="66" t="s">
        <v>305</v>
      </c>
      <c r="C181" s="67">
        <v>0</v>
      </c>
      <c r="D181" s="67">
        <v>0</v>
      </c>
      <c r="E181" s="68">
        <v>70</v>
      </c>
    </row>
    <row r="182" spans="1:5">
      <c r="A182" s="19"/>
      <c r="B182" s="66" t="s">
        <v>242</v>
      </c>
      <c r="C182" s="67">
        <v>0</v>
      </c>
      <c r="D182" s="67">
        <v>0</v>
      </c>
      <c r="E182" s="68">
        <v>36</v>
      </c>
    </row>
    <row r="183" spans="1:5">
      <c r="A183" s="19"/>
      <c r="B183" s="66" t="s">
        <v>243</v>
      </c>
      <c r="C183" s="67">
        <v>0</v>
      </c>
      <c r="D183" s="67">
        <v>0</v>
      </c>
      <c r="E183" s="68">
        <v>2248</v>
      </c>
    </row>
    <row r="184" spans="1:5">
      <c r="A184" s="19"/>
      <c r="B184" s="66" t="s">
        <v>324</v>
      </c>
      <c r="C184" s="67">
        <v>0</v>
      </c>
      <c r="D184" s="67">
        <v>0</v>
      </c>
      <c r="E184" s="68">
        <v>21</v>
      </c>
    </row>
    <row r="185" spans="1:5">
      <c r="A185" s="19"/>
      <c r="B185" s="66" t="s">
        <v>125</v>
      </c>
      <c r="C185" s="67">
        <v>0</v>
      </c>
      <c r="D185" s="67">
        <v>0</v>
      </c>
      <c r="E185" s="68">
        <v>32</v>
      </c>
    </row>
    <row r="186" spans="1:5">
      <c r="A186" s="19"/>
      <c r="B186" s="66" t="s">
        <v>170</v>
      </c>
      <c r="C186" s="67">
        <v>0</v>
      </c>
      <c r="D186" s="67">
        <v>0</v>
      </c>
      <c r="E186" s="68">
        <v>9</v>
      </c>
    </row>
    <row r="187" spans="1:5">
      <c r="A187" s="19"/>
      <c r="B187" s="66" t="s">
        <v>171</v>
      </c>
      <c r="C187" s="67">
        <v>0</v>
      </c>
      <c r="D187" s="67">
        <v>0</v>
      </c>
      <c r="E187" s="68">
        <v>241</v>
      </c>
    </row>
    <row r="188" spans="1:5">
      <c r="A188" s="19"/>
      <c r="B188" s="66" t="s">
        <v>173</v>
      </c>
      <c r="C188" s="67">
        <v>0</v>
      </c>
      <c r="D188" s="67">
        <v>0</v>
      </c>
      <c r="E188" s="68">
        <v>28</v>
      </c>
    </row>
    <row r="189" spans="1:5">
      <c r="A189" s="19"/>
      <c r="B189" s="66" t="s">
        <v>174</v>
      </c>
      <c r="C189" s="67">
        <v>0</v>
      </c>
      <c r="D189" s="67">
        <v>0</v>
      </c>
      <c r="E189" s="68">
        <v>29</v>
      </c>
    </row>
    <row r="190" spans="1:5">
      <c r="A190" s="19"/>
      <c r="B190" s="66" t="s">
        <v>175</v>
      </c>
      <c r="C190" s="67">
        <v>0</v>
      </c>
      <c r="D190" s="67">
        <v>0</v>
      </c>
      <c r="E190" s="68">
        <v>275</v>
      </c>
    </row>
    <row r="191" spans="1:5">
      <c r="A191" s="19"/>
      <c r="B191" s="66" t="s">
        <v>176</v>
      </c>
      <c r="C191" s="67">
        <v>0</v>
      </c>
      <c r="D191" s="67">
        <v>0</v>
      </c>
      <c r="E191" s="68">
        <v>486</v>
      </c>
    </row>
    <row r="192" spans="1:5">
      <c r="A192" s="19"/>
      <c r="B192" s="66" t="s">
        <v>188</v>
      </c>
      <c r="C192" s="67">
        <v>0</v>
      </c>
      <c r="D192" s="67">
        <v>0</v>
      </c>
      <c r="E192" s="68">
        <v>72</v>
      </c>
    </row>
    <row r="193" spans="1:5">
      <c r="A193" s="19"/>
      <c r="B193" s="66" t="s">
        <v>264</v>
      </c>
      <c r="C193" s="67">
        <v>0</v>
      </c>
      <c r="D193" s="67">
        <v>0</v>
      </c>
      <c r="E193" s="68">
        <v>695</v>
      </c>
    </row>
    <row r="194" spans="1:5" ht="12.75" customHeight="1">
      <c r="A194" s="19"/>
      <c r="B194" s="66" t="s">
        <v>177</v>
      </c>
      <c r="C194" s="67">
        <v>0</v>
      </c>
      <c r="D194" s="67">
        <v>0</v>
      </c>
      <c r="E194" s="68">
        <v>45</v>
      </c>
    </row>
    <row r="195" spans="1:5">
      <c r="A195" s="19"/>
      <c r="B195" s="66" t="s">
        <v>178</v>
      </c>
      <c r="C195" s="67">
        <v>0</v>
      </c>
      <c r="D195" s="67">
        <v>0</v>
      </c>
      <c r="E195" s="68">
        <v>15</v>
      </c>
    </row>
    <row r="196" spans="1:5">
      <c r="A196" s="19"/>
      <c r="B196" s="66" t="s">
        <v>104</v>
      </c>
      <c r="C196" s="67">
        <v>0</v>
      </c>
      <c r="D196" s="67">
        <v>0</v>
      </c>
      <c r="E196" s="68">
        <v>162</v>
      </c>
    </row>
    <row r="197" spans="1:5">
      <c r="A197" s="19"/>
      <c r="B197" s="66" t="s">
        <v>179</v>
      </c>
      <c r="C197" s="67">
        <v>0</v>
      </c>
      <c r="D197" s="67">
        <v>0</v>
      </c>
      <c r="E197" s="68">
        <v>6</v>
      </c>
    </row>
    <row r="198" spans="1:5">
      <c r="A198" s="19"/>
      <c r="B198" s="66" t="s">
        <v>180</v>
      </c>
      <c r="C198" s="67">
        <v>0</v>
      </c>
      <c r="D198" s="67">
        <v>0</v>
      </c>
      <c r="E198" s="68">
        <v>213</v>
      </c>
    </row>
    <row r="199" spans="1:5">
      <c r="A199" s="19"/>
      <c r="B199" s="66" t="s">
        <v>143</v>
      </c>
      <c r="C199" s="67">
        <v>0</v>
      </c>
      <c r="D199" s="67">
        <v>0</v>
      </c>
      <c r="E199" s="68">
        <v>659</v>
      </c>
    </row>
    <row r="200" spans="1:5">
      <c r="A200" s="19"/>
      <c r="B200" s="66" t="s">
        <v>355</v>
      </c>
      <c r="C200" s="67">
        <v>0</v>
      </c>
      <c r="D200" s="67">
        <v>0</v>
      </c>
      <c r="E200" s="68">
        <v>12</v>
      </c>
    </row>
    <row r="201" spans="1:5">
      <c r="A201" s="19"/>
      <c r="B201" s="66" t="s">
        <v>144</v>
      </c>
      <c r="C201" s="67">
        <v>0</v>
      </c>
      <c r="D201" s="67">
        <v>0</v>
      </c>
      <c r="E201" s="68">
        <v>133</v>
      </c>
    </row>
    <row r="202" spans="1:5">
      <c r="A202" s="19"/>
      <c r="B202" s="66" t="s">
        <v>356</v>
      </c>
      <c r="C202" s="67">
        <v>0</v>
      </c>
      <c r="D202" s="67">
        <v>0</v>
      </c>
      <c r="E202" s="68">
        <v>168</v>
      </c>
    </row>
    <row r="203" spans="1:5">
      <c r="A203" s="19"/>
      <c r="B203" s="66" t="s">
        <v>181</v>
      </c>
      <c r="C203" s="67">
        <v>0</v>
      </c>
      <c r="D203" s="67">
        <v>0</v>
      </c>
      <c r="E203" s="68">
        <v>491</v>
      </c>
    </row>
    <row r="204" spans="1:5">
      <c r="A204" s="19"/>
      <c r="B204" s="66" t="s">
        <v>218</v>
      </c>
      <c r="C204" s="67">
        <v>0</v>
      </c>
      <c r="D204" s="67">
        <v>0</v>
      </c>
      <c r="E204" s="68">
        <v>518</v>
      </c>
    </row>
    <row r="205" spans="1:5">
      <c r="A205" s="19"/>
      <c r="B205" s="66" t="s">
        <v>182</v>
      </c>
      <c r="C205" s="67">
        <v>0</v>
      </c>
      <c r="D205" s="67">
        <v>0</v>
      </c>
      <c r="E205" s="68">
        <v>63</v>
      </c>
    </row>
    <row r="206" spans="1:5">
      <c r="A206" s="19"/>
      <c r="B206" s="66" t="s">
        <v>183</v>
      </c>
      <c r="C206" s="67">
        <v>0</v>
      </c>
      <c r="D206" s="67">
        <v>0</v>
      </c>
      <c r="E206" s="68">
        <v>54</v>
      </c>
    </row>
    <row r="207" spans="1:5">
      <c r="A207" s="19"/>
      <c r="B207" s="66" t="s">
        <v>184</v>
      </c>
      <c r="C207" s="67">
        <v>0</v>
      </c>
      <c r="D207" s="67">
        <v>0</v>
      </c>
      <c r="E207" s="68">
        <v>43</v>
      </c>
    </row>
    <row r="208" spans="1:5">
      <c r="A208" s="19"/>
      <c r="B208" s="66" t="s">
        <v>126</v>
      </c>
      <c r="C208" s="67">
        <v>0</v>
      </c>
      <c r="D208" s="67">
        <v>0</v>
      </c>
      <c r="E208" s="68">
        <v>21</v>
      </c>
    </row>
    <row r="209" spans="1:5">
      <c r="A209" s="19"/>
      <c r="B209" s="66" t="s">
        <v>185</v>
      </c>
      <c r="C209" s="67">
        <v>0</v>
      </c>
      <c r="D209" s="67">
        <v>0</v>
      </c>
      <c r="E209" s="68">
        <v>178</v>
      </c>
    </row>
    <row r="210" spans="1:5">
      <c r="A210" s="19"/>
      <c r="B210" s="66" t="s">
        <v>127</v>
      </c>
      <c r="C210" s="67">
        <v>0</v>
      </c>
      <c r="D210" s="67">
        <v>0</v>
      </c>
      <c r="E210" s="68">
        <v>57</v>
      </c>
    </row>
    <row r="211" spans="1:5">
      <c r="A211" s="19"/>
      <c r="B211" s="66" t="s">
        <v>186</v>
      </c>
      <c r="C211" s="67">
        <v>0</v>
      </c>
      <c r="D211" s="67">
        <v>0</v>
      </c>
      <c r="E211" s="68">
        <v>47</v>
      </c>
    </row>
    <row r="212" spans="1:5">
      <c r="A212" s="19"/>
      <c r="B212" s="66" t="s">
        <v>187</v>
      </c>
      <c r="C212" s="67">
        <v>0</v>
      </c>
      <c r="D212" s="67">
        <v>0</v>
      </c>
      <c r="E212" s="68">
        <v>121</v>
      </c>
    </row>
    <row r="213" spans="1:5">
      <c r="A213" s="19"/>
      <c r="B213" s="66" t="s">
        <v>36</v>
      </c>
      <c r="C213" s="67">
        <v>0</v>
      </c>
      <c r="D213" s="67">
        <v>0</v>
      </c>
      <c r="E213" s="68">
        <v>220</v>
      </c>
    </row>
    <row r="214" spans="1:5">
      <c r="A214" s="19"/>
      <c r="B214" s="66" t="s">
        <v>189</v>
      </c>
      <c r="C214" s="67">
        <v>0</v>
      </c>
      <c r="D214" s="67">
        <v>0</v>
      </c>
      <c r="E214" s="68">
        <v>102</v>
      </c>
    </row>
    <row r="215" spans="1:5">
      <c r="A215" s="19"/>
      <c r="B215" s="66" t="s">
        <v>357</v>
      </c>
      <c r="C215" s="67">
        <v>0</v>
      </c>
      <c r="D215" s="67">
        <v>0</v>
      </c>
      <c r="E215" s="68">
        <v>7</v>
      </c>
    </row>
    <row r="216" spans="1:5">
      <c r="A216" s="19"/>
      <c r="B216" s="66" t="s">
        <v>190</v>
      </c>
      <c r="C216" s="67">
        <v>0</v>
      </c>
      <c r="D216" s="67">
        <v>0</v>
      </c>
      <c r="E216" s="68">
        <v>361</v>
      </c>
    </row>
    <row r="217" spans="1:5">
      <c r="A217" s="19"/>
      <c r="B217" s="66" t="s">
        <v>191</v>
      </c>
      <c r="C217" s="67">
        <v>0</v>
      </c>
      <c r="D217" s="67">
        <v>0</v>
      </c>
      <c r="E217" s="68">
        <v>100</v>
      </c>
    </row>
    <row r="218" spans="1:5">
      <c r="A218" s="19"/>
      <c r="B218" s="66" t="s">
        <v>109</v>
      </c>
      <c r="C218" s="67">
        <v>63</v>
      </c>
      <c r="D218" s="67">
        <v>0</v>
      </c>
      <c r="E218" s="68">
        <v>63</v>
      </c>
    </row>
    <row r="219" spans="1:5">
      <c r="A219" s="19"/>
      <c r="B219" s="66" t="s">
        <v>358</v>
      </c>
      <c r="C219" s="67">
        <v>0</v>
      </c>
      <c r="D219" s="67">
        <v>0</v>
      </c>
      <c r="E219" s="68">
        <v>69</v>
      </c>
    </row>
    <row r="220" spans="1:5">
      <c r="A220" s="19"/>
      <c r="B220" s="66" t="s">
        <v>197</v>
      </c>
      <c r="C220" s="67">
        <v>0</v>
      </c>
      <c r="D220" s="67">
        <v>0</v>
      </c>
      <c r="E220" s="68">
        <v>16</v>
      </c>
    </row>
    <row r="221" spans="1:5">
      <c r="A221" s="19"/>
      <c r="B221" s="66" t="s">
        <v>325</v>
      </c>
      <c r="C221" s="67">
        <v>0</v>
      </c>
      <c r="D221" s="67">
        <v>0</v>
      </c>
      <c r="E221" s="68">
        <v>15</v>
      </c>
    </row>
    <row r="222" spans="1:5">
      <c r="A222" s="19"/>
      <c r="B222" s="66" t="s">
        <v>199</v>
      </c>
      <c r="C222" s="67">
        <v>0</v>
      </c>
      <c r="D222" s="67">
        <v>0</v>
      </c>
      <c r="E222" s="68">
        <v>15</v>
      </c>
    </row>
    <row r="223" spans="1:5">
      <c r="A223" s="19"/>
      <c r="B223" s="66" t="s">
        <v>201</v>
      </c>
      <c r="C223" s="67">
        <v>0</v>
      </c>
      <c r="D223" s="67">
        <v>0</v>
      </c>
      <c r="E223" s="68">
        <v>518</v>
      </c>
    </row>
    <row r="224" spans="1:5">
      <c r="A224" s="19"/>
      <c r="B224" s="66" t="s">
        <v>202</v>
      </c>
      <c r="C224" s="67">
        <v>0</v>
      </c>
      <c r="D224" s="67">
        <v>0</v>
      </c>
      <c r="E224" s="68">
        <v>52</v>
      </c>
    </row>
    <row r="225" spans="1:5">
      <c r="A225" s="19"/>
      <c r="B225" s="66" t="s">
        <v>37</v>
      </c>
      <c r="C225" s="67">
        <v>0</v>
      </c>
      <c r="D225" s="67">
        <v>0</v>
      </c>
      <c r="E225" s="68">
        <v>333</v>
      </c>
    </row>
    <row r="226" spans="1:5">
      <c r="A226" s="19"/>
      <c r="B226" s="66" t="s">
        <v>306</v>
      </c>
      <c r="C226" s="67">
        <v>0</v>
      </c>
      <c r="D226" s="67">
        <v>0</v>
      </c>
      <c r="E226" s="68">
        <v>24</v>
      </c>
    </row>
    <row r="227" spans="1:5">
      <c r="A227" s="19"/>
      <c r="B227" s="66" t="s">
        <v>307</v>
      </c>
      <c r="C227" s="67">
        <v>0</v>
      </c>
      <c r="D227" s="67">
        <v>0</v>
      </c>
      <c r="E227" s="68">
        <v>39</v>
      </c>
    </row>
    <row r="228" spans="1:5">
      <c r="A228" s="19"/>
      <c r="B228" s="66" t="s">
        <v>308</v>
      </c>
      <c r="C228" s="67">
        <v>0</v>
      </c>
      <c r="D228" s="67">
        <v>0</v>
      </c>
      <c r="E228" s="68">
        <v>589</v>
      </c>
    </row>
    <row r="229" spans="1:5">
      <c r="A229" s="19"/>
      <c r="B229" s="66" t="s">
        <v>309</v>
      </c>
      <c r="C229" s="67">
        <v>0</v>
      </c>
      <c r="D229" s="67">
        <v>0</v>
      </c>
      <c r="E229" s="68">
        <v>269</v>
      </c>
    </row>
    <row r="230" spans="1:5">
      <c r="A230" s="19"/>
      <c r="B230" s="66" t="s">
        <v>211</v>
      </c>
      <c r="C230" s="67">
        <v>0</v>
      </c>
      <c r="D230" s="67">
        <v>0</v>
      </c>
      <c r="E230" s="68">
        <v>149</v>
      </c>
    </row>
    <row r="231" spans="1:5">
      <c r="A231" s="19"/>
      <c r="B231" s="66" t="s">
        <v>212</v>
      </c>
      <c r="C231" s="67">
        <v>0</v>
      </c>
      <c r="D231" s="67">
        <v>0</v>
      </c>
      <c r="E231" s="68">
        <v>28</v>
      </c>
    </row>
    <row r="232" spans="1:5">
      <c r="A232" s="19"/>
      <c r="B232" s="66" t="s">
        <v>310</v>
      </c>
      <c r="C232" s="67">
        <v>0</v>
      </c>
      <c r="D232" s="67">
        <v>0</v>
      </c>
      <c r="E232" s="68">
        <v>58</v>
      </c>
    </row>
    <row r="233" spans="1:5">
      <c r="A233" s="19"/>
      <c r="B233" s="66" t="s">
        <v>120</v>
      </c>
      <c r="C233" s="67">
        <v>31509</v>
      </c>
      <c r="D233" s="67">
        <v>18474</v>
      </c>
      <c r="E233" s="68">
        <v>918</v>
      </c>
    </row>
    <row r="234" spans="1:5">
      <c r="A234" s="19"/>
      <c r="B234" s="66" t="s">
        <v>214</v>
      </c>
      <c r="C234" s="67">
        <v>0</v>
      </c>
      <c r="D234" s="67">
        <v>0</v>
      </c>
      <c r="E234" s="68">
        <v>72</v>
      </c>
    </row>
    <row r="235" spans="1:5">
      <c r="A235" s="19"/>
      <c r="B235" s="66" t="s">
        <v>311</v>
      </c>
      <c r="C235" s="67">
        <v>0</v>
      </c>
      <c r="D235" s="67">
        <v>0</v>
      </c>
      <c r="E235" s="68">
        <v>15</v>
      </c>
    </row>
    <row r="236" spans="1:5">
      <c r="A236" s="19"/>
      <c r="B236" s="66" t="s">
        <v>216</v>
      </c>
      <c r="C236" s="67">
        <v>0</v>
      </c>
      <c r="D236" s="67">
        <v>0</v>
      </c>
      <c r="E236" s="68">
        <v>29</v>
      </c>
    </row>
    <row r="237" spans="1:5">
      <c r="A237" s="19"/>
      <c r="B237" s="66" t="s">
        <v>312</v>
      </c>
      <c r="C237" s="67">
        <v>0</v>
      </c>
      <c r="D237" s="67">
        <v>0</v>
      </c>
      <c r="E237" s="68">
        <v>35</v>
      </c>
    </row>
    <row r="238" spans="1:5">
      <c r="A238" s="19"/>
      <c r="B238" s="66" t="s">
        <v>217</v>
      </c>
      <c r="C238" s="67">
        <v>0</v>
      </c>
      <c r="D238" s="67">
        <v>0</v>
      </c>
      <c r="E238" s="68">
        <v>31</v>
      </c>
    </row>
    <row r="239" spans="1:5">
      <c r="A239" s="19"/>
      <c r="B239" s="66" t="s">
        <v>313</v>
      </c>
      <c r="C239" s="67">
        <v>0</v>
      </c>
      <c r="D239" s="67">
        <v>0</v>
      </c>
      <c r="E239" s="68">
        <v>18</v>
      </c>
    </row>
    <row r="240" spans="1:5">
      <c r="A240" s="19"/>
      <c r="B240" s="66" t="s">
        <v>314</v>
      </c>
      <c r="C240" s="67">
        <v>0</v>
      </c>
      <c r="D240" s="67">
        <v>0</v>
      </c>
      <c r="E240" s="68">
        <v>14</v>
      </c>
    </row>
    <row r="241" spans="1:5">
      <c r="A241" s="19"/>
      <c r="B241" s="66" t="s">
        <v>222</v>
      </c>
      <c r="C241" s="67">
        <v>0</v>
      </c>
      <c r="D241" s="67">
        <v>0</v>
      </c>
      <c r="E241" s="68">
        <v>30</v>
      </c>
    </row>
    <row r="242" spans="1:5">
      <c r="A242" s="19"/>
      <c r="B242" s="66" t="s">
        <v>223</v>
      </c>
      <c r="C242" s="67">
        <v>0</v>
      </c>
      <c r="D242" s="67">
        <v>0</v>
      </c>
      <c r="E242" s="68">
        <v>7</v>
      </c>
    </row>
    <row r="243" spans="1:5">
      <c r="A243" s="19"/>
      <c r="B243" s="66" t="s">
        <v>224</v>
      </c>
      <c r="C243" s="67">
        <v>0</v>
      </c>
      <c r="D243" s="67">
        <v>0</v>
      </c>
      <c r="E243" s="68">
        <v>8</v>
      </c>
    </row>
    <row r="244" spans="1:5">
      <c r="A244" s="19"/>
      <c r="B244" s="66" t="s">
        <v>359</v>
      </c>
      <c r="C244" s="67">
        <v>0</v>
      </c>
      <c r="D244" s="67">
        <v>0</v>
      </c>
      <c r="E244" s="68">
        <v>166</v>
      </c>
    </row>
    <row r="245" spans="1:5">
      <c r="A245" s="19"/>
      <c r="B245" s="66" t="s">
        <v>315</v>
      </c>
      <c r="C245" s="67">
        <v>0</v>
      </c>
      <c r="D245" s="67">
        <v>0</v>
      </c>
      <c r="E245" s="68">
        <v>24</v>
      </c>
    </row>
    <row r="246" spans="1:5">
      <c r="A246" s="19"/>
      <c r="B246" s="66" t="s">
        <v>316</v>
      </c>
      <c r="C246" s="67">
        <v>0</v>
      </c>
      <c r="D246" s="67">
        <v>0</v>
      </c>
      <c r="E246" s="68">
        <v>113</v>
      </c>
    </row>
    <row r="247" spans="1:5">
      <c r="A247" s="19"/>
      <c r="B247" s="66" t="s">
        <v>227</v>
      </c>
      <c r="C247" s="67">
        <v>0</v>
      </c>
      <c r="D247" s="67">
        <v>0</v>
      </c>
      <c r="E247" s="68">
        <v>12</v>
      </c>
    </row>
    <row r="248" spans="1:5">
      <c r="A248" s="19"/>
      <c r="B248" s="66" t="s">
        <v>230</v>
      </c>
      <c r="C248" s="67">
        <v>0</v>
      </c>
      <c r="D248" s="67">
        <v>0</v>
      </c>
      <c r="E248" s="68">
        <v>66</v>
      </c>
    </row>
    <row r="249" spans="1:5">
      <c r="A249" s="19"/>
      <c r="B249" s="66" t="s">
        <v>146</v>
      </c>
      <c r="C249" s="67">
        <v>0</v>
      </c>
      <c r="D249" s="67">
        <v>0</v>
      </c>
      <c r="E249" s="68">
        <v>80</v>
      </c>
    </row>
    <row r="250" spans="1:5">
      <c r="A250" s="19"/>
      <c r="B250" s="66" t="s">
        <v>317</v>
      </c>
      <c r="C250" s="67">
        <v>0</v>
      </c>
      <c r="D250" s="67">
        <v>0</v>
      </c>
      <c r="E250" s="68">
        <v>60</v>
      </c>
    </row>
    <row r="251" spans="1:5">
      <c r="A251" s="19"/>
      <c r="B251" s="66" t="s">
        <v>232</v>
      </c>
      <c r="C251" s="67">
        <v>0</v>
      </c>
      <c r="D251" s="67">
        <v>0</v>
      </c>
      <c r="E251" s="68">
        <v>19</v>
      </c>
    </row>
    <row r="252" spans="1:5">
      <c r="A252" s="19"/>
      <c r="B252" s="66" t="s">
        <v>326</v>
      </c>
      <c r="C252" s="67">
        <v>0</v>
      </c>
      <c r="D252" s="67">
        <v>0</v>
      </c>
      <c r="E252" s="68">
        <v>38</v>
      </c>
    </row>
    <row r="253" spans="1:5">
      <c r="A253" s="19"/>
      <c r="B253" s="66" t="s">
        <v>147</v>
      </c>
      <c r="C253" s="67">
        <v>0</v>
      </c>
      <c r="D253" s="67">
        <v>0</v>
      </c>
      <c r="E253" s="68">
        <v>97</v>
      </c>
    </row>
    <row r="254" spans="1:5">
      <c r="A254" s="19"/>
      <c r="B254" s="66" t="s">
        <v>155</v>
      </c>
      <c r="C254" s="67">
        <v>0</v>
      </c>
      <c r="D254" s="67">
        <v>0</v>
      </c>
      <c r="E254" s="68">
        <v>22</v>
      </c>
    </row>
    <row r="255" spans="1:5">
      <c r="A255" s="19"/>
      <c r="B255" s="66" t="s">
        <v>162</v>
      </c>
      <c r="C255" s="67">
        <v>0</v>
      </c>
      <c r="D255" s="67">
        <v>0</v>
      </c>
      <c r="E255" s="68">
        <v>28</v>
      </c>
    </row>
    <row r="256" spans="1:5">
      <c r="A256" s="19"/>
      <c r="B256" s="66" t="s">
        <v>198</v>
      </c>
      <c r="C256" s="67">
        <v>0</v>
      </c>
      <c r="D256" s="67">
        <v>0</v>
      </c>
      <c r="E256" s="68">
        <v>18</v>
      </c>
    </row>
    <row r="257" spans="1:5">
      <c r="A257" s="19"/>
      <c r="B257" s="66" t="s">
        <v>318</v>
      </c>
      <c r="C257" s="67">
        <v>0</v>
      </c>
      <c r="D257" s="67">
        <v>0</v>
      </c>
      <c r="E257" s="68">
        <v>141</v>
      </c>
    </row>
    <row r="258" spans="1:5">
      <c r="A258" s="19"/>
      <c r="B258" s="66" t="s">
        <v>210</v>
      </c>
      <c r="C258" s="67">
        <v>0</v>
      </c>
      <c r="D258" s="67">
        <v>0</v>
      </c>
      <c r="E258" s="68">
        <v>178</v>
      </c>
    </row>
    <row r="259" spans="1:5">
      <c r="A259" s="19"/>
      <c r="B259" s="66" t="s">
        <v>220</v>
      </c>
      <c r="C259" s="67">
        <v>0</v>
      </c>
      <c r="D259" s="67">
        <v>0</v>
      </c>
      <c r="E259" s="68">
        <v>31</v>
      </c>
    </row>
    <row r="260" spans="1:5">
      <c r="A260" s="19"/>
      <c r="B260" s="66" t="s">
        <v>319</v>
      </c>
      <c r="C260" s="67">
        <v>0</v>
      </c>
      <c r="D260" s="67">
        <v>0</v>
      </c>
      <c r="E260" s="68">
        <v>29</v>
      </c>
    </row>
    <row r="261" spans="1:5">
      <c r="A261" s="19"/>
      <c r="B261" s="66" t="s">
        <v>233</v>
      </c>
      <c r="C261" s="67">
        <v>0</v>
      </c>
      <c r="D261" s="67">
        <v>0</v>
      </c>
      <c r="E261" s="68">
        <v>14</v>
      </c>
    </row>
    <row r="262" spans="1:5">
      <c r="A262" s="19"/>
      <c r="B262" s="66" t="s">
        <v>135</v>
      </c>
      <c r="C262" s="67">
        <v>0</v>
      </c>
      <c r="D262" s="67">
        <v>0</v>
      </c>
      <c r="E262" s="68">
        <v>4</v>
      </c>
    </row>
    <row r="263" spans="1:5">
      <c r="A263" s="19"/>
      <c r="B263" s="66" t="s">
        <v>234</v>
      </c>
      <c r="C263" s="67">
        <v>0</v>
      </c>
      <c r="D263" s="67">
        <v>0</v>
      </c>
      <c r="E263" s="68">
        <v>23</v>
      </c>
    </row>
    <row r="264" spans="1:5">
      <c r="A264" s="19"/>
      <c r="B264" s="66" t="s">
        <v>136</v>
      </c>
      <c r="C264" s="67">
        <v>245</v>
      </c>
      <c r="D264" s="67">
        <v>0</v>
      </c>
      <c r="E264" s="68">
        <v>113</v>
      </c>
    </row>
    <row r="265" spans="1:5">
      <c r="A265" s="19"/>
      <c r="B265" s="66" t="s">
        <v>235</v>
      </c>
      <c r="C265" s="67">
        <v>0</v>
      </c>
      <c r="D265" s="67">
        <v>0</v>
      </c>
      <c r="E265" s="68">
        <v>30</v>
      </c>
    </row>
    <row r="266" spans="1:5">
      <c r="A266" s="19"/>
      <c r="B266" s="66" t="s">
        <v>236</v>
      </c>
      <c r="C266" s="67">
        <v>0</v>
      </c>
      <c r="D266" s="67">
        <v>0</v>
      </c>
      <c r="E266" s="68">
        <v>255</v>
      </c>
    </row>
    <row r="267" spans="1:5">
      <c r="A267" s="19"/>
      <c r="B267" s="66" t="s">
        <v>137</v>
      </c>
      <c r="C267" s="67">
        <v>0</v>
      </c>
      <c r="D267" s="67">
        <v>0</v>
      </c>
      <c r="E267" s="68">
        <v>249</v>
      </c>
    </row>
    <row r="268" spans="1:5">
      <c r="A268" s="19"/>
      <c r="B268" s="66" t="s">
        <v>320</v>
      </c>
      <c r="C268" s="67">
        <v>0</v>
      </c>
      <c r="D268" s="67">
        <v>0</v>
      </c>
      <c r="E268" s="68">
        <v>11</v>
      </c>
    </row>
    <row r="269" spans="1:5">
      <c r="A269" s="19"/>
      <c r="B269" s="66" t="s">
        <v>321</v>
      </c>
      <c r="C269" s="67">
        <v>0</v>
      </c>
      <c r="D269" s="67">
        <v>0</v>
      </c>
      <c r="E269" s="68">
        <v>25</v>
      </c>
    </row>
    <row r="270" spans="1:5">
      <c r="A270" s="19"/>
      <c r="B270" s="66" t="s">
        <v>360</v>
      </c>
      <c r="C270" s="67">
        <v>0</v>
      </c>
      <c r="D270" s="67">
        <v>0</v>
      </c>
      <c r="E270" s="68">
        <v>27</v>
      </c>
    </row>
    <row r="271" spans="1:5" ht="13.5" thickBot="1">
      <c r="A271" s="19"/>
      <c r="B271" s="66" t="s">
        <v>322</v>
      </c>
      <c r="C271" s="67">
        <v>0</v>
      </c>
      <c r="D271" s="67">
        <v>0</v>
      </c>
      <c r="E271" s="68">
        <v>29</v>
      </c>
    </row>
    <row r="272" spans="1:5" ht="16.5" thickBot="1">
      <c r="A272" s="13" t="s">
        <v>244</v>
      </c>
      <c r="B272" s="58"/>
      <c r="C272" s="14">
        <f>SUM(C5:C271)</f>
        <v>9685654</v>
      </c>
      <c r="D272" s="57">
        <f>SUM(D5:D271)</f>
        <v>916634</v>
      </c>
      <c r="E272" s="15">
        <f>SUM(E5:E271)</f>
        <v>269068</v>
      </c>
    </row>
    <row r="284" spans="3:5" ht="13.5" customHeight="1"/>
    <row r="285" spans="3:5">
      <c r="C285" s="196"/>
      <c r="D285" s="196"/>
      <c r="E285" s="196"/>
    </row>
    <row r="286" spans="3:5">
      <c r="C286" s="197"/>
      <c r="D286" s="197"/>
      <c r="E286" s="197"/>
    </row>
  </sheetData>
  <mergeCells count="4">
    <mergeCell ref="A155:E155"/>
    <mergeCell ref="A153:E153"/>
    <mergeCell ref="A1:E1"/>
    <mergeCell ref="A3:E3"/>
  </mergeCells>
  <phoneticPr fontId="9"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ublished="0" enableFormatConditionsCalculation="0"/>
  <dimension ref="A1:D259"/>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295" t="s">
        <v>330</v>
      </c>
      <c r="B1" s="296"/>
      <c r="C1" s="296"/>
      <c r="D1" s="297"/>
    </row>
    <row r="2" spans="1:4" ht="20.25" customHeight="1" thickBot="1">
      <c r="A2" s="16" t="s">
        <v>277</v>
      </c>
      <c r="B2" s="17" t="s">
        <v>260</v>
      </c>
      <c r="C2" s="35" t="s">
        <v>261</v>
      </c>
      <c r="D2" s="37" t="s">
        <v>259</v>
      </c>
    </row>
    <row r="3" spans="1:4">
      <c r="A3" s="27" t="s">
        <v>163</v>
      </c>
      <c r="B3" s="1">
        <v>334921</v>
      </c>
      <c r="C3" s="36">
        <v>66456</v>
      </c>
      <c r="D3" s="38">
        <v>3185</v>
      </c>
    </row>
    <row r="4" spans="1:4">
      <c r="A4" s="27" t="s">
        <v>164</v>
      </c>
      <c r="B4" s="1">
        <v>50242</v>
      </c>
      <c r="C4" s="36">
        <v>149</v>
      </c>
      <c r="D4" s="38">
        <v>242</v>
      </c>
    </row>
    <row r="5" spans="1:4">
      <c r="A5" s="27" t="s">
        <v>165</v>
      </c>
      <c r="B5" s="1">
        <v>243083</v>
      </c>
      <c r="C5" s="36">
        <v>54960</v>
      </c>
      <c r="D5" s="38">
        <v>12480</v>
      </c>
    </row>
    <row r="6" spans="1:4">
      <c r="A6" s="27" t="s">
        <v>340</v>
      </c>
      <c r="B6" s="1">
        <v>55057</v>
      </c>
      <c r="C6" s="36">
        <v>9055</v>
      </c>
      <c r="D6" s="38">
        <v>191</v>
      </c>
    </row>
    <row r="7" spans="1:4">
      <c r="A7" s="27" t="s">
        <v>166</v>
      </c>
      <c r="B7" s="1">
        <v>140366</v>
      </c>
      <c r="C7" s="36">
        <v>3130</v>
      </c>
      <c r="D7" s="38">
        <v>577</v>
      </c>
    </row>
    <row r="8" spans="1:4">
      <c r="A8" s="27" t="s">
        <v>295</v>
      </c>
      <c r="B8" s="1">
        <v>0</v>
      </c>
      <c r="C8" s="36">
        <v>0</v>
      </c>
      <c r="D8" s="38">
        <v>225</v>
      </c>
    </row>
    <row r="9" spans="1:4">
      <c r="A9" s="27" t="s">
        <v>167</v>
      </c>
      <c r="B9" s="1">
        <v>137523</v>
      </c>
      <c r="C9" s="36">
        <v>0</v>
      </c>
      <c r="D9" s="38">
        <v>162</v>
      </c>
    </row>
    <row r="10" spans="1:4">
      <c r="A10" s="27" t="s">
        <v>296</v>
      </c>
      <c r="B10" s="1">
        <v>0</v>
      </c>
      <c r="C10" s="36">
        <v>0</v>
      </c>
      <c r="D10" s="38">
        <v>116</v>
      </c>
    </row>
    <row r="11" spans="1:4">
      <c r="A11" s="27" t="s">
        <v>82</v>
      </c>
      <c r="B11" s="1">
        <v>159216</v>
      </c>
      <c r="C11" s="36">
        <v>5069</v>
      </c>
      <c r="D11" s="38">
        <v>697</v>
      </c>
    </row>
    <row r="12" spans="1:4">
      <c r="A12" s="27" t="s">
        <v>289</v>
      </c>
      <c r="B12" s="1">
        <v>10105</v>
      </c>
      <c r="C12" s="36">
        <v>264</v>
      </c>
      <c r="D12" s="38">
        <v>1</v>
      </c>
    </row>
    <row r="13" spans="1:4">
      <c r="A13" s="27" t="s">
        <v>297</v>
      </c>
      <c r="B13" s="1">
        <v>0</v>
      </c>
      <c r="C13" s="36">
        <v>0</v>
      </c>
      <c r="D13" s="38">
        <v>46</v>
      </c>
    </row>
    <row r="14" spans="1:4">
      <c r="A14" s="27" t="s">
        <v>148</v>
      </c>
      <c r="B14" s="1">
        <v>0</v>
      </c>
      <c r="C14" s="36">
        <v>0</v>
      </c>
      <c r="D14" s="38">
        <v>41114</v>
      </c>
    </row>
    <row r="15" spans="1:4">
      <c r="A15" s="27" t="s">
        <v>83</v>
      </c>
      <c r="B15" s="1">
        <v>24260</v>
      </c>
      <c r="C15" s="36">
        <v>5071</v>
      </c>
      <c r="D15" s="38">
        <v>386</v>
      </c>
    </row>
    <row r="16" spans="1:4">
      <c r="A16" s="27" t="s">
        <v>149</v>
      </c>
      <c r="B16" s="1">
        <v>0</v>
      </c>
      <c r="C16" s="36">
        <v>0</v>
      </c>
      <c r="D16" s="38">
        <v>17</v>
      </c>
    </row>
    <row r="17" spans="1:4">
      <c r="A17" s="27" t="s">
        <v>294</v>
      </c>
      <c r="B17" s="1">
        <v>0</v>
      </c>
      <c r="C17" s="36">
        <v>0</v>
      </c>
      <c r="D17" s="38">
        <v>355</v>
      </c>
    </row>
    <row r="18" spans="1:4">
      <c r="A18" s="27" t="s">
        <v>337</v>
      </c>
      <c r="B18" s="1">
        <v>0</v>
      </c>
      <c r="C18" s="36">
        <v>0</v>
      </c>
      <c r="D18" s="38">
        <v>46</v>
      </c>
    </row>
    <row r="19" spans="1:4">
      <c r="A19" s="27" t="s">
        <v>84</v>
      </c>
      <c r="B19" s="1">
        <v>408</v>
      </c>
      <c r="C19" s="36">
        <v>0</v>
      </c>
      <c r="D19" s="38">
        <v>202</v>
      </c>
    </row>
    <row r="20" spans="1:4">
      <c r="A20" s="27" t="s">
        <v>151</v>
      </c>
      <c r="B20" s="1">
        <v>0</v>
      </c>
      <c r="C20" s="36">
        <v>0</v>
      </c>
      <c r="D20" s="38">
        <v>85</v>
      </c>
    </row>
    <row r="21" spans="1:4">
      <c r="A21" s="27" t="s">
        <v>85</v>
      </c>
      <c r="B21" s="1">
        <v>0</v>
      </c>
      <c r="C21" s="36">
        <v>0</v>
      </c>
      <c r="D21" s="38">
        <v>141</v>
      </c>
    </row>
    <row r="22" spans="1:4">
      <c r="A22" s="27" t="s">
        <v>341</v>
      </c>
      <c r="B22" s="1">
        <v>55095</v>
      </c>
      <c r="C22" s="36">
        <v>2356</v>
      </c>
      <c r="D22" s="38">
        <v>30</v>
      </c>
    </row>
    <row r="23" spans="1:4">
      <c r="A23" s="27" t="s">
        <v>353</v>
      </c>
      <c r="B23" s="1">
        <v>0</v>
      </c>
      <c r="C23" s="36">
        <v>0</v>
      </c>
      <c r="D23" s="38">
        <v>240</v>
      </c>
    </row>
    <row r="24" spans="1:4">
      <c r="A24" s="27" t="s">
        <v>342</v>
      </c>
      <c r="B24" s="1">
        <v>26938</v>
      </c>
      <c r="C24" s="36">
        <v>4785</v>
      </c>
      <c r="D24" s="38">
        <v>78</v>
      </c>
    </row>
    <row r="25" spans="1:4">
      <c r="A25" s="27" t="s">
        <v>298</v>
      </c>
      <c r="B25" s="1">
        <v>0</v>
      </c>
      <c r="C25" s="36">
        <v>0</v>
      </c>
      <c r="D25" s="38">
        <v>949</v>
      </c>
    </row>
    <row r="26" spans="1:4">
      <c r="A26" s="27" t="s">
        <v>86</v>
      </c>
      <c r="B26" s="1">
        <v>0</v>
      </c>
      <c r="C26" s="36">
        <v>0</v>
      </c>
      <c r="D26" s="38">
        <v>74</v>
      </c>
    </row>
    <row r="27" spans="1:4">
      <c r="A27" s="27" t="s">
        <v>87</v>
      </c>
      <c r="B27" s="1">
        <v>29</v>
      </c>
      <c r="C27" s="36">
        <v>0</v>
      </c>
      <c r="D27" s="38">
        <v>41</v>
      </c>
    </row>
    <row r="28" spans="1:4">
      <c r="A28" s="27" t="s">
        <v>343</v>
      </c>
      <c r="B28" s="1">
        <v>55262</v>
      </c>
      <c r="C28" s="36">
        <v>4368</v>
      </c>
      <c r="D28" s="38">
        <v>59</v>
      </c>
    </row>
    <row r="29" spans="1:4">
      <c r="A29" s="27" t="s">
        <v>152</v>
      </c>
      <c r="B29" s="1">
        <v>0</v>
      </c>
      <c r="C29" s="36">
        <v>0</v>
      </c>
      <c r="D29" s="38">
        <v>86</v>
      </c>
    </row>
    <row r="30" spans="1:4">
      <c r="A30" s="27" t="s">
        <v>153</v>
      </c>
      <c r="B30" s="1">
        <v>0</v>
      </c>
      <c r="C30" s="36">
        <v>0</v>
      </c>
      <c r="D30" s="38">
        <v>14</v>
      </c>
    </row>
    <row r="31" spans="1:4">
      <c r="A31" s="27" t="s">
        <v>323</v>
      </c>
      <c r="B31" s="1">
        <v>0</v>
      </c>
      <c r="C31" s="36">
        <v>0</v>
      </c>
      <c r="D31" s="38">
        <v>61</v>
      </c>
    </row>
    <row r="32" spans="1:4">
      <c r="A32" s="27" t="s">
        <v>154</v>
      </c>
      <c r="B32" s="1">
        <v>0</v>
      </c>
      <c r="C32" s="36">
        <v>0</v>
      </c>
      <c r="D32" s="38">
        <v>69</v>
      </c>
    </row>
    <row r="33" spans="1:4">
      <c r="A33" s="27" t="s">
        <v>299</v>
      </c>
      <c r="B33" s="1">
        <v>0</v>
      </c>
      <c r="C33" s="36">
        <v>0</v>
      </c>
      <c r="D33" s="38">
        <v>55</v>
      </c>
    </row>
    <row r="34" spans="1:4">
      <c r="A34" s="27" t="s">
        <v>88</v>
      </c>
      <c r="B34" s="1">
        <v>178191</v>
      </c>
      <c r="C34" s="36">
        <v>7146</v>
      </c>
      <c r="D34" s="38">
        <v>452</v>
      </c>
    </row>
    <row r="35" spans="1:4">
      <c r="A35" s="27" t="s">
        <v>89</v>
      </c>
      <c r="B35" s="1">
        <v>10702</v>
      </c>
      <c r="C35" s="36">
        <v>8119</v>
      </c>
      <c r="D35" s="38">
        <v>2267</v>
      </c>
    </row>
    <row r="36" spans="1:4">
      <c r="A36" s="27" t="s">
        <v>156</v>
      </c>
      <c r="B36" s="1">
        <v>0</v>
      </c>
      <c r="C36" s="36">
        <v>3854</v>
      </c>
      <c r="D36" s="38">
        <v>108</v>
      </c>
    </row>
    <row r="37" spans="1:4">
      <c r="A37" s="27" t="s">
        <v>251</v>
      </c>
      <c r="B37" s="1">
        <v>0</v>
      </c>
      <c r="C37" s="36">
        <v>0</v>
      </c>
      <c r="D37" s="38">
        <v>49</v>
      </c>
    </row>
    <row r="38" spans="1:4">
      <c r="A38" s="27" t="s">
        <v>90</v>
      </c>
      <c r="B38" s="1">
        <v>160151</v>
      </c>
      <c r="C38" s="36">
        <v>22021</v>
      </c>
      <c r="D38" s="38">
        <v>1205</v>
      </c>
    </row>
    <row r="39" spans="1:4">
      <c r="A39" s="27" t="s">
        <v>331</v>
      </c>
      <c r="B39" s="1">
        <v>0</v>
      </c>
      <c r="C39" s="36">
        <v>0</v>
      </c>
      <c r="D39" s="38">
        <v>875</v>
      </c>
    </row>
    <row r="40" spans="1:4">
      <c r="A40" s="27" t="s">
        <v>338</v>
      </c>
      <c r="B40" s="1">
        <v>0</v>
      </c>
      <c r="C40" s="36">
        <v>0</v>
      </c>
      <c r="D40" s="38">
        <v>55</v>
      </c>
    </row>
    <row r="41" spans="1:4">
      <c r="A41" s="27" t="s">
        <v>344</v>
      </c>
      <c r="B41" s="1">
        <v>110165</v>
      </c>
      <c r="C41" s="36">
        <v>6851</v>
      </c>
      <c r="D41" s="38">
        <v>212</v>
      </c>
    </row>
    <row r="42" spans="1:4">
      <c r="A42" s="27" t="s">
        <v>300</v>
      </c>
      <c r="B42" s="1">
        <v>0</v>
      </c>
      <c r="C42" s="36">
        <v>0</v>
      </c>
      <c r="D42" s="38">
        <v>73</v>
      </c>
    </row>
    <row r="43" spans="1:4">
      <c r="A43" s="27" t="s">
        <v>157</v>
      </c>
      <c r="B43" s="1">
        <v>0</v>
      </c>
      <c r="C43" s="36">
        <v>0</v>
      </c>
      <c r="D43" s="38">
        <v>134</v>
      </c>
    </row>
    <row r="44" spans="1:4">
      <c r="A44" s="27" t="s">
        <v>158</v>
      </c>
      <c r="B44" s="1">
        <v>0</v>
      </c>
      <c r="C44" s="36">
        <v>0</v>
      </c>
      <c r="D44" s="38">
        <v>7</v>
      </c>
    </row>
    <row r="45" spans="1:4">
      <c r="A45" s="27" t="s">
        <v>301</v>
      </c>
      <c r="B45" s="1">
        <v>0</v>
      </c>
      <c r="C45" s="36">
        <v>0</v>
      </c>
      <c r="D45" s="38">
        <v>76</v>
      </c>
    </row>
    <row r="46" spans="1:4">
      <c r="A46" s="27" t="s">
        <v>302</v>
      </c>
      <c r="B46" s="1">
        <v>0</v>
      </c>
      <c r="C46" s="36">
        <v>0</v>
      </c>
      <c r="D46" s="38">
        <v>69</v>
      </c>
    </row>
    <row r="47" spans="1:4">
      <c r="A47" s="27" t="s">
        <v>159</v>
      </c>
      <c r="B47" s="1">
        <v>0</v>
      </c>
      <c r="C47" s="36">
        <v>0</v>
      </c>
      <c r="D47" s="38">
        <v>110</v>
      </c>
    </row>
    <row r="48" spans="1:4">
      <c r="A48" s="27" t="s">
        <v>160</v>
      </c>
      <c r="B48" s="1">
        <v>0</v>
      </c>
      <c r="C48" s="36">
        <v>0</v>
      </c>
      <c r="D48" s="38">
        <v>30</v>
      </c>
    </row>
    <row r="49" spans="1:4">
      <c r="A49" s="27" t="s">
        <v>354</v>
      </c>
      <c r="B49" s="1">
        <v>0</v>
      </c>
      <c r="C49" s="36">
        <v>0</v>
      </c>
      <c r="D49" s="38">
        <v>70</v>
      </c>
    </row>
    <row r="50" spans="1:4">
      <c r="A50" s="27" t="s">
        <v>91</v>
      </c>
      <c r="B50" s="1">
        <v>13</v>
      </c>
      <c r="C50" s="36">
        <v>0</v>
      </c>
      <c r="D50" s="38">
        <v>14</v>
      </c>
    </row>
    <row r="51" spans="1:4">
      <c r="A51" s="27" t="s">
        <v>303</v>
      </c>
      <c r="B51" s="1">
        <v>0</v>
      </c>
      <c r="C51" s="36">
        <v>0</v>
      </c>
      <c r="D51" s="38">
        <v>219</v>
      </c>
    </row>
    <row r="52" spans="1:4">
      <c r="A52" s="27" t="s">
        <v>161</v>
      </c>
      <c r="B52" s="1">
        <v>0</v>
      </c>
      <c r="C52" s="36">
        <v>0</v>
      </c>
      <c r="D52" s="38">
        <v>3</v>
      </c>
    </row>
    <row r="53" spans="1:4">
      <c r="A53" s="27" t="s">
        <v>92</v>
      </c>
      <c r="B53" s="1">
        <v>0</v>
      </c>
      <c r="C53" s="36">
        <v>0</v>
      </c>
      <c r="D53" s="38">
        <v>22</v>
      </c>
    </row>
    <row r="54" spans="1:4">
      <c r="A54" s="27" t="s">
        <v>93</v>
      </c>
      <c r="B54" s="1">
        <v>14823</v>
      </c>
      <c r="C54" s="36">
        <v>9796</v>
      </c>
      <c r="D54" s="38">
        <v>1413</v>
      </c>
    </row>
    <row r="55" spans="1:4">
      <c r="A55" s="27" t="s">
        <v>94</v>
      </c>
      <c r="B55" s="1">
        <v>127611</v>
      </c>
      <c r="C55" s="36">
        <v>0</v>
      </c>
      <c r="D55" s="38">
        <v>93</v>
      </c>
    </row>
    <row r="56" spans="1:4">
      <c r="A56" s="27" t="s">
        <v>95</v>
      </c>
      <c r="B56" s="1">
        <v>140439</v>
      </c>
      <c r="C56" s="36">
        <v>2627</v>
      </c>
      <c r="D56" s="38">
        <v>219</v>
      </c>
    </row>
    <row r="57" spans="1:4">
      <c r="A57" s="27" t="s">
        <v>345</v>
      </c>
      <c r="B57" s="1">
        <v>53168</v>
      </c>
      <c r="C57" s="36">
        <v>1614</v>
      </c>
      <c r="D57" s="38">
        <v>82</v>
      </c>
    </row>
    <row r="58" spans="1:4">
      <c r="A58" s="27" t="s">
        <v>96</v>
      </c>
      <c r="B58" s="1">
        <v>217131</v>
      </c>
      <c r="C58" s="36">
        <v>20404</v>
      </c>
      <c r="D58" s="38">
        <v>1420</v>
      </c>
    </row>
    <row r="59" spans="1:4">
      <c r="A59" s="27" t="s">
        <v>304</v>
      </c>
      <c r="B59" s="1">
        <v>0</v>
      </c>
      <c r="C59" s="36">
        <v>0</v>
      </c>
      <c r="D59" s="38">
        <v>216</v>
      </c>
    </row>
    <row r="60" spans="1:4">
      <c r="A60" s="27" t="s">
        <v>305</v>
      </c>
      <c r="B60" s="1">
        <v>0</v>
      </c>
      <c r="C60" s="36">
        <v>0</v>
      </c>
      <c r="D60" s="38">
        <v>70</v>
      </c>
    </row>
    <row r="61" spans="1:4">
      <c r="A61" s="27" t="s">
        <v>242</v>
      </c>
      <c r="B61" s="1">
        <v>0</v>
      </c>
      <c r="C61" s="36">
        <v>0</v>
      </c>
      <c r="D61" s="38">
        <v>36</v>
      </c>
    </row>
    <row r="62" spans="1:4">
      <c r="A62" s="27" t="s">
        <v>243</v>
      </c>
      <c r="B62" s="1">
        <v>0</v>
      </c>
      <c r="C62" s="36">
        <v>0</v>
      </c>
      <c r="D62" s="38">
        <v>2248</v>
      </c>
    </row>
    <row r="63" spans="1:4">
      <c r="A63" s="27" t="s">
        <v>168</v>
      </c>
      <c r="B63" s="1">
        <v>0</v>
      </c>
      <c r="C63" s="36">
        <v>0</v>
      </c>
      <c r="D63" s="38">
        <v>5</v>
      </c>
    </row>
    <row r="64" spans="1:4">
      <c r="A64" s="27" t="s">
        <v>324</v>
      </c>
      <c r="B64" s="1">
        <v>0</v>
      </c>
      <c r="C64" s="36">
        <v>0</v>
      </c>
      <c r="D64" s="38">
        <v>21</v>
      </c>
    </row>
    <row r="65" spans="1:4">
      <c r="A65" s="27" t="s">
        <v>97</v>
      </c>
      <c r="B65" s="1">
        <v>0</v>
      </c>
      <c r="C65" s="36">
        <v>0</v>
      </c>
      <c r="D65" s="38">
        <v>829</v>
      </c>
    </row>
    <row r="66" spans="1:4">
      <c r="A66" s="27" t="s">
        <v>332</v>
      </c>
      <c r="B66" s="1">
        <v>0</v>
      </c>
      <c r="C66" s="36">
        <v>0</v>
      </c>
      <c r="D66" s="38">
        <v>12047</v>
      </c>
    </row>
    <row r="67" spans="1:4">
      <c r="A67" s="27" t="s">
        <v>169</v>
      </c>
      <c r="B67" s="1">
        <v>0</v>
      </c>
      <c r="C67" s="36">
        <v>0</v>
      </c>
      <c r="D67" s="38">
        <v>8318</v>
      </c>
    </row>
    <row r="68" spans="1:4">
      <c r="A68" s="27" t="s">
        <v>263</v>
      </c>
      <c r="B68" s="1">
        <v>0</v>
      </c>
      <c r="C68" s="36">
        <v>0</v>
      </c>
      <c r="D68" s="38">
        <v>43</v>
      </c>
    </row>
    <row r="69" spans="1:4">
      <c r="A69" s="27" t="s">
        <v>282</v>
      </c>
      <c r="B69" s="1">
        <v>0</v>
      </c>
      <c r="C69" s="36">
        <v>0</v>
      </c>
      <c r="D69" s="38">
        <v>98</v>
      </c>
    </row>
    <row r="70" spans="1:4">
      <c r="A70" s="27" t="s">
        <v>283</v>
      </c>
      <c r="B70" s="1">
        <v>0</v>
      </c>
      <c r="C70" s="36">
        <v>0</v>
      </c>
      <c r="D70" s="38">
        <v>5</v>
      </c>
    </row>
    <row r="71" spans="1:4">
      <c r="A71" s="27" t="s">
        <v>284</v>
      </c>
      <c r="B71" s="1">
        <v>0</v>
      </c>
      <c r="C71" s="36">
        <v>0</v>
      </c>
      <c r="D71" s="38">
        <v>25</v>
      </c>
    </row>
    <row r="72" spans="1:4">
      <c r="A72" s="27" t="s">
        <v>285</v>
      </c>
      <c r="B72" s="1">
        <v>0</v>
      </c>
      <c r="C72" s="36">
        <v>0</v>
      </c>
      <c r="D72" s="38">
        <v>36</v>
      </c>
    </row>
    <row r="73" spans="1:4">
      <c r="A73" s="27" t="s">
        <v>286</v>
      </c>
      <c r="B73" s="1">
        <v>0</v>
      </c>
      <c r="C73" s="36">
        <v>0</v>
      </c>
      <c r="D73" s="38">
        <v>75</v>
      </c>
    </row>
    <row r="74" spans="1:4">
      <c r="A74" s="27" t="s">
        <v>238</v>
      </c>
      <c r="B74" s="1">
        <v>0</v>
      </c>
      <c r="C74" s="36">
        <v>0</v>
      </c>
      <c r="D74" s="38">
        <v>21</v>
      </c>
    </row>
    <row r="75" spans="1:4">
      <c r="A75" s="27" t="s">
        <v>346</v>
      </c>
      <c r="B75" s="1">
        <v>67338</v>
      </c>
      <c r="C75" s="36">
        <v>60269</v>
      </c>
      <c r="D75" s="38">
        <v>1074</v>
      </c>
    </row>
    <row r="76" spans="1:4">
      <c r="A76" s="27" t="s">
        <v>98</v>
      </c>
      <c r="B76" s="1">
        <v>60</v>
      </c>
      <c r="C76" s="36">
        <v>49</v>
      </c>
      <c r="D76" s="38">
        <v>167</v>
      </c>
    </row>
    <row r="77" spans="1:4">
      <c r="A77" s="27" t="s">
        <v>278</v>
      </c>
      <c r="B77" s="1">
        <v>7305</v>
      </c>
      <c r="C77" s="36">
        <v>2689</v>
      </c>
      <c r="D77" s="38">
        <v>9</v>
      </c>
    </row>
    <row r="78" spans="1:4">
      <c r="A78" s="27" t="s">
        <v>239</v>
      </c>
      <c r="B78" s="1">
        <v>12370</v>
      </c>
      <c r="C78" s="36">
        <v>52385</v>
      </c>
      <c r="D78" s="38">
        <v>2493</v>
      </c>
    </row>
    <row r="79" spans="1:4">
      <c r="A79" s="27" t="s">
        <v>240</v>
      </c>
      <c r="B79" s="1">
        <v>1332</v>
      </c>
      <c r="C79" s="36">
        <v>2021</v>
      </c>
      <c r="D79" s="38">
        <v>375</v>
      </c>
    </row>
    <row r="80" spans="1:4">
      <c r="A80" s="27" t="s">
        <v>241</v>
      </c>
      <c r="B80" s="1">
        <v>19615</v>
      </c>
      <c r="C80" s="36">
        <v>7975</v>
      </c>
      <c r="D80" s="38">
        <v>638</v>
      </c>
    </row>
    <row r="81" spans="1:4">
      <c r="A81" s="27" t="s">
        <v>245</v>
      </c>
      <c r="B81" s="1">
        <v>119149</v>
      </c>
      <c r="C81" s="36">
        <v>39831</v>
      </c>
      <c r="D81" s="38">
        <v>2492</v>
      </c>
    </row>
    <row r="82" spans="1:4">
      <c r="A82" s="27" t="s">
        <v>246</v>
      </c>
      <c r="B82" s="1">
        <v>0</v>
      </c>
      <c r="C82" s="36">
        <v>0</v>
      </c>
      <c r="D82" s="38">
        <v>593</v>
      </c>
    </row>
    <row r="83" spans="1:4">
      <c r="A83" s="27" t="s">
        <v>99</v>
      </c>
      <c r="B83" s="1">
        <v>0</v>
      </c>
      <c r="C83" s="36">
        <v>0</v>
      </c>
      <c r="D83" s="38">
        <v>20</v>
      </c>
    </row>
    <row r="84" spans="1:4">
      <c r="A84" s="27" t="s">
        <v>333</v>
      </c>
      <c r="B84" s="1">
        <v>0</v>
      </c>
      <c r="C84" s="36">
        <v>0</v>
      </c>
      <c r="D84" s="38">
        <v>2</v>
      </c>
    </row>
    <row r="85" spans="1:4">
      <c r="A85" s="27" t="s">
        <v>100</v>
      </c>
      <c r="B85" s="1">
        <v>146524</v>
      </c>
      <c r="C85" s="36">
        <v>1725</v>
      </c>
      <c r="D85" s="38">
        <v>159</v>
      </c>
    </row>
    <row r="86" spans="1:4">
      <c r="A86" s="27" t="s">
        <v>101</v>
      </c>
      <c r="B86" s="1">
        <v>163330</v>
      </c>
      <c r="C86" s="36">
        <v>8</v>
      </c>
      <c r="D86" s="38">
        <v>1238</v>
      </c>
    </row>
    <row r="87" spans="1:4">
      <c r="A87" s="27" t="s">
        <v>102</v>
      </c>
      <c r="B87" s="1">
        <v>26</v>
      </c>
      <c r="C87" s="36">
        <v>0</v>
      </c>
      <c r="D87" s="38">
        <v>0</v>
      </c>
    </row>
    <row r="88" spans="1:4">
      <c r="A88" s="27" t="s">
        <v>290</v>
      </c>
      <c r="B88" s="1">
        <v>11853</v>
      </c>
      <c r="C88" s="36">
        <v>363</v>
      </c>
      <c r="D88" s="38">
        <v>12</v>
      </c>
    </row>
    <row r="89" spans="1:4">
      <c r="A89" s="27" t="s">
        <v>347</v>
      </c>
      <c r="B89" s="1">
        <v>53186</v>
      </c>
      <c r="C89" s="36">
        <v>2036</v>
      </c>
      <c r="D89" s="38">
        <v>18</v>
      </c>
    </row>
    <row r="90" spans="1:4">
      <c r="A90" s="27" t="s">
        <v>125</v>
      </c>
      <c r="B90" s="1">
        <v>0</v>
      </c>
      <c r="C90" s="36">
        <v>0</v>
      </c>
      <c r="D90" s="38">
        <v>32</v>
      </c>
    </row>
    <row r="91" spans="1:4">
      <c r="A91" s="27" t="s">
        <v>170</v>
      </c>
      <c r="B91" s="1">
        <v>0</v>
      </c>
      <c r="C91" s="36">
        <v>0</v>
      </c>
      <c r="D91" s="38">
        <v>9</v>
      </c>
    </row>
    <row r="92" spans="1:4">
      <c r="A92" s="27" t="s">
        <v>103</v>
      </c>
      <c r="B92" s="1">
        <v>106931</v>
      </c>
      <c r="C92" s="36">
        <v>42</v>
      </c>
      <c r="D92" s="38">
        <v>72</v>
      </c>
    </row>
    <row r="93" spans="1:4">
      <c r="A93" s="27" t="s">
        <v>247</v>
      </c>
      <c r="B93" s="1">
        <v>116202</v>
      </c>
      <c r="C93" s="36">
        <v>1998</v>
      </c>
      <c r="D93" s="38">
        <v>61</v>
      </c>
    </row>
    <row r="94" spans="1:4">
      <c r="A94" s="27" t="s">
        <v>171</v>
      </c>
      <c r="B94" s="1">
        <v>0</v>
      </c>
      <c r="C94" s="36">
        <v>0</v>
      </c>
      <c r="D94" s="38">
        <v>241</v>
      </c>
    </row>
    <row r="95" spans="1:4">
      <c r="A95" s="27" t="s">
        <v>248</v>
      </c>
      <c r="B95" s="1">
        <v>127308</v>
      </c>
      <c r="C95" s="36">
        <v>0</v>
      </c>
      <c r="D95" s="38">
        <v>65</v>
      </c>
    </row>
    <row r="96" spans="1:4">
      <c r="A96" s="27" t="s">
        <v>291</v>
      </c>
      <c r="B96" s="1">
        <v>10121</v>
      </c>
      <c r="C96" s="36">
        <v>46</v>
      </c>
      <c r="D96" s="38">
        <v>5</v>
      </c>
    </row>
    <row r="97" spans="1:4">
      <c r="A97" s="27" t="s">
        <v>172</v>
      </c>
      <c r="B97" s="1">
        <v>0</v>
      </c>
      <c r="C97" s="36">
        <v>0</v>
      </c>
      <c r="D97" s="38">
        <v>116</v>
      </c>
    </row>
    <row r="98" spans="1:4">
      <c r="A98" s="27" t="s">
        <v>173</v>
      </c>
      <c r="B98" s="1">
        <v>0</v>
      </c>
      <c r="C98" s="36">
        <v>0</v>
      </c>
      <c r="D98" s="38">
        <v>28</v>
      </c>
    </row>
    <row r="99" spans="1:4">
      <c r="A99" s="27" t="s">
        <v>174</v>
      </c>
      <c r="B99" s="1">
        <v>0</v>
      </c>
      <c r="C99" s="36">
        <v>0</v>
      </c>
      <c r="D99" s="38">
        <v>29</v>
      </c>
    </row>
    <row r="100" spans="1:4">
      <c r="A100" s="27" t="s">
        <v>175</v>
      </c>
      <c r="B100" s="1">
        <v>0</v>
      </c>
      <c r="C100" s="36">
        <v>0</v>
      </c>
      <c r="D100" s="38">
        <v>275</v>
      </c>
    </row>
    <row r="101" spans="1:4">
      <c r="A101" s="27" t="s">
        <v>176</v>
      </c>
      <c r="B101" s="1">
        <v>0</v>
      </c>
      <c r="C101" s="36">
        <v>0</v>
      </c>
      <c r="D101" s="38">
        <v>486</v>
      </c>
    </row>
    <row r="102" spans="1:4">
      <c r="A102" s="27" t="s">
        <v>188</v>
      </c>
      <c r="B102" s="1">
        <v>0</v>
      </c>
      <c r="C102" s="36">
        <v>0</v>
      </c>
      <c r="D102" s="38">
        <v>72</v>
      </c>
    </row>
    <row r="103" spans="1:4">
      <c r="A103" s="27" t="s">
        <v>264</v>
      </c>
      <c r="B103" s="1">
        <v>0</v>
      </c>
      <c r="C103" s="36">
        <v>0</v>
      </c>
      <c r="D103" s="38">
        <v>695</v>
      </c>
    </row>
    <row r="104" spans="1:4">
      <c r="A104" s="27" t="s">
        <v>177</v>
      </c>
      <c r="B104" s="1">
        <v>0</v>
      </c>
      <c r="C104" s="36">
        <v>0</v>
      </c>
      <c r="D104" s="38">
        <v>45</v>
      </c>
    </row>
    <row r="105" spans="1:4">
      <c r="A105" s="27" t="s">
        <v>178</v>
      </c>
      <c r="B105" s="1">
        <v>0</v>
      </c>
      <c r="C105" s="36">
        <v>0</v>
      </c>
      <c r="D105" s="38">
        <v>15</v>
      </c>
    </row>
    <row r="106" spans="1:4">
      <c r="A106" s="27" t="s">
        <v>104</v>
      </c>
      <c r="B106" s="1">
        <v>0</v>
      </c>
      <c r="C106" s="36">
        <v>0</v>
      </c>
      <c r="D106" s="38">
        <v>162</v>
      </c>
    </row>
    <row r="107" spans="1:4">
      <c r="A107" s="27" t="s">
        <v>179</v>
      </c>
      <c r="B107" s="1">
        <v>0</v>
      </c>
      <c r="C107" s="36">
        <v>0</v>
      </c>
      <c r="D107" s="38">
        <v>6</v>
      </c>
    </row>
    <row r="108" spans="1:4">
      <c r="A108" s="27" t="s">
        <v>180</v>
      </c>
      <c r="B108" s="1">
        <v>0</v>
      </c>
      <c r="C108" s="36">
        <v>0</v>
      </c>
      <c r="D108" s="38">
        <v>213</v>
      </c>
    </row>
    <row r="109" spans="1:4">
      <c r="A109" s="27" t="s">
        <v>143</v>
      </c>
      <c r="B109" s="1">
        <v>0</v>
      </c>
      <c r="C109" s="36">
        <v>0</v>
      </c>
      <c r="D109" s="38">
        <v>659</v>
      </c>
    </row>
    <row r="110" spans="1:4">
      <c r="A110" s="27" t="s">
        <v>355</v>
      </c>
      <c r="B110" s="1">
        <v>0</v>
      </c>
      <c r="C110" s="36">
        <v>0</v>
      </c>
      <c r="D110" s="38">
        <v>12</v>
      </c>
    </row>
    <row r="111" spans="1:4">
      <c r="A111" s="27" t="s">
        <v>144</v>
      </c>
      <c r="B111" s="1">
        <v>0</v>
      </c>
      <c r="C111" s="36">
        <v>0</v>
      </c>
      <c r="D111" s="38">
        <v>133</v>
      </c>
    </row>
    <row r="112" spans="1:4">
      <c r="A112" s="27" t="s">
        <v>356</v>
      </c>
      <c r="B112" s="1">
        <v>0</v>
      </c>
      <c r="C112" s="36">
        <v>0</v>
      </c>
      <c r="D112" s="38">
        <v>168</v>
      </c>
    </row>
    <row r="113" spans="1:4">
      <c r="A113" s="27" t="s">
        <v>181</v>
      </c>
      <c r="B113" s="1">
        <v>0</v>
      </c>
      <c r="C113" s="36">
        <v>0</v>
      </c>
      <c r="D113" s="38">
        <v>491</v>
      </c>
    </row>
    <row r="114" spans="1:4">
      <c r="A114" s="27" t="s">
        <v>218</v>
      </c>
      <c r="B114" s="1">
        <v>0</v>
      </c>
      <c r="C114" s="36">
        <v>0</v>
      </c>
      <c r="D114" s="38">
        <v>518</v>
      </c>
    </row>
    <row r="115" spans="1:4">
      <c r="A115" s="27" t="s">
        <v>182</v>
      </c>
      <c r="B115" s="1">
        <v>0</v>
      </c>
      <c r="C115" s="36">
        <v>0</v>
      </c>
      <c r="D115" s="38">
        <v>63</v>
      </c>
    </row>
    <row r="116" spans="1:4">
      <c r="A116" s="27" t="s">
        <v>183</v>
      </c>
      <c r="B116" s="1">
        <v>0</v>
      </c>
      <c r="C116" s="36">
        <v>0</v>
      </c>
      <c r="D116" s="38">
        <v>54</v>
      </c>
    </row>
    <row r="117" spans="1:4">
      <c r="A117" s="27" t="s">
        <v>184</v>
      </c>
      <c r="B117" s="1">
        <v>0</v>
      </c>
      <c r="C117" s="36">
        <v>0</v>
      </c>
      <c r="D117" s="38">
        <v>43</v>
      </c>
    </row>
    <row r="118" spans="1:4">
      <c r="A118" s="27" t="s">
        <v>126</v>
      </c>
      <c r="B118" s="1">
        <v>0</v>
      </c>
      <c r="C118" s="36">
        <v>0</v>
      </c>
      <c r="D118" s="38">
        <v>21</v>
      </c>
    </row>
    <row r="119" spans="1:4">
      <c r="A119" s="27" t="s">
        <v>185</v>
      </c>
      <c r="B119" s="1">
        <v>0</v>
      </c>
      <c r="C119" s="36">
        <v>0</v>
      </c>
      <c r="D119" s="38">
        <v>178</v>
      </c>
    </row>
    <row r="120" spans="1:4">
      <c r="A120" s="27" t="s">
        <v>127</v>
      </c>
      <c r="B120" s="1">
        <v>0</v>
      </c>
      <c r="C120" s="36">
        <v>0</v>
      </c>
      <c r="D120" s="38">
        <v>57</v>
      </c>
    </row>
    <row r="121" spans="1:4">
      <c r="A121" s="27" t="s">
        <v>186</v>
      </c>
      <c r="B121" s="1">
        <v>0</v>
      </c>
      <c r="C121" s="36">
        <v>0</v>
      </c>
      <c r="D121" s="38">
        <v>47</v>
      </c>
    </row>
    <row r="122" spans="1:4">
      <c r="A122" s="27" t="s">
        <v>187</v>
      </c>
      <c r="B122" s="1">
        <v>0</v>
      </c>
      <c r="C122" s="36">
        <v>0</v>
      </c>
      <c r="D122" s="38">
        <v>121</v>
      </c>
    </row>
    <row r="123" spans="1:4">
      <c r="A123" s="27" t="s">
        <v>36</v>
      </c>
      <c r="B123" s="1">
        <v>0</v>
      </c>
      <c r="C123" s="36">
        <v>0</v>
      </c>
      <c r="D123" s="38">
        <v>220</v>
      </c>
    </row>
    <row r="124" spans="1:4">
      <c r="A124" s="27" t="s">
        <v>189</v>
      </c>
      <c r="B124" s="1">
        <v>0</v>
      </c>
      <c r="C124" s="36">
        <v>0</v>
      </c>
      <c r="D124" s="38">
        <v>102</v>
      </c>
    </row>
    <row r="125" spans="1:4">
      <c r="A125" s="27" t="s">
        <v>357</v>
      </c>
      <c r="B125" s="1">
        <v>0</v>
      </c>
      <c r="C125" s="36">
        <v>0</v>
      </c>
      <c r="D125" s="38">
        <v>7</v>
      </c>
    </row>
    <row r="126" spans="1:4">
      <c r="A126" s="27" t="s">
        <v>190</v>
      </c>
      <c r="B126" s="1">
        <v>0</v>
      </c>
      <c r="C126" s="36">
        <v>0</v>
      </c>
      <c r="D126" s="38">
        <v>361</v>
      </c>
    </row>
    <row r="127" spans="1:4">
      <c r="A127" s="27" t="s">
        <v>191</v>
      </c>
      <c r="B127" s="1">
        <v>0</v>
      </c>
      <c r="C127" s="36">
        <v>0</v>
      </c>
      <c r="D127" s="38">
        <v>100</v>
      </c>
    </row>
    <row r="128" spans="1:4">
      <c r="A128" s="27" t="s">
        <v>105</v>
      </c>
      <c r="B128" s="1">
        <v>33</v>
      </c>
      <c r="C128" s="36">
        <v>0</v>
      </c>
      <c r="D128" s="38">
        <v>26</v>
      </c>
    </row>
    <row r="129" spans="1:4">
      <c r="A129" s="27" t="s">
        <v>287</v>
      </c>
      <c r="B129" s="1">
        <v>99906</v>
      </c>
      <c r="C129" s="36">
        <v>17</v>
      </c>
      <c r="D129" s="38">
        <v>66</v>
      </c>
    </row>
    <row r="130" spans="1:4">
      <c r="A130" s="27" t="s">
        <v>288</v>
      </c>
      <c r="B130" s="1">
        <v>0</v>
      </c>
      <c r="C130" s="36">
        <v>0</v>
      </c>
      <c r="D130" s="38">
        <v>30</v>
      </c>
    </row>
    <row r="131" spans="1:4">
      <c r="A131" s="27" t="s">
        <v>106</v>
      </c>
      <c r="B131" s="1">
        <v>144810</v>
      </c>
      <c r="C131" s="36">
        <v>3503</v>
      </c>
      <c r="D131" s="38">
        <v>0</v>
      </c>
    </row>
    <row r="132" spans="1:4">
      <c r="A132" s="27" t="s">
        <v>107</v>
      </c>
      <c r="B132" s="1">
        <v>155395</v>
      </c>
      <c r="C132" s="36">
        <v>6578</v>
      </c>
      <c r="D132" s="38">
        <v>576</v>
      </c>
    </row>
    <row r="133" spans="1:4">
      <c r="A133" s="27" t="s">
        <v>108</v>
      </c>
      <c r="B133" s="1">
        <v>296749</v>
      </c>
      <c r="C133" s="36">
        <v>0</v>
      </c>
      <c r="D133" s="38">
        <v>41427</v>
      </c>
    </row>
    <row r="134" spans="1:4">
      <c r="A134" s="27" t="s">
        <v>193</v>
      </c>
      <c r="B134" s="1">
        <v>0</v>
      </c>
      <c r="C134" s="36">
        <v>0</v>
      </c>
      <c r="D134" s="38">
        <v>1606</v>
      </c>
    </row>
    <row r="135" spans="1:4">
      <c r="A135" s="27" t="s">
        <v>192</v>
      </c>
      <c r="B135" s="1">
        <v>0</v>
      </c>
      <c r="C135" s="36">
        <v>0</v>
      </c>
      <c r="D135" s="38">
        <v>300</v>
      </c>
    </row>
    <row r="136" spans="1:4">
      <c r="A136" s="27" t="s">
        <v>194</v>
      </c>
      <c r="B136" s="1">
        <v>0</v>
      </c>
      <c r="C136" s="36">
        <v>0</v>
      </c>
      <c r="D136" s="38">
        <v>155</v>
      </c>
    </row>
    <row r="137" spans="1:4">
      <c r="A137" s="27" t="s">
        <v>195</v>
      </c>
      <c r="B137" s="1">
        <v>0</v>
      </c>
      <c r="C137" s="36">
        <v>0</v>
      </c>
      <c r="D137" s="38">
        <v>711</v>
      </c>
    </row>
    <row r="138" spans="1:4">
      <c r="A138" s="27" t="s">
        <v>196</v>
      </c>
      <c r="B138" s="1">
        <v>0</v>
      </c>
      <c r="C138" s="36">
        <v>0</v>
      </c>
      <c r="D138" s="38">
        <v>365</v>
      </c>
    </row>
    <row r="139" spans="1:4">
      <c r="A139" s="27" t="s">
        <v>109</v>
      </c>
      <c r="B139" s="1">
        <v>63</v>
      </c>
      <c r="C139" s="36">
        <v>0</v>
      </c>
      <c r="D139" s="38">
        <v>63</v>
      </c>
    </row>
    <row r="140" spans="1:4">
      <c r="A140" s="27" t="s">
        <v>358</v>
      </c>
      <c r="B140" s="1">
        <v>0</v>
      </c>
      <c r="C140" s="36">
        <v>0</v>
      </c>
      <c r="D140" s="38">
        <v>69</v>
      </c>
    </row>
    <row r="141" spans="1:4">
      <c r="A141" s="27" t="s">
        <v>197</v>
      </c>
      <c r="B141" s="1">
        <v>0</v>
      </c>
      <c r="C141" s="36">
        <v>0</v>
      </c>
      <c r="D141" s="38">
        <v>16</v>
      </c>
    </row>
    <row r="142" spans="1:4">
      <c r="A142" s="27" t="s">
        <v>110</v>
      </c>
      <c r="B142" s="1">
        <v>196723</v>
      </c>
      <c r="C142" s="36">
        <v>19417</v>
      </c>
      <c r="D142" s="38">
        <v>2146</v>
      </c>
    </row>
    <row r="143" spans="1:4">
      <c r="A143" s="27" t="s">
        <v>262</v>
      </c>
      <c r="B143" s="1">
        <v>134171</v>
      </c>
      <c r="C143" s="36">
        <v>19962</v>
      </c>
      <c r="D143" s="38">
        <v>4436</v>
      </c>
    </row>
    <row r="144" spans="1:4">
      <c r="A144" s="27" t="s">
        <v>334</v>
      </c>
      <c r="B144" s="1">
        <v>145367</v>
      </c>
      <c r="C144" s="36">
        <v>1147</v>
      </c>
      <c r="D144" s="38">
        <v>98</v>
      </c>
    </row>
    <row r="145" spans="1:4">
      <c r="A145" s="27" t="s">
        <v>335</v>
      </c>
      <c r="B145" s="1">
        <v>0</v>
      </c>
      <c r="C145" s="36">
        <v>0</v>
      </c>
      <c r="D145" s="38">
        <v>531</v>
      </c>
    </row>
    <row r="146" spans="1:4">
      <c r="A146" s="27" t="s">
        <v>336</v>
      </c>
      <c r="B146" s="1">
        <v>127499</v>
      </c>
      <c r="C146" s="36">
        <v>0</v>
      </c>
      <c r="D146" s="38">
        <v>43</v>
      </c>
    </row>
    <row r="147" spans="1:4">
      <c r="A147" s="27" t="s">
        <v>249</v>
      </c>
      <c r="B147" s="1">
        <v>0</v>
      </c>
      <c r="C147" s="36">
        <v>0</v>
      </c>
      <c r="D147" s="38">
        <v>37</v>
      </c>
    </row>
    <row r="148" spans="1:4">
      <c r="A148" s="27" t="s">
        <v>250</v>
      </c>
      <c r="B148" s="1">
        <v>0</v>
      </c>
      <c r="C148" s="36">
        <v>0</v>
      </c>
      <c r="D148" s="38">
        <v>126</v>
      </c>
    </row>
    <row r="149" spans="1:4">
      <c r="A149" s="27" t="s">
        <v>111</v>
      </c>
      <c r="B149" s="1">
        <v>126362</v>
      </c>
      <c r="C149" s="36">
        <v>0</v>
      </c>
      <c r="D149" s="38">
        <v>19</v>
      </c>
    </row>
    <row r="150" spans="1:4">
      <c r="A150" s="27" t="s">
        <v>325</v>
      </c>
      <c r="B150" s="1">
        <v>0</v>
      </c>
      <c r="C150" s="36">
        <v>0</v>
      </c>
      <c r="D150" s="38">
        <v>15</v>
      </c>
    </row>
    <row r="151" spans="1:4">
      <c r="A151" s="27" t="s">
        <v>252</v>
      </c>
      <c r="B151" s="1">
        <v>137013</v>
      </c>
      <c r="C151" s="36">
        <v>1737</v>
      </c>
      <c r="D151" s="38">
        <v>36</v>
      </c>
    </row>
    <row r="152" spans="1:4">
      <c r="A152" s="27" t="s">
        <v>253</v>
      </c>
      <c r="B152" s="1">
        <v>125076</v>
      </c>
      <c r="C152" s="36">
        <v>0</v>
      </c>
      <c r="D152" s="38">
        <v>32</v>
      </c>
    </row>
    <row r="153" spans="1:4">
      <c r="A153" s="27" t="s">
        <v>199</v>
      </c>
      <c r="B153" s="1">
        <v>0</v>
      </c>
      <c r="C153" s="36">
        <v>0</v>
      </c>
      <c r="D153" s="38">
        <v>15</v>
      </c>
    </row>
    <row r="154" spans="1:4">
      <c r="A154" s="27" t="s">
        <v>200</v>
      </c>
      <c r="B154" s="1">
        <v>0</v>
      </c>
      <c r="C154" s="36">
        <v>0</v>
      </c>
      <c r="D154" s="38">
        <v>4160</v>
      </c>
    </row>
    <row r="155" spans="1:4">
      <c r="A155" s="27" t="s">
        <v>201</v>
      </c>
      <c r="B155" s="1">
        <v>0</v>
      </c>
      <c r="C155" s="36">
        <v>0</v>
      </c>
      <c r="D155" s="38">
        <v>518</v>
      </c>
    </row>
    <row r="156" spans="1:4">
      <c r="A156" s="27" t="s">
        <v>202</v>
      </c>
      <c r="B156" s="1">
        <v>0</v>
      </c>
      <c r="C156" s="36">
        <v>0</v>
      </c>
      <c r="D156" s="38">
        <v>52</v>
      </c>
    </row>
    <row r="157" spans="1:4">
      <c r="A157" s="27" t="s">
        <v>112</v>
      </c>
      <c r="B157" s="1">
        <v>152564</v>
      </c>
      <c r="C157" s="36">
        <v>4581</v>
      </c>
      <c r="D157" s="38">
        <v>604</v>
      </c>
    </row>
    <row r="158" spans="1:4">
      <c r="A158" s="27" t="s">
        <v>254</v>
      </c>
      <c r="B158" s="1">
        <v>102198</v>
      </c>
      <c r="C158" s="36">
        <v>0</v>
      </c>
      <c r="D158" s="38">
        <v>392</v>
      </c>
    </row>
    <row r="159" spans="1:4">
      <c r="A159" s="27" t="s">
        <v>113</v>
      </c>
      <c r="B159" s="1">
        <v>270273</v>
      </c>
      <c r="C159" s="36">
        <v>45282</v>
      </c>
      <c r="D159" s="38">
        <v>4447</v>
      </c>
    </row>
    <row r="160" spans="1:4">
      <c r="A160" s="27" t="s">
        <v>279</v>
      </c>
      <c r="B160" s="1">
        <v>0</v>
      </c>
      <c r="C160" s="36">
        <v>0</v>
      </c>
      <c r="D160" s="38">
        <v>1313</v>
      </c>
    </row>
    <row r="161" spans="1:4">
      <c r="A161" s="27" t="s">
        <v>37</v>
      </c>
      <c r="B161" s="1">
        <v>0</v>
      </c>
      <c r="C161" s="36">
        <v>0</v>
      </c>
      <c r="D161" s="38">
        <v>333</v>
      </c>
    </row>
    <row r="162" spans="1:4">
      <c r="A162" s="27" t="s">
        <v>114</v>
      </c>
      <c r="B162" s="1">
        <v>200385</v>
      </c>
      <c r="C162" s="36">
        <v>19043</v>
      </c>
      <c r="D162" s="38">
        <v>530</v>
      </c>
    </row>
    <row r="163" spans="1:4">
      <c r="A163" s="27" t="s">
        <v>115</v>
      </c>
      <c r="B163" s="1">
        <v>388645</v>
      </c>
      <c r="C163" s="36">
        <v>104138</v>
      </c>
      <c r="D163" s="38">
        <v>5977</v>
      </c>
    </row>
    <row r="164" spans="1:4">
      <c r="A164" s="27" t="s">
        <v>306</v>
      </c>
      <c r="B164" s="1">
        <v>0</v>
      </c>
      <c r="C164" s="36">
        <v>0</v>
      </c>
      <c r="D164" s="38">
        <v>24</v>
      </c>
    </row>
    <row r="165" spans="1:4">
      <c r="A165" s="27" t="s">
        <v>307</v>
      </c>
      <c r="B165" s="1">
        <v>0</v>
      </c>
      <c r="C165" s="36">
        <v>0</v>
      </c>
      <c r="D165" s="38">
        <v>39</v>
      </c>
    </row>
    <row r="166" spans="1:4">
      <c r="A166" s="27" t="s">
        <v>116</v>
      </c>
      <c r="B166" s="1">
        <v>137766</v>
      </c>
      <c r="C166" s="36">
        <v>27</v>
      </c>
      <c r="D166" s="38">
        <v>80</v>
      </c>
    </row>
    <row r="167" spans="1:4">
      <c r="A167" s="27" t="s">
        <v>117</v>
      </c>
      <c r="B167" s="1">
        <v>154649</v>
      </c>
      <c r="C167" s="36">
        <v>0</v>
      </c>
      <c r="D167" s="38">
        <v>696</v>
      </c>
    </row>
    <row r="168" spans="1:4">
      <c r="A168" s="27" t="s">
        <v>118</v>
      </c>
      <c r="B168" s="1">
        <v>180</v>
      </c>
      <c r="C168" s="36">
        <v>0</v>
      </c>
      <c r="D168" s="38">
        <v>150</v>
      </c>
    </row>
    <row r="169" spans="1:4">
      <c r="A169" s="27" t="s">
        <v>308</v>
      </c>
      <c r="B169" s="1">
        <v>0</v>
      </c>
      <c r="C169" s="36">
        <v>0</v>
      </c>
      <c r="D169" s="38">
        <v>589</v>
      </c>
    </row>
    <row r="170" spans="1:4">
      <c r="A170" s="27" t="s">
        <v>255</v>
      </c>
      <c r="B170" s="1">
        <v>0</v>
      </c>
      <c r="C170" s="36">
        <v>0</v>
      </c>
      <c r="D170" s="38">
        <v>256</v>
      </c>
    </row>
    <row r="171" spans="1:4">
      <c r="A171" s="27" t="s">
        <v>119</v>
      </c>
      <c r="B171" s="1">
        <v>165909</v>
      </c>
      <c r="C171" s="36">
        <v>16405</v>
      </c>
      <c r="D171" s="38">
        <v>919</v>
      </c>
    </row>
    <row r="172" spans="1:4">
      <c r="A172" s="27" t="s">
        <v>348</v>
      </c>
      <c r="B172" s="1">
        <v>51680</v>
      </c>
      <c r="C172" s="36">
        <v>5903</v>
      </c>
      <c r="D172" s="38">
        <v>149</v>
      </c>
    </row>
    <row r="173" spans="1:4">
      <c r="A173" s="27" t="s">
        <v>309</v>
      </c>
      <c r="B173" s="1">
        <v>0</v>
      </c>
      <c r="C173" s="36">
        <v>0</v>
      </c>
      <c r="D173" s="38">
        <v>269</v>
      </c>
    </row>
    <row r="174" spans="1:4">
      <c r="A174" s="27" t="s">
        <v>211</v>
      </c>
      <c r="B174" s="1">
        <v>0</v>
      </c>
      <c r="C174" s="36">
        <v>0</v>
      </c>
      <c r="D174" s="38">
        <v>149</v>
      </c>
    </row>
    <row r="175" spans="1:4">
      <c r="A175" s="27" t="s">
        <v>212</v>
      </c>
      <c r="B175" s="1">
        <v>0</v>
      </c>
      <c r="C175" s="36">
        <v>0</v>
      </c>
      <c r="D175" s="38">
        <v>28</v>
      </c>
    </row>
    <row r="176" spans="1:4">
      <c r="A176" s="27" t="s">
        <v>310</v>
      </c>
      <c r="B176" s="1">
        <v>0</v>
      </c>
      <c r="C176" s="36">
        <v>0</v>
      </c>
      <c r="D176" s="38">
        <v>58</v>
      </c>
    </row>
    <row r="177" spans="1:4">
      <c r="A177" s="27" t="s">
        <v>213</v>
      </c>
      <c r="B177" s="1">
        <v>0</v>
      </c>
      <c r="C177" s="36">
        <v>0</v>
      </c>
      <c r="D177" s="38">
        <v>12047</v>
      </c>
    </row>
    <row r="178" spans="1:4">
      <c r="A178" s="27" t="s">
        <v>120</v>
      </c>
      <c r="B178" s="1">
        <v>31509</v>
      </c>
      <c r="C178" s="36">
        <v>18474</v>
      </c>
      <c r="D178" s="38">
        <v>918</v>
      </c>
    </row>
    <row r="179" spans="1:4">
      <c r="A179" s="27" t="s">
        <v>121</v>
      </c>
      <c r="B179" s="1">
        <v>180355</v>
      </c>
      <c r="C179" s="36">
        <v>22478</v>
      </c>
      <c r="D179" s="38">
        <v>1614</v>
      </c>
    </row>
    <row r="180" spans="1:4">
      <c r="A180" s="27" t="s">
        <v>214</v>
      </c>
      <c r="B180" s="1">
        <v>0</v>
      </c>
      <c r="C180" s="36">
        <v>0</v>
      </c>
      <c r="D180" s="38">
        <v>72</v>
      </c>
    </row>
    <row r="181" spans="1:4">
      <c r="A181" s="27" t="s">
        <v>122</v>
      </c>
      <c r="B181" s="1">
        <v>163315</v>
      </c>
      <c r="C181" s="36">
        <v>172</v>
      </c>
      <c r="D181" s="38">
        <v>17594</v>
      </c>
    </row>
    <row r="182" spans="1:4">
      <c r="A182" s="27" t="s">
        <v>123</v>
      </c>
      <c r="B182" s="1">
        <v>98834</v>
      </c>
      <c r="C182" s="36">
        <v>11</v>
      </c>
      <c r="D182" s="38">
        <v>1791</v>
      </c>
    </row>
    <row r="183" spans="1:4">
      <c r="A183" s="27" t="s">
        <v>311</v>
      </c>
      <c r="B183" s="1">
        <v>0</v>
      </c>
      <c r="C183" s="36">
        <v>0</v>
      </c>
      <c r="D183" s="38">
        <v>15</v>
      </c>
    </row>
    <row r="184" spans="1:4">
      <c r="A184" s="27" t="s">
        <v>339</v>
      </c>
      <c r="B184" s="1">
        <v>44</v>
      </c>
      <c r="C184" s="36">
        <v>0</v>
      </c>
      <c r="D184" s="38">
        <v>46</v>
      </c>
    </row>
    <row r="185" spans="1:4">
      <c r="A185" s="27" t="s">
        <v>215</v>
      </c>
      <c r="B185" s="1">
        <v>0</v>
      </c>
      <c r="C185" s="36">
        <v>0</v>
      </c>
      <c r="D185" s="38">
        <v>522</v>
      </c>
    </row>
    <row r="186" spans="1:4">
      <c r="A186" s="27" t="s">
        <v>216</v>
      </c>
      <c r="B186" s="1">
        <v>0</v>
      </c>
      <c r="C186" s="36">
        <v>0</v>
      </c>
      <c r="D186" s="38">
        <v>29</v>
      </c>
    </row>
    <row r="187" spans="1:4">
      <c r="A187" s="27" t="s">
        <v>124</v>
      </c>
      <c r="B187" s="1">
        <v>79</v>
      </c>
      <c r="C187" s="36">
        <v>0</v>
      </c>
      <c r="D187" s="38">
        <v>37</v>
      </c>
    </row>
    <row r="188" spans="1:4">
      <c r="A188" s="27" t="s">
        <v>312</v>
      </c>
      <c r="B188" s="1">
        <v>0</v>
      </c>
      <c r="C188" s="36">
        <v>0</v>
      </c>
      <c r="D188" s="38">
        <v>35</v>
      </c>
    </row>
    <row r="189" spans="1:4">
      <c r="A189" s="27" t="s">
        <v>349</v>
      </c>
      <c r="B189" s="1">
        <v>52241</v>
      </c>
      <c r="C189" s="36">
        <v>1214</v>
      </c>
      <c r="D189" s="38">
        <v>67</v>
      </c>
    </row>
    <row r="190" spans="1:4">
      <c r="A190" s="27" t="s">
        <v>217</v>
      </c>
      <c r="B190" s="1">
        <v>0</v>
      </c>
      <c r="C190" s="36">
        <v>0</v>
      </c>
      <c r="D190" s="38">
        <v>31</v>
      </c>
    </row>
    <row r="191" spans="1:4">
      <c r="A191" s="27" t="s">
        <v>203</v>
      </c>
      <c r="B191" s="1">
        <v>101501</v>
      </c>
      <c r="C191" s="36">
        <v>27586</v>
      </c>
      <c r="D191" s="38">
        <v>233</v>
      </c>
    </row>
    <row r="192" spans="1:4">
      <c r="A192" s="27" t="s">
        <v>204</v>
      </c>
      <c r="B192" s="1">
        <v>161798</v>
      </c>
      <c r="C192" s="36">
        <v>6182</v>
      </c>
      <c r="D192" s="38">
        <v>97</v>
      </c>
    </row>
    <row r="193" spans="1:4">
      <c r="A193" s="27" t="s">
        <v>313</v>
      </c>
      <c r="B193" s="1">
        <v>0</v>
      </c>
      <c r="C193" s="36">
        <v>0</v>
      </c>
      <c r="D193" s="38">
        <v>18</v>
      </c>
    </row>
    <row r="194" spans="1:4">
      <c r="A194" s="27" t="s">
        <v>205</v>
      </c>
      <c r="B194" s="1">
        <v>24</v>
      </c>
      <c r="C194" s="36">
        <v>0</v>
      </c>
      <c r="D194" s="38">
        <v>21</v>
      </c>
    </row>
    <row r="195" spans="1:4">
      <c r="A195" s="27" t="s">
        <v>206</v>
      </c>
      <c r="B195" s="1">
        <v>153284</v>
      </c>
      <c r="C195" s="36">
        <v>11410</v>
      </c>
      <c r="D195" s="38">
        <v>422</v>
      </c>
    </row>
    <row r="196" spans="1:4">
      <c r="A196" s="27" t="s">
        <v>219</v>
      </c>
      <c r="B196" s="1">
        <v>0</v>
      </c>
      <c r="C196" s="36">
        <v>0</v>
      </c>
      <c r="D196" s="38">
        <v>7569</v>
      </c>
    </row>
    <row r="197" spans="1:4">
      <c r="A197" s="27" t="s">
        <v>207</v>
      </c>
      <c r="B197" s="1">
        <v>153400</v>
      </c>
      <c r="C197" s="36">
        <v>25847</v>
      </c>
      <c r="D197" s="38">
        <v>4390</v>
      </c>
    </row>
    <row r="198" spans="1:4">
      <c r="A198" s="27" t="s">
        <v>208</v>
      </c>
      <c r="B198" s="1">
        <v>168512</v>
      </c>
      <c r="C198" s="36">
        <v>10934</v>
      </c>
      <c r="D198" s="38">
        <v>2059</v>
      </c>
    </row>
    <row r="199" spans="1:4">
      <c r="A199" s="27" t="s">
        <v>209</v>
      </c>
      <c r="B199" s="1">
        <v>143522</v>
      </c>
      <c r="C199" s="36">
        <v>8473</v>
      </c>
      <c r="D199" s="38">
        <v>151</v>
      </c>
    </row>
    <row r="200" spans="1:4">
      <c r="A200" s="27" t="s">
        <v>256</v>
      </c>
      <c r="B200" s="1">
        <v>141487</v>
      </c>
      <c r="C200" s="36">
        <v>4324</v>
      </c>
      <c r="D200" s="38">
        <v>274</v>
      </c>
    </row>
    <row r="201" spans="1:4">
      <c r="A201" s="27" t="s">
        <v>350</v>
      </c>
      <c r="B201" s="1">
        <v>54616</v>
      </c>
      <c r="C201" s="36">
        <v>4246</v>
      </c>
      <c r="D201" s="38">
        <v>225</v>
      </c>
    </row>
    <row r="202" spans="1:4">
      <c r="A202" s="27" t="s">
        <v>128</v>
      </c>
      <c r="B202" s="1">
        <v>260842</v>
      </c>
      <c r="C202" s="36">
        <v>51213</v>
      </c>
      <c r="D202" s="38">
        <v>4497</v>
      </c>
    </row>
    <row r="203" spans="1:4">
      <c r="A203" s="27" t="s">
        <v>257</v>
      </c>
      <c r="B203" s="1">
        <v>0</v>
      </c>
      <c r="C203" s="36">
        <v>0</v>
      </c>
      <c r="D203" s="38">
        <v>10</v>
      </c>
    </row>
    <row r="204" spans="1:4">
      <c r="A204" s="27" t="s">
        <v>221</v>
      </c>
      <c r="B204" s="1">
        <v>0</v>
      </c>
      <c r="C204" s="36">
        <v>0</v>
      </c>
      <c r="D204" s="38">
        <v>16</v>
      </c>
    </row>
    <row r="205" spans="1:4">
      <c r="A205" s="27" t="s">
        <v>314</v>
      </c>
      <c r="B205" s="1">
        <v>0</v>
      </c>
      <c r="C205" s="36">
        <v>0</v>
      </c>
      <c r="D205" s="38">
        <v>14</v>
      </c>
    </row>
    <row r="206" spans="1:4">
      <c r="A206" s="27" t="s">
        <v>222</v>
      </c>
      <c r="B206" s="1">
        <v>0</v>
      </c>
      <c r="C206" s="36">
        <v>0</v>
      </c>
      <c r="D206" s="38">
        <v>30</v>
      </c>
    </row>
    <row r="207" spans="1:4">
      <c r="A207" s="27" t="s">
        <v>223</v>
      </c>
      <c r="B207" s="1">
        <v>0</v>
      </c>
      <c r="C207" s="36">
        <v>0</v>
      </c>
      <c r="D207" s="38">
        <v>7</v>
      </c>
    </row>
    <row r="208" spans="1:4">
      <c r="A208" s="27" t="s">
        <v>224</v>
      </c>
      <c r="B208" s="1">
        <v>0</v>
      </c>
      <c r="C208" s="36">
        <v>0</v>
      </c>
      <c r="D208" s="38">
        <v>8</v>
      </c>
    </row>
    <row r="209" spans="1:4">
      <c r="A209" s="27" t="s">
        <v>359</v>
      </c>
      <c r="B209" s="1">
        <v>0</v>
      </c>
      <c r="C209" s="36">
        <v>0</v>
      </c>
      <c r="D209" s="38">
        <v>166</v>
      </c>
    </row>
    <row r="210" spans="1:4">
      <c r="A210" s="27" t="s">
        <v>315</v>
      </c>
      <c r="B210" s="1">
        <v>0</v>
      </c>
      <c r="C210" s="36">
        <v>0</v>
      </c>
      <c r="D210" s="38">
        <v>24</v>
      </c>
    </row>
    <row r="211" spans="1:4">
      <c r="A211" s="27" t="s">
        <v>316</v>
      </c>
      <c r="B211" s="1">
        <v>0</v>
      </c>
      <c r="C211" s="36">
        <v>0</v>
      </c>
      <c r="D211" s="38">
        <v>113</v>
      </c>
    </row>
    <row r="212" spans="1:4">
      <c r="A212" s="27" t="s">
        <v>129</v>
      </c>
      <c r="B212" s="1">
        <v>159940</v>
      </c>
      <c r="C212" s="36">
        <v>3631</v>
      </c>
      <c r="D212" s="38">
        <v>706</v>
      </c>
    </row>
    <row r="213" spans="1:4">
      <c r="A213" s="27" t="s">
        <v>225</v>
      </c>
      <c r="B213" s="1">
        <v>0</v>
      </c>
      <c r="C213" s="36">
        <v>0</v>
      </c>
      <c r="D213" s="38">
        <v>416</v>
      </c>
    </row>
    <row r="214" spans="1:4">
      <c r="A214" s="27" t="s">
        <v>226</v>
      </c>
      <c r="B214" s="1">
        <v>0</v>
      </c>
      <c r="C214" s="36">
        <v>0</v>
      </c>
      <c r="D214" s="38">
        <v>1056</v>
      </c>
    </row>
    <row r="215" spans="1:4">
      <c r="A215" s="27" t="s">
        <v>227</v>
      </c>
      <c r="B215" s="1">
        <v>0</v>
      </c>
      <c r="C215" s="36">
        <v>0</v>
      </c>
      <c r="D215" s="38">
        <v>12</v>
      </c>
    </row>
    <row r="216" spans="1:4">
      <c r="A216" s="27" t="s">
        <v>131</v>
      </c>
      <c r="B216" s="1">
        <v>723</v>
      </c>
      <c r="C216" s="36">
        <v>436</v>
      </c>
      <c r="D216" s="38">
        <v>266</v>
      </c>
    </row>
    <row r="217" spans="1:4">
      <c r="A217" s="27" t="s">
        <v>228</v>
      </c>
      <c r="B217" s="1">
        <v>0</v>
      </c>
      <c r="C217" s="36">
        <v>0</v>
      </c>
      <c r="D217" s="38">
        <v>5</v>
      </c>
    </row>
    <row r="218" spans="1:4">
      <c r="A218" s="27" t="s">
        <v>229</v>
      </c>
      <c r="B218" s="1">
        <v>0</v>
      </c>
      <c r="C218" s="36">
        <v>0</v>
      </c>
      <c r="D218" s="38">
        <v>4</v>
      </c>
    </row>
    <row r="219" spans="1:4">
      <c r="A219" s="27" t="s">
        <v>293</v>
      </c>
      <c r="B219" s="1">
        <v>577</v>
      </c>
      <c r="C219" s="36">
        <v>449</v>
      </c>
      <c r="D219" s="38">
        <v>85</v>
      </c>
    </row>
    <row r="220" spans="1:4">
      <c r="A220" s="27" t="s">
        <v>145</v>
      </c>
      <c r="B220" s="1">
        <v>0</v>
      </c>
      <c r="C220" s="36">
        <v>0</v>
      </c>
      <c r="D220" s="38">
        <v>5</v>
      </c>
    </row>
    <row r="221" spans="1:4">
      <c r="A221" s="27" t="s">
        <v>230</v>
      </c>
      <c r="B221" s="1">
        <v>0</v>
      </c>
      <c r="C221" s="36">
        <v>0</v>
      </c>
      <c r="D221" s="38">
        <v>66</v>
      </c>
    </row>
    <row r="222" spans="1:4">
      <c r="A222" s="27" t="s">
        <v>351</v>
      </c>
      <c r="B222" s="1">
        <v>56764</v>
      </c>
      <c r="C222" s="36">
        <v>44383</v>
      </c>
      <c r="D222" s="38">
        <v>661</v>
      </c>
    </row>
    <row r="223" spans="1:4">
      <c r="A223" s="27" t="s">
        <v>133</v>
      </c>
      <c r="B223" s="1">
        <v>148005</v>
      </c>
      <c r="C223" s="36">
        <v>4031</v>
      </c>
      <c r="D223" s="38">
        <v>241</v>
      </c>
    </row>
    <row r="224" spans="1:4">
      <c r="A224" s="27" t="s">
        <v>146</v>
      </c>
      <c r="B224" s="1">
        <v>0</v>
      </c>
      <c r="C224" s="36">
        <v>0</v>
      </c>
      <c r="D224" s="38">
        <v>80</v>
      </c>
    </row>
    <row r="225" spans="1:4">
      <c r="A225" s="27" t="s">
        <v>317</v>
      </c>
      <c r="B225" s="1">
        <v>0</v>
      </c>
      <c r="C225" s="36">
        <v>0</v>
      </c>
      <c r="D225" s="38">
        <v>60</v>
      </c>
    </row>
    <row r="226" spans="1:4">
      <c r="A226" s="27" t="s">
        <v>231</v>
      </c>
      <c r="B226" s="1">
        <v>0</v>
      </c>
      <c r="C226" s="36">
        <v>0</v>
      </c>
      <c r="D226" s="38">
        <v>1547</v>
      </c>
    </row>
    <row r="227" spans="1:4">
      <c r="A227" s="27" t="s">
        <v>232</v>
      </c>
      <c r="B227" s="1">
        <v>0</v>
      </c>
      <c r="C227" s="36">
        <v>0</v>
      </c>
      <c r="D227" s="38">
        <v>19</v>
      </c>
    </row>
    <row r="228" spans="1:4">
      <c r="A228" s="27" t="s">
        <v>352</v>
      </c>
      <c r="B228" s="1">
        <v>53904</v>
      </c>
      <c r="C228" s="36">
        <v>746</v>
      </c>
      <c r="D228" s="38">
        <v>42</v>
      </c>
    </row>
    <row r="229" spans="1:4">
      <c r="A229" s="27" t="s">
        <v>326</v>
      </c>
      <c r="B229" s="1">
        <v>0</v>
      </c>
      <c r="C229" s="36">
        <v>0</v>
      </c>
      <c r="D229" s="38">
        <v>38</v>
      </c>
    </row>
    <row r="230" spans="1:4">
      <c r="A230" s="27" t="s">
        <v>147</v>
      </c>
      <c r="B230" s="1">
        <v>0</v>
      </c>
      <c r="C230" s="36">
        <v>0</v>
      </c>
      <c r="D230" s="38">
        <v>97</v>
      </c>
    </row>
    <row r="231" spans="1:4">
      <c r="A231" s="27" t="s">
        <v>292</v>
      </c>
      <c r="B231" s="1">
        <v>161192</v>
      </c>
      <c r="C231" s="36">
        <v>338</v>
      </c>
      <c r="D231" s="38">
        <v>740</v>
      </c>
    </row>
    <row r="232" spans="1:4">
      <c r="A232" s="27" t="s">
        <v>155</v>
      </c>
      <c r="B232" s="1">
        <v>0</v>
      </c>
      <c r="C232" s="36">
        <v>0</v>
      </c>
      <c r="D232" s="38">
        <v>22</v>
      </c>
    </row>
    <row r="233" spans="1:4">
      <c r="A233" s="27" t="s">
        <v>162</v>
      </c>
      <c r="B233" s="1">
        <v>0</v>
      </c>
      <c r="C233" s="36">
        <v>0</v>
      </c>
      <c r="D233" s="38">
        <v>28</v>
      </c>
    </row>
    <row r="234" spans="1:4">
      <c r="A234" s="27" t="s">
        <v>198</v>
      </c>
      <c r="B234" s="1">
        <v>0</v>
      </c>
      <c r="C234" s="36">
        <v>0</v>
      </c>
      <c r="D234" s="38">
        <v>18</v>
      </c>
    </row>
    <row r="235" spans="1:4">
      <c r="A235" s="27" t="s">
        <v>318</v>
      </c>
      <c r="B235" s="1">
        <v>0</v>
      </c>
      <c r="C235" s="36">
        <v>0</v>
      </c>
      <c r="D235" s="38">
        <v>141</v>
      </c>
    </row>
    <row r="236" spans="1:4">
      <c r="A236" s="27" t="s">
        <v>210</v>
      </c>
      <c r="B236" s="1">
        <v>0</v>
      </c>
      <c r="C236" s="36">
        <v>0</v>
      </c>
      <c r="D236" s="38">
        <v>178</v>
      </c>
    </row>
    <row r="237" spans="1:4">
      <c r="A237" s="27" t="s">
        <v>220</v>
      </c>
      <c r="B237" s="1">
        <v>0</v>
      </c>
      <c r="C237" s="36">
        <v>0</v>
      </c>
      <c r="D237" s="38">
        <v>31</v>
      </c>
    </row>
    <row r="238" spans="1:4">
      <c r="A238" s="27" t="s">
        <v>130</v>
      </c>
      <c r="B238" s="1">
        <v>130146</v>
      </c>
      <c r="C238" s="36">
        <v>2</v>
      </c>
      <c r="D238" s="38">
        <v>40</v>
      </c>
    </row>
    <row r="239" spans="1:4">
      <c r="A239" s="27" t="s">
        <v>319</v>
      </c>
      <c r="B239" s="1">
        <v>0</v>
      </c>
      <c r="C239" s="36">
        <v>0</v>
      </c>
      <c r="D239" s="38">
        <v>29</v>
      </c>
    </row>
    <row r="240" spans="1:4">
      <c r="A240" s="27" t="s">
        <v>233</v>
      </c>
      <c r="B240" s="1">
        <v>0</v>
      </c>
      <c r="C240" s="36">
        <v>0</v>
      </c>
      <c r="D240" s="38">
        <v>14</v>
      </c>
    </row>
    <row r="241" spans="1:4">
      <c r="A241" s="27" t="s">
        <v>134</v>
      </c>
      <c r="B241" s="1">
        <v>155597</v>
      </c>
      <c r="C241" s="36">
        <v>2228</v>
      </c>
      <c r="D241" s="38">
        <v>137</v>
      </c>
    </row>
    <row r="242" spans="1:4">
      <c r="A242" s="27" t="s">
        <v>135</v>
      </c>
      <c r="B242" s="1">
        <v>0</v>
      </c>
      <c r="C242" s="36">
        <v>0</v>
      </c>
      <c r="D242" s="38">
        <v>4</v>
      </c>
    </row>
    <row r="243" spans="1:4">
      <c r="A243" s="27" t="s">
        <v>234</v>
      </c>
      <c r="B243" s="1">
        <v>0</v>
      </c>
      <c r="C243" s="36">
        <v>0</v>
      </c>
      <c r="D243" s="38">
        <v>23</v>
      </c>
    </row>
    <row r="244" spans="1:4">
      <c r="A244" s="27" t="s">
        <v>136</v>
      </c>
      <c r="B244" s="1">
        <v>245</v>
      </c>
      <c r="C244" s="36">
        <v>0</v>
      </c>
      <c r="D244" s="38">
        <v>113</v>
      </c>
    </row>
    <row r="245" spans="1:4">
      <c r="A245" s="27" t="s">
        <v>235</v>
      </c>
      <c r="B245" s="1">
        <v>0</v>
      </c>
      <c r="C245" s="36">
        <v>0</v>
      </c>
      <c r="D245" s="38">
        <v>30</v>
      </c>
    </row>
    <row r="246" spans="1:4">
      <c r="A246" s="27" t="s">
        <v>236</v>
      </c>
      <c r="B246" s="1">
        <v>0</v>
      </c>
      <c r="C246" s="36">
        <v>0</v>
      </c>
      <c r="D246" s="38">
        <v>255</v>
      </c>
    </row>
    <row r="247" spans="1:4">
      <c r="A247" s="27" t="s">
        <v>137</v>
      </c>
      <c r="B247" s="1">
        <v>0</v>
      </c>
      <c r="C247" s="36">
        <v>0</v>
      </c>
      <c r="D247" s="38">
        <v>249</v>
      </c>
    </row>
    <row r="248" spans="1:4">
      <c r="A248" s="27" t="s">
        <v>320</v>
      </c>
      <c r="B248" s="1">
        <v>0</v>
      </c>
      <c r="C248" s="36">
        <v>0</v>
      </c>
      <c r="D248" s="38">
        <v>11</v>
      </c>
    </row>
    <row r="249" spans="1:4">
      <c r="A249" s="27" t="s">
        <v>321</v>
      </c>
      <c r="B249" s="1">
        <v>0</v>
      </c>
      <c r="C249" s="36">
        <v>0</v>
      </c>
      <c r="D249" s="38">
        <v>25</v>
      </c>
    </row>
    <row r="250" spans="1:4">
      <c r="A250" s="27" t="s">
        <v>258</v>
      </c>
      <c r="B250" s="1">
        <v>153377</v>
      </c>
      <c r="C250" s="36">
        <v>6559</v>
      </c>
      <c r="D250" s="38">
        <v>133</v>
      </c>
    </row>
    <row r="251" spans="1:4">
      <c r="A251" s="27" t="s">
        <v>360</v>
      </c>
      <c r="B251" s="1">
        <v>0</v>
      </c>
      <c r="C251" s="36">
        <v>0</v>
      </c>
      <c r="D251" s="38">
        <v>27</v>
      </c>
    </row>
    <row r="252" spans="1:4">
      <c r="A252" s="27" t="s">
        <v>322</v>
      </c>
      <c r="B252" s="1">
        <v>0</v>
      </c>
      <c r="C252" s="36">
        <v>0</v>
      </c>
      <c r="D252" s="38">
        <v>29</v>
      </c>
    </row>
    <row r="253" spans="1:4">
      <c r="A253" s="27" t="s">
        <v>237</v>
      </c>
      <c r="B253" s="1">
        <v>0</v>
      </c>
      <c r="C253" s="36">
        <v>0</v>
      </c>
      <c r="D253" s="38">
        <v>458</v>
      </c>
    </row>
    <row r="254" spans="1:4">
      <c r="A254" s="27" t="s">
        <v>138</v>
      </c>
      <c r="B254" s="1">
        <v>248</v>
      </c>
      <c r="C254" s="36">
        <v>0</v>
      </c>
      <c r="D254" s="38">
        <v>218</v>
      </c>
    </row>
    <row r="255" spans="1:4">
      <c r="A255" s="27" t="s">
        <v>139</v>
      </c>
      <c r="B255" s="1">
        <v>10</v>
      </c>
      <c r="C255" s="36">
        <v>6</v>
      </c>
      <c r="D255" s="38">
        <v>69</v>
      </c>
    </row>
    <row r="256" spans="1:4">
      <c r="A256" s="27" t="s">
        <v>140</v>
      </c>
      <c r="B256" s="1">
        <v>154509</v>
      </c>
      <c r="C256" s="36">
        <v>3989</v>
      </c>
      <c r="D256" s="38">
        <v>343</v>
      </c>
    </row>
    <row r="257" spans="1:4">
      <c r="A257" s="27" t="s">
        <v>141</v>
      </c>
      <c r="B257" s="1">
        <v>63406</v>
      </c>
      <c r="C257" s="36">
        <v>0</v>
      </c>
      <c r="D257" s="38">
        <v>19478</v>
      </c>
    </row>
    <row r="258" spans="1:4" ht="13.5" thickBot="1">
      <c r="A258" s="27" t="s">
        <v>142</v>
      </c>
      <c r="B258" s="1">
        <v>683</v>
      </c>
      <c r="C258" s="36">
        <v>0</v>
      </c>
      <c r="D258" s="38">
        <v>315</v>
      </c>
    </row>
    <row r="259" spans="1:4" ht="16.5" thickBot="1">
      <c r="A259" s="13" t="s">
        <v>244</v>
      </c>
      <c r="B259" s="59">
        <f>SUM(B3:B258)</f>
        <v>9685654</v>
      </c>
      <c r="C259" s="60">
        <f>SUM(C3:C258)</f>
        <v>916634</v>
      </c>
      <c r="D259" s="61">
        <f>SUM(D3:D258)</f>
        <v>269068</v>
      </c>
    </row>
  </sheetData>
  <mergeCells count="1">
    <mergeCell ref="A1:D1"/>
  </mergeCells>
  <phoneticPr fontId="9"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2008-11-14T20:37:40Z</cp:lastPrinted>
  <dcterms:created xsi:type="dcterms:W3CDTF">2008-11-11T18:09:20Z</dcterms:created>
  <dcterms:modified xsi:type="dcterms:W3CDTF">2011-11-21T21:35:26Z</dcterms:modified>
</cp:coreProperties>
</file>