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60" windowWidth="22335" windowHeight="15870"/>
  </bookViews>
  <sheets>
    <sheet name="By Institution" sheetId="4" r:id="rId1"/>
    <sheet name="By Vendor" sheetId="3" r:id="rId2"/>
    <sheet name="By Database" sheetId="2" r:id="rId3"/>
  </sheets>
  <definedNames>
    <definedName name="_xlnm.Print_Area" localSheetId="1">'By Vendor'!$A$1:$E$174</definedName>
  </definedNames>
  <calcPr calcId="125725"/>
</workbook>
</file>

<file path=xl/calcChain.xml><?xml version="1.0" encoding="utf-8"?>
<calcChain xmlns="http://schemas.openxmlformats.org/spreadsheetml/2006/main">
  <c r="V42" i="4"/>
  <c r="U42"/>
  <c r="T42"/>
  <c r="S42"/>
  <c r="R42"/>
  <c r="Q42"/>
  <c r="P42"/>
  <c r="O42"/>
  <c r="N42"/>
  <c r="M42"/>
  <c r="L42"/>
  <c r="K42"/>
  <c r="J42"/>
  <c r="I42"/>
  <c r="H42"/>
  <c r="G42"/>
  <c r="F42"/>
  <c r="E42"/>
  <c r="D42"/>
  <c r="Y42" s="1"/>
  <c r="C42"/>
  <c r="X42" s="1"/>
  <c r="B42"/>
  <c r="W42" s="1"/>
  <c r="Y41"/>
  <c r="X41"/>
  <c r="W41"/>
  <c r="Y40"/>
  <c r="X40"/>
  <c r="W40"/>
  <c r="Y39"/>
  <c r="X39"/>
  <c r="W39"/>
  <c r="Y38"/>
  <c r="X38"/>
  <c r="W38"/>
  <c r="Y37"/>
  <c r="X37"/>
  <c r="W37"/>
  <c r="Y36"/>
  <c r="X36"/>
  <c r="W36"/>
  <c r="Y35"/>
  <c r="X35"/>
  <c r="W35"/>
  <c r="Y34"/>
  <c r="X34"/>
  <c r="W34"/>
  <c r="Y33"/>
  <c r="X33"/>
  <c r="W33"/>
  <c r="Y32"/>
  <c r="X32"/>
  <c r="W32"/>
  <c r="Y31"/>
  <c r="X31"/>
  <c r="W31"/>
  <c r="Y30"/>
  <c r="X30"/>
  <c r="W30"/>
  <c r="Y29"/>
  <c r="X29"/>
  <c r="W29"/>
  <c r="Y28"/>
  <c r="X28"/>
  <c r="W28"/>
  <c r="Y27"/>
  <c r="X27"/>
  <c r="W27"/>
  <c r="Y26"/>
  <c r="X26"/>
  <c r="W26"/>
  <c r="Y25"/>
  <c r="X25"/>
  <c r="W25"/>
  <c r="Y24"/>
  <c r="X24"/>
  <c r="W24"/>
  <c r="Y23"/>
  <c r="X23"/>
  <c r="W23"/>
  <c r="Y22"/>
  <c r="X22"/>
  <c r="W22"/>
  <c r="Y21"/>
  <c r="X21"/>
  <c r="W21"/>
  <c r="Y20"/>
  <c r="X20"/>
  <c r="W20"/>
  <c r="Y19"/>
  <c r="X19"/>
  <c r="W19"/>
  <c r="Y18"/>
  <c r="X18"/>
  <c r="W18"/>
  <c r="Y17"/>
  <c r="X17"/>
  <c r="W17"/>
  <c r="Y16"/>
  <c r="X16"/>
  <c r="W16"/>
  <c r="Y15"/>
  <c r="X15"/>
  <c r="W15"/>
  <c r="Y14"/>
  <c r="X14"/>
  <c r="W14"/>
  <c r="Y13"/>
  <c r="X13"/>
  <c r="W13"/>
  <c r="Y12"/>
  <c r="X12"/>
  <c r="W12"/>
  <c r="Y11"/>
  <c r="X11"/>
  <c r="W11"/>
  <c r="Y10"/>
  <c r="X10"/>
  <c r="W10"/>
  <c r="Y9"/>
  <c r="X9"/>
  <c r="W9"/>
  <c r="Y8"/>
  <c r="X8"/>
  <c r="W8"/>
  <c r="Y7"/>
  <c r="X7"/>
  <c r="W7"/>
  <c r="Y6"/>
  <c r="X6"/>
  <c r="W6"/>
  <c r="Y5"/>
  <c r="X5"/>
  <c r="W5"/>
  <c r="Y4"/>
  <c r="X4"/>
  <c r="W4"/>
  <c r="C174" i="3" l="1"/>
  <c r="D174"/>
  <c r="E174"/>
  <c r="B166" i="2"/>
  <c r="C166"/>
  <c r="D166"/>
</calcChain>
</file>

<file path=xl/sharedStrings.xml><?xml version="1.0" encoding="utf-8"?>
<sst xmlns="http://schemas.openxmlformats.org/spreadsheetml/2006/main" count="587" uniqueCount="227">
  <si>
    <t>Business Source Complete (ZBSX) (Business Searching Interface)</t>
  </si>
  <si>
    <t>Business Source Premier (ZBBP)  (Product Transition Overlap until 8/9/07)</t>
  </si>
  <si>
    <t>Business Source Premier Enhanced (ZBBA)  (Product Transition Overlap until 8/9/07)</t>
  </si>
  <si>
    <t>Gale Group</t>
  </si>
  <si>
    <t>Funk &amp; Wagnalls New World Encyclopedia (ZBFW)</t>
  </si>
  <si>
    <t>Garden, Landscape &amp; Horticulture Index (ZBGA)</t>
  </si>
  <si>
    <t>Information Science &amp; Technology Abstract (ZBIS)</t>
  </si>
  <si>
    <t>International Bibliography of Theater &amp; Dance with Full Text (ZBTH)</t>
  </si>
  <si>
    <t>Internet &amp; Personal Computing Abstracts (ZBWW)</t>
  </si>
  <si>
    <t>Library, Information Science &amp; Technology Abstracts (ZBLI)</t>
  </si>
  <si>
    <t>Merriam-Webster's Collegiate Dictionary (ZEBD)</t>
  </si>
  <si>
    <t>Religion &amp; Philosophy Collection (ZBRP)</t>
  </si>
  <si>
    <t>Vocational &amp; Career Collection (ZBVC)</t>
  </si>
  <si>
    <t>EBSCOhost Espanol (ZBES)</t>
  </si>
  <si>
    <t>Georgia Department of Archives &amp; History (ZNAH)</t>
  </si>
  <si>
    <t>Google (Version en Espanol) (IGSP)</t>
  </si>
  <si>
    <t>Informe! (ZGIE)</t>
  </si>
  <si>
    <t>Informe! (ZGIN)</t>
  </si>
  <si>
    <t>"Integrated in all respects": Ed Friend's Highlander Folk Scho ... (EFHF)</t>
  </si>
  <si>
    <t>"Thar's Gold in Them Thar Hills": Gold and Gold Mining in Geor ... (DAHL)</t>
  </si>
  <si>
    <t>Revistas para Bibliotecas Publicas (MasterFILE Premier) (ZBPE)</t>
  </si>
  <si>
    <t>Links Chosen</t>
  </si>
  <si>
    <t>Searches</t>
  </si>
  <si>
    <t>Full Text</t>
  </si>
  <si>
    <t>Databases</t>
  </si>
  <si>
    <t>Britannica</t>
  </si>
  <si>
    <t>Other (paid for by other consortia or put into the package because of other consortia)</t>
  </si>
  <si>
    <t>DLG and other Public Databases</t>
  </si>
  <si>
    <t>Vendor</t>
  </si>
  <si>
    <t>Private K12 /  FY08 GALILEO database usage summary  /  July 2007-June 2008</t>
  </si>
  <si>
    <t>CORE and Private K12 Community</t>
  </si>
  <si>
    <t>ProQuest Information and Learning (Chadwyck-Healey)</t>
  </si>
  <si>
    <t>ProQuest Information and Learning (SIRS)</t>
  </si>
  <si>
    <t>EBSCO Information Services</t>
  </si>
  <si>
    <t>Enciclopedia Universal en Espanol (ZEBP)</t>
  </si>
  <si>
    <t>TOTAL</t>
  </si>
  <si>
    <t>Academic Search Premier (ZBAP)  (Product Transition Overlap until 8/9/07)</t>
  </si>
  <si>
    <t>Georgia Corporate Search (ZNCS)</t>
  </si>
  <si>
    <t>GIL Universal Catalog (ZGIL)</t>
  </si>
  <si>
    <t>Google (ZGOO)</t>
  </si>
  <si>
    <t>Google Scholar (ZGOS)</t>
  </si>
  <si>
    <t>History of the University of Georgia by Thomas Walter Reed (HUGA)</t>
  </si>
  <si>
    <t>The Jimmy Carter Presidential Daily Diary Online (JCDD)</t>
  </si>
  <si>
    <t>Kids InfoBits (ZGIB)</t>
  </si>
  <si>
    <t>Kids Search (ZBKS)</t>
  </si>
  <si>
    <t>Kids.gov (KGOV)</t>
  </si>
  <si>
    <t>Kids.gov (ZKGO)</t>
  </si>
  <si>
    <t>KidsClick! Web Search for Kids by Librarians (IKIE)</t>
  </si>
  <si>
    <t>MedlinePlus (IMEI)</t>
  </si>
  <si>
    <t>The Merck Manual (IMER)</t>
  </si>
  <si>
    <t>National Science Digital Library (NSDL)</t>
  </si>
  <si>
    <t>National Science Digital Library: Resources for K-12 Teachers (NSTR)</t>
  </si>
  <si>
    <t>Native American Documents (ZZNA)</t>
  </si>
  <si>
    <t>NLM Gateway (ZNLM)</t>
  </si>
  <si>
    <t>Oxford Art Online (ZVDA)</t>
  </si>
  <si>
    <t>Pandora: Yearbook of the University of Georgia from the Hargrett Rare Bo ... (PAND)</t>
  </si>
  <si>
    <t>Picturing Augusta: Historic Postcards from the Collection of the East Ce ... (HAGP)</t>
  </si>
  <si>
    <t>Georgia Library PINES (ZPIN)</t>
  </si>
  <si>
    <t>Revistas para los Estudiantes de las Escuelas Secundarias (MAS Ultra) (ZBUE)</t>
  </si>
  <si>
    <t>Robert E. Williams Photographic Collection: African-Americans in the Aug ... (ZLRW)</t>
  </si>
  <si>
    <t>Samuel Hugh Hawkins Diary, January - July 1877 (HAWK)</t>
  </si>
  <si>
    <t>Searchasaurus: Middle Search Plus (ZPMS)</t>
  </si>
  <si>
    <t>Searchasaurus: Primary/Elementary School Search (ZPPS)</t>
  </si>
  <si>
    <t>Ships for Victory: J.A. Jones Construction Company and Liberty Ships in  ... (VSBG)</t>
  </si>
  <si>
    <t>SIRS Discoverer Images (ZSSI)</t>
  </si>
  <si>
    <t>SIRS Interactive Citizenship (ZSIC)</t>
  </si>
  <si>
    <t>Social Science Information Gateway (ISOJ)</t>
  </si>
  <si>
    <t>Southeastern Native American Documents, 1730-1842 (ZLNA)</t>
  </si>
  <si>
    <t>Student Research Center (ZBST)</t>
  </si>
  <si>
    <t>The University Bumble Bee: From the Hargrett Rare Book and Manuscripts L ... (BUMB)</t>
  </si>
  <si>
    <t>University of Georgia Centennial Alumni Catalog from the Hargrett Rare B ... (CENT)</t>
  </si>
  <si>
    <t>University System of Georgia (GUSG)</t>
  </si>
  <si>
    <t>USA.gov (ZFGO)</t>
  </si>
  <si>
    <t>Economia y Negocios (ZBEN)</t>
  </si>
  <si>
    <t>Encyclopaedia Britannica Online (ZEBO)</t>
  </si>
  <si>
    <t>Encyclopaedia Britannica Online for Kids (ZEPK)</t>
  </si>
  <si>
    <t>Encyclopaedia Britannica Online High School (ZEHS)</t>
  </si>
  <si>
    <t>Encyclopaedia Britannica Online Reference Center (ZEPL)</t>
  </si>
  <si>
    <t>Encyclopaedia Britannica Online School Edition (ZEBS)</t>
  </si>
  <si>
    <t>World History Collection (ZBWH)</t>
  </si>
  <si>
    <t>Georgia Historic Newspapers (ZLGN)</t>
  </si>
  <si>
    <t>SKS WebSelect (ZSWS)</t>
  </si>
  <si>
    <t>The 1936 Gainesville Tornado: Disaster and Recovery (TORN)</t>
  </si>
  <si>
    <t>Annual Reports of the Mayor of Savannah, Georgia, 1855-1917 (ZMOS)</t>
  </si>
  <si>
    <t>ArchivesUSA (Chadwyck-Healey) (ZHAU)</t>
  </si>
  <si>
    <t>Auburn Avenue Research Library Finding Aids (AAFA)</t>
  </si>
  <si>
    <t>Barnard's Photographic Views of the Sherman Campaign, 1866 (ZLBP)</t>
  </si>
  <si>
    <t>Beauty in Stone: The Industrial Films of the Georgia Marble Company (GMRB)</t>
  </si>
  <si>
    <t>The Blues, Black Vaudeville, and the Silver Screen, 1912-1930s: Selectio ... (DTRM)</t>
  </si>
  <si>
    <t>Britannica Learning Zone (ZELZ)</t>
  </si>
  <si>
    <t>Catalog of U.S. Government Publications (ZDGC)</t>
  </si>
  <si>
    <t>Catalogue of the trustees, officers, alumni and matriculates of the Univ ... (GACT)</t>
  </si>
  <si>
    <t>Census Data (ZLCA)</t>
  </si>
  <si>
    <t>Civil Rights Digital Library (CRDL)</t>
  </si>
  <si>
    <t>Civil Unrest in Camilla, Georgia, 1868 Collection (ZLCU)</t>
  </si>
  <si>
    <t>CollegeSource Online (ZFCS)</t>
  </si>
  <si>
    <t>Community Art in Atlanta, 1977-1987: Jim Alexander's Photographs of the  ... (ANAC)</t>
  </si>
  <si>
    <t>The Cornelius C. Platter Civil War Diary, 1864 - 1865 (ZLPD)</t>
  </si>
  <si>
    <t>Cyrus F. Jenkins Civil War Diary, 1861-1862 (JENK)</t>
  </si>
  <si>
    <t>Digital Library of Georgia (DLG1)</t>
  </si>
  <si>
    <t>Discoverer WebFind (ZSWF)</t>
  </si>
  <si>
    <t>EBSCO Databases (ZBEH)</t>
  </si>
  <si>
    <t>EBSCO Images (ZBIM)</t>
  </si>
  <si>
    <t>Electronic Theses and Dissertations (ZZGE)</t>
  </si>
  <si>
    <t>ERIC (at www.eric.ed.gov) (ZERI)</t>
  </si>
  <si>
    <t>For Our Mutual Benefit: The Athens Woman's Club and Social Reform, 1899- ... (AWCM)</t>
  </si>
  <si>
    <t>GAcollege411 (ZGAC)</t>
  </si>
  <si>
    <t>Georgia - Attorney General's Office (ZNAG)</t>
  </si>
  <si>
    <t>Georgia Administrative Rules and Regulations (ZNAR)</t>
  </si>
  <si>
    <t>Georgia Aerial Photographs (GAPH)</t>
  </si>
  <si>
    <t>Georgia Census Data (ZLCB)</t>
  </si>
  <si>
    <t>Georgia Code (ZNCD)</t>
  </si>
  <si>
    <t>Georgia Department of Education (GDED)</t>
  </si>
  <si>
    <t>Georgia General Assembly (ZNLS)</t>
  </si>
  <si>
    <t>Georgia Historic Books (ZLGB)</t>
  </si>
  <si>
    <t>Georgia Legislative Documents (ZLGL)</t>
  </si>
  <si>
    <t>Georgia Libraries Journal List (GOLD) (GEJL)</t>
  </si>
  <si>
    <t>Georgia Library Catalogs (GLIB)</t>
  </si>
  <si>
    <t>Georgia Official and Statistical Register: "Georgia's Blue Book" (SREG)</t>
  </si>
  <si>
    <t>Georgia Public Library Services (GPLS)</t>
  </si>
  <si>
    <t>georgia.gov (ZNGN)</t>
  </si>
  <si>
    <t>GeorgiaCat (Guest View) (ZOGP)</t>
  </si>
  <si>
    <t>Academic Search Complete (ZBAC)</t>
  </si>
  <si>
    <t>Advanced Placement Source (ZBAD)</t>
  </si>
  <si>
    <t>AGRICOLA (ZBAG)</t>
  </si>
  <si>
    <t>Alt HealthWatch (ZBAH)</t>
  </si>
  <si>
    <t>Annals of American History (ZEBA)</t>
  </si>
  <si>
    <t>Arts of the United States (ARTS)</t>
  </si>
  <si>
    <t>Automobile Repair Reference Center (ZBAU)</t>
  </si>
  <si>
    <t>Baldy Editorial Cartoons: The Clifford H. Baldowski Collection (BALD)</t>
  </si>
  <si>
    <t>Book Collection: Nonfiction (ZBNF)</t>
  </si>
  <si>
    <t>Book Index with Reviews (ZBIR)</t>
  </si>
  <si>
    <t>Britannica Elementary (ZEBK)</t>
  </si>
  <si>
    <t>Business Source Complete (ZBBC)</t>
  </si>
  <si>
    <t>Compton's by Britannica (ZEBM)</t>
  </si>
  <si>
    <t>Computer Science Index (ZBCO)</t>
  </si>
  <si>
    <t>Computer Source (ZBCC)</t>
  </si>
  <si>
    <t>Consumer Health Complete (ZBCH)</t>
  </si>
  <si>
    <t>Enciclopedia Juvenil (ZEBJ)</t>
  </si>
  <si>
    <t>Encyclopedia of Animals (ZBEA)</t>
  </si>
  <si>
    <t>Environment Complete (ZBEV)</t>
  </si>
  <si>
    <t>ERIC (at EBSCOhost) (ZBER)</t>
  </si>
  <si>
    <t>Fuente Academica (ZBFA)</t>
  </si>
  <si>
    <t>GALILEO Database of Online Resources (DOOR)</t>
  </si>
  <si>
    <t>Georgia Government Publications (GGPD)</t>
  </si>
  <si>
    <t>Health Source: Consumer Edition (ZBHC)</t>
  </si>
  <si>
    <t>Health Source: Nursing / Academic Edition (ZBHN)</t>
  </si>
  <si>
    <t>Historic Architecture and Landscapes of Georgia: The Hubert Bond Owens a ... (LARC)</t>
  </si>
  <si>
    <t>History Reference Center (ZBHR)</t>
  </si>
  <si>
    <t>Hospitality &amp; Tourism Index Complete (ZBHO)</t>
  </si>
  <si>
    <t>Insurance Periodicals Index (ZBIN)</t>
  </si>
  <si>
    <t>Legal Collection (ZBLE)</t>
  </si>
  <si>
    <t>Literary Reference Center (ZBLR)</t>
  </si>
  <si>
    <t>MAS Ultra (ZBMA)</t>
  </si>
  <si>
    <t>MasterFILE Premier (ZBMP)</t>
  </si>
  <si>
    <t>MedicLatina (ZBMD)</t>
  </si>
  <si>
    <t>MEDLINE (ZBME)</t>
  </si>
  <si>
    <t>Metadata Union Catalog (META)</t>
  </si>
  <si>
    <t>Middle Search Plus (ZBMS)</t>
  </si>
  <si>
    <t>New Georgia Encyclopedia (NGEN)</t>
  </si>
  <si>
    <t>Newspaper Source (ZBNS)</t>
  </si>
  <si>
    <t>NoveList (ZKNL)</t>
  </si>
  <si>
    <t>NoveList K-8 (ZKNE)</t>
  </si>
  <si>
    <t>PlanetaSaber (ZEBP)</t>
  </si>
  <si>
    <t>Primary Search (ZBPS)</t>
  </si>
  <si>
    <t>Professional Development Collection (ZBPD)</t>
  </si>
  <si>
    <t>Psychology &amp; Behavioral Sciences Collection (ZBPB)</t>
  </si>
  <si>
    <t>Regional Business News (ZBRN)</t>
  </si>
  <si>
    <t>Science and Technology Collection (ZBSI)</t>
  </si>
  <si>
    <t>The Serials Directory (ZBSD)</t>
  </si>
  <si>
    <t>SIRS Discoverer (ZSSD)</t>
  </si>
  <si>
    <t>SIRS Researcher (ZSKS)</t>
  </si>
  <si>
    <t>Sociological Collection (ZBSC)</t>
  </si>
  <si>
    <t>TOPICsearch (ZBTS)</t>
  </si>
  <si>
    <t>UGA SACS Compliance Documents (SACS)</t>
  </si>
  <si>
    <t>University of Georgia Electronic Theses and Dissertations (GETD)</t>
  </si>
  <si>
    <t>Vanishing Georgia (VANG)</t>
  </si>
  <si>
    <t>World Data Analyst (ZEWD)</t>
  </si>
  <si>
    <t>Private K12 / FY08 GALILEO Institution Usage Summary</t>
  </si>
  <si>
    <t>Core and Private K12 Community</t>
  </si>
  <si>
    <t>Paid for by other consortia or put into the package because of other consortia</t>
  </si>
  <si>
    <t>Public Databases</t>
  </si>
  <si>
    <t>TOTALS</t>
  </si>
  <si>
    <t>July 2007-June 2008</t>
  </si>
  <si>
    <t>Gale</t>
  </si>
  <si>
    <t>ProQuest (Chadwyck-Healey)</t>
  </si>
  <si>
    <t>Various Databases</t>
  </si>
  <si>
    <t>Public and Digital Library of Georgia</t>
  </si>
  <si>
    <t>Sites</t>
  </si>
  <si>
    <t>Alpharetta Methodist Christian Academy (PSAL)</t>
  </si>
  <si>
    <t>Atlanta Girls' School (PSAT)</t>
  </si>
  <si>
    <t>Atlanta International School (PSAI)</t>
  </si>
  <si>
    <t>Augusta Preparatory Day School (PSAP)</t>
  </si>
  <si>
    <t>Blessed Trinity Catholic High School (PSBT)</t>
  </si>
  <si>
    <t>Brandon Hall School (PSBH)</t>
  </si>
  <si>
    <t>Brentwood School (PSBS)</t>
  </si>
  <si>
    <t>Brookstone School (PSBR)</t>
  </si>
  <si>
    <t>Calvary Christian School (PSCC)</t>
  </si>
  <si>
    <t>Christian Heritage School (PSCR)</t>
  </si>
  <si>
    <t>Chrysalis Experiential Academy (PSCH)</t>
  </si>
  <si>
    <t>Deerfield-Windsor School (PSDW)</t>
  </si>
  <si>
    <t>Episcopal Day School, Augusta (PSED)</t>
  </si>
  <si>
    <t>First Presbyterian Day School (PSFP)</t>
  </si>
  <si>
    <t>Flint River Academy (PSFR)</t>
  </si>
  <si>
    <t>Frederica Academy (PSFA)</t>
  </si>
  <si>
    <t>Heritage School (PSHE)</t>
  </si>
  <si>
    <t>Holy Spirit Preparatory School (PSHS)</t>
  </si>
  <si>
    <t>Lakeview Academy (PSLA)</t>
  </si>
  <si>
    <t>Memorial Day School (PSME)</t>
  </si>
  <si>
    <t>Mount Pisgah Christian School (PSMP)</t>
  </si>
  <si>
    <t>Mount Vernon Presbyterian School (PSMV)</t>
  </si>
  <si>
    <t>North Cobb Christian School (PSNC)</t>
  </si>
  <si>
    <t>Oak Mountain Academy (PSOM)</t>
  </si>
  <si>
    <t>Our Lady of Mercy High School (PSOL)</t>
  </si>
  <si>
    <t>Piedmont Academy (PSPI)</t>
  </si>
  <si>
    <t>Rabun Gap-Nacoochee School (PSRG)</t>
  </si>
  <si>
    <t>Saint John the Evangelist Catholic School (PSSJ)</t>
  </si>
  <si>
    <t>Sherwood  Christian School (PSSH)</t>
  </si>
  <si>
    <t>Southwest Georgia Academy (PSSG)</t>
  </si>
  <si>
    <t>St. Andrew's School (PSSA)</t>
  </si>
  <si>
    <t>St. Martin's Episcopal School (PSSM)</t>
  </si>
  <si>
    <t>St. Vincent's Academy (PSSV)</t>
  </si>
  <si>
    <t>Tallulah Falls School (PSTF)</t>
  </si>
  <si>
    <t>Valwood School (PSVS)</t>
  </si>
  <si>
    <t>Weber School (PSWB)</t>
  </si>
  <si>
    <t>Westfield School (PSWS)</t>
  </si>
  <si>
    <t>Westminster of Augusta (PSWA)</t>
  </si>
</sst>
</file>

<file path=xl/styles.xml><?xml version="1.0" encoding="utf-8"?>
<styleSheet xmlns="http://schemas.openxmlformats.org/spreadsheetml/2006/main">
  <numFmts count="2">
    <numFmt numFmtId="41" formatCode="_(* #,##0_);_(* \(#,##0\);_(* &quot;-&quot;_);_(@_)"/>
    <numFmt numFmtId="164" formatCode="#,##0;[Red]#,##0"/>
  </numFmts>
  <fonts count="17">
    <font>
      <sz val="10"/>
      <name val="Arial"/>
    </font>
    <font>
      <sz val="10"/>
      <name val="Arial"/>
    </font>
    <font>
      <sz val="8"/>
      <name val="Arial"/>
    </font>
    <font>
      <sz val="10"/>
      <color indexed="8"/>
      <name val="Arial"/>
    </font>
    <font>
      <b/>
      <sz val="14"/>
      <name val="Arial"/>
      <family val="2"/>
    </font>
    <font>
      <b/>
      <sz val="10"/>
      <name val="Arial"/>
      <family val="2"/>
    </font>
    <font>
      <b/>
      <sz val="12"/>
      <name val="Arial"/>
      <family val="2"/>
    </font>
    <font>
      <sz val="10"/>
      <name val="Arial"/>
    </font>
    <font>
      <sz val="10"/>
      <name val="Arial"/>
      <family val="2"/>
    </font>
    <font>
      <b/>
      <sz val="12"/>
      <color theme="0"/>
      <name val="Arial"/>
      <family val="2"/>
    </font>
    <font>
      <b/>
      <sz val="11"/>
      <color theme="0"/>
      <name val="Arial"/>
      <family val="2"/>
    </font>
    <font>
      <b/>
      <sz val="12"/>
      <color theme="1"/>
      <name val="Arial"/>
      <family val="2"/>
    </font>
    <font>
      <b/>
      <sz val="12"/>
      <color indexed="8"/>
      <name val="Arial"/>
      <family val="2"/>
    </font>
    <font>
      <b/>
      <i/>
      <sz val="10"/>
      <name val="Arial"/>
      <family val="2"/>
    </font>
    <font>
      <sz val="10"/>
      <color theme="1"/>
      <name val="Arial"/>
      <family val="2"/>
    </font>
    <font>
      <sz val="8"/>
      <name val="Arial"/>
      <family val="2"/>
    </font>
    <font>
      <sz val="8"/>
      <color theme="1"/>
      <name val="Arial"/>
      <family val="2"/>
    </font>
  </fonts>
  <fills count="1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theme="5" tint="0.59999389629810485"/>
        <bgColor indexed="64"/>
      </patternFill>
    </fill>
    <fill>
      <patternFill patternType="solid">
        <fgColor theme="1" tint="0.149998474074526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FFCC99"/>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E6B9B8"/>
        <bgColor indexed="64"/>
      </patternFill>
    </fill>
  </fills>
  <borders count="43">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s>
  <cellStyleXfs count="34">
    <xf numFmtId="0" fontId="0" fillId="0" borderId="0"/>
    <xf numFmtId="41" fontId="1"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240">
    <xf numFmtId="0" fontId="0" fillId="0" borderId="0" xfId="0"/>
    <xf numFmtId="0" fontId="3" fillId="0" borderId="0" xfId="0" applyFont="1"/>
    <xf numFmtId="0" fontId="0" fillId="2" borderId="1" xfId="0" applyFill="1" applyBorder="1"/>
    <xf numFmtId="0" fontId="6" fillId="3" borderId="2" xfId="0" applyFont="1" applyFill="1" applyBorder="1"/>
    <xf numFmtId="0" fontId="5" fillId="2" borderId="3" xfId="0" applyFont="1" applyFill="1" applyBorder="1"/>
    <xf numFmtId="0" fontId="0" fillId="2" borderId="4" xfId="0" applyFill="1" applyBorder="1"/>
    <xf numFmtId="0" fontId="5" fillId="3" borderId="5" xfId="0" applyFont="1" applyFill="1" applyBorder="1"/>
    <xf numFmtId="0" fontId="0" fillId="3" borderId="6" xfId="0" applyFill="1" applyBorder="1"/>
    <xf numFmtId="0" fontId="0" fillId="3" borderId="7" xfId="0" applyFill="1" applyBorder="1"/>
    <xf numFmtId="0" fontId="5" fillId="4" borderId="8" xfId="0" applyFont="1" applyFill="1" applyBorder="1" applyAlignment="1">
      <alignment horizontal="left"/>
    </xf>
    <xf numFmtId="0" fontId="5" fillId="2" borderId="9" xfId="0" applyFont="1" applyFill="1" applyBorder="1" applyAlignment="1">
      <alignment horizontal="left"/>
    </xf>
    <xf numFmtId="0" fontId="5" fillId="5" borderId="10" xfId="0" applyFont="1" applyFill="1" applyBorder="1" applyAlignment="1">
      <alignment horizontal="left"/>
    </xf>
    <xf numFmtId="0" fontId="6" fillId="3" borderId="11" xfId="0" applyFont="1" applyFill="1" applyBorder="1"/>
    <xf numFmtId="0" fontId="6" fillId="3" borderId="12" xfId="0" applyFont="1" applyFill="1" applyBorder="1"/>
    <xf numFmtId="0" fontId="6" fillId="3" borderId="13" xfId="0" applyFont="1" applyFill="1" applyBorder="1"/>
    <xf numFmtId="164" fontId="0" fillId="2" borderId="14" xfId="0" applyNumberFormat="1" applyFill="1" applyBorder="1"/>
    <xf numFmtId="164" fontId="0" fillId="6" borderId="15" xfId="0" applyNumberFormat="1" applyFill="1" applyBorder="1"/>
    <xf numFmtId="164" fontId="0" fillId="2" borderId="16" xfId="0" applyNumberFormat="1" applyFill="1" applyBorder="1"/>
    <xf numFmtId="164" fontId="0" fillId="2" borderId="17" xfId="0" applyNumberFormat="1" applyFill="1" applyBorder="1"/>
    <xf numFmtId="164" fontId="0" fillId="2" borderId="18" xfId="0" applyNumberFormat="1" applyFill="1" applyBorder="1"/>
    <xf numFmtId="164" fontId="0" fillId="2" borderId="19" xfId="0" applyNumberFormat="1" applyFill="1" applyBorder="1"/>
    <xf numFmtId="164" fontId="0" fillId="2" borderId="20" xfId="0" applyNumberFormat="1" applyFill="1" applyBorder="1"/>
    <xf numFmtId="164" fontId="5" fillId="4" borderId="21" xfId="0" applyNumberFormat="1" applyFont="1" applyFill="1" applyBorder="1"/>
    <xf numFmtId="164" fontId="0" fillId="4" borderId="22" xfId="0" applyNumberFormat="1" applyFill="1" applyBorder="1"/>
    <xf numFmtId="164" fontId="0" fillId="4" borderId="23" xfId="0" applyNumberFormat="1" applyFill="1" applyBorder="1"/>
    <xf numFmtId="164" fontId="0" fillId="4" borderId="14" xfId="0" applyNumberFormat="1" applyFill="1" applyBorder="1"/>
    <xf numFmtId="164" fontId="1" fillId="4" borderId="18" xfId="1" applyNumberFormat="1" applyFill="1" applyBorder="1"/>
    <xf numFmtId="164" fontId="1" fillId="4" borderId="24" xfId="1" applyNumberFormat="1" applyFill="1" applyBorder="1"/>
    <xf numFmtId="164" fontId="1" fillId="4" borderId="17" xfId="0" applyNumberFormat="1" applyFont="1" applyFill="1" applyBorder="1"/>
    <xf numFmtId="164" fontId="0" fillId="4" borderId="17" xfId="0" applyNumberFormat="1" applyFill="1" applyBorder="1"/>
    <xf numFmtId="164" fontId="0" fillId="4" borderId="20" xfId="0" applyNumberFormat="1" applyFill="1" applyBorder="1"/>
    <xf numFmtId="164" fontId="5" fillId="7" borderId="21" xfId="0" applyNumberFormat="1" applyFont="1" applyFill="1" applyBorder="1"/>
    <xf numFmtId="164" fontId="5" fillId="7" borderId="22" xfId="0" applyNumberFormat="1" applyFont="1" applyFill="1" applyBorder="1"/>
    <xf numFmtId="164" fontId="5" fillId="7" borderId="23" xfId="0" applyNumberFormat="1" applyFont="1" applyFill="1" applyBorder="1"/>
    <xf numFmtId="164" fontId="0" fillId="7" borderId="18" xfId="0" applyNumberFormat="1" applyFill="1" applyBorder="1"/>
    <xf numFmtId="164" fontId="5" fillId="7" borderId="18" xfId="0" applyNumberFormat="1" applyFont="1" applyFill="1" applyBorder="1"/>
    <xf numFmtId="164" fontId="1" fillId="7" borderId="23" xfId="1" applyNumberFormat="1" applyFill="1" applyBorder="1"/>
    <xf numFmtId="164" fontId="5" fillId="5" borderId="21" xfId="0" applyNumberFormat="1" applyFont="1" applyFill="1" applyBorder="1"/>
    <xf numFmtId="164" fontId="0" fillId="5" borderId="22" xfId="0" applyNumberFormat="1" applyFill="1" applyBorder="1"/>
    <xf numFmtId="164" fontId="0" fillId="5" borderId="23" xfId="0" applyNumberFormat="1" applyFill="1" applyBorder="1"/>
    <xf numFmtId="164" fontId="0" fillId="5" borderId="17" xfId="0" applyNumberFormat="1" applyFill="1" applyBorder="1"/>
    <xf numFmtId="164" fontId="1" fillId="5" borderId="18" xfId="1" applyNumberFormat="1" applyFill="1" applyBorder="1"/>
    <xf numFmtId="164" fontId="1" fillId="5" borderId="24" xfId="1" applyNumberFormat="1" applyFill="1" applyBorder="1"/>
    <xf numFmtId="164" fontId="0" fillId="5" borderId="20" xfId="0" applyNumberFormat="1" applyFill="1" applyBorder="1"/>
    <xf numFmtId="164" fontId="0" fillId="5" borderId="19" xfId="0" applyNumberFormat="1" applyFill="1" applyBorder="1"/>
    <xf numFmtId="164" fontId="0" fillId="0" borderId="15" xfId="0" applyNumberFormat="1" applyBorder="1"/>
    <xf numFmtId="164" fontId="1" fillId="5" borderId="19" xfId="1" applyNumberFormat="1" applyFill="1" applyBorder="1"/>
    <xf numFmtId="164" fontId="1" fillId="5" borderId="25" xfId="1" applyNumberFormat="1" applyFill="1" applyBorder="1"/>
    <xf numFmtId="164" fontId="1" fillId="4" borderId="26" xfId="1" applyNumberFormat="1" applyFill="1" applyBorder="1"/>
    <xf numFmtId="164" fontId="1" fillId="4" borderId="16" xfId="1" applyNumberFormat="1" applyFill="1" applyBorder="1"/>
    <xf numFmtId="164" fontId="7" fillId="4" borderId="19" xfId="0" applyNumberFormat="1" applyFont="1" applyFill="1" applyBorder="1"/>
    <xf numFmtId="164" fontId="1" fillId="4" borderId="19" xfId="1" applyNumberFormat="1" applyFill="1" applyBorder="1"/>
    <xf numFmtId="164" fontId="1" fillId="4" borderId="25" xfId="1" applyNumberFormat="1" applyFill="1" applyBorder="1"/>
    <xf numFmtId="164" fontId="3" fillId="6" borderId="15" xfId="0" applyNumberFormat="1" applyFont="1" applyFill="1" applyBorder="1"/>
    <xf numFmtId="164" fontId="6" fillId="3" borderId="2" xfId="0" applyNumberFormat="1" applyFont="1" applyFill="1" applyBorder="1"/>
    <xf numFmtId="164" fontId="6" fillId="3" borderId="28" xfId="0" applyNumberFormat="1" applyFont="1" applyFill="1" applyBorder="1"/>
    <xf numFmtId="164" fontId="6" fillId="3" borderId="8" xfId="0" applyNumberFormat="1" applyFont="1" applyFill="1" applyBorder="1"/>
    <xf numFmtId="164" fontId="6" fillId="3" borderId="10" xfId="0" applyNumberFormat="1" applyFont="1" applyFill="1" applyBorder="1"/>
    <xf numFmtId="164" fontId="0" fillId="4" borderId="26" xfId="1" applyNumberFormat="1" applyFont="1" applyFill="1" applyBorder="1"/>
    <xf numFmtId="164" fontId="0" fillId="2" borderId="26" xfId="1" applyNumberFormat="1" applyFont="1" applyFill="1" applyBorder="1"/>
    <xf numFmtId="164" fontId="0" fillId="5" borderId="16" xfId="1" applyNumberFormat="1" applyFont="1" applyFill="1" applyBorder="1"/>
    <xf numFmtId="164" fontId="0" fillId="4" borderId="18" xfId="1" applyNumberFormat="1" applyFont="1" applyFill="1" applyBorder="1"/>
    <xf numFmtId="164" fontId="0" fillId="2" borderId="18" xfId="1" applyNumberFormat="1" applyFont="1" applyFill="1" applyBorder="1"/>
    <xf numFmtId="164" fontId="0" fillId="5" borderId="24" xfId="1" applyNumberFormat="1" applyFont="1" applyFill="1" applyBorder="1"/>
    <xf numFmtId="164" fontId="6" fillId="4" borderId="8" xfId="0" applyNumberFormat="1" applyFont="1" applyFill="1" applyBorder="1"/>
    <xf numFmtId="164" fontId="6" fillId="2" borderId="8" xfId="0" applyNumberFormat="1" applyFont="1" applyFill="1" applyBorder="1"/>
    <xf numFmtId="164" fontId="6" fillId="5" borderId="10" xfId="0" applyNumberFormat="1" applyFont="1" applyFill="1" applyBorder="1"/>
    <xf numFmtId="164" fontId="0" fillId="8" borderId="26" xfId="0" applyNumberFormat="1" applyFill="1" applyBorder="1"/>
    <xf numFmtId="164" fontId="1" fillId="8" borderId="26" xfId="1" applyNumberFormat="1" applyFill="1" applyBorder="1"/>
    <xf numFmtId="164" fontId="1" fillId="8" borderId="16" xfId="1" applyNumberFormat="1" applyFill="1" applyBorder="1"/>
    <xf numFmtId="164" fontId="0" fillId="8" borderId="18" xfId="0" applyNumberFormat="1" applyFill="1" applyBorder="1"/>
    <xf numFmtId="164" fontId="1" fillId="8" borderId="18" xfId="1" applyNumberFormat="1" applyFill="1" applyBorder="1"/>
    <xf numFmtId="164" fontId="1" fillId="8" borderId="24" xfId="1" applyNumberFormat="1" applyFill="1" applyBorder="1"/>
    <xf numFmtId="164" fontId="0" fillId="8" borderId="27" xfId="0" applyNumberFormat="1" applyFill="1" applyBorder="1"/>
    <xf numFmtId="164" fontId="6" fillId="3" borderId="2" xfId="0" applyNumberFormat="1" applyFont="1" applyFill="1" applyBorder="1" applyAlignment="1">
      <alignment horizontal="center"/>
    </xf>
    <xf numFmtId="164" fontId="6" fillId="3" borderId="28" xfId="0" applyNumberFormat="1" applyFont="1" applyFill="1" applyBorder="1" applyAlignment="1">
      <alignment horizontal="center"/>
    </xf>
    <xf numFmtId="164" fontId="6" fillId="3" borderId="29" xfId="0" applyNumberFormat="1" applyFont="1" applyFill="1" applyBorder="1" applyAlignment="1">
      <alignment horizontal="center"/>
    </xf>
    <xf numFmtId="0" fontId="4" fillId="6" borderId="2" xfId="0" applyFont="1" applyFill="1" applyBorder="1" applyAlignment="1">
      <alignment horizontal="center"/>
    </xf>
    <xf numFmtId="0" fontId="4" fillId="6" borderId="28" xfId="0" applyFont="1" applyFill="1" applyBorder="1" applyAlignment="1">
      <alignment horizontal="center"/>
    </xf>
    <xf numFmtId="0" fontId="4" fillId="6" borderId="29" xfId="0" applyFont="1" applyFill="1" applyBorder="1" applyAlignment="1">
      <alignment horizontal="center"/>
    </xf>
    <xf numFmtId="164" fontId="6" fillId="3" borderId="2" xfId="0" applyNumberFormat="1" applyFont="1" applyFill="1" applyBorder="1" applyAlignment="1">
      <alignment horizontal="center" wrapText="1"/>
    </xf>
    <xf numFmtId="164" fontId="6" fillId="3" borderId="28" xfId="0" applyNumberFormat="1" applyFont="1" applyFill="1" applyBorder="1" applyAlignment="1">
      <alignment horizontal="center" wrapText="1"/>
    </xf>
    <xf numFmtId="164" fontId="6" fillId="3" borderId="29" xfId="0" applyNumberFormat="1" applyFont="1" applyFill="1" applyBorder="1" applyAlignment="1">
      <alignment horizontal="center" wrapText="1"/>
    </xf>
    <xf numFmtId="0" fontId="6" fillId="3" borderId="2" xfId="0" applyFont="1" applyFill="1" applyBorder="1" applyAlignment="1">
      <alignment horizontal="center"/>
    </xf>
    <xf numFmtId="0" fontId="6" fillId="3" borderId="28" xfId="0" applyFont="1" applyFill="1" applyBorder="1" applyAlignment="1">
      <alignment horizontal="center"/>
    </xf>
    <xf numFmtId="0" fontId="6" fillId="3" borderId="29" xfId="0" applyFont="1" applyFill="1" applyBorder="1" applyAlignment="1">
      <alignment horizontal="center"/>
    </xf>
    <xf numFmtId="0" fontId="4" fillId="3" borderId="13" xfId="8" applyFont="1" applyFill="1" applyBorder="1" applyAlignment="1">
      <alignment horizontal="center"/>
    </xf>
    <xf numFmtId="0" fontId="9" fillId="9" borderId="5" xfId="9" applyFont="1" applyFill="1" applyBorder="1" applyAlignment="1" applyProtection="1">
      <alignment horizontal="center"/>
    </xf>
    <xf numFmtId="0" fontId="9" fillId="9" borderId="30" xfId="9" applyFont="1" applyFill="1" applyBorder="1" applyAlignment="1" applyProtection="1">
      <alignment horizontal="center"/>
    </xf>
    <xf numFmtId="0" fontId="9" fillId="9" borderId="31" xfId="9" applyFont="1" applyFill="1" applyBorder="1" applyAlignment="1" applyProtection="1">
      <alignment horizontal="center"/>
    </xf>
    <xf numFmtId="0" fontId="10" fillId="10" borderId="2" xfId="10" applyFont="1" applyFill="1" applyBorder="1" applyAlignment="1">
      <alignment horizontal="center" vertical="center"/>
    </xf>
    <xf numFmtId="0" fontId="10" fillId="10" borderId="28" xfId="10" applyFont="1" applyFill="1" applyBorder="1" applyAlignment="1">
      <alignment horizontal="center" vertical="center"/>
    </xf>
    <xf numFmtId="0" fontId="10" fillId="10" borderId="29" xfId="10" applyFont="1" applyFill="1" applyBorder="1" applyAlignment="1">
      <alignment horizontal="center" vertical="center"/>
    </xf>
    <xf numFmtId="0" fontId="9" fillId="9" borderId="2" xfId="11" applyFont="1" applyFill="1" applyBorder="1" applyAlignment="1" applyProtection="1">
      <alignment horizontal="center"/>
    </xf>
    <xf numFmtId="0" fontId="9" fillId="9" borderId="28" xfId="11" applyFont="1" applyFill="1" applyBorder="1" applyAlignment="1" applyProtection="1">
      <alignment horizontal="center"/>
    </xf>
    <xf numFmtId="0" fontId="6" fillId="11" borderId="12" xfId="12" applyFont="1" applyFill="1" applyBorder="1" applyAlignment="1">
      <alignment horizontal="center" vertical="center" wrapText="1"/>
    </xf>
    <xf numFmtId="0" fontId="6" fillId="11" borderId="11" xfId="12" applyFont="1" applyFill="1" applyBorder="1" applyAlignment="1">
      <alignment horizontal="center" vertical="center" wrapText="1"/>
    </xf>
    <xf numFmtId="0" fontId="6" fillId="11" borderId="32" xfId="12" applyFont="1" applyFill="1" applyBorder="1" applyAlignment="1">
      <alignment horizontal="center" vertical="center" wrapText="1"/>
    </xf>
    <xf numFmtId="0" fontId="4" fillId="3" borderId="33" xfId="13" applyFont="1" applyFill="1" applyBorder="1" applyAlignment="1">
      <alignment horizontal="center"/>
    </xf>
    <xf numFmtId="0" fontId="6" fillId="2" borderId="2" xfId="14" applyFont="1" applyFill="1" applyBorder="1" applyAlignment="1">
      <alignment horizontal="center"/>
    </xf>
    <xf numFmtId="0" fontId="6" fillId="2" borderId="28" xfId="14" applyFont="1" applyFill="1" applyBorder="1" applyAlignment="1">
      <alignment horizontal="center"/>
    </xf>
    <xf numFmtId="0" fontId="6" fillId="2" borderId="29" xfId="14" applyFont="1" applyFill="1" applyBorder="1" applyAlignment="1">
      <alignment horizontal="center"/>
    </xf>
    <xf numFmtId="0" fontId="6" fillId="4" borderId="2" xfId="15" applyFont="1" applyFill="1" applyBorder="1" applyAlignment="1">
      <alignment horizontal="center"/>
    </xf>
    <xf numFmtId="0" fontId="6" fillId="4" borderId="28" xfId="15" applyFont="1" applyFill="1" applyBorder="1" applyAlignment="1">
      <alignment horizontal="center"/>
    </xf>
    <xf numFmtId="0" fontId="6" fillId="4" borderId="29" xfId="15" applyFont="1" applyFill="1" applyBorder="1" applyAlignment="1">
      <alignment horizontal="center"/>
    </xf>
    <xf numFmtId="0" fontId="11" fillId="12" borderId="2" xfId="0" applyFont="1" applyFill="1" applyBorder="1" applyAlignment="1">
      <alignment horizontal="center"/>
    </xf>
    <xf numFmtId="0" fontId="11" fillId="12" borderId="28" xfId="0" applyFont="1" applyFill="1" applyBorder="1" applyAlignment="1">
      <alignment horizontal="center"/>
    </xf>
    <xf numFmtId="0" fontId="11" fillId="12" borderId="29" xfId="0" applyFont="1" applyFill="1" applyBorder="1" applyAlignment="1">
      <alignment horizontal="center"/>
    </xf>
    <xf numFmtId="0" fontId="12" fillId="5" borderId="2" xfId="16" applyFont="1" applyFill="1" applyBorder="1" applyAlignment="1">
      <alignment horizontal="center"/>
    </xf>
    <xf numFmtId="0" fontId="12" fillId="5" borderId="28" xfId="16" applyFont="1" applyFill="1" applyBorder="1" applyAlignment="1">
      <alignment horizontal="center"/>
    </xf>
    <xf numFmtId="0" fontId="12" fillId="5" borderId="29" xfId="16" applyFont="1" applyFill="1" applyBorder="1" applyAlignment="1">
      <alignment horizontal="center"/>
    </xf>
    <xf numFmtId="0" fontId="6" fillId="5" borderId="2" xfId="17" applyFont="1" applyFill="1" applyBorder="1" applyAlignment="1">
      <alignment horizontal="center"/>
    </xf>
    <xf numFmtId="0" fontId="6" fillId="5" borderId="28" xfId="17" applyFont="1" applyFill="1" applyBorder="1" applyAlignment="1">
      <alignment horizontal="center"/>
    </xf>
    <xf numFmtId="0" fontId="6" fillId="5" borderId="29" xfId="17" applyFont="1" applyFill="1" applyBorder="1" applyAlignment="1">
      <alignment horizontal="center"/>
    </xf>
    <xf numFmtId="0" fontId="6" fillId="13" borderId="2" xfId="18" applyFont="1" applyFill="1" applyBorder="1" applyAlignment="1">
      <alignment horizontal="center"/>
    </xf>
    <xf numFmtId="0" fontId="6" fillId="13" borderId="28" xfId="18" applyFont="1" applyFill="1" applyBorder="1" applyAlignment="1">
      <alignment horizontal="center"/>
    </xf>
    <xf numFmtId="0" fontId="6" fillId="13" borderId="29" xfId="18" applyFont="1" applyFill="1" applyBorder="1" applyAlignment="1">
      <alignment horizontal="center"/>
    </xf>
    <xf numFmtId="0" fontId="6" fillId="8" borderId="2" xfId="19" applyFont="1" applyFill="1" applyBorder="1" applyAlignment="1">
      <alignment horizontal="center"/>
    </xf>
    <xf numFmtId="0" fontId="6" fillId="8" borderId="28" xfId="19" applyFont="1" applyFill="1" applyBorder="1" applyAlignment="1">
      <alignment horizontal="center"/>
    </xf>
    <xf numFmtId="0" fontId="6" fillId="8" borderId="29" xfId="19" applyFont="1" applyFill="1" applyBorder="1" applyAlignment="1">
      <alignment horizontal="center"/>
    </xf>
    <xf numFmtId="0" fontId="6" fillId="11" borderId="5" xfId="12" applyFont="1" applyFill="1" applyBorder="1" applyAlignment="1">
      <alignment horizontal="center" vertical="center" wrapText="1"/>
    </xf>
    <xf numFmtId="0" fontId="6" fillId="11" borderId="30" xfId="12" applyFont="1" applyFill="1" applyBorder="1" applyAlignment="1">
      <alignment horizontal="center" vertical="center" wrapText="1"/>
    </xf>
    <xf numFmtId="0" fontId="6" fillId="11" borderId="31" xfId="12" applyFont="1" applyFill="1" applyBorder="1" applyAlignment="1">
      <alignment horizontal="center" vertical="center" wrapText="1"/>
    </xf>
    <xf numFmtId="0" fontId="4" fillId="3" borderId="34" xfId="13" applyFont="1" applyFill="1" applyBorder="1" applyAlignment="1">
      <alignment horizontal="left"/>
    </xf>
    <xf numFmtId="0" fontId="13" fillId="2" borderId="35" xfId="20" applyFont="1" applyFill="1" applyBorder="1" applyAlignment="1">
      <alignment horizontal="center"/>
    </xf>
    <xf numFmtId="0" fontId="13" fillId="2" borderId="8" xfId="20" applyFont="1" applyFill="1" applyBorder="1" applyAlignment="1">
      <alignment horizontal="center"/>
    </xf>
    <xf numFmtId="0" fontId="13" fillId="2" borderId="10" xfId="20" applyFont="1" applyFill="1" applyBorder="1" applyAlignment="1">
      <alignment horizontal="center"/>
    </xf>
    <xf numFmtId="0" fontId="13" fillId="4" borderId="35" xfId="21" applyFont="1" applyFill="1" applyBorder="1" applyAlignment="1">
      <alignment horizontal="center"/>
    </xf>
    <xf numFmtId="0" fontId="13" fillId="4" borderId="8" xfId="21" applyFont="1" applyFill="1" applyBorder="1" applyAlignment="1">
      <alignment horizontal="center"/>
    </xf>
    <xf numFmtId="0" fontId="13" fillId="4" borderId="10" xfId="21" applyFont="1" applyFill="1" applyBorder="1" applyAlignment="1">
      <alignment horizontal="center"/>
    </xf>
    <xf numFmtId="0" fontId="13" fillId="7" borderId="35" xfId="22" applyFont="1" applyFill="1" applyBorder="1" applyAlignment="1">
      <alignment horizontal="center"/>
    </xf>
    <xf numFmtId="0" fontId="13" fillId="7" borderId="8" xfId="22" applyFont="1" applyFill="1" applyBorder="1" applyAlignment="1">
      <alignment horizontal="center"/>
    </xf>
    <xf numFmtId="0" fontId="13" fillId="7" borderId="10" xfId="22" applyFont="1" applyFill="1" applyBorder="1" applyAlignment="1">
      <alignment horizontal="center"/>
    </xf>
    <xf numFmtId="0" fontId="13" fillId="5" borderId="35" xfId="23" applyFont="1" applyFill="1" applyBorder="1" applyAlignment="1">
      <alignment horizontal="center"/>
    </xf>
    <xf numFmtId="0" fontId="13" fillId="5" borderId="8" xfId="23" applyFont="1" applyFill="1" applyBorder="1" applyAlignment="1">
      <alignment horizontal="center"/>
    </xf>
    <xf numFmtId="0" fontId="13" fillId="14" borderId="10" xfId="23" applyFont="1" applyFill="1" applyBorder="1" applyAlignment="1">
      <alignment horizontal="center"/>
    </xf>
    <xf numFmtId="0" fontId="13" fillId="5" borderId="35" xfId="24" applyFont="1" applyFill="1" applyBorder="1" applyAlignment="1">
      <alignment horizontal="center"/>
    </xf>
    <xf numFmtId="0" fontId="13" fillId="5" borderId="8" xfId="24" applyFont="1" applyFill="1" applyBorder="1" applyAlignment="1">
      <alignment horizontal="center"/>
    </xf>
    <xf numFmtId="0" fontId="13" fillId="14" borderId="10" xfId="24" applyFont="1" applyFill="1" applyBorder="1" applyAlignment="1">
      <alignment horizontal="center"/>
    </xf>
    <xf numFmtId="0" fontId="13" fillId="8" borderId="35" xfId="25" applyFont="1" applyFill="1" applyBorder="1" applyAlignment="1">
      <alignment horizontal="center"/>
    </xf>
    <xf numFmtId="0" fontId="13" fillId="8" borderId="8" xfId="25" applyFont="1" applyFill="1" applyBorder="1" applyAlignment="1">
      <alignment horizontal="center"/>
    </xf>
    <xf numFmtId="0" fontId="13" fillId="8" borderId="10" xfId="25" applyFont="1" applyFill="1" applyBorder="1" applyAlignment="1">
      <alignment horizontal="center"/>
    </xf>
    <xf numFmtId="0" fontId="13" fillId="3" borderId="35" xfId="12" applyFont="1" applyFill="1" applyBorder="1" applyAlignment="1">
      <alignment horizontal="center"/>
    </xf>
    <xf numFmtId="0" fontId="13" fillId="3" borderId="8" xfId="12" applyFont="1" applyFill="1" applyBorder="1" applyAlignment="1">
      <alignment horizontal="center"/>
    </xf>
    <xf numFmtId="0" fontId="13" fillId="3" borderId="10" xfId="12" applyFont="1" applyFill="1" applyBorder="1" applyAlignment="1">
      <alignment horizontal="center"/>
    </xf>
    <xf numFmtId="41" fontId="14" fillId="11" borderId="14" xfId="0" applyNumberFormat="1" applyFont="1" applyFill="1" applyBorder="1" applyAlignment="1">
      <alignment horizontal="left"/>
    </xf>
    <xf numFmtId="41" fontId="14" fillId="15" borderId="6" xfId="0" applyNumberFormat="1" applyFont="1" applyFill="1" applyBorder="1"/>
    <xf numFmtId="41" fontId="14" fillId="15" borderId="26" xfId="0" applyNumberFormat="1" applyFont="1" applyFill="1" applyBorder="1"/>
    <xf numFmtId="41" fontId="14" fillId="15" borderId="16" xfId="0" applyNumberFormat="1" applyFont="1" applyFill="1" applyBorder="1"/>
    <xf numFmtId="41" fontId="14" fillId="13" borderId="6" xfId="0" applyNumberFormat="1" applyFont="1" applyFill="1" applyBorder="1"/>
    <xf numFmtId="41" fontId="14" fillId="13" borderId="26" xfId="0" applyNumberFormat="1" applyFont="1" applyFill="1" applyBorder="1"/>
    <xf numFmtId="41" fontId="14" fillId="13" borderId="16" xfId="0" applyNumberFormat="1" applyFont="1" applyFill="1" applyBorder="1"/>
    <xf numFmtId="41" fontId="14" fillId="12" borderId="6" xfId="0" applyNumberFormat="1" applyFont="1" applyFill="1" applyBorder="1" applyAlignment="1">
      <alignment horizontal="left"/>
    </xf>
    <xf numFmtId="41" fontId="14" fillId="12" borderId="26" xfId="0" applyNumberFormat="1" applyFont="1" applyFill="1" applyBorder="1" applyAlignment="1">
      <alignment horizontal="left"/>
    </xf>
    <xf numFmtId="41" fontId="14" fillId="12" borderId="16" xfId="0" applyNumberFormat="1" applyFont="1" applyFill="1" applyBorder="1"/>
    <xf numFmtId="41" fontId="14" fillId="14" borderId="6" xfId="0" applyNumberFormat="1" applyFont="1" applyFill="1" applyBorder="1"/>
    <xf numFmtId="41" fontId="14" fillId="14" borderId="26" xfId="0" applyNumberFormat="1" applyFont="1" applyFill="1" applyBorder="1"/>
    <xf numFmtId="41" fontId="14" fillId="14" borderId="16" xfId="0" applyNumberFormat="1" applyFont="1" applyFill="1" applyBorder="1"/>
    <xf numFmtId="41" fontId="8" fillId="8" borderId="6" xfId="25" applyNumberFormat="1" applyFont="1" applyFill="1" applyBorder="1" applyAlignment="1">
      <alignment horizontal="center"/>
    </xf>
    <xf numFmtId="41" fontId="8" fillId="8" borderId="26" xfId="25" applyNumberFormat="1" applyFont="1" applyFill="1" applyBorder="1" applyAlignment="1">
      <alignment horizontal="center"/>
    </xf>
    <xf numFmtId="41" fontId="8" fillId="8" borderId="16" xfId="25" applyNumberFormat="1" applyFont="1" applyFill="1" applyBorder="1" applyAlignment="1">
      <alignment horizontal="center"/>
    </xf>
    <xf numFmtId="41" fontId="8" fillId="3" borderId="6" xfId="12" applyNumberFormat="1" applyFill="1" applyBorder="1"/>
    <xf numFmtId="41" fontId="8" fillId="3" borderId="26" xfId="12" applyNumberFormat="1" applyFill="1" applyBorder="1"/>
    <xf numFmtId="41" fontId="8" fillId="3" borderId="16" xfId="12" applyNumberFormat="1" applyFill="1" applyBorder="1"/>
    <xf numFmtId="41" fontId="14" fillId="11" borderId="17" xfId="0" applyNumberFormat="1" applyFont="1" applyFill="1" applyBorder="1" applyAlignment="1">
      <alignment horizontal="left"/>
    </xf>
    <xf numFmtId="41" fontId="14" fillId="15" borderId="7" xfId="0" applyNumberFormat="1" applyFont="1" applyFill="1" applyBorder="1"/>
    <xf numFmtId="41" fontId="14" fillId="15" borderId="18" xfId="0" applyNumberFormat="1" applyFont="1" applyFill="1" applyBorder="1"/>
    <xf numFmtId="41" fontId="14" fillId="15" borderId="24" xfId="0" applyNumberFormat="1" applyFont="1" applyFill="1" applyBorder="1"/>
    <xf numFmtId="41" fontId="14" fillId="13" borderId="7" xfId="0" applyNumberFormat="1" applyFont="1" applyFill="1" applyBorder="1"/>
    <xf numFmtId="41" fontId="14" fillId="13" borderId="18" xfId="0" applyNumberFormat="1" applyFont="1" applyFill="1" applyBorder="1"/>
    <xf numFmtId="41" fontId="14" fillId="13" borderId="24" xfId="0" applyNumberFormat="1" applyFont="1" applyFill="1" applyBorder="1"/>
    <xf numFmtId="41" fontId="14" fillId="12" borderId="7" xfId="0" applyNumberFormat="1" applyFont="1" applyFill="1" applyBorder="1" applyAlignment="1">
      <alignment horizontal="left"/>
    </xf>
    <xf numFmtId="41" fontId="14" fillId="12" borderId="18" xfId="0" applyNumberFormat="1" applyFont="1" applyFill="1" applyBorder="1" applyAlignment="1">
      <alignment horizontal="left"/>
    </xf>
    <xf numFmtId="41" fontId="14" fillId="12" borderId="24" xfId="0" applyNumberFormat="1" applyFont="1" applyFill="1" applyBorder="1"/>
    <xf numFmtId="41" fontId="14" fillId="14" borderId="7" xfId="0" applyNumberFormat="1" applyFont="1" applyFill="1" applyBorder="1"/>
    <xf numFmtId="41" fontId="14" fillId="14" borderId="18" xfId="0" applyNumberFormat="1" applyFont="1" applyFill="1" applyBorder="1"/>
    <xf numFmtId="41" fontId="14" fillId="14" borderId="24" xfId="0" applyNumberFormat="1" applyFont="1" applyFill="1" applyBorder="1"/>
    <xf numFmtId="41" fontId="8" fillId="8" borderId="7" xfId="25" applyNumberFormat="1" applyFont="1" applyFill="1" applyBorder="1" applyAlignment="1">
      <alignment horizontal="center"/>
    </xf>
    <xf numFmtId="41" fontId="8" fillId="8" borderId="18" xfId="25" applyNumberFormat="1" applyFont="1" applyFill="1" applyBorder="1" applyAlignment="1">
      <alignment horizontal="center"/>
    </xf>
    <xf numFmtId="41" fontId="8" fillId="8" borderId="24" xfId="25" applyNumberFormat="1" applyFont="1" applyFill="1" applyBorder="1" applyAlignment="1">
      <alignment horizontal="center"/>
    </xf>
    <xf numFmtId="41" fontId="14" fillId="12" borderId="7" xfId="0" applyNumberFormat="1" applyFont="1" applyFill="1" applyBorder="1"/>
    <xf numFmtId="41" fontId="14" fillId="12" borderId="18" xfId="0" applyNumberFormat="1" applyFont="1" applyFill="1" applyBorder="1"/>
    <xf numFmtId="41" fontId="8" fillId="16" borderId="7" xfId="25" applyNumberFormat="1" applyFont="1" applyFill="1" applyBorder="1" applyAlignment="1">
      <alignment horizontal="center"/>
    </xf>
    <xf numFmtId="41" fontId="14" fillId="11" borderId="20" xfId="0" applyNumberFormat="1" applyFont="1" applyFill="1" applyBorder="1" applyAlignment="1">
      <alignment horizontal="left"/>
    </xf>
    <xf numFmtId="41" fontId="14" fillId="15" borderId="36" xfId="0" applyNumberFormat="1" applyFont="1" applyFill="1" applyBorder="1"/>
    <xf numFmtId="41" fontId="14" fillId="15" borderId="27" xfId="0" applyNumberFormat="1" applyFont="1" applyFill="1" applyBorder="1"/>
    <xf numFmtId="41" fontId="14" fillId="15" borderId="37" xfId="0" applyNumberFormat="1" applyFont="1" applyFill="1" applyBorder="1"/>
    <xf numFmtId="41" fontId="14" fillId="13" borderId="38" xfId="0" applyNumberFormat="1" applyFont="1" applyFill="1" applyBorder="1"/>
    <xf numFmtId="41" fontId="14" fillId="13" borderId="19" xfId="0" applyNumberFormat="1" applyFont="1" applyFill="1" applyBorder="1"/>
    <xf numFmtId="41" fontId="14" fillId="13" borderId="25" xfId="0" applyNumberFormat="1" applyFont="1" applyFill="1" applyBorder="1"/>
    <xf numFmtId="41" fontId="14" fillId="12" borderId="38" xfId="0" applyNumberFormat="1" applyFont="1" applyFill="1" applyBorder="1" applyAlignment="1">
      <alignment horizontal="left"/>
    </xf>
    <xf numFmtId="41" fontId="14" fillId="12" borderId="19" xfId="0" applyNumberFormat="1" applyFont="1" applyFill="1" applyBorder="1" applyAlignment="1">
      <alignment horizontal="left"/>
    </xf>
    <xf numFmtId="41" fontId="14" fillId="12" borderId="25" xfId="0" applyNumberFormat="1" applyFont="1" applyFill="1" applyBorder="1"/>
    <xf numFmtId="41" fontId="14" fillId="14" borderId="38" xfId="0" applyNumberFormat="1" applyFont="1" applyFill="1" applyBorder="1"/>
    <xf numFmtId="41" fontId="14" fillId="14" borderId="19" xfId="0" applyNumberFormat="1" applyFont="1" applyFill="1" applyBorder="1"/>
    <xf numFmtId="41" fontId="14" fillId="14" borderId="25" xfId="0" applyNumberFormat="1" applyFont="1" applyFill="1" applyBorder="1"/>
    <xf numFmtId="41" fontId="8" fillId="8" borderId="38" xfId="25" applyNumberFormat="1" applyFont="1" applyFill="1" applyBorder="1" applyAlignment="1">
      <alignment horizontal="center"/>
    </xf>
    <xf numFmtId="41" fontId="8" fillId="8" borderId="19" xfId="25" applyNumberFormat="1" applyFont="1" applyFill="1" applyBorder="1" applyAlignment="1">
      <alignment horizontal="center"/>
    </xf>
    <xf numFmtId="41" fontId="8" fillId="8" borderId="25" xfId="25" applyNumberFormat="1" applyFont="1" applyFill="1" applyBorder="1" applyAlignment="1">
      <alignment horizontal="center"/>
    </xf>
    <xf numFmtId="41" fontId="8" fillId="3" borderId="39" xfId="12" applyNumberFormat="1" applyFill="1" applyBorder="1"/>
    <xf numFmtId="41" fontId="8" fillId="3" borderId="40" xfId="12" applyNumberFormat="1" applyFill="1" applyBorder="1"/>
    <xf numFmtId="41" fontId="8" fillId="3" borderId="41" xfId="12" applyNumberFormat="1" applyFill="1" applyBorder="1"/>
    <xf numFmtId="0" fontId="6" fillId="11" borderId="2" xfId="26" applyFont="1" applyFill="1" applyBorder="1"/>
    <xf numFmtId="41" fontId="11" fillId="11" borderId="35" xfId="0" applyNumberFormat="1" applyFont="1" applyFill="1" applyBorder="1"/>
    <xf numFmtId="41" fontId="11" fillId="11" borderId="8" xfId="0" applyNumberFormat="1" applyFont="1" applyFill="1" applyBorder="1"/>
    <xf numFmtId="41" fontId="11" fillId="11" borderId="10" xfId="0" applyNumberFormat="1" applyFont="1" applyFill="1" applyBorder="1"/>
    <xf numFmtId="41" fontId="6" fillId="3" borderId="35" xfId="12" applyNumberFormat="1" applyFont="1" applyFill="1" applyBorder="1"/>
    <xf numFmtId="41" fontId="6" fillId="3" borderId="8" xfId="12" applyNumberFormat="1" applyFont="1" applyFill="1" applyBorder="1"/>
    <xf numFmtId="41" fontId="6" fillId="3" borderId="10" xfId="12" applyNumberFormat="1" applyFont="1" applyFill="1" applyBorder="1"/>
    <xf numFmtId="0" fontId="15" fillId="15" borderId="15" xfId="27" applyFont="1" applyFill="1" applyBorder="1"/>
    <xf numFmtId="0" fontId="16" fillId="15" borderId="0" xfId="0" applyFont="1" applyFill="1" applyBorder="1"/>
    <xf numFmtId="0" fontId="16" fillId="15" borderId="42" xfId="0" applyFont="1" applyFill="1" applyBorder="1"/>
    <xf numFmtId="0" fontId="15" fillId="13" borderId="15" xfId="28" applyFont="1" applyFill="1" applyBorder="1"/>
    <xf numFmtId="0" fontId="16" fillId="13" borderId="0" xfId="0" applyFont="1" applyFill="1" applyBorder="1"/>
    <xf numFmtId="0" fontId="15" fillId="12" borderId="5" xfId="29" applyFont="1" applyFill="1" applyBorder="1"/>
    <xf numFmtId="0" fontId="16" fillId="12" borderId="30" xfId="0" applyFont="1" applyFill="1" applyBorder="1"/>
    <xf numFmtId="0" fontId="16" fillId="12" borderId="31" xfId="0" applyFont="1" applyFill="1" applyBorder="1"/>
    <xf numFmtId="0" fontId="15" fillId="14" borderId="15" xfId="30" applyFont="1" applyFill="1" applyBorder="1"/>
    <xf numFmtId="0" fontId="16" fillId="14" borderId="0" xfId="0" applyFont="1" applyFill="1" applyBorder="1"/>
    <xf numFmtId="0" fontId="16" fillId="14" borderId="42" xfId="0" applyFont="1" applyFill="1" applyBorder="1"/>
    <xf numFmtId="0" fontId="15" fillId="14" borderId="30" xfId="31" applyFont="1" applyFill="1" applyBorder="1"/>
    <xf numFmtId="0" fontId="16" fillId="14" borderId="30" xfId="0" applyFont="1" applyFill="1" applyBorder="1"/>
    <xf numFmtId="0" fontId="16" fillId="14" borderId="31" xfId="0" applyFont="1" applyFill="1" applyBorder="1"/>
    <xf numFmtId="0" fontId="15" fillId="13" borderId="15" xfId="32" applyFont="1" applyFill="1" applyBorder="1"/>
    <xf numFmtId="0" fontId="16" fillId="13" borderId="42" xfId="0" applyFont="1" applyFill="1" applyBorder="1"/>
    <xf numFmtId="0" fontId="15" fillId="16" borderId="15" xfId="33" applyFont="1" applyFill="1" applyBorder="1"/>
    <xf numFmtId="0" fontId="16" fillId="16" borderId="0" xfId="0" applyFont="1" applyFill="1" applyBorder="1"/>
    <xf numFmtId="0" fontId="16" fillId="16" borderId="42" xfId="0" applyFont="1" applyFill="1" applyBorder="1"/>
    <xf numFmtId="0" fontId="16" fillId="0" borderId="0" xfId="0" applyFont="1"/>
    <xf numFmtId="0" fontId="15" fillId="13" borderId="5" xfId="32" applyFont="1" applyFill="1" applyBorder="1"/>
    <xf numFmtId="0" fontId="16" fillId="13" borderId="30" xfId="0" applyFont="1" applyFill="1" applyBorder="1"/>
    <xf numFmtId="0" fontId="16" fillId="13" borderId="31" xfId="0" applyFont="1" applyFill="1" applyBorder="1"/>
    <xf numFmtId="0" fontId="15" fillId="14" borderId="5" xfId="30" applyFont="1" applyFill="1" applyBorder="1"/>
    <xf numFmtId="0" fontId="15" fillId="15" borderId="5" xfId="27" applyFont="1" applyFill="1" applyBorder="1"/>
    <xf numFmtId="0" fontId="16" fillId="15" borderId="30" xfId="0" applyFont="1" applyFill="1" applyBorder="1"/>
    <xf numFmtId="0" fontId="16" fillId="15" borderId="31" xfId="0" applyFont="1" applyFill="1" applyBorder="1"/>
    <xf numFmtId="0" fontId="15" fillId="13" borderId="5" xfId="28" applyFont="1" applyFill="1" applyBorder="1"/>
    <xf numFmtId="0" fontId="15" fillId="16" borderId="5" xfId="33" applyFont="1" applyFill="1" applyBorder="1"/>
    <xf numFmtId="0" fontId="16" fillId="16" borderId="30" xfId="0" applyFont="1" applyFill="1" applyBorder="1"/>
    <xf numFmtId="0" fontId="16" fillId="16" borderId="31" xfId="0" applyFont="1" applyFill="1" applyBorder="1"/>
  </cellXfs>
  <cellStyles count="34">
    <cellStyle name="Comma [0]" xfId="1" builtinId="6"/>
    <cellStyle name="Comma [0] 2" xfId="2"/>
    <cellStyle name="Comma [0] 3" xfId="3"/>
    <cellStyle name="Comma [0] 4" xfId="4"/>
    <cellStyle name="Comma [0] 5" xfId="5"/>
    <cellStyle name="Comma [0] 6" xfId="6"/>
    <cellStyle name="Comma [0] 7" xfId="7"/>
    <cellStyle name="Normal" xfId="0" builtinId="0"/>
    <cellStyle name="Normal 11" xfId="20"/>
    <cellStyle name="Normal 13" xfId="22"/>
    <cellStyle name="Normal 15" xfId="25"/>
    <cellStyle name="Normal 18" xfId="12"/>
    <cellStyle name="Normal 19" xfId="13"/>
    <cellStyle name="Normal 2 30" xfId="10"/>
    <cellStyle name="Normal 21" xfId="14"/>
    <cellStyle name="Normal 21 2" xfId="16"/>
    <cellStyle name="Normal 22" xfId="15"/>
    <cellStyle name="Normal 29" xfId="9"/>
    <cellStyle name="Normal 31 2" xfId="18"/>
    <cellStyle name="Normal 4 4" xfId="26"/>
    <cellStyle name="Normal 41" xfId="17"/>
    <cellStyle name="Normal 45" xfId="11"/>
    <cellStyle name="Normal 47" xfId="27"/>
    <cellStyle name="Normal 49" xfId="28"/>
    <cellStyle name="Normal 49 10" xfId="19"/>
    <cellStyle name="Normal 5 6" xfId="21"/>
    <cellStyle name="Normal 50" xfId="29"/>
    <cellStyle name="Normal 51" xfId="30"/>
    <cellStyle name="Normal 52" xfId="31"/>
    <cellStyle name="Normal 53" xfId="32"/>
    <cellStyle name="Normal 54" xfId="33"/>
    <cellStyle name="Normal 6" xfId="8"/>
    <cellStyle name="Normal 6 8" xfId="23"/>
    <cellStyle name="Normal 6 9" xfId="2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43</xdr:row>
      <xdr:rowOff>0</xdr:rowOff>
    </xdr:from>
    <xdr:ext cx="4572000" cy="829714"/>
    <xdr:sp macro="" textlink="">
      <xdr:nvSpPr>
        <xdr:cNvPr id="2" name="TextBox 1"/>
        <xdr:cNvSpPr txBox="1"/>
      </xdr:nvSpPr>
      <xdr:spPr>
        <a:xfrm>
          <a:off x="0" y="7239000"/>
          <a:ext cx="4572000" cy="829714"/>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Note:</a:t>
          </a:r>
          <a:endParaRPr lang="en-US" sz="1000">
            <a:latin typeface="Arial" pitchFamily="34" charset="0"/>
            <a:cs typeface="Arial" pitchFamily="34" charset="0"/>
          </a:endParaRPr>
        </a:p>
        <a:p>
          <a:pPr eaLnBrk="1" fontAlgn="auto" latinLnBrk="0" hangingPunct="1"/>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9525</xdr:colOff>
      <xdr:row>50</xdr:row>
      <xdr:rowOff>123825</xdr:rowOff>
    </xdr:from>
    <xdr:ext cx="3543300" cy="534762"/>
    <xdr:sp macro="" textlink="">
      <xdr:nvSpPr>
        <xdr:cNvPr id="3" name="TextBox 2"/>
        <xdr:cNvSpPr txBox="1"/>
      </xdr:nvSpPr>
      <xdr:spPr>
        <a:xfrm>
          <a:off x="9525" y="8296275"/>
          <a:ext cx="3543300" cy="534762"/>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endParaRPr lang="en-US" sz="1000">
            <a:latin typeface="Arial" pitchFamily="34" charset="0"/>
            <a:cs typeface="Arial" pitchFamily="34" charset="0"/>
          </a:endParaRP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21"/>
  <sheetViews>
    <sheetView tabSelected="1" workbookViewId="0"/>
  </sheetViews>
  <sheetFormatPr defaultRowHeight="12.75"/>
  <cols>
    <col min="1" max="1" width="77.42578125" customWidth="1"/>
    <col min="2" max="4" width="16.7109375" customWidth="1"/>
    <col min="5" max="7" width="23.7109375" customWidth="1"/>
    <col min="8" max="10" width="12.7109375" customWidth="1"/>
    <col min="11" max="13" width="16.7109375" customWidth="1"/>
    <col min="14" max="16" width="12.7109375" customWidth="1"/>
    <col min="17" max="19" width="27.5703125" customWidth="1"/>
    <col min="20" max="22" width="24.85546875" customWidth="1"/>
    <col min="23" max="25" width="16.7109375" customWidth="1"/>
  </cols>
  <sheetData>
    <row r="1" spans="1:25" ht="23.25" customHeight="1" thickBot="1">
      <c r="A1" s="86" t="s">
        <v>178</v>
      </c>
      <c r="B1" s="87" t="s">
        <v>179</v>
      </c>
      <c r="C1" s="88"/>
      <c r="D1" s="88"/>
      <c r="E1" s="88"/>
      <c r="F1" s="88"/>
      <c r="G1" s="88"/>
      <c r="H1" s="88"/>
      <c r="I1" s="88"/>
      <c r="J1" s="88"/>
      <c r="K1" s="88"/>
      <c r="L1" s="88"/>
      <c r="M1" s="88"/>
      <c r="N1" s="88"/>
      <c r="O1" s="88"/>
      <c r="P1" s="89"/>
      <c r="Q1" s="90" t="s">
        <v>180</v>
      </c>
      <c r="R1" s="91"/>
      <c r="S1" s="92"/>
      <c r="T1" s="93" t="s">
        <v>181</v>
      </c>
      <c r="U1" s="94"/>
      <c r="V1" s="94"/>
      <c r="W1" s="95" t="s">
        <v>182</v>
      </c>
      <c r="X1" s="96"/>
      <c r="Y1" s="97"/>
    </row>
    <row r="2" spans="1:25" ht="18.75" customHeight="1" thickBot="1">
      <c r="A2" s="98" t="s">
        <v>183</v>
      </c>
      <c r="B2" s="99" t="s">
        <v>25</v>
      </c>
      <c r="C2" s="100"/>
      <c r="D2" s="101"/>
      <c r="E2" s="102" t="s">
        <v>33</v>
      </c>
      <c r="F2" s="103"/>
      <c r="G2" s="104"/>
      <c r="H2" s="105" t="s">
        <v>184</v>
      </c>
      <c r="I2" s="106"/>
      <c r="J2" s="107"/>
      <c r="K2" s="108" t="s">
        <v>32</v>
      </c>
      <c r="L2" s="109"/>
      <c r="M2" s="110"/>
      <c r="N2" s="111" t="s">
        <v>185</v>
      </c>
      <c r="O2" s="112"/>
      <c r="P2" s="113"/>
      <c r="Q2" s="114" t="s">
        <v>186</v>
      </c>
      <c r="R2" s="115"/>
      <c r="S2" s="116"/>
      <c r="T2" s="117" t="s">
        <v>187</v>
      </c>
      <c r="U2" s="118"/>
      <c r="V2" s="119"/>
      <c r="W2" s="120"/>
      <c r="X2" s="121"/>
      <c r="Y2" s="122"/>
    </row>
    <row r="3" spans="1:25" ht="16.5" customHeight="1" thickBot="1">
      <c r="A3" s="123" t="s">
        <v>188</v>
      </c>
      <c r="B3" s="124" t="s">
        <v>22</v>
      </c>
      <c r="C3" s="125" t="s">
        <v>23</v>
      </c>
      <c r="D3" s="126" t="s">
        <v>21</v>
      </c>
      <c r="E3" s="127" t="s">
        <v>22</v>
      </c>
      <c r="F3" s="128" t="s">
        <v>23</v>
      </c>
      <c r="G3" s="129" t="s">
        <v>21</v>
      </c>
      <c r="H3" s="130" t="s">
        <v>22</v>
      </c>
      <c r="I3" s="131" t="s">
        <v>23</v>
      </c>
      <c r="J3" s="132" t="s">
        <v>21</v>
      </c>
      <c r="K3" s="133" t="s">
        <v>22</v>
      </c>
      <c r="L3" s="134" t="s">
        <v>23</v>
      </c>
      <c r="M3" s="135" t="s">
        <v>21</v>
      </c>
      <c r="N3" s="136" t="s">
        <v>22</v>
      </c>
      <c r="O3" s="137" t="s">
        <v>23</v>
      </c>
      <c r="P3" s="138" t="s">
        <v>21</v>
      </c>
      <c r="Q3" s="127" t="s">
        <v>22</v>
      </c>
      <c r="R3" s="128" t="s">
        <v>23</v>
      </c>
      <c r="S3" s="129" t="s">
        <v>21</v>
      </c>
      <c r="T3" s="139" t="s">
        <v>22</v>
      </c>
      <c r="U3" s="140" t="s">
        <v>23</v>
      </c>
      <c r="V3" s="141" t="s">
        <v>21</v>
      </c>
      <c r="W3" s="142" t="s">
        <v>22</v>
      </c>
      <c r="X3" s="143" t="s">
        <v>23</v>
      </c>
      <c r="Y3" s="144" t="s">
        <v>21</v>
      </c>
    </row>
    <row r="4" spans="1:25" ht="12.75" customHeight="1">
      <c r="A4" s="145" t="s">
        <v>189</v>
      </c>
      <c r="B4" s="146">
        <v>0</v>
      </c>
      <c r="C4" s="147">
        <v>0</v>
      </c>
      <c r="D4" s="148">
        <v>6</v>
      </c>
      <c r="E4" s="149">
        <v>3090</v>
      </c>
      <c r="F4" s="150">
        <v>271</v>
      </c>
      <c r="G4" s="151">
        <v>256</v>
      </c>
      <c r="H4" s="152">
        <v>0</v>
      </c>
      <c r="I4" s="153">
        <v>0</v>
      </c>
      <c r="J4" s="154">
        <v>141</v>
      </c>
      <c r="K4" s="155">
        <v>0</v>
      </c>
      <c r="L4" s="156">
        <v>0</v>
      </c>
      <c r="M4" s="157">
        <v>3</v>
      </c>
      <c r="N4" s="155">
        <v>0</v>
      </c>
      <c r="O4" s="156">
        <v>0</v>
      </c>
      <c r="P4" s="157">
        <v>0</v>
      </c>
      <c r="Q4" s="149">
        <v>30</v>
      </c>
      <c r="R4" s="150">
        <v>7</v>
      </c>
      <c r="S4" s="151">
        <v>3</v>
      </c>
      <c r="T4" s="158">
        <v>6</v>
      </c>
      <c r="U4" s="159">
        <v>4</v>
      </c>
      <c r="V4" s="160">
        <v>4</v>
      </c>
      <c r="W4" s="161">
        <f>B4+E4+H4+K4+N4+Q4+T4</f>
        <v>3126</v>
      </c>
      <c r="X4" s="162">
        <f>C4+F4+I4+L4+O4+R4+U4</f>
        <v>282</v>
      </c>
      <c r="Y4" s="163">
        <f>D4+G4+J4+M4+P4+S4+V4</f>
        <v>413</v>
      </c>
    </row>
    <row r="5" spans="1:25" ht="12.75" customHeight="1">
      <c r="A5" s="164" t="s">
        <v>190</v>
      </c>
      <c r="B5" s="165">
        <v>0</v>
      </c>
      <c r="C5" s="166">
        <v>0</v>
      </c>
      <c r="D5" s="167">
        <v>191</v>
      </c>
      <c r="E5" s="168">
        <v>7240</v>
      </c>
      <c r="F5" s="169">
        <v>1373</v>
      </c>
      <c r="G5" s="170">
        <v>560</v>
      </c>
      <c r="H5" s="171">
        <v>0</v>
      </c>
      <c r="I5" s="172">
        <v>0</v>
      </c>
      <c r="J5" s="173">
        <v>1</v>
      </c>
      <c r="K5" s="174">
        <v>0</v>
      </c>
      <c r="L5" s="175">
        <v>0</v>
      </c>
      <c r="M5" s="176">
        <v>117</v>
      </c>
      <c r="N5" s="174">
        <v>0</v>
      </c>
      <c r="O5" s="175">
        <v>0</v>
      </c>
      <c r="P5" s="176">
        <v>0</v>
      </c>
      <c r="Q5" s="168">
        <v>67</v>
      </c>
      <c r="R5" s="169">
        <v>7</v>
      </c>
      <c r="S5" s="170">
        <v>78</v>
      </c>
      <c r="T5" s="177">
        <v>23</v>
      </c>
      <c r="U5" s="178">
        <v>4</v>
      </c>
      <c r="V5" s="179">
        <v>19</v>
      </c>
      <c r="W5" s="161">
        <f t="shared" ref="W5:Y42" si="0">B5+E5+H5+K5+N5+Q5+T5</f>
        <v>7330</v>
      </c>
      <c r="X5" s="162">
        <f t="shared" si="0"/>
        <v>1384</v>
      </c>
      <c r="Y5" s="163">
        <f t="shared" si="0"/>
        <v>966</v>
      </c>
    </row>
    <row r="6" spans="1:25" ht="12.75" customHeight="1">
      <c r="A6" s="164" t="s">
        <v>191</v>
      </c>
      <c r="B6" s="165">
        <v>1761</v>
      </c>
      <c r="C6" s="166">
        <v>944</v>
      </c>
      <c r="D6" s="167">
        <v>687</v>
      </c>
      <c r="E6" s="168">
        <v>11478</v>
      </c>
      <c r="F6" s="169">
        <v>1110</v>
      </c>
      <c r="G6" s="170">
        <v>1031</v>
      </c>
      <c r="H6" s="171">
        <v>0</v>
      </c>
      <c r="I6" s="172">
        <v>0</v>
      </c>
      <c r="J6" s="173">
        <v>1401</v>
      </c>
      <c r="K6" s="174">
        <v>2424</v>
      </c>
      <c r="L6" s="175">
        <v>1166</v>
      </c>
      <c r="M6" s="176">
        <v>478</v>
      </c>
      <c r="N6" s="174">
        <v>0</v>
      </c>
      <c r="O6" s="175">
        <v>0</v>
      </c>
      <c r="P6" s="176">
        <v>1</v>
      </c>
      <c r="Q6" s="168">
        <v>526</v>
      </c>
      <c r="R6" s="169">
        <v>92</v>
      </c>
      <c r="S6" s="170">
        <v>264</v>
      </c>
      <c r="T6" s="177">
        <v>89</v>
      </c>
      <c r="U6" s="178">
        <v>129</v>
      </c>
      <c r="V6" s="179">
        <v>78</v>
      </c>
      <c r="W6" s="161">
        <f t="shared" si="0"/>
        <v>16278</v>
      </c>
      <c r="X6" s="162">
        <f t="shared" si="0"/>
        <v>3441</v>
      </c>
      <c r="Y6" s="163">
        <f t="shared" si="0"/>
        <v>3940</v>
      </c>
    </row>
    <row r="7" spans="1:25" ht="12.75" customHeight="1">
      <c r="A7" s="164" t="s">
        <v>192</v>
      </c>
      <c r="B7" s="165">
        <v>3966</v>
      </c>
      <c r="C7" s="166">
        <v>2855</v>
      </c>
      <c r="D7" s="167">
        <v>2587</v>
      </c>
      <c r="E7" s="168">
        <v>15538</v>
      </c>
      <c r="F7" s="169">
        <v>5116</v>
      </c>
      <c r="G7" s="170">
        <v>2200</v>
      </c>
      <c r="H7" s="171">
        <v>0</v>
      </c>
      <c r="I7" s="172">
        <v>0</v>
      </c>
      <c r="J7" s="173">
        <v>158</v>
      </c>
      <c r="K7" s="174">
        <v>4660</v>
      </c>
      <c r="L7" s="175">
        <v>3189</v>
      </c>
      <c r="M7" s="176">
        <v>712</v>
      </c>
      <c r="N7" s="174">
        <v>0</v>
      </c>
      <c r="O7" s="175">
        <v>0</v>
      </c>
      <c r="P7" s="176">
        <v>1</v>
      </c>
      <c r="Q7" s="168">
        <v>588</v>
      </c>
      <c r="R7" s="169">
        <v>91</v>
      </c>
      <c r="S7" s="170">
        <v>109</v>
      </c>
      <c r="T7" s="177">
        <v>452</v>
      </c>
      <c r="U7" s="178">
        <v>40</v>
      </c>
      <c r="V7" s="179">
        <v>352</v>
      </c>
      <c r="W7" s="161">
        <f t="shared" si="0"/>
        <v>25204</v>
      </c>
      <c r="X7" s="162">
        <f t="shared" si="0"/>
        <v>11291</v>
      </c>
      <c r="Y7" s="163">
        <f t="shared" si="0"/>
        <v>6119</v>
      </c>
    </row>
    <row r="8" spans="1:25" ht="12.75" customHeight="1">
      <c r="A8" s="164" t="s">
        <v>193</v>
      </c>
      <c r="B8" s="165">
        <v>2365</v>
      </c>
      <c r="C8" s="166">
        <v>1023</v>
      </c>
      <c r="D8" s="167">
        <v>30</v>
      </c>
      <c r="E8" s="168">
        <v>9753</v>
      </c>
      <c r="F8" s="169">
        <v>1500</v>
      </c>
      <c r="G8" s="170">
        <v>391</v>
      </c>
      <c r="H8" s="171">
        <v>0</v>
      </c>
      <c r="I8" s="172">
        <v>0</v>
      </c>
      <c r="J8" s="173">
        <v>0</v>
      </c>
      <c r="K8" s="174">
        <v>8330</v>
      </c>
      <c r="L8" s="175">
        <v>3104</v>
      </c>
      <c r="M8" s="176">
        <v>32</v>
      </c>
      <c r="N8" s="174">
        <v>0</v>
      </c>
      <c r="O8" s="175">
        <v>0</v>
      </c>
      <c r="P8" s="176">
        <v>0</v>
      </c>
      <c r="Q8" s="168">
        <v>145</v>
      </c>
      <c r="R8" s="169">
        <v>6</v>
      </c>
      <c r="S8" s="170">
        <v>9</v>
      </c>
      <c r="T8" s="177">
        <v>194</v>
      </c>
      <c r="U8" s="178">
        <v>44</v>
      </c>
      <c r="V8" s="179">
        <v>126</v>
      </c>
      <c r="W8" s="161">
        <f t="shared" si="0"/>
        <v>20787</v>
      </c>
      <c r="X8" s="162">
        <f t="shared" si="0"/>
        <v>5677</v>
      </c>
      <c r="Y8" s="163">
        <f t="shared" si="0"/>
        <v>588</v>
      </c>
    </row>
    <row r="9" spans="1:25" ht="12.75" customHeight="1">
      <c r="A9" s="164" t="s">
        <v>194</v>
      </c>
      <c r="B9" s="165">
        <v>113</v>
      </c>
      <c r="C9" s="166">
        <v>59</v>
      </c>
      <c r="D9" s="167">
        <v>0</v>
      </c>
      <c r="E9" s="168">
        <v>994</v>
      </c>
      <c r="F9" s="169">
        <v>51</v>
      </c>
      <c r="G9" s="170">
        <v>0</v>
      </c>
      <c r="H9" s="171">
        <v>0</v>
      </c>
      <c r="I9" s="172">
        <v>0</v>
      </c>
      <c r="J9" s="173">
        <v>0</v>
      </c>
      <c r="K9" s="174">
        <v>188</v>
      </c>
      <c r="L9" s="175">
        <v>46</v>
      </c>
      <c r="M9" s="176">
        <v>0</v>
      </c>
      <c r="N9" s="174">
        <v>0</v>
      </c>
      <c r="O9" s="175">
        <v>0</v>
      </c>
      <c r="P9" s="176">
        <v>0</v>
      </c>
      <c r="Q9" s="168">
        <v>45</v>
      </c>
      <c r="R9" s="169">
        <v>4</v>
      </c>
      <c r="S9" s="170">
        <v>0</v>
      </c>
      <c r="T9" s="177">
        <v>13</v>
      </c>
      <c r="U9" s="178">
        <v>11</v>
      </c>
      <c r="V9" s="179">
        <v>0</v>
      </c>
      <c r="W9" s="161">
        <f t="shared" si="0"/>
        <v>1353</v>
      </c>
      <c r="X9" s="162">
        <f t="shared" si="0"/>
        <v>171</v>
      </c>
      <c r="Y9" s="163">
        <f t="shared" si="0"/>
        <v>0</v>
      </c>
    </row>
    <row r="10" spans="1:25" ht="12.75" customHeight="1">
      <c r="A10" s="164" t="s">
        <v>195</v>
      </c>
      <c r="B10" s="165">
        <v>402</v>
      </c>
      <c r="C10" s="166">
        <v>897</v>
      </c>
      <c r="D10" s="167">
        <v>57</v>
      </c>
      <c r="E10" s="168">
        <v>3742</v>
      </c>
      <c r="F10" s="169">
        <v>225</v>
      </c>
      <c r="G10" s="170">
        <v>110</v>
      </c>
      <c r="H10" s="171">
        <v>0</v>
      </c>
      <c r="I10" s="172">
        <v>0</v>
      </c>
      <c r="J10" s="173">
        <v>8</v>
      </c>
      <c r="K10" s="174">
        <v>1155</v>
      </c>
      <c r="L10" s="175">
        <v>480</v>
      </c>
      <c r="M10" s="176">
        <v>96</v>
      </c>
      <c r="N10" s="174">
        <v>0</v>
      </c>
      <c r="O10" s="175">
        <v>0</v>
      </c>
      <c r="P10" s="176">
        <v>2</v>
      </c>
      <c r="Q10" s="168">
        <v>66</v>
      </c>
      <c r="R10" s="169">
        <v>9</v>
      </c>
      <c r="S10" s="170">
        <v>11</v>
      </c>
      <c r="T10" s="177">
        <v>178</v>
      </c>
      <c r="U10" s="178">
        <v>143</v>
      </c>
      <c r="V10" s="179">
        <v>40</v>
      </c>
      <c r="W10" s="161">
        <f t="shared" si="0"/>
        <v>5543</v>
      </c>
      <c r="X10" s="162">
        <f t="shared" si="0"/>
        <v>1754</v>
      </c>
      <c r="Y10" s="163">
        <f t="shared" si="0"/>
        <v>324</v>
      </c>
    </row>
    <row r="11" spans="1:25" ht="12.75" customHeight="1">
      <c r="A11" s="164" t="s">
        <v>196</v>
      </c>
      <c r="B11" s="165">
        <v>0</v>
      </c>
      <c r="C11" s="166">
        <v>0</v>
      </c>
      <c r="D11" s="167">
        <v>798</v>
      </c>
      <c r="E11" s="168">
        <v>19395</v>
      </c>
      <c r="F11" s="169">
        <v>5127</v>
      </c>
      <c r="G11" s="170">
        <v>2663</v>
      </c>
      <c r="H11" s="171">
        <v>0</v>
      </c>
      <c r="I11" s="172">
        <v>0</v>
      </c>
      <c r="J11" s="173">
        <v>39</v>
      </c>
      <c r="K11" s="174">
        <v>0</v>
      </c>
      <c r="L11" s="175">
        <v>0</v>
      </c>
      <c r="M11" s="176">
        <v>934</v>
      </c>
      <c r="N11" s="174">
        <v>0</v>
      </c>
      <c r="O11" s="175">
        <v>0</v>
      </c>
      <c r="P11" s="176">
        <v>1</v>
      </c>
      <c r="Q11" s="168">
        <v>646</v>
      </c>
      <c r="R11" s="169">
        <v>40</v>
      </c>
      <c r="S11" s="170">
        <v>164</v>
      </c>
      <c r="T11" s="177">
        <v>589</v>
      </c>
      <c r="U11" s="178">
        <v>232</v>
      </c>
      <c r="V11" s="179">
        <v>280</v>
      </c>
      <c r="W11" s="161">
        <f t="shared" si="0"/>
        <v>20630</v>
      </c>
      <c r="X11" s="162">
        <f t="shared" si="0"/>
        <v>5399</v>
      </c>
      <c r="Y11" s="163">
        <f t="shared" si="0"/>
        <v>4879</v>
      </c>
    </row>
    <row r="12" spans="1:25" ht="12.75" customHeight="1">
      <c r="A12" s="164" t="s">
        <v>197</v>
      </c>
      <c r="B12" s="165">
        <v>0</v>
      </c>
      <c r="C12" s="166">
        <v>0</v>
      </c>
      <c r="D12" s="167">
        <v>1999</v>
      </c>
      <c r="E12" s="168">
        <v>10302</v>
      </c>
      <c r="F12" s="169">
        <v>855</v>
      </c>
      <c r="G12" s="170">
        <v>752</v>
      </c>
      <c r="H12" s="171">
        <v>0</v>
      </c>
      <c r="I12" s="172">
        <v>0</v>
      </c>
      <c r="J12" s="173">
        <v>543</v>
      </c>
      <c r="K12" s="174">
        <v>4873</v>
      </c>
      <c r="L12" s="175">
        <v>1314</v>
      </c>
      <c r="M12" s="176">
        <v>332</v>
      </c>
      <c r="N12" s="174">
        <v>0</v>
      </c>
      <c r="O12" s="175">
        <v>0</v>
      </c>
      <c r="P12" s="176">
        <v>2</v>
      </c>
      <c r="Q12" s="168">
        <v>23</v>
      </c>
      <c r="R12" s="169">
        <v>8</v>
      </c>
      <c r="S12" s="170">
        <v>13</v>
      </c>
      <c r="T12" s="177">
        <v>249</v>
      </c>
      <c r="U12" s="178">
        <v>61</v>
      </c>
      <c r="V12" s="179">
        <v>189</v>
      </c>
      <c r="W12" s="161">
        <f t="shared" si="0"/>
        <v>15447</v>
      </c>
      <c r="X12" s="162">
        <f t="shared" si="0"/>
        <v>2238</v>
      </c>
      <c r="Y12" s="163">
        <f t="shared" si="0"/>
        <v>3830</v>
      </c>
    </row>
    <row r="13" spans="1:25" ht="12.75" customHeight="1">
      <c r="A13" s="164" t="s">
        <v>198</v>
      </c>
      <c r="B13" s="165">
        <v>0</v>
      </c>
      <c r="C13" s="166">
        <v>0</v>
      </c>
      <c r="D13" s="167">
        <v>0</v>
      </c>
      <c r="E13" s="168">
        <v>0</v>
      </c>
      <c r="F13" s="169">
        <v>0</v>
      </c>
      <c r="G13" s="170">
        <v>1</v>
      </c>
      <c r="H13" s="171">
        <v>0</v>
      </c>
      <c r="I13" s="172">
        <v>0</v>
      </c>
      <c r="J13" s="173">
        <v>2</v>
      </c>
      <c r="K13" s="174">
        <v>0</v>
      </c>
      <c r="L13" s="175">
        <v>0</v>
      </c>
      <c r="M13" s="176">
        <v>2</v>
      </c>
      <c r="N13" s="174">
        <v>0</v>
      </c>
      <c r="O13" s="175">
        <v>0</v>
      </c>
      <c r="P13" s="176">
        <v>1</v>
      </c>
      <c r="Q13" s="168">
        <v>0</v>
      </c>
      <c r="R13" s="169">
        <v>0</v>
      </c>
      <c r="S13" s="170">
        <v>1</v>
      </c>
      <c r="T13" s="177">
        <v>0</v>
      </c>
      <c r="U13" s="178">
        <v>0</v>
      </c>
      <c r="V13" s="179">
        <v>0</v>
      </c>
      <c r="W13" s="161">
        <f t="shared" si="0"/>
        <v>0</v>
      </c>
      <c r="X13" s="162">
        <f t="shared" si="0"/>
        <v>0</v>
      </c>
      <c r="Y13" s="163">
        <f t="shared" si="0"/>
        <v>7</v>
      </c>
    </row>
    <row r="14" spans="1:25" ht="12.75" customHeight="1">
      <c r="A14" s="164" t="s">
        <v>199</v>
      </c>
      <c r="B14" s="165">
        <v>0</v>
      </c>
      <c r="C14" s="166">
        <v>0</v>
      </c>
      <c r="D14" s="167">
        <v>3</v>
      </c>
      <c r="E14" s="168">
        <v>588</v>
      </c>
      <c r="F14" s="169">
        <v>65</v>
      </c>
      <c r="G14" s="170">
        <v>17</v>
      </c>
      <c r="H14" s="171">
        <v>0</v>
      </c>
      <c r="I14" s="172">
        <v>0</v>
      </c>
      <c r="J14" s="173">
        <v>1</v>
      </c>
      <c r="K14" s="174">
        <v>0</v>
      </c>
      <c r="L14" s="175">
        <v>0</v>
      </c>
      <c r="M14" s="176">
        <v>1</v>
      </c>
      <c r="N14" s="174">
        <v>0</v>
      </c>
      <c r="O14" s="175">
        <v>0</v>
      </c>
      <c r="P14" s="176">
        <v>0</v>
      </c>
      <c r="Q14" s="168">
        <v>33</v>
      </c>
      <c r="R14" s="169">
        <v>12</v>
      </c>
      <c r="S14" s="170">
        <v>3</v>
      </c>
      <c r="T14" s="177">
        <v>30</v>
      </c>
      <c r="U14" s="178">
        <v>4</v>
      </c>
      <c r="V14" s="179">
        <v>21</v>
      </c>
      <c r="W14" s="161">
        <f t="shared" si="0"/>
        <v>651</v>
      </c>
      <c r="X14" s="162">
        <f t="shared" si="0"/>
        <v>81</v>
      </c>
      <c r="Y14" s="163">
        <f t="shared" si="0"/>
        <v>46</v>
      </c>
    </row>
    <row r="15" spans="1:25" ht="12.75" customHeight="1">
      <c r="A15" s="164" t="s">
        <v>200</v>
      </c>
      <c r="B15" s="165">
        <v>1615</v>
      </c>
      <c r="C15" s="166">
        <v>237</v>
      </c>
      <c r="D15" s="167">
        <v>157</v>
      </c>
      <c r="E15" s="168">
        <v>13247</v>
      </c>
      <c r="F15" s="169">
        <v>3147</v>
      </c>
      <c r="G15" s="170">
        <v>1220</v>
      </c>
      <c r="H15" s="171">
        <v>0</v>
      </c>
      <c r="I15" s="172">
        <v>0</v>
      </c>
      <c r="J15" s="173">
        <v>2</v>
      </c>
      <c r="K15" s="174">
        <v>2811</v>
      </c>
      <c r="L15" s="175">
        <v>1048</v>
      </c>
      <c r="M15" s="176">
        <v>11</v>
      </c>
      <c r="N15" s="174">
        <v>0</v>
      </c>
      <c r="O15" s="175">
        <v>0</v>
      </c>
      <c r="P15" s="176">
        <v>1</v>
      </c>
      <c r="Q15" s="168">
        <v>470</v>
      </c>
      <c r="R15" s="169">
        <v>18</v>
      </c>
      <c r="S15" s="170">
        <v>14</v>
      </c>
      <c r="T15" s="177">
        <v>515</v>
      </c>
      <c r="U15" s="178">
        <v>13</v>
      </c>
      <c r="V15" s="179">
        <v>316</v>
      </c>
      <c r="W15" s="161">
        <f t="shared" si="0"/>
        <v>18658</v>
      </c>
      <c r="X15" s="162">
        <f t="shared" si="0"/>
        <v>4463</v>
      </c>
      <c r="Y15" s="163">
        <f t="shared" si="0"/>
        <v>1721</v>
      </c>
    </row>
    <row r="16" spans="1:25" ht="12.75" customHeight="1">
      <c r="A16" s="164" t="s">
        <v>201</v>
      </c>
      <c r="B16" s="165">
        <v>1082</v>
      </c>
      <c r="C16" s="166">
        <v>1243</v>
      </c>
      <c r="D16" s="167">
        <v>35</v>
      </c>
      <c r="E16" s="168">
        <v>1481</v>
      </c>
      <c r="F16" s="169">
        <v>88</v>
      </c>
      <c r="G16" s="170">
        <v>91</v>
      </c>
      <c r="H16" s="171">
        <v>0</v>
      </c>
      <c r="I16" s="172">
        <v>0</v>
      </c>
      <c r="J16" s="173">
        <v>26</v>
      </c>
      <c r="K16" s="174">
        <v>375</v>
      </c>
      <c r="L16" s="175">
        <v>149</v>
      </c>
      <c r="M16" s="176">
        <v>35</v>
      </c>
      <c r="N16" s="174">
        <v>0</v>
      </c>
      <c r="O16" s="175">
        <v>0</v>
      </c>
      <c r="P16" s="176">
        <v>0</v>
      </c>
      <c r="Q16" s="168">
        <v>67</v>
      </c>
      <c r="R16" s="169">
        <v>19</v>
      </c>
      <c r="S16" s="170">
        <v>24</v>
      </c>
      <c r="T16" s="177">
        <v>27</v>
      </c>
      <c r="U16" s="178">
        <v>26</v>
      </c>
      <c r="V16" s="179">
        <v>38</v>
      </c>
      <c r="W16" s="161">
        <f t="shared" si="0"/>
        <v>3032</v>
      </c>
      <c r="X16" s="162">
        <f t="shared" si="0"/>
        <v>1525</v>
      </c>
      <c r="Y16" s="163">
        <f t="shared" si="0"/>
        <v>249</v>
      </c>
    </row>
    <row r="17" spans="1:25" ht="12.75" customHeight="1">
      <c r="A17" s="164" t="s">
        <v>202</v>
      </c>
      <c r="B17" s="165">
        <v>0</v>
      </c>
      <c r="C17" s="166">
        <v>0</v>
      </c>
      <c r="D17" s="167">
        <v>1060</v>
      </c>
      <c r="E17" s="168">
        <v>23330</v>
      </c>
      <c r="F17" s="169">
        <v>6265</v>
      </c>
      <c r="G17" s="170">
        <v>3357</v>
      </c>
      <c r="H17" s="171">
        <v>0</v>
      </c>
      <c r="I17" s="172">
        <v>0</v>
      </c>
      <c r="J17" s="173">
        <v>203</v>
      </c>
      <c r="K17" s="174">
        <v>0</v>
      </c>
      <c r="L17" s="175">
        <v>0</v>
      </c>
      <c r="M17" s="176">
        <v>898</v>
      </c>
      <c r="N17" s="174">
        <v>0</v>
      </c>
      <c r="O17" s="175">
        <v>0</v>
      </c>
      <c r="P17" s="176">
        <v>0</v>
      </c>
      <c r="Q17" s="168">
        <v>765</v>
      </c>
      <c r="R17" s="169">
        <v>364</v>
      </c>
      <c r="S17" s="170">
        <v>206</v>
      </c>
      <c r="T17" s="177">
        <v>516</v>
      </c>
      <c r="U17" s="178">
        <v>155</v>
      </c>
      <c r="V17" s="179">
        <v>406</v>
      </c>
      <c r="W17" s="161">
        <f t="shared" si="0"/>
        <v>24611</v>
      </c>
      <c r="X17" s="162">
        <f t="shared" si="0"/>
        <v>6784</v>
      </c>
      <c r="Y17" s="163">
        <f t="shared" si="0"/>
        <v>6130</v>
      </c>
    </row>
    <row r="18" spans="1:25" ht="12.75" customHeight="1">
      <c r="A18" s="164" t="s">
        <v>203</v>
      </c>
      <c r="B18" s="165">
        <v>429</v>
      </c>
      <c r="C18" s="166">
        <v>88</v>
      </c>
      <c r="D18" s="167">
        <v>54</v>
      </c>
      <c r="E18" s="168">
        <v>65867</v>
      </c>
      <c r="F18" s="169">
        <v>9096</v>
      </c>
      <c r="G18" s="170">
        <v>236</v>
      </c>
      <c r="H18" s="171">
        <v>0</v>
      </c>
      <c r="I18" s="172">
        <v>0</v>
      </c>
      <c r="J18" s="173">
        <v>134</v>
      </c>
      <c r="K18" s="174">
        <v>2892</v>
      </c>
      <c r="L18" s="175">
        <v>2533</v>
      </c>
      <c r="M18" s="176">
        <v>323</v>
      </c>
      <c r="N18" s="174">
        <v>0</v>
      </c>
      <c r="O18" s="175">
        <v>0</v>
      </c>
      <c r="P18" s="176">
        <v>0</v>
      </c>
      <c r="Q18" s="168">
        <v>1984</v>
      </c>
      <c r="R18" s="169">
        <v>223</v>
      </c>
      <c r="S18" s="170">
        <v>3</v>
      </c>
      <c r="T18" s="177">
        <v>60</v>
      </c>
      <c r="U18" s="178">
        <v>19</v>
      </c>
      <c r="V18" s="179">
        <v>34</v>
      </c>
      <c r="W18" s="161">
        <f t="shared" si="0"/>
        <v>71232</v>
      </c>
      <c r="X18" s="162">
        <f t="shared" si="0"/>
        <v>11959</v>
      </c>
      <c r="Y18" s="163">
        <f t="shared" si="0"/>
        <v>784</v>
      </c>
    </row>
    <row r="19" spans="1:25" ht="12.75" customHeight="1">
      <c r="A19" s="164" t="s">
        <v>204</v>
      </c>
      <c r="B19" s="165">
        <v>395</v>
      </c>
      <c r="C19" s="166">
        <v>209</v>
      </c>
      <c r="D19" s="167">
        <v>93</v>
      </c>
      <c r="E19" s="168">
        <v>3806</v>
      </c>
      <c r="F19" s="169">
        <v>605</v>
      </c>
      <c r="G19" s="170">
        <v>198</v>
      </c>
      <c r="H19" s="171">
        <v>0</v>
      </c>
      <c r="I19" s="172">
        <v>0</v>
      </c>
      <c r="J19" s="173">
        <v>10</v>
      </c>
      <c r="K19" s="174">
        <v>829</v>
      </c>
      <c r="L19" s="175">
        <v>336</v>
      </c>
      <c r="M19" s="176">
        <v>9</v>
      </c>
      <c r="N19" s="174">
        <v>0</v>
      </c>
      <c r="O19" s="175">
        <v>0</v>
      </c>
      <c r="P19" s="176">
        <v>0</v>
      </c>
      <c r="Q19" s="168">
        <v>53</v>
      </c>
      <c r="R19" s="169">
        <v>34</v>
      </c>
      <c r="S19" s="170">
        <v>18</v>
      </c>
      <c r="T19" s="177">
        <v>28</v>
      </c>
      <c r="U19" s="178">
        <v>10</v>
      </c>
      <c r="V19" s="179">
        <v>12</v>
      </c>
      <c r="W19" s="161">
        <f t="shared" si="0"/>
        <v>5111</v>
      </c>
      <c r="X19" s="162">
        <f t="shared" si="0"/>
        <v>1194</v>
      </c>
      <c r="Y19" s="163">
        <f t="shared" si="0"/>
        <v>340</v>
      </c>
    </row>
    <row r="20" spans="1:25" ht="12.75" customHeight="1">
      <c r="A20" s="164" t="s">
        <v>205</v>
      </c>
      <c r="B20" s="165">
        <v>0</v>
      </c>
      <c r="C20" s="166">
        <v>0</v>
      </c>
      <c r="D20" s="167">
        <v>0</v>
      </c>
      <c r="E20" s="168">
        <v>0</v>
      </c>
      <c r="F20" s="169">
        <v>0</v>
      </c>
      <c r="G20" s="170">
        <v>0</v>
      </c>
      <c r="H20" s="171">
        <v>0</v>
      </c>
      <c r="I20" s="172">
        <v>0</v>
      </c>
      <c r="J20" s="173">
        <v>0</v>
      </c>
      <c r="K20" s="174">
        <v>0</v>
      </c>
      <c r="L20" s="175">
        <v>0</v>
      </c>
      <c r="M20" s="176">
        <v>0</v>
      </c>
      <c r="N20" s="174">
        <v>0</v>
      </c>
      <c r="O20" s="175">
        <v>0</v>
      </c>
      <c r="P20" s="176">
        <v>0</v>
      </c>
      <c r="Q20" s="168">
        <v>0</v>
      </c>
      <c r="R20" s="169">
        <v>0</v>
      </c>
      <c r="S20" s="170">
        <v>1</v>
      </c>
      <c r="T20" s="177">
        <v>0</v>
      </c>
      <c r="U20" s="178">
        <v>0</v>
      </c>
      <c r="V20" s="179">
        <v>0</v>
      </c>
      <c r="W20" s="161">
        <f t="shared" si="0"/>
        <v>0</v>
      </c>
      <c r="X20" s="162">
        <f t="shared" si="0"/>
        <v>0</v>
      </c>
      <c r="Y20" s="163">
        <f t="shared" si="0"/>
        <v>1</v>
      </c>
    </row>
    <row r="21" spans="1:25" ht="12.75" customHeight="1">
      <c r="A21" s="164" t="s">
        <v>206</v>
      </c>
      <c r="B21" s="165">
        <v>0</v>
      </c>
      <c r="C21" s="166">
        <v>0</v>
      </c>
      <c r="D21" s="167">
        <v>0</v>
      </c>
      <c r="E21" s="168">
        <v>682</v>
      </c>
      <c r="F21" s="169">
        <v>41</v>
      </c>
      <c r="G21" s="170">
        <v>0</v>
      </c>
      <c r="H21" s="171">
        <v>0</v>
      </c>
      <c r="I21" s="172">
        <v>0</v>
      </c>
      <c r="J21" s="173">
        <v>0</v>
      </c>
      <c r="K21" s="174">
        <v>61</v>
      </c>
      <c r="L21" s="175">
        <v>43</v>
      </c>
      <c r="M21" s="176">
        <v>0</v>
      </c>
      <c r="N21" s="174">
        <v>0</v>
      </c>
      <c r="O21" s="175">
        <v>0</v>
      </c>
      <c r="P21" s="176">
        <v>0</v>
      </c>
      <c r="Q21" s="168">
        <v>20</v>
      </c>
      <c r="R21" s="169">
        <v>3</v>
      </c>
      <c r="S21" s="170">
        <v>0</v>
      </c>
      <c r="T21" s="177">
        <v>9</v>
      </c>
      <c r="U21" s="178">
        <v>9</v>
      </c>
      <c r="V21" s="179">
        <v>0</v>
      </c>
      <c r="W21" s="161">
        <f t="shared" si="0"/>
        <v>772</v>
      </c>
      <c r="X21" s="162">
        <f t="shared" si="0"/>
        <v>96</v>
      </c>
      <c r="Y21" s="163">
        <f t="shared" si="0"/>
        <v>0</v>
      </c>
    </row>
    <row r="22" spans="1:25" ht="12.75" customHeight="1">
      <c r="A22" s="164" t="s">
        <v>207</v>
      </c>
      <c r="B22" s="165">
        <v>0</v>
      </c>
      <c r="C22" s="166">
        <v>0</v>
      </c>
      <c r="D22" s="167">
        <v>74</v>
      </c>
      <c r="E22" s="168">
        <v>3263</v>
      </c>
      <c r="F22" s="169">
        <v>241</v>
      </c>
      <c r="G22" s="170">
        <v>284</v>
      </c>
      <c r="H22" s="171">
        <v>0</v>
      </c>
      <c r="I22" s="172">
        <v>0</v>
      </c>
      <c r="J22" s="173">
        <v>50</v>
      </c>
      <c r="K22" s="174">
        <v>0</v>
      </c>
      <c r="L22" s="175">
        <v>0</v>
      </c>
      <c r="M22" s="176">
        <v>195</v>
      </c>
      <c r="N22" s="174">
        <v>0</v>
      </c>
      <c r="O22" s="175">
        <v>0</v>
      </c>
      <c r="P22" s="176">
        <v>0</v>
      </c>
      <c r="Q22" s="168">
        <v>352</v>
      </c>
      <c r="R22" s="169">
        <v>10</v>
      </c>
      <c r="S22" s="170">
        <v>113</v>
      </c>
      <c r="T22" s="177">
        <v>416</v>
      </c>
      <c r="U22" s="178">
        <v>430</v>
      </c>
      <c r="V22" s="179">
        <v>294</v>
      </c>
      <c r="W22" s="161">
        <f t="shared" si="0"/>
        <v>4031</v>
      </c>
      <c r="X22" s="162">
        <f t="shared" si="0"/>
        <v>681</v>
      </c>
      <c r="Y22" s="163">
        <f t="shared" si="0"/>
        <v>1010</v>
      </c>
    </row>
    <row r="23" spans="1:25" ht="12.75" customHeight="1">
      <c r="A23" s="164" t="s">
        <v>208</v>
      </c>
      <c r="B23" s="165">
        <v>0</v>
      </c>
      <c r="C23" s="166">
        <v>0</v>
      </c>
      <c r="D23" s="167">
        <v>24</v>
      </c>
      <c r="E23" s="168">
        <v>1774</v>
      </c>
      <c r="F23" s="169">
        <v>264</v>
      </c>
      <c r="G23" s="170">
        <v>150</v>
      </c>
      <c r="H23" s="171">
        <v>0</v>
      </c>
      <c r="I23" s="172">
        <v>0</v>
      </c>
      <c r="J23" s="173">
        <v>3</v>
      </c>
      <c r="K23" s="174">
        <v>0</v>
      </c>
      <c r="L23" s="175">
        <v>0</v>
      </c>
      <c r="M23" s="176">
        <v>40</v>
      </c>
      <c r="N23" s="174">
        <v>0</v>
      </c>
      <c r="O23" s="175">
        <v>0</v>
      </c>
      <c r="P23" s="176">
        <v>0</v>
      </c>
      <c r="Q23" s="168">
        <v>40</v>
      </c>
      <c r="R23" s="169">
        <v>46</v>
      </c>
      <c r="S23" s="170">
        <v>3</v>
      </c>
      <c r="T23" s="177">
        <v>25</v>
      </c>
      <c r="U23" s="178">
        <v>16</v>
      </c>
      <c r="V23" s="179">
        <v>8</v>
      </c>
      <c r="W23" s="161">
        <f t="shared" si="0"/>
        <v>1839</v>
      </c>
      <c r="X23" s="162">
        <f t="shared" si="0"/>
        <v>326</v>
      </c>
      <c r="Y23" s="163">
        <f t="shared" si="0"/>
        <v>228</v>
      </c>
    </row>
    <row r="24" spans="1:25" ht="12.75" customHeight="1">
      <c r="A24" s="164" t="s">
        <v>209</v>
      </c>
      <c r="B24" s="165">
        <v>4336</v>
      </c>
      <c r="C24" s="166">
        <v>1597</v>
      </c>
      <c r="D24" s="167">
        <v>311</v>
      </c>
      <c r="E24" s="168">
        <v>16367</v>
      </c>
      <c r="F24" s="169">
        <v>1771</v>
      </c>
      <c r="G24" s="170">
        <v>633</v>
      </c>
      <c r="H24" s="171">
        <v>0</v>
      </c>
      <c r="I24" s="172">
        <v>0</v>
      </c>
      <c r="J24" s="173">
        <v>35</v>
      </c>
      <c r="K24" s="174">
        <v>7548</v>
      </c>
      <c r="L24" s="175">
        <v>4786</v>
      </c>
      <c r="M24" s="176">
        <v>357</v>
      </c>
      <c r="N24" s="174">
        <v>0</v>
      </c>
      <c r="O24" s="175">
        <v>0</v>
      </c>
      <c r="P24" s="176">
        <v>0</v>
      </c>
      <c r="Q24" s="168">
        <v>544</v>
      </c>
      <c r="R24" s="169">
        <v>24</v>
      </c>
      <c r="S24" s="170">
        <v>21</v>
      </c>
      <c r="T24" s="177">
        <v>560</v>
      </c>
      <c r="U24" s="178">
        <v>19</v>
      </c>
      <c r="V24" s="179">
        <v>47</v>
      </c>
      <c r="W24" s="161">
        <f t="shared" si="0"/>
        <v>29355</v>
      </c>
      <c r="X24" s="162">
        <f t="shared" si="0"/>
        <v>8197</v>
      </c>
      <c r="Y24" s="163">
        <f t="shared" si="0"/>
        <v>1404</v>
      </c>
    </row>
    <row r="25" spans="1:25" ht="12.75" customHeight="1">
      <c r="A25" s="164" t="s">
        <v>210</v>
      </c>
      <c r="B25" s="165">
        <v>3886</v>
      </c>
      <c r="C25" s="166">
        <v>2816</v>
      </c>
      <c r="D25" s="167">
        <v>1788</v>
      </c>
      <c r="E25" s="168">
        <v>9537</v>
      </c>
      <c r="F25" s="169">
        <v>812</v>
      </c>
      <c r="G25" s="170">
        <v>900</v>
      </c>
      <c r="H25" s="171">
        <v>0</v>
      </c>
      <c r="I25" s="172">
        <v>0</v>
      </c>
      <c r="J25" s="173">
        <v>286</v>
      </c>
      <c r="K25" s="174">
        <v>1201</v>
      </c>
      <c r="L25" s="175">
        <v>1031</v>
      </c>
      <c r="M25" s="176">
        <v>328</v>
      </c>
      <c r="N25" s="174">
        <v>0</v>
      </c>
      <c r="O25" s="175">
        <v>0</v>
      </c>
      <c r="P25" s="176">
        <v>0</v>
      </c>
      <c r="Q25" s="168">
        <v>40</v>
      </c>
      <c r="R25" s="169">
        <v>2</v>
      </c>
      <c r="S25" s="170">
        <v>0</v>
      </c>
      <c r="T25" s="177">
        <v>355</v>
      </c>
      <c r="U25" s="178">
        <v>314</v>
      </c>
      <c r="V25" s="179">
        <v>68</v>
      </c>
      <c r="W25" s="161">
        <f t="shared" si="0"/>
        <v>15019</v>
      </c>
      <c r="X25" s="162">
        <f t="shared" si="0"/>
        <v>4975</v>
      </c>
      <c r="Y25" s="163">
        <f t="shared" si="0"/>
        <v>3370</v>
      </c>
    </row>
    <row r="26" spans="1:25" ht="12.75" customHeight="1">
      <c r="A26" s="164" t="s">
        <v>211</v>
      </c>
      <c r="B26" s="165">
        <v>1683</v>
      </c>
      <c r="C26" s="166">
        <v>1345</v>
      </c>
      <c r="D26" s="167">
        <v>922</v>
      </c>
      <c r="E26" s="168">
        <v>8246</v>
      </c>
      <c r="F26" s="169">
        <v>1145</v>
      </c>
      <c r="G26" s="170">
        <v>812</v>
      </c>
      <c r="H26" s="171">
        <v>0</v>
      </c>
      <c r="I26" s="172">
        <v>0</v>
      </c>
      <c r="J26" s="173">
        <v>684</v>
      </c>
      <c r="K26" s="174">
        <v>3339</v>
      </c>
      <c r="L26" s="175">
        <v>1491</v>
      </c>
      <c r="M26" s="176">
        <v>500</v>
      </c>
      <c r="N26" s="174">
        <v>0</v>
      </c>
      <c r="O26" s="175">
        <v>0</v>
      </c>
      <c r="P26" s="176">
        <v>0</v>
      </c>
      <c r="Q26" s="168">
        <v>1295</v>
      </c>
      <c r="R26" s="169">
        <v>877</v>
      </c>
      <c r="S26" s="170">
        <v>133</v>
      </c>
      <c r="T26" s="177">
        <v>229</v>
      </c>
      <c r="U26" s="178">
        <v>50</v>
      </c>
      <c r="V26" s="179">
        <v>308</v>
      </c>
      <c r="W26" s="161">
        <f t="shared" si="0"/>
        <v>14792</v>
      </c>
      <c r="X26" s="162">
        <f t="shared" si="0"/>
        <v>4908</v>
      </c>
      <c r="Y26" s="163">
        <f t="shared" si="0"/>
        <v>3359</v>
      </c>
    </row>
    <row r="27" spans="1:25" ht="12.75" customHeight="1">
      <c r="A27" s="164" t="s">
        <v>212</v>
      </c>
      <c r="B27" s="165">
        <v>711</v>
      </c>
      <c r="C27" s="166">
        <v>147</v>
      </c>
      <c r="D27" s="167">
        <v>806</v>
      </c>
      <c r="E27" s="168">
        <v>3088</v>
      </c>
      <c r="F27" s="169">
        <v>351</v>
      </c>
      <c r="G27" s="170">
        <v>507</v>
      </c>
      <c r="H27" s="171">
        <v>0</v>
      </c>
      <c r="I27" s="172">
        <v>0</v>
      </c>
      <c r="J27" s="173">
        <v>0</v>
      </c>
      <c r="K27" s="174">
        <v>1873</v>
      </c>
      <c r="L27" s="175">
        <v>877</v>
      </c>
      <c r="M27" s="176">
        <v>99</v>
      </c>
      <c r="N27" s="174">
        <v>0</v>
      </c>
      <c r="O27" s="175">
        <v>0</v>
      </c>
      <c r="P27" s="176">
        <v>1</v>
      </c>
      <c r="Q27" s="168">
        <v>50</v>
      </c>
      <c r="R27" s="169">
        <v>3</v>
      </c>
      <c r="S27" s="170">
        <v>40</v>
      </c>
      <c r="T27" s="177">
        <v>67</v>
      </c>
      <c r="U27" s="178">
        <v>10</v>
      </c>
      <c r="V27" s="179">
        <v>250</v>
      </c>
      <c r="W27" s="161">
        <f t="shared" si="0"/>
        <v>5789</v>
      </c>
      <c r="X27" s="162">
        <f t="shared" si="0"/>
        <v>1388</v>
      </c>
      <c r="Y27" s="163">
        <f t="shared" si="0"/>
        <v>1703</v>
      </c>
    </row>
    <row r="28" spans="1:25" ht="12.75" customHeight="1">
      <c r="A28" s="164" t="s">
        <v>213</v>
      </c>
      <c r="B28" s="165">
        <v>231</v>
      </c>
      <c r="C28" s="166">
        <v>0</v>
      </c>
      <c r="D28" s="167">
        <v>12</v>
      </c>
      <c r="E28" s="168">
        <v>942</v>
      </c>
      <c r="F28" s="169">
        <v>165</v>
      </c>
      <c r="G28" s="170">
        <v>105</v>
      </c>
      <c r="H28" s="171">
        <v>0</v>
      </c>
      <c r="I28" s="172">
        <v>0</v>
      </c>
      <c r="J28" s="173">
        <v>0</v>
      </c>
      <c r="K28" s="174">
        <v>248</v>
      </c>
      <c r="L28" s="175">
        <v>99</v>
      </c>
      <c r="M28" s="176">
        <v>6</v>
      </c>
      <c r="N28" s="174">
        <v>0</v>
      </c>
      <c r="O28" s="175">
        <v>0</v>
      </c>
      <c r="P28" s="176">
        <v>2</v>
      </c>
      <c r="Q28" s="168">
        <v>39</v>
      </c>
      <c r="R28" s="169">
        <v>0</v>
      </c>
      <c r="S28" s="170">
        <v>6</v>
      </c>
      <c r="T28" s="177">
        <v>35</v>
      </c>
      <c r="U28" s="178">
        <v>14</v>
      </c>
      <c r="V28" s="179">
        <v>3</v>
      </c>
      <c r="W28" s="161">
        <f t="shared" si="0"/>
        <v>1495</v>
      </c>
      <c r="X28" s="162">
        <f t="shared" si="0"/>
        <v>278</v>
      </c>
      <c r="Y28" s="163">
        <f t="shared" si="0"/>
        <v>134</v>
      </c>
    </row>
    <row r="29" spans="1:25" ht="12.75" customHeight="1">
      <c r="A29" s="164" t="s">
        <v>214</v>
      </c>
      <c r="B29" s="165">
        <v>0</v>
      </c>
      <c r="C29" s="166">
        <v>0</v>
      </c>
      <c r="D29" s="167">
        <v>3</v>
      </c>
      <c r="E29" s="168">
        <v>1857</v>
      </c>
      <c r="F29" s="169">
        <v>140</v>
      </c>
      <c r="G29" s="170">
        <v>15</v>
      </c>
      <c r="H29" s="171">
        <v>0</v>
      </c>
      <c r="I29" s="172">
        <v>0</v>
      </c>
      <c r="J29" s="173">
        <v>0</v>
      </c>
      <c r="K29" s="174">
        <v>0</v>
      </c>
      <c r="L29" s="175">
        <v>0</v>
      </c>
      <c r="M29" s="176">
        <v>5</v>
      </c>
      <c r="N29" s="174">
        <v>0</v>
      </c>
      <c r="O29" s="175">
        <v>0</v>
      </c>
      <c r="P29" s="176">
        <v>0</v>
      </c>
      <c r="Q29" s="168">
        <v>68</v>
      </c>
      <c r="R29" s="169">
        <v>7</v>
      </c>
      <c r="S29" s="170">
        <v>0</v>
      </c>
      <c r="T29" s="177">
        <v>56</v>
      </c>
      <c r="U29" s="178">
        <v>15</v>
      </c>
      <c r="V29" s="179">
        <v>7</v>
      </c>
      <c r="W29" s="161">
        <f t="shared" si="0"/>
        <v>1981</v>
      </c>
      <c r="X29" s="162">
        <f t="shared" si="0"/>
        <v>162</v>
      </c>
      <c r="Y29" s="163">
        <f t="shared" si="0"/>
        <v>30</v>
      </c>
    </row>
    <row r="30" spans="1:25" ht="12.75" customHeight="1">
      <c r="A30" s="164" t="s">
        <v>215</v>
      </c>
      <c r="B30" s="165">
        <v>996</v>
      </c>
      <c r="C30" s="166">
        <v>157</v>
      </c>
      <c r="D30" s="167">
        <v>56</v>
      </c>
      <c r="E30" s="168">
        <v>7850</v>
      </c>
      <c r="F30" s="169">
        <v>1332</v>
      </c>
      <c r="G30" s="170">
        <v>485</v>
      </c>
      <c r="H30" s="171">
        <v>0</v>
      </c>
      <c r="I30" s="172">
        <v>0</v>
      </c>
      <c r="J30" s="173">
        <v>0</v>
      </c>
      <c r="K30" s="174">
        <v>2070</v>
      </c>
      <c r="L30" s="175">
        <v>855</v>
      </c>
      <c r="M30" s="176">
        <v>46</v>
      </c>
      <c r="N30" s="174">
        <v>0</v>
      </c>
      <c r="O30" s="175">
        <v>0</v>
      </c>
      <c r="P30" s="176">
        <v>0</v>
      </c>
      <c r="Q30" s="168">
        <v>136</v>
      </c>
      <c r="R30" s="169">
        <v>5</v>
      </c>
      <c r="S30" s="170">
        <v>25</v>
      </c>
      <c r="T30" s="177">
        <v>121</v>
      </c>
      <c r="U30" s="178">
        <v>36</v>
      </c>
      <c r="V30" s="179">
        <v>225</v>
      </c>
      <c r="W30" s="161">
        <f t="shared" si="0"/>
        <v>11173</v>
      </c>
      <c r="X30" s="162">
        <f t="shared" si="0"/>
        <v>2385</v>
      </c>
      <c r="Y30" s="163">
        <f t="shared" si="0"/>
        <v>837</v>
      </c>
    </row>
    <row r="31" spans="1:25" ht="12.75" customHeight="1">
      <c r="A31" s="164" t="s">
        <v>216</v>
      </c>
      <c r="B31" s="165">
        <v>98</v>
      </c>
      <c r="C31" s="166">
        <v>51</v>
      </c>
      <c r="D31" s="167">
        <v>6</v>
      </c>
      <c r="E31" s="168">
        <v>502</v>
      </c>
      <c r="F31" s="169">
        <v>72</v>
      </c>
      <c r="G31" s="170">
        <v>30</v>
      </c>
      <c r="H31" s="171">
        <v>0</v>
      </c>
      <c r="I31" s="172">
        <v>0</v>
      </c>
      <c r="J31" s="173">
        <v>1</v>
      </c>
      <c r="K31" s="174">
        <v>97</v>
      </c>
      <c r="L31" s="175">
        <v>54</v>
      </c>
      <c r="M31" s="176">
        <v>4</v>
      </c>
      <c r="N31" s="174">
        <v>0</v>
      </c>
      <c r="O31" s="175">
        <v>0</v>
      </c>
      <c r="P31" s="176">
        <v>0</v>
      </c>
      <c r="Q31" s="168">
        <v>5</v>
      </c>
      <c r="R31" s="169">
        <v>2</v>
      </c>
      <c r="S31" s="170">
        <v>0</v>
      </c>
      <c r="T31" s="177">
        <v>10</v>
      </c>
      <c r="U31" s="178">
        <v>9</v>
      </c>
      <c r="V31" s="179">
        <v>2</v>
      </c>
      <c r="W31" s="161">
        <f t="shared" si="0"/>
        <v>712</v>
      </c>
      <c r="X31" s="162">
        <f t="shared" si="0"/>
        <v>188</v>
      </c>
      <c r="Y31" s="163">
        <f t="shared" si="0"/>
        <v>43</v>
      </c>
    </row>
    <row r="32" spans="1:25" ht="12.75" customHeight="1">
      <c r="A32" s="164" t="s">
        <v>217</v>
      </c>
      <c r="B32" s="165">
        <v>0</v>
      </c>
      <c r="C32" s="166">
        <v>0</v>
      </c>
      <c r="D32" s="167">
        <v>14</v>
      </c>
      <c r="E32" s="168">
        <v>1573</v>
      </c>
      <c r="F32" s="169">
        <v>251</v>
      </c>
      <c r="G32" s="170">
        <v>134</v>
      </c>
      <c r="H32" s="171">
        <v>0</v>
      </c>
      <c r="I32" s="172">
        <v>0</v>
      </c>
      <c r="J32" s="173">
        <v>7</v>
      </c>
      <c r="K32" s="174">
        <v>82</v>
      </c>
      <c r="L32" s="175">
        <v>31</v>
      </c>
      <c r="M32" s="176">
        <v>5</v>
      </c>
      <c r="N32" s="174">
        <v>0</v>
      </c>
      <c r="O32" s="175">
        <v>0</v>
      </c>
      <c r="P32" s="176">
        <v>0</v>
      </c>
      <c r="Q32" s="168">
        <v>5</v>
      </c>
      <c r="R32" s="169">
        <v>0</v>
      </c>
      <c r="S32" s="170">
        <v>0</v>
      </c>
      <c r="T32" s="177">
        <v>18</v>
      </c>
      <c r="U32" s="178">
        <v>60</v>
      </c>
      <c r="V32" s="179">
        <v>2</v>
      </c>
      <c r="W32" s="161">
        <f t="shared" si="0"/>
        <v>1678</v>
      </c>
      <c r="X32" s="162">
        <f t="shared" si="0"/>
        <v>342</v>
      </c>
      <c r="Y32" s="163">
        <f t="shared" si="0"/>
        <v>162</v>
      </c>
    </row>
    <row r="33" spans="1:25" ht="12.75" customHeight="1">
      <c r="A33" s="164" t="s">
        <v>218</v>
      </c>
      <c r="B33" s="165">
        <v>1538</v>
      </c>
      <c r="C33" s="166">
        <v>311</v>
      </c>
      <c r="D33" s="167">
        <v>128</v>
      </c>
      <c r="E33" s="168">
        <v>2623</v>
      </c>
      <c r="F33" s="169">
        <v>367</v>
      </c>
      <c r="G33" s="170">
        <v>364</v>
      </c>
      <c r="H33" s="171">
        <v>0</v>
      </c>
      <c r="I33" s="172">
        <v>0</v>
      </c>
      <c r="J33" s="173">
        <v>1</v>
      </c>
      <c r="K33" s="174">
        <v>2712</v>
      </c>
      <c r="L33" s="175">
        <v>1241</v>
      </c>
      <c r="M33" s="176">
        <v>149</v>
      </c>
      <c r="N33" s="174">
        <v>0</v>
      </c>
      <c r="O33" s="175">
        <v>0</v>
      </c>
      <c r="P33" s="176">
        <v>0</v>
      </c>
      <c r="Q33" s="168">
        <v>38</v>
      </c>
      <c r="R33" s="169">
        <v>2</v>
      </c>
      <c r="S33" s="170">
        <v>8</v>
      </c>
      <c r="T33" s="177">
        <v>285</v>
      </c>
      <c r="U33" s="178">
        <v>29</v>
      </c>
      <c r="V33" s="179">
        <v>225</v>
      </c>
      <c r="W33" s="161">
        <f t="shared" si="0"/>
        <v>7196</v>
      </c>
      <c r="X33" s="162">
        <f t="shared" si="0"/>
        <v>1950</v>
      </c>
      <c r="Y33" s="163">
        <f t="shared" si="0"/>
        <v>875</v>
      </c>
    </row>
    <row r="34" spans="1:25" ht="12.75" customHeight="1">
      <c r="A34" s="164" t="s">
        <v>219</v>
      </c>
      <c r="B34" s="165">
        <v>689</v>
      </c>
      <c r="C34" s="166">
        <v>264</v>
      </c>
      <c r="D34" s="167">
        <v>25</v>
      </c>
      <c r="E34" s="168">
        <v>8739</v>
      </c>
      <c r="F34" s="169">
        <v>957</v>
      </c>
      <c r="G34" s="170">
        <v>387</v>
      </c>
      <c r="H34" s="171">
        <v>0</v>
      </c>
      <c r="I34" s="172">
        <v>0</v>
      </c>
      <c r="J34" s="173">
        <v>7</v>
      </c>
      <c r="K34" s="174">
        <v>1146</v>
      </c>
      <c r="L34" s="175">
        <v>320</v>
      </c>
      <c r="M34" s="176">
        <v>34</v>
      </c>
      <c r="N34" s="174">
        <v>0</v>
      </c>
      <c r="O34" s="175">
        <v>0</v>
      </c>
      <c r="P34" s="176">
        <v>0</v>
      </c>
      <c r="Q34" s="168">
        <v>38</v>
      </c>
      <c r="R34" s="169">
        <v>6</v>
      </c>
      <c r="S34" s="170">
        <v>8</v>
      </c>
      <c r="T34" s="177">
        <v>90</v>
      </c>
      <c r="U34" s="178">
        <v>54</v>
      </c>
      <c r="V34" s="179">
        <v>67</v>
      </c>
      <c r="W34" s="161">
        <f t="shared" si="0"/>
        <v>10702</v>
      </c>
      <c r="X34" s="162">
        <f t="shared" si="0"/>
        <v>1601</v>
      </c>
      <c r="Y34" s="163">
        <f t="shared" si="0"/>
        <v>528</v>
      </c>
    </row>
    <row r="35" spans="1:25" ht="12.75" customHeight="1">
      <c r="A35" s="164" t="s">
        <v>220</v>
      </c>
      <c r="B35" s="165">
        <v>0</v>
      </c>
      <c r="C35" s="166">
        <v>0</v>
      </c>
      <c r="D35" s="167">
        <v>1</v>
      </c>
      <c r="E35" s="168">
        <v>0</v>
      </c>
      <c r="F35" s="169">
        <v>0</v>
      </c>
      <c r="G35" s="170">
        <v>2</v>
      </c>
      <c r="H35" s="171">
        <v>0</v>
      </c>
      <c r="I35" s="172">
        <v>0</v>
      </c>
      <c r="J35" s="173">
        <v>1</v>
      </c>
      <c r="K35" s="174">
        <v>0</v>
      </c>
      <c r="L35" s="175">
        <v>0</v>
      </c>
      <c r="M35" s="176">
        <v>0</v>
      </c>
      <c r="N35" s="174">
        <v>0</v>
      </c>
      <c r="O35" s="175">
        <v>0</v>
      </c>
      <c r="P35" s="176">
        <v>0</v>
      </c>
      <c r="Q35" s="168">
        <v>0</v>
      </c>
      <c r="R35" s="169">
        <v>0</v>
      </c>
      <c r="S35" s="170">
        <v>0</v>
      </c>
      <c r="T35" s="177">
        <v>0</v>
      </c>
      <c r="U35" s="178">
        <v>0</v>
      </c>
      <c r="V35" s="179">
        <v>0</v>
      </c>
      <c r="W35" s="161">
        <f t="shared" si="0"/>
        <v>0</v>
      </c>
      <c r="X35" s="162">
        <f t="shared" si="0"/>
        <v>0</v>
      </c>
      <c r="Y35" s="163">
        <f t="shared" si="0"/>
        <v>4</v>
      </c>
    </row>
    <row r="36" spans="1:25" ht="12.75" customHeight="1">
      <c r="A36" s="164" t="s">
        <v>221</v>
      </c>
      <c r="B36" s="165">
        <v>347</v>
      </c>
      <c r="C36" s="166">
        <v>102</v>
      </c>
      <c r="D36" s="167">
        <v>55</v>
      </c>
      <c r="E36" s="168">
        <v>907</v>
      </c>
      <c r="F36" s="169">
        <v>609</v>
      </c>
      <c r="G36" s="170">
        <v>201</v>
      </c>
      <c r="H36" s="180">
        <v>0</v>
      </c>
      <c r="I36" s="181">
        <v>0</v>
      </c>
      <c r="J36" s="173">
        <v>0</v>
      </c>
      <c r="K36" s="174">
        <v>922</v>
      </c>
      <c r="L36" s="175">
        <v>598</v>
      </c>
      <c r="M36" s="176">
        <v>35</v>
      </c>
      <c r="N36" s="174">
        <v>0</v>
      </c>
      <c r="O36" s="175">
        <v>0</v>
      </c>
      <c r="P36" s="176">
        <v>0</v>
      </c>
      <c r="Q36" s="168">
        <v>20</v>
      </c>
      <c r="R36" s="169"/>
      <c r="S36" s="170">
        <v>9</v>
      </c>
      <c r="T36" s="177">
        <v>27</v>
      </c>
      <c r="U36" s="178">
        <v>9</v>
      </c>
      <c r="V36" s="179">
        <v>60</v>
      </c>
      <c r="W36" s="161">
        <f t="shared" si="0"/>
        <v>2223</v>
      </c>
      <c r="X36" s="162">
        <f t="shared" si="0"/>
        <v>1318</v>
      </c>
      <c r="Y36" s="163">
        <f t="shared" si="0"/>
        <v>360</v>
      </c>
    </row>
    <row r="37" spans="1:25" ht="12.75" customHeight="1">
      <c r="A37" s="164" t="s">
        <v>222</v>
      </c>
      <c r="B37" s="165">
        <v>0</v>
      </c>
      <c r="C37" s="166">
        <v>0</v>
      </c>
      <c r="D37" s="167">
        <v>0</v>
      </c>
      <c r="E37" s="168">
        <v>0</v>
      </c>
      <c r="F37" s="169">
        <v>0</v>
      </c>
      <c r="G37" s="170">
        <v>1</v>
      </c>
      <c r="H37" s="180">
        <v>0</v>
      </c>
      <c r="I37" s="181">
        <v>0</v>
      </c>
      <c r="J37" s="173">
        <v>0</v>
      </c>
      <c r="K37" s="174">
        <v>0</v>
      </c>
      <c r="L37" s="175">
        <v>0</v>
      </c>
      <c r="M37" s="176">
        <v>0</v>
      </c>
      <c r="N37" s="174">
        <v>0</v>
      </c>
      <c r="O37" s="175">
        <v>0</v>
      </c>
      <c r="P37" s="176">
        <v>0</v>
      </c>
      <c r="Q37" s="168">
        <v>0</v>
      </c>
      <c r="R37" s="169">
        <v>0</v>
      </c>
      <c r="S37" s="170">
        <v>0</v>
      </c>
      <c r="T37" s="177">
        <v>5</v>
      </c>
      <c r="U37" s="178">
        <v>3</v>
      </c>
      <c r="V37" s="179">
        <v>0</v>
      </c>
      <c r="W37" s="161">
        <f t="shared" si="0"/>
        <v>5</v>
      </c>
      <c r="X37" s="162">
        <f t="shared" si="0"/>
        <v>3</v>
      </c>
      <c r="Y37" s="163">
        <f t="shared" si="0"/>
        <v>1</v>
      </c>
    </row>
    <row r="38" spans="1:25" ht="12.75" customHeight="1">
      <c r="A38" s="164" t="s">
        <v>223</v>
      </c>
      <c r="B38" s="165">
        <v>840</v>
      </c>
      <c r="C38" s="166">
        <v>167</v>
      </c>
      <c r="D38" s="167">
        <v>194</v>
      </c>
      <c r="E38" s="168">
        <v>6489</v>
      </c>
      <c r="F38" s="169">
        <v>728</v>
      </c>
      <c r="G38" s="170">
        <v>421</v>
      </c>
      <c r="H38" s="171">
        <v>0</v>
      </c>
      <c r="I38" s="172">
        <v>0</v>
      </c>
      <c r="J38" s="173">
        <v>18</v>
      </c>
      <c r="K38" s="174">
        <v>1481</v>
      </c>
      <c r="L38" s="175">
        <v>578</v>
      </c>
      <c r="M38" s="176">
        <v>84</v>
      </c>
      <c r="N38" s="174">
        <v>0</v>
      </c>
      <c r="O38" s="175">
        <v>0</v>
      </c>
      <c r="P38" s="176">
        <v>4</v>
      </c>
      <c r="Q38" s="168">
        <v>125</v>
      </c>
      <c r="R38" s="169">
        <v>5</v>
      </c>
      <c r="S38" s="170">
        <v>28</v>
      </c>
      <c r="T38" s="177">
        <v>95</v>
      </c>
      <c r="U38" s="178">
        <v>21</v>
      </c>
      <c r="V38" s="179">
        <v>84</v>
      </c>
      <c r="W38" s="161">
        <f t="shared" si="0"/>
        <v>9030</v>
      </c>
      <c r="X38" s="162">
        <f t="shared" si="0"/>
        <v>1499</v>
      </c>
      <c r="Y38" s="163">
        <f t="shared" si="0"/>
        <v>833</v>
      </c>
    </row>
    <row r="39" spans="1:25" ht="12.75" customHeight="1">
      <c r="A39" s="164" t="s">
        <v>224</v>
      </c>
      <c r="B39" s="165">
        <v>0</v>
      </c>
      <c r="C39" s="166">
        <v>0</v>
      </c>
      <c r="D39" s="167">
        <v>0</v>
      </c>
      <c r="E39" s="168">
        <v>0</v>
      </c>
      <c r="F39" s="169">
        <v>0</v>
      </c>
      <c r="G39" s="170">
        <v>0</v>
      </c>
      <c r="H39" s="180">
        <v>0</v>
      </c>
      <c r="I39" s="181">
        <v>0</v>
      </c>
      <c r="J39" s="173">
        <v>0</v>
      </c>
      <c r="K39" s="174">
        <v>0</v>
      </c>
      <c r="L39" s="175">
        <v>0</v>
      </c>
      <c r="M39" s="176">
        <v>0</v>
      </c>
      <c r="N39" s="174">
        <v>0</v>
      </c>
      <c r="O39" s="175">
        <v>0</v>
      </c>
      <c r="P39" s="176">
        <v>0</v>
      </c>
      <c r="Q39" s="168">
        <v>0</v>
      </c>
      <c r="R39" s="169">
        <v>0</v>
      </c>
      <c r="S39" s="170">
        <v>0</v>
      </c>
      <c r="T39" s="182">
        <v>0</v>
      </c>
      <c r="U39" s="178">
        <v>1</v>
      </c>
      <c r="V39" s="179">
        <v>0</v>
      </c>
      <c r="W39" s="161">
        <f t="shared" si="0"/>
        <v>0</v>
      </c>
      <c r="X39" s="162">
        <f t="shared" si="0"/>
        <v>1</v>
      </c>
      <c r="Y39" s="163">
        <f t="shared" si="0"/>
        <v>0</v>
      </c>
    </row>
    <row r="40" spans="1:25" ht="12.75" customHeight="1">
      <c r="A40" s="164" t="s">
        <v>225</v>
      </c>
      <c r="B40" s="165">
        <v>298</v>
      </c>
      <c r="C40" s="166">
        <v>117</v>
      </c>
      <c r="D40" s="167">
        <v>22</v>
      </c>
      <c r="E40" s="168">
        <v>1388</v>
      </c>
      <c r="F40" s="169">
        <v>269</v>
      </c>
      <c r="G40" s="170">
        <v>84</v>
      </c>
      <c r="H40" s="171">
        <v>0</v>
      </c>
      <c r="I40" s="172">
        <v>0</v>
      </c>
      <c r="J40" s="173">
        <v>2</v>
      </c>
      <c r="K40" s="174">
        <v>392</v>
      </c>
      <c r="L40" s="175">
        <v>122</v>
      </c>
      <c r="M40" s="176">
        <v>11</v>
      </c>
      <c r="N40" s="174">
        <v>0</v>
      </c>
      <c r="O40" s="175">
        <v>0</v>
      </c>
      <c r="P40" s="176">
        <v>0</v>
      </c>
      <c r="Q40" s="168">
        <v>47</v>
      </c>
      <c r="R40" s="169">
        <v>2</v>
      </c>
      <c r="S40" s="170">
        <v>3</v>
      </c>
      <c r="T40" s="177">
        <v>56</v>
      </c>
      <c r="U40" s="178">
        <v>9</v>
      </c>
      <c r="V40" s="179">
        <v>10</v>
      </c>
      <c r="W40" s="161">
        <f t="shared" si="0"/>
        <v>2181</v>
      </c>
      <c r="X40" s="162">
        <f t="shared" si="0"/>
        <v>519</v>
      </c>
      <c r="Y40" s="163">
        <f t="shared" si="0"/>
        <v>132</v>
      </c>
    </row>
    <row r="41" spans="1:25" ht="12.75" customHeight="1" thickBot="1">
      <c r="A41" s="183" t="s">
        <v>226</v>
      </c>
      <c r="B41" s="184">
        <v>1817</v>
      </c>
      <c r="C41" s="185">
        <v>762</v>
      </c>
      <c r="D41" s="186">
        <v>576</v>
      </c>
      <c r="E41" s="187">
        <v>16108</v>
      </c>
      <c r="F41" s="188">
        <v>5481</v>
      </c>
      <c r="G41" s="189">
        <v>1660</v>
      </c>
      <c r="H41" s="190">
        <v>0</v>
      </c>
      <c r="I41" s="191">
        <v>0</v>
      </c>
      <c r="J41" s="192">
        <v>76</v>
      </c>
      <c r="K41" s="193">
        <v>4770</v>
      </c>
      <c r="L41" s="194">
        <v>2485</v>
      </c>
      <c r="M41" s="195">
        <v>448</v>
      </c>
      <c r="N41" s="174">
        <v>0</v>
      </c>
      <c r="O41" s="175">
        <v>0</v>
      </c>
      <c r="P41" s="195">
        <v>0</v>
      </c>
      <c r="Q41" s="187">
        <v>180</v>
      </c>
      <c r="R41" s="188">
        <v>13</v>
      </c>
      <c r="S41" s="189">
        <v>29</v>
      </c>
      <c r="T41" s="196">
        <v>193</v>
      </c>
      <c r="U41" s="197">
        <v>28</v>
      </c>
      <c r="V41" s="198">
        <v>101</v>
      </c>
      <c r="W41" s="199">
        <f t="shared" si="0"/>
        <v>23068</v>
      </c>
      <c r="X41" s="200">
        <f t="shared" si="0"/>
        <v>8769</v>
      </c>
      <c r="Y41" s="201">
        <f t="shared" si="0"/>
        <v>2890</v>
      </c>
    </row>
    <row r="42" spans="1:25" ht="16.5" customHeight="1" thickBot="1">
      <c r="A42" s="202" t="s">
        <v>182</v>
      </c>
      <c r="B42" s="203">
        <f t="shared" ref="B42:V42" si="1">SUM(B4:B41)</f>
        <v>29598</v>
      </c>
      <c r="C42" s="204">
        <f t="shared" si="1"/>
        <v>15391</v>
      </c>
      <c r="D42" s="205">
        <f t="shared" si="1"/>
        <v>12774</v>
      </c>
      <c r="E42" s="203">
        <f t="shared" si="1"/>
        <v>281786</v>
      </c>
      <c r="F42" s="204">
        <f t="shared" si="1"/>
        <v>49890</v>
      </c>
      <c r="G42" s="205">
        <f t="shared" si="1"/>
        <v>20258</v>
      </c>
      <c r="H42" s="203">
        <f t="shared" si="1"/>
        <v>0</v>
      </c>
      <c r="I42" s="204">
        <f t="shared" si="1"/>
        <v>0</v>
      </c>
      <c r="J42" s="205">
        <f t="shared" si="1"/>
        <v>3840</v>
      </c>
      <c r="K42" s="203">
        <f t="shared" si="1"/>
        <v>56479</v>
      </c>
      <c r="L42" s="204">
        <f t="shared" si="1"/>
        <v>27976</v>
      </c>
      <c r="M42" s="205">
        <f t="shared" si="1"/>
        <v>6329</v>
      </c>
      <c r="N42" s="203">
        <f t="shared" si="1"/>
        <v>0</v>
      </c>
      <c r="O42" s="204">
        <f t="shared" si="1"/>
        <v>0</v>
      </c>
      <c r="P42" s="205">
        <f t="shared" si="1"/>
        <v>16</v>
      </c>
      <c r="Q42" s="203">
        <f t="shared" si="1"/>
        <v>8550</v>
      </c>
      <c r="R42" s="204">
        <f t="shared" si="1"/>
        <v>1941</v>
      </c>
      <c r="S42" s="205">
        <f t="shared" si="1"/>
        <v>1347</v>
      </c>
      <c r="T42" s="203">
        <f t="shared" si="1"/>
        <v>5621</v>
      </c>
      <c r="U42" s="204">
        <f t="shared" si="1"/>
        <v>2031</v>
      </c>
      <c r="V42" s="205">
        <f t="shared" si="1"/>
        <v>3676</v>
      </c>
      <c r="W42" s="206">
        <f t="shared" si="0"/>
        <v>382034</v>
      </c>
      <c r="X42" s="207">
        <f t="shared" si="0"/>
        <v>97229</v>
      </c>
      <c r="Y42" s="208">
        <f t="shared" si="0"/>
        <v>48240</v>
      </c>
    </row>
    <row r="43" spans="1:25" ht="10.5" customHeight="1" thickBot="1">
      <c r="B43" s="209" t="s">
        <v>126</v>
      </c>
      <c r="C43" s="210"/>
      <c r="D43" s="211"/>
      <c r="E43" s="212" t="s">
        <v>122</v>
      </c>
      <c r="F43" s="213"/>
      <c r="G43" s="213"/>
      <c r="H43" s="214" t="s">
        <v>43</v>
      </c>
      <c r="I43" s="215"/>
      <c r="J43" s="216"/>
      <c r="K43" s="217" t="s">
        <v>100</v>
      </c>
      <c r="L43" s="218"/>
      <c r="M43" s="219"/>
      <c r="N43" s="220" t="s">
        <v>84</v>
      </c>
      <c r="O43" s="221"/>
      <c r="P43" s="222"/>
      <c r="Q43" s="223" t="s">
        <v>16</v>
      </c>
      <c r="R43" s="213"/>
      <c r="S43" s="224"/>
      <c r="T43" s="225" t="s">
        <v>82</v>
      </c>
      <c r="U43" s="226"/>
      <c r="V43" s="227"/>
    </row>
    <row r="44" spans="1:25" ht="10.5" customHeight="1">
      <c r="B44" s="209" t="s">
        <v>132</v>
      </c>
      <c r="C44" s="210"/>
      <c r="D44" s="211"/>
      <c r="E44" s="212" t="s">
        <v>36</v>
      </c>
      <c r="F44" s="213"/>
      <c r="G44" s="224"/>
      <c r="H44" s="228"/>
      <c r="I44" s="228"/>
      <c r="J44" s="228"/>
      <c r="K44" s="217" t="s">
        <v>170</v>
      </c>
      <c r="L44" s="218"/>
      <c r="M44" s="219"/>
      <c r="N44" s="228"/>
      <c r="O44" s="228"/>
      <c r="P44" s="228"/>
      <c r="Q44" s="223" t="s">
        <v>17</v>
      </c>
      <c r="R44" s="213"/>
      <c r="S44" s="224"/>
      <c r="T44" s="225" t="s">
        <v>83</v>
      </c>
      <c r="U44" s="226"/>
      <c r="V44" s="227"/>
    </row>
    <row r="45" spans="1:25" ht="10.5" customHeight="1">
      <c r="B45" s="209" t="s">
        <v>89</v>
      </c>
      <c r="C45" s="210"/>
      <c r="D45" s="211"/>
      <c r="E45" s="212" t="s">
        <v>123</v>
      </c>
      <c r="F45" s="213"/>
      <c r="G45" s="224"/>
      <c r="H45" s="228"/>
      <c r="I45" s="228"/>
      <c r="J45" s="228"/>
      <c r="K45" s="217" t="s">
        <v>64</v>
      </c>
      <c r="L45" s="218"/>
      <c r="M45" s="219"/>
      <c r="N45" s="228"/>
      <c r="O45" s="228"/>
      <c r="P45" s="228"/>
      <c r="Q45" s="223" t="s">
        <v>161</v>
      </c>
      <c r="R45" s="213"/>
      <c r="S45" s="224"/>
      <c r="T45" s="225" t="s">
        <v>127</v>
      </c>
      <c r="U45" s="226"/>
      <c r="V45" s="227"/>
    </row>
    <row r="46" spans="1:25" ht="10.5" customHeight="1">
      <c r="B46" s="209" t="s">
        <v>134</v>
      </c>
      <c r="C46" s="210"/>
      <c r="D46" s="211"/>
      <c r="E46" s="212" t="s">
        <v>124</v>
      </c>
      <c r="F46" s="213"/>
      <c r="G46" s="224"/>
      <c r="H46" s="228"/>
      <c r="I46" s="228"/>
      <c r="J46" s="228"/>
      <c r="K46" s="217" t="s">
        <v>65</v>
      </c>
      <c r="L46" s="218"/>
      <c r="M46" s="219"/>
      <c r="N46" s="228"/>
      <c r="O46" s="228"/>
      <c r="P46" s="228"/>
      <c r="Q46" s="223" t="s">
        <v>162</v>
      </c>
      <c r="R46" s="213"/>
      <c r="S46" s="224"/>
      <c r="T46" s="225" t="s">
        <v>85</v>
      </c>
      <c r="U46" s="226"/>
      <c r="V46" s="227"/>
    </row>
    <row r="47" spans="1:25" ht="10.5" customHeight="1" thickBot="1">
      <c r="B47" s="209" t="s">
        <v>138</v>
      </c>
      <c r="C47" s="210"/>
      <c r="D47" s="211"/>
      <c r="E47" s="212" t="s">
        <v>125</v>
      </c>
      <c r="F47" s="213"/>
      <c r="G47" s="224"/>
      <c r="H47" s="228"/>
      <c r="I47" s="228"/>
      <c r="J47" s="228"/>
      <c r="K47" s="217" t="s">
        <v>171</v>
      </c>
      <c r="L47" s="218"/>
      <c r="M47" s="219"/>
      <c r="N47" s="228"/>
      <c r="O47" s="228"/>
      <c r="P47" s="228"/>
      <c r="Q47" s="229" t="s">
        <v>54</v>
      </c>
      <c r="R47" s="230"/>
      <c r="S47" s="231"/>
      <c r="T47" s="225" t="s">
        <v>128</v>
      </c>
      <c r="U47" s="226"/>
      <c r="V47" s="227"/>
    </row>
    <row r="48" spans="1:25" ht="10.5" customHeight="1" thickBot="1">
      <c r="B48" s="209" t="s">
        <v>34</v>
      </c>
      <c r="C48" s="210"/>
      <c r="D48" s="211"/>
      <c r="E48" s="212" t="s">
        <v>130</v>
      </c>
      <c r="F48" s="213"/>
      <c r="G48" s="224"/>
      <c r="H48" s="228"/>
      <c r="I48" s="228"/>
      <c r="J48" s="228"/>
      <c r="K48" s="232" t="s">
        <v>81</v>
      </c>
      <c r="L48" s="221"/>
      <c r="M48" s="222"/>
      <c r="N48" s="228"/>
      <c r="O48" s="228"/>
      <c r="P48" s="228"/>
      <c r="Q48" s="228"/>
      <c r="R48" s="228"/>
      <c r="S48" s="228"/>
      <c r="T48" s="225" t="s">
        <v>129</v>
      </c>
      <c r="U48" s="226"/>
      <c r="V48" s="227"/>
    </row>
    <row r="49" spans="2:22">
      <c r="B49" s="209" t="s">
        <v>74</v>
      </c>
      <c r="C49" s="210"/>
      <c r="D49" s="211"/>
      <c r="E49" s="212" t="s">
        <v>131</v>
      </c>
      <c r="F49" s="213"/>
      <c r="G49" s="224"/>
      <c r="H49" s="228"/>
      <c r="I49" s="228"/>
      <c r="J49" s="228"/>
      <c r="K49" s="228"/>
      <c r="L49" s="228"/>
      <c r="M49" s="228"/>
      <c r="N49" s="228"/>
      <c r="O49" s="228"/>
      <c r="P49" s="228"/>
      <c r="Q49" s="228"/>
      <c r="R49" s="228"/>
      <c r="S49" s="228"/>
      <c r="T49" s="225" t="s">
        <v>86</v>
      </c>
      <c r="U49" s="226"/>
      <c r="V49" s="227"/>
    </row>
    <row r="50" spans="2:22">
      <c r="B50" s="209" t="s">
        <v>75</v>
      </c>
      <c r="C50" s="210"/>
      <c r="D50" s="211"/>
      <c r="E50" s="212" t="s">
        <v>133</v>
      </c>
      <c r="F50" s="213"/>
      <c r="G50" s="224"/>
      <c r="H50" s="228"/>
      <c r="I50" s="228"/>
      <c r="J50" s="228"/>
      <c r="K50" s="228"/>
      <c r="L50" s="228"/>
      <c r="M50" s="228"/>
      <c r="N50" s="228"/>
      <c r="O50" s="228"/>
      <c r="P50" s="228"/>
      <c r="Q50" s="228"/>
      <c r="R50" s="228"/>
      <c r="S50" s="228"/>
      <c r="T50" s="225" t="s">
        <v>87</v>
      </c>
      <c r="U50" s="226"/>
      <c r="V50" s="227"/>
    </row>
    <row r="51" spans="2:22">
      <c r="B51" s="209" t="s">
        <v>76</v>
      </c>
      <c r="C51" s="210"/>
      <c r="D51" s="211"/>
      <c r="E51" s="212" t="s">
        <v>0</v>
      </c>
      <c r="F51" s="213"/>
      <c r="G51" s="224"/>
      <c r="H51" s="228"/>
      <c r="I51" s="228"/>
      <c r="J51" s="228"/>
      <c r="K51" s="228"/>
      <c r="L51" s="228"/>
      <c r="M51" s="228"/>
      <c r="N51" s="228"/>
      <c r="O51" s="228"/>
      <c r="P51" s="228"/>
      <c r="Q51" s="228"/>
      <c r="R51" s="228"/>
      <c r="S51" s="228"/>
      <c r="T51" s="225" t="s">
        <v>88</v>
      </c>
      <c r="U51" s="226"/>
      <c r="V51" s="227"/>
    </row>
    <row r="52" spans="2:22">
      <c r="B52" s="209" t="s">
        <v>77</v>
      </c>
      <c r="C52" s="210"/>
      <c r="D52" s="211"/>
      <c r="E52" s="212" t="s">
        <v>1</v>
      </c>
      <c r="F52" s="213"/>
      <c r="G52" s="224"/>
      <c r="H52" s="228"/>
      <c r="I52" s="228"/>
      <c r="J52" s="228"/>
      <c r="K52" s="228"/>
      <c r="L52" s="228"/>
      <c r="M52" s="228"/>
      <c r="N52" s="228"/>
      <c r="O52" s="228"/>
      <c r="P52" s="228"/>
      <c r="Q52" s="228"/>
      <c r="R52" s="228"/>
      <c r="S52" s="228"/>
      <c r="T52" s="225" t="s">
        <v>90</v>
      </c>
      <c r="U52" s="226"/>
      <c r="V52" s="227"/>
    </row>
    <row r="53" spans="2:22">
      <c r="B53" s="209" t="s">
        <v>78</v>
      </c>
      <c r="C53" s="210"/>
      <c r="D53" s="211"/>
      <c r="E53" s="212" t="s">
        <v>2</v>
      </c>
      <c r="F53" s="213"/>
      <c r="G53" s="224"/>
      <c r="H53" s="228"/>
      <c r="I53" s="228"/>
      <c r="J53" s="228"/>
      <c r="K53" s="228"/>
      <c r="L53" s="228"/>
      <c r="M53" s="228"/>
      <c r="N53" s="228"/>
      <c r="O53" s="228"/>
      <c r="P53" s="228"/>
      <c r="Q53" s="228"/>
      <c r="R53" s="228"/>
      <c r="S53" s="228"/>
      <c r="T53" s="225" t="s">
        <v>91</v>
      </c>
      <c r="U53" s="226"/>
      <c r="V53" s="227"/>
    </row>
    <row r="54" spans="2:22">
      <c r="B54" s="209" t="s">
        <v>10</v>
      </c>
      <c r="C54" s="210"/>
      <c r="D54" s="211"/>
      <c r="E54" s="212" t="s">
        <v>135</v>
      </c>
      <c r="F54" s="213"/>
      <c r="G54" s="224"/>
      <c r="H54" s="228"/>
      <c r="I54" s="228"/>
      <c r="J54" s="228"/>
      <c r="K54" s="228"/>
      <c r="L54" s="228"/>
      <c r="M54" s="228"/>
      <c r="N54" s="228"/>
      <c r="O54" s="228"/>
      <c r="P54" s="228"/>
      <c r="Q54" s="228"/>
      <c r="R54" s="228"/>
      <c r="S54" s="228"/>
      <c r="T54" s="225" t="s">
        <v>92</v>
      </c>
      <c r="U54" s="226"/>
      <c r="V54" s="227"/>
    </row>
    <row r="55" spans="2:22">
      <c r="B55" s="209" t="s">
        <v>163</v>
      </c>
      <c r="C55" s="210"/>
      <c r="D55" s="211"/>
      <c r="E55" s="212" t="s">
        <v>136</v>
      </c>
      <c r="F55" s="213"/>
      <c r="G55" s="224"/>
      <c r="H55" s="228"/>
      <c r="I55" s="228"/>
      <c r="J55" s="228"/>
      <c r="K55" s="228"/>
      <c r="L55" s="228"/>
      <c r="M55" s="228"/>
      <c r="N55" s="228"/>
      <c r="O55" s="228"/>
      <c r="P55" s="228"/>
      <c r="Q55" s="228"/>
      <c r="R55" s="228"/>
      <c r="S55" s="228"/>
      <c r="T55" s="225" t="s">
        <v>93</v>
      </c>
      <c r="U55" s="226"/>
      <c r="V55" s="227"/>
    </row>
    <row r="56" spans="2:22" ht="13.5" thickBot="1">
      <c r="B56" s="233" t="s">
        <v>177</v>
      </c>
      <c r="C56" s="234"/>
      <c r="D56" s="235"/>
      <c r="E56" s="212" t="s">
        <v>137</v>
      </c>
      <c r="F56" s="213"/>
      <c r="G56" s="224"/>
      <c r="H56" s="228"/>
      <c r="I56" s="228"/>
      <c r="J56" s="228"/>
      <c r="K56" s="228"/>
      <c r="L56" s="228"/>
      <c r="M56" s="228"/>
      <c r="N56" s="228"/>
      <c r="O56" s="228"/>
      <c r="P56" s="228"/>
      <c r="Q56" s="228"/>
      <c r="R56" s="228"/>
      <c r="S56" s="228"/>
      <c r="T56" s="225" t="s">
        <v>94</v>
      </c>
      <c r="U56" s="226"/>
      <c r="V56" s="227"/>
    </row>
    <row r="57" spans="2:22">
      <c r="E57" s="212" t="s">
        <v>101</v>
      </c>
      <c r="F57" s="213"/>
      <c r="G57" s="224"/>
      <c r="H57" s="228"/>
      <c r="I57" s="228"/>
      <c r="J57" s="228"/>
      <c r="K57" s="228"/>
      <c r="L57" s="228"/>
      <c r="M57" s="228"/>
      <c r="N57" s="228"/>
      <c r="O57" s="228"/>
      <c r="P57" s="228"/>
      <c r="Q57" s="228"/>
      <c r="R57" s="228"/>
      <c r="S57" s="228"/>
      <c r="T57" s="225" t="s">
        <v>95</v>
      </c>
      <c r="U57" s="226"/>
      <c r="V57" s="227"/>
    </row>
    <row r="58" spans="2:22">
      <c r="E58" s="212" t="s">
        <v>102</v>
      </c>
      <c r="F58" s="213"/>
      <c r="G58" s="224"/>
      <c r="H58" s="228"/>
      <c r="I58" s="228"/>
      <c r="J58" s="228"/>
      <c r="K58" s="228"/>
      <c r="L58" s="228"/>
      <c r="M58" s="228"/>
      <c r="N58" s="228"/>
      <c r="O58" s="228"/>
      <c r="P58" s="228"/>
      <c r="Q58" s="228"/>
      <c r="R58" s="228"/>
      <c r="S58" s="228"/>
      <c r="T58" s="225" t="s">
        <v>96</v>
      </c>
      <c r="U58" s="226"/>
      <c r="V58" s="227"/>
    </row>
    <row r="59" spans="2:22">
      <c r="E59" s="212" t="s">
        <v>13</v>
      </c>
      <c r="F59" s="213"/>
      <c r="G59" s="224"/>
      <c r="H59" s="228"/>
      <c r="I59" s="228"/>
      <c r="J59" s="228"/>
      <c r="K59" s="228"/>
      <c r="L59" s="228"/>
      <c r="M59" s="228"/>
      <c r="N59" s="228"/>
      <c r="O59" s="228"/>
      <c r="P59" s="228"/>
      <c r="Q59" s="228"/>
      <c r="R59" s="228"/>
      <c r="S59" s="228"/>
      <c r="T59" s="225" t="s">
        <v>97</v>
      </c>
      <c r="U59" s="226"/>
      <c r="V59" s="227"/>
    </row>
    <row r="60" spans="2:22">
      <c r="E60" s="212" t="s">
        <v>73</v>
      </c>
      <c r="F60" s="213"/>
      <c r="G60" s="224"/>
      <c r="H60" s="228"/>
      <c r="I60" s="228"/>
      <c r="J60" s="228"/>
      <c r="K60" s="228"/>
      <c r="L60" s="228"/>
      <c r="M60" s="228"/>
      <c r="N60" s="228"/>
      <c r="O60" s="228"/>
      <c r="P60" s="228"/>
      <c r="Q60" s="228"/>
      <c r="R60" s="228"/>
      <c r="S60" s="228"/>
      <c r="T60" s="225" t="s">
        <v>98</v>
      </c>
      <c r="U60" s="226"/>
      <c r="V60" s="227"/>
    </row>
    <row r="61" spans="2:22">
      <c r="E61" s="212" t="s">
        <v>139</v>
      </c>
      <c r="F61" s="213"/>
      <c r="G61" s="224"/>
      <c r="H61" s="228"/>
      <c r="I61" s="228"/>
      <c r="J61" s="228"/>
      <c r="K61" s="228"/>
      <c r="L61" s="228"/>
      <c r="M61" s="228"/>
      <c r="N61" s="228"/>
      <c r="O61" s="228"/>
      <c r="P61" s="228"/>
      <c r="Q61" s="228"/>
      <c r="R61" s="228"/>
      <c r="S61" s="228"/>
      <c r="T61" s="225" t="s">
        <v>99</v>
      </c>
      <c r="U61" s="226"/>
      <c r="V61" s="227"/>
    </row>
    <row r="62" spans="2:22">
      <c r="E62" s="212" t="s">
        <v>140</v>
      </c>
      <c r="F62" s="213"/>
      <c r="G62" s="224"/>
      <c r="H62" s="228"/>
      <c r="I62" s="228"/>
      <c r="J62" s="228"/>
      <c r="K62" s="228"/>
      <c r="L62" s="228"/>
      <c r="M62" s="228"/>
      <c r="N62" s="228"/>
      <c r="O62" s="228"/>
      <c r="P62" s="228"/>
      <c r="Q62" s="228"/>
      <c r="R62" s="228"/>
      <c r="S62" s="228"/>
      <c r="T62" s="225" t="s">
        <v>103</v>
      </c>
      <c r="U62" s="226"/>
      <c r="V62" s="227"/>
    </row>
    <row r="63" spans="2:22">
      <c r="E63" s="212" t="s">
        <v>141</v>
      </c>
      <c r="F63" s="213"/>
      <c r="G63" s="224"/>
      <c r="H63" s="228"/>
      <c r="I63" s="228"/>
      <c r="J63" s="228"/>
      <c r="K63" s="228"/>
      <c r="L63" s="228"/>
      <c r="M63" s="228"/>
      <c r="N63" s="228"/>
      <c r="O63" s="228"/>
      <c r="P63" s="228"/>
      <c r="Q63" s="228"/>
      <c r="R63" s="228"/>
      <c r="S63" s="228"/>
      <c r="T63" s="225" t="s">
        <v>104</v>
      </c>
      <c r="U63" s="226"/>
      <c r="V63" s="227"/>
    </row>
    <row r="64" spans="2:22">
      <c r="E64" s="212" t="s">
        <v>142</v>
      </c>
      <c r="F64" s="213"/>
      <c r="G64" s="224"/>
      <c r="H64" s="228"/>
      <c r="I64" s="228"/>
      <c r="J64" s="228"/>
      <c r="K64" s="228"/>
      <c r="L64" s="228"/>
      <c r="M64" s="228"/>
      <c r="N64" s="228"/>
      <c r="O64" s="228"/>
      <c r="P64" s="228"/>
      <c r="Q64" s="228"/>
      <c r="R64" s="228"/>
      <c r="S64" s="228"/>
      <c r="T64" s="225" t="s">
        <v>105</v>
      </c>
      <c r="U64" s="226"/>
      <c r="V64" s="227"/>
    </row>
    <row r="65" spans="5:22">
      <c r="E65" s="212" t="s">
        <v>4</v>
      </c>
      <c r="F65" s="213"/>
      <c r="G65" s="224"/>
      <c r="H65" s="228"/>
      <c r="I65" s="228"/>
      <c r="J65" s="228"/>
      <c r="K65" s="228"/>
      <c r="L65" s="228"/>
      <c r="M65" s="228"/>
      <c r="N65" s="228"/>
      <c r="O65" s="228"/>
      <c r="P65" s="228"/>
      <c r="Q65" s="228"/>
      <c r="R65" s="228"/>
      <c r="S65" s="228"/>
      <c r="T65" s="225" t="s">
        <v>106</v>
      </c>
      <c r="U65" s="226"/>
      <c r="V65" s="227"/>
    </row>
    <row r="66" spans="5:22">
      <c r="E66" s="212" t="s">
        <v>5</v>
      </c>
      <c r="F66" s="213"/>
      <c r="G66" s="224"/>
      <c r="H66" s="228"/>
      <c r="I66" s="228"/>
      <c r="J66" s="228"/>
      <c r="K66" s="228"/>
      <c r="L66" s="228"/>
      <c r="M66" s="228"/>
      <c r="N66" s="228"/>
      <c r="O66" s="228"/>
      <c r="P66" s="228"/>
      <c r="Q66" s="228"/>
      <c r="R66" s="228"/>
      <c r="S66" s="228"/>
      <c r="T66" s="225" t="s">
        <v>143</v>
      </c>
      <c r="U66" s="226"/>
      <c r="V66" s="227"/>
    </row>
    <row r="67" spans="5:22">
      <c r="E67" s="212" t="s">
        <v>145</v>
      </c>
      <c r="F67" s="213"/>
      <c r="G67" s="224"/>
      <c r="H67" s="228"/>
      <c r="I67" s="228"/>
      <c r="J67" s="228"/>
      <c r="K67" s="228"/>
      <c r="L67" s="228"/>
      <c r="M67" s="228"/>
      <c r="N67" s="228"/>
      <c r="O67" s="228"/>
      <c r="P67" s="228"/>
      <c r="Q67" s="228"/>
      <c r="R67" s="228"/>
      <c r="S67" s="228"/>
      <c r="T67" s="225" t="s">
        <v>107</v>
      </c>
      <c r="U67" s="226"/>
      <c r="V67" s="227"/>
    </row>
    <row r="68" spans="5:22">
      <c r="E68" s="212" t="s">
        <v>146</v>
      </c>
      <c r="F68" s="213"/>
      <c r="G68" s="224"/>
      <c r="H68" s="228"/>
      <c r="I68" s="228"/>
      <c r="J68" s="228"/>
      <c r="K68" s="228"/>
      <c r="L68" s="228"/>
      <c r="M68" s="228"/>
      <c r="N68" s="228"/>
      <c r="O68" s="228"/>
      <c r="P68" s="228"/>
      <c r="Q68" s="228"/>
      <c r="R68" s="228"/>
      <c r="S68" s="228"/>
      <c r="T68" s="225" t="s">
        <v>108</v>
      </c>
      <c r="U68" s="226"/>
      <c r="V68" s="227"/>
    </row>
    <row r="69" spans="5:22">
      <c r="E69" s="212" t="s">
        <v>148</v>
      </c>
      <c r="F69" s="213"/>
      <c r="G69" s="224"/>
      <c r="H69" s="228"/>
      <c r="I69" s="228"/>
      <c r="J69" s="228"/>
      <c r="K69" s="228"/>
      <c r="L69" s="228"/>
      <c r="M69" s="228"/>
      <c r="N69" s="228"/>
      <c r="O69" s="228"/>
      <c r="P69" s="228"/>
      <c r="Q69" s="228"/>
      <c r="R69" s="228"/>
      <c r="S69" s="228"/>
      <c r="T69" s="225" t="s">
        <v>109</v>
      </c>
      <c r="U69" s="226"/>
      <c r="V69" s="227"/>
    </row>
    <row r="70" spans="5:22">
      <c r="E70" s="212" t="s">
        <v>149</v>
      </c>
      <c r="F70" s="213"/>
      <c r="G70" s="224"/>
      <c r="H70" s="228"/>
      <c r="I70" s="228"/>
      <c r="J70" s="228"/>
      <c r="K70" s="228"/>
      <c r="L70" s="228"/>
      <c r="M70" s="228"/>
      <c r="N70" s="228"/>
      <c r="O70" s="228"/>
      <c r="P70" s="228"/>
      <c r="Q70" s="228"/>
      <c r="R70" s="228"/>
      <c r="S70" s="228"/>
      <c r="T70" s="225" t="s">
        <v>110</v>
      </c>
      <c r="U70" s="226"/>
      <c r="V70" s="227"/>
    </row>
    <row r="71" spans="5:22">
      <c r="E71" s="212" t="s">
        <v>6</v>
      </c>
      <c r="F71" s="213"/>
      <c r="G71" s="224"/>
      <c r="H71" s="228"/>
      <c r="I71" s="228"/>
      <c r="J71" s="228"/>
      <c r="K71" s="228"/>
      <c r="L71" s="228"/>
      <c r="M71" s="228"/>
      <c r="N71" s="228"/>
      <c r="O71" s="228"/>
      <c r="P71" s="228"/>
      <c r="Q71" s="228"/>
      <c r="R71" s="228"/>
      <c r="S71" s="228"/>
      <c r="T71" s="225" t="s">
        <v>111</v>
      </c>
      <c r="U71" s="226"/>
      <c r="V71" s="227"/>
    </row>
    <row r="72" spans="5:22">
      <c r="E72" s="212" t="s">
        <v>150</v>
      </c>
      <c r="F72" s="213"/>
      <c r="G72" s="224"/>
      <c r="H72" s="228"/>
      <c r="I72" s="228"/>
      <c r="J72" s="228"/>
      <c r="K72" s="228"/>
      <c r="L72" s="228"/>
      <c r="M72" s="228"/>
      <c r="N72" s="228"/>
      <c r="O72" s="228"/>
      <c r="P72" s="228"/>
      <c r="Q72" s="228"/>
      <c r="R72" s="228"/>
      <c r="S72" s="228"/>
      <c r="T72" s="225" t="s">
        <v>37</v>
      </c>
      <c r="U72" s="226"/>
      <c r="V72" s="227"/>
    </row>
    <row r="73" spans="5:22">
      <c r="E73" s="212" t="s">
        <v>7</v>
      </c>
      <c r="F73" s="213"/>
      <c r="G73" s="224"/>
      <c r="H73" s="228"/>
      <c r="I73" s="228"/>
      <c r="J73" s="228"/>
      <c r="K73" s="228"/>
      <c r="L73" s="228"/>
      <c r="M73" s="228"/>
      <c r="N73" s="228"/>
      <c r="O73" s="228"/>
      <c r="P73" s="228"/>
      <c r="Q73" s="228"/>
      <c r="R73" s="228"/>
      <c r="S73" s="228"/>
      <c r="T73" s="225" t="s">
        <v>14</v>
      </c>
      <c r="U73" s="226"/>
      <c r="V73" s="227"/>
    </row>
    <row r="74" spans="5:22">
      <c r="E74" s="212" t="s">
        <v>8</v>
      </c>
      <c r="F74" s="213"/>
      <c r="G74" s="224"/>
      <c r="H74" s="228"/>
      <c r="I74" s="228"/>
      <c r="J74" s="228"/>
      <c r="K74" s="228"/>
      <c r="L74" s="228"/>
      <c r="M74" s="228"/>
      <c r="N74" s="228"/>
      <c r="O74" s="228"/>
      <c r="P74" s="228"/>
      <c r="Q74" s="228"/>
      <c r="R74" s="228"/>
      <c r="S74" s="228"/>
      <c r="T74" s="225" t="s">
        <v>112</v>
      </c>
      <c r="U74" s="226"/>
      <c r="V74" s="227"/>
    </row>
    <row r="75" spans="5:22">
      <c r="E75" s="212" t="s">
        <v>44</v>
      </c>
      <c r="F75" s="213"/>
      <c r="G75" s="224"/>
      <c r="H75" s="228"/>
      <c r="I75" s="228"/>
      <c r="J75" s="228"/>
      <c r="K75" s="228"/>
      <c r="L75" s="228"/>
      <c r="M75" s="228"/>
      <c r="N75" s="228"/>
      <c r="O75" s="228"/>
      <c r="P75" s="228"/>
      <c r="Q75" s="228"/>
      <c r="R75" s="228"/>
      <c r="S75" s="228"/>
      <c r="T75" s="225" t="s">
        <v>113</v>
      </c>
      <c r="U75" s="226"/>
      <c r="V75" s="227"/>
    </row>
    <row r="76" spans="5:22">
      <c r="E76" s="212" t="s">
        <v>151</v>
      </c>
      <c r="F76" s="213"/>
      <c r="G76" s="224"/>
      <c r="H76" s="228"/>
      <c r="I76" s="228"/>
      <c r="J76" s="228"/>
      <c r="K76" s="228"/>
      <c r="L76" s="228"/>
      <c r="M76" s="228"/>
      <c r="N76" s="228"/>
      <c r="O76" s="228"/>
      <c r="P76" s="228"/>
      <c r="Q76" s="228"/>
      <c r="R76" s="228"/>
      <c r="S76" s="228"/>
      <c r="T76" s="225" t="s">
        <v>144</v>
      </c>
      <c r="U76" s="226"/>
      <c r="V76" s="227"/>
    </row>
    <row r="77" spans="5:22">
      <c r="E77" s="212" t="s">
        <v>9</v>
      </c>
      <c r="F77" s="213"/>
      <c r="G77" s="224"/>
      <c r="H77" s="228"/>
      <c r="I77" s="228"/>
      <c r="J77" s="228"/>
      <c r="K77" s="228"/>
      <c r="L77" s="228"/>
      <c r="M77" s="228"/>
      <c r="N77" s="228"/>
      <c r="O77" s="228"/>
      <c r="P77" s="228"/>
      <c r="Q77" s="228"/>
      <c r="R77" s="228"/>
      <c r="S77" s="228"/>
      <c r="T77" s="225" t="s">
        <v>114</v>
      </c>
      <c r="U77" s="226"/>
      <c r="V77" s="227"/>
    </row>
    <row r="78" spans="5:22">
      <c r="E78" s="212" t="s">
        <v>152</v>
      </c>
      <c r="F78" s="213"/>
      <c r="G78" s="224"/>
      <c r="H78" s="228"/>
      <c r="I78" s="228"/>
      <c r="J78" s="228"/>
      <c r="K78" s="228"/>
      <c r="L78" s="228"/>
      <c r="M78" s="228"/>
      <c r="N78" s="228"/>
      <c r="O78" s="228"/>
      <c r="P78" s="228"/>
      <c r="Q78" s="228"/>
      <c r="R78" s="228"/>
      <c r="S78" s="228"/>
      <c r="T78" s="225" t="s">
        <v>80</v>
      </c>
      <c r="U78" s="226"/>
      <c r="V78" s="227"/>
    </row>
    <row r="79" spans="5:22">
      <c r="E79" s="212" t="s">
        <v>153</v>
      </c>
      <c r="F79" s="213"/>
      <c r="G79" s="224"/>
      <c r="H79" s="228"/>
      <c r="I79" s="228"/>
      <c r="J79" s="228"/>
      <c r="K79" s="228"/>
      <c r="L79" s="228"/>
      <c r="M79" s="228"/>
      <c r="N79" s="228"/>
      <c r="O79" s="228"/>
      <c r="P79" s="228"/>
      <c r="Q79" s="228"/>
      <c r="R79" s="228"/>
      <c r="S79" s="228"/>
      <c r="T79" s="225" t="s">
        <v>115</v>
      </c>
      <c r="U79" s="226"/>
      <c r="V79" s="227"/>
    </row>
    <row r="80" spans="5:22">
      <c r="E80" s="212" t="s">
        <v>154</v>
      </c>
      <c r="F80" s="213"/>
      <c r="G80" s="224"/>
      <c r="H80" s="228"/>
      <c r="I80" s="228"/>
      <c r="J80" s="228"/>
      <c r="K80" s="228"/>
      <c r="L80" s="228"/>
      <c r="M80" s="228"/>
      <c r="N80" s="228"/>
      <c r="O80" s="228"/>
      <c r="P80" s="228"/>
      <c r="Q80" s="228"/>
      <c r="R80" s="228"/>
      <c r="S80" s="228"/>
      <c r="T80" s="225" t="s">
        <v>116</v>
      </c>
      <c r="U80" s="226"/>
      <c r="V80" s="227"/>
    </row>
    <row r="81" spans="5:22">
      <c r="E81" s="212" t="s">
        <v>155</v>
      </c>
      <c r="F81" s="213"/>
      <c r="G81" s="224"/>
      <c r="H81" s="228"/>
      <c r="I81" s="228"/>
      <c r="J81" s="228"/>
      <c r="K81" s="228"/>
      <c r="L81" s="228"/>
      <c r="M81" s="228"/>
      <c r="N81" s="228"/>
      <c r="O81" s="228"/>
      <c r="P81" s="228"/>
      <c r="Q81" s="228"/>
      <c r="R81" s="228"/>
      <c r="S81" s="228"/>
      <c r="T81" s="225" t="s">
        <v>117</v>
      </c>
      <c r="U81" s="226"/>
      <c r="V81" s="227"/>
    </row>
    <row r="82" spans="5:22">
      <c r="E82" s="212" t="s">
        <v>156</v>
      </c>
      <c r="F82" s="213"/>
      <c r="G82" s="224"/>
      <c r="H82" s="228"/>
      <c r="I82" s="228"/>
      <c r="J82" s="228"/>
      <c r="K82" s="228"/>
      <c r="L82" s="228"/>
      <c r="M82" s="228"/>
      <c r="N82" s="228"/>
      <c r="O82" s="228"/>
      <c r="P82" s="228"/>
      <c r="Q82" s="228"/>
      <c r="R82" s="228"/>
      <c r="S82" s="228"/>
      <c r="T82" s="225" t="s">
        <v>57</v>
      </c>
      <c r="U82" s="226"/>
      <c r="V82" s="227"/>
    </row>
    <row r="83" spans="5:22">
      <c r="E83" s="212" t="s">
        <v>158</v>
      </c>
      <c r="F83" s="213"/>
      <c r="G83" s="224"/>
      <c r="H83" s="228"/>
      <c r="I83" s="228"/>
      <c r="J83" s="228"/>
      <c r="K83" s="228"/>
      <c r="L83" s="228"/>
      <c r="M83" s="228"/>
      <c r="N83" s="228"/>
      <c r="O83" s="228"/>
      <c r="P83" s="228"/>
      <c r="Q83" s="228"/>
      <c r="R83" s="228"/>
      <c r="S83" s="228"/>
      <c r="T83" s="225" t="s">
        <v>118</v>
      </c>
      <c r="U83" s="226"/>
      <c r="V83" s="227"/>
    </row>
    <row r="84" spans="5:22">
      <c r="E84" s="212" t="s">
        <v>160</v>
      </c>
      <c r="F84" s="213"/>
      <c r="G84" s="224"/>
      <c r="H84" s="228"/>
      <c r="I84" s="228"/>
      <c r="J84" s="228"/>
      <c r="K84" s="228"/>
      <c r="L84" s="228"/>
      <c r="M84" s="228"/>
      <c r="N84" s="228"/>
      <c r="O84" s="228"/>
      <c r="P84" s="228"/>
      <c r="Q84" s="228"/>
      <c r="R84" s="228"/>
      <c r="S84" s="228"/>
      <c r="T84" s="225" t="s">
        <v>119</v>
      </c>
      <c r="U84" s="226"/>
      <c r="V84" s="227"/>
    </row>
    <row r="85" spans="5:22">
      <c r="E85" s="212" t="s">
        <v>164</v>
      </c>
      <c r="F85" s="213"/>
      <c r="G85" s="224"/>
      <c r="H85" s="228"/>
      <c r="I85" s="228"/>
      <c r="J85" s="228"/>
      <c r="K85" s="228"/>
      <c r="L85" s="228"/>
      <c r="M85" s="228"/>
      <c r="N85" s="228"/>
      <c r="O85" s="228"/>
      <c r="P85" s="228"/>
      <c r="Q85" s="228"/>
      <c r="R85" s="228"/>
      <c r="S85" s="228"/>
      <c r="T85" s="225" t="s">
        <v>120</v>
      </c>
      <c r="U85" s="226"/>
      <c r="V85" s="227"/>
    </row>
    <row r="86" spans="5:22">
      <c r="E86" s="212" t="s">
        <v>165</v>
      </c>
      <c r="F86" s="213"/>
      <c r="G86" s="224"/>
      <c r="H86" s="228"/>
      <c r="I86" s="228"/>
      <c r="J86" s="228"/>
      <c r="K86" s="228"/>
      <c r="L86" s="228"/>
      <c r="M86" s="228"/>
      <c r="N86" s="228"/>
      <c r="O86" s="228"/>
      <c r="P86" s="228"/>
      <c r="Q86" s="228"/>
      <c r="R86" s="228"/>
      <c r="S86" s="228"/>
      <c r="T86" s="225" t="s">
        <v>121</v>
      </c>
      <c r="U86" s="226"/>
      <c r="V86" s="227"/>
    </row>
    <row r="87" spans="5:22">
      <c r="E87" s="212" t="s">
        <v>166</v>
      </c>
      <c r="F87" s="213"/>
      <c r="G87" s="224"/>
      <c r="H87" s="228"/>
      <c r="I87" s="228"/>
      <c r="J87" s="228"/>
      <c r="K87" s="228"/>
      <c r="L87" s="228"/>
      <c r="M87" s="228"/>
      <c r="N87" s="228"/>
      <c r="O87" s="228"/>
      <c r="P87" s="228"/>
      <c r="Q87" s="228"/>
      <c r="R87" s="228"/>
      <c r="S87" s="228"/>
      <c r="T87" s="225" t="s">
        <v>38</v>
      </c>
      <c r="U87" s="226"/>
      <c r="V87" s="227"/>
    </row>
    <row r="88" spans="5:22">
      <c r="E88" s="212" t="s">
        <v>167</v>
      </c>
      <c r="F88" s="213"/>
      <c r="G88" s="224"/>
      <c r="H88" s="228"/>
      <c r="I88" s="228"/>
      <c r="J88" s="228"/>
      <c r="K88" s="228"/>
      <c r="L88" s="228"/>
      <c r="M88" s="228"/>
      <c r="N88" s="228"/>
      <c r="O88" s="228"/>
      <c r="P88" s="228"/>
      <c r="Q88" s="228"/>
      <c r="R88" s="228"/>
      <c r="S88" s="228"/>
      <c r="T88" s="225" t="s">
        <v>15</v>
      </c>
      <c r="U88" s="226"/>
      <c r="V88" s="227"/>
    </row>
    <row r="89" spans="5:22">
      <c r="E89" s="212" t="s">
        <v>11</v>
      </c>
      <c r="F89" s="213"/>
      <c r="G89" s="224"/>
      <c r="H89" s="228"/>
      <c r="I89" s="228"/>
      <c r="J89" s="228"/>
      <c r="K89" s="228"/>
      <c r="L89" s="228"/>
      <c r="M89" s="228"/>
      <c r="N89" s="228"/>
      <c r="O89" s="228"/>
      <c r="P89" s="228"/>
      <c r="Q89" s="228"/>
      <c r="R89" s="228"/>
      <c r="S89" s="228"/>
      <c r="T89" s="225" t="s">
        <v>39</v>
      </c>
      <c r="U89" s="226"/>
      <c r="V89" s="227"/>
    </row>
    <row r="90" spans="5:22">
      <c r="E90" s="212" t="s">
        <v>20</v>
      </c>
      <c r="F90" s="213"/>
      <c r="G90" s="224"/>
      <c r="H90" s="228"/>
      <c r="I90" s="228"/>
      <c r="J90" s="228"/>
      <c r="K90" s="228"/>
      <c r="L90" s="228"/>
      <c r="M90" s="228"/>
      <c r="N90" s="228"/>
      <c r="O90" s="228"/>
      <c r="P90" s="228"/>
      <c r="Q90" s="228"/>
      <c r="R90" s="228"/>
      <c r="S90" s="228"/>
      <c r="T90" s="225" t="s">
        <v>40</v>
      </c>
      <c r="U90" s="226"/>
      <c r="V90" s="227"/>
    </row>
    <row r="91" spans="5:22">
      <c r="E91" s="212" t="s">
        <v>58</v>
      </c>
      <c r="F91" s="213"/>
      <c r="G91" s="224"/>
      <c r="H91" s="228"/>
      <c r="I91" s="228"/>
      <c r="J91" s="228"/>
      <c r="K91" s="228"/>
      <c r="L91" s="228"/>
      <c r="M91" s="228"/>
      <c r="N91" s="228"/>
      <c r="O91" s="228"/>
      <c r="P91" s="228"/>
      <c r="Q91" s="228"/>
      <c r="R91" s="228"/>
      <c r="S91" s="228"/>
      <c r="T91" s="225" t="s">
        <v>147</v>
      </c>
      <c r="U91" s="226"/>
      <c r="V91" s="227"/>
    </row>
    <row r="92" spans="5:22">
      <c r="E92" s="212" t="s">
        <v>168</v>
      </c>
      <c r="F92" s="213"/>
      <c r="G92" s="224"/>
      <c r="H92" s="228"/>
      <c r="I92" s="228"/>
      <c r="J92" s="228"/>
      <c r="K92" s="228"/>
      <c r="L92" s="228"/>
      <c r="M92" s="228"/>
      <c r="N92" s="228"/>
      <c r="O92" s="228"/>
      <c r="P92" s="228"/>
      <c r="Q92" s="228"/>
      <c r="R92" s="228"/>
      <c r="S92" s="228"/>
      <c r="T92" s="225" t="s">
        <v>41</v>
      </c>
      <c r="U92" s="226"/>
      <c r="V92" s="227"/>
    </row>
    <row r="93" spans="5:22">
      <c r="E93" s="212" t="s">
        <v>61</v>
      </c>
      <c r="F93" s="213"/>
      <c r="G93" s="224"/>
      <c r="H93" s="228"/>
      <c r="I93" s="228"/>
      <c r="J93" s="228"/>
      <c r="K93" s="228"/>
      <c r="L93" s="228"/>
      <c r="M93" s="228"/>
      <c r="N93" s="228"/>
      <c r="O93" s="228"/>
      <c r="P93" s="228"/>
      <c r="Q93" s="228"/>
      <c r="R93" s="228"/>
      <c r="S93" s="228"/>
      <c r="T93" s="225" t="s">
        <v>18</v>
      </c>
      <c r="U93" s="226"/>
      <c r="V93" s="227"/>
    </row>
    <row r="94" spans="5:22">
      <c r="E94" s="212" t="s">
        <v>62</v>
      </c>
      <c r="F94" s="213"/>
      <c r="G94" s="224"/>
      <c r="H94" s="228"/>
      <c r="I94" s="228"/>
      <c r="J94" s="228"/>
      <c r="K94" s="228"/>
      <c r="L94" s="228"/>
      <c r="M94" s="228"/>
      <c r="N94" s="228"/>
      <c r="O94" s="228"/>
      <c r="P94" s="228"/>
      <c r="Q94" s="228"/>
      <c r="R94" s="228"/>
      <c r="S94" s="228"/>
      <c r="T94" s="225" t="s">
        <v>42</v>
      </c>
      <c r="U94" s="226"/>
      <c r="V94" s="227"/>
    </row>
    <row r="95" spans="5:22">
      <c r="E95" s="212" t="s">
        <v>172</v>
      </c>
      <c r="F95" s="213"/>
      <c r="G95" s="224"/>
      <c r="H95" s="228"/>
      <c r="I95" s="228"/>
      <c r="J95" s="228"/>
      <c r="K95" s="228"/>
      <c r="L95" s="228"/>
      <c r="M95" s="228"/>
      <c r="N95" s="228"/>
      <c r="O95" s="228"/>
      <c r="P95" s="228"/>
      <c r="Q95" s="228"/>
      <c r="R95" s="228"/>
      <c r="S95" s="228"/>
      <c r="T95" s="225" t="s">
        <v>45</v>
      </c>
      <c r="U95" s="226"/>
      <c r="V95" s="227"/>
    </row>
    <row r="96" spans="5:22">
      <c r="E96" s="212" t="s">
        <v>68</v>
      </c>
      <c r="F96" s="213"/>
      <c r="G96" s="224"/>
      <c r="H96" s="228"/>
      <c r="I96" s="228"/>
      <c r="J96" s="228"/>
      <c r="K96" s="228"/>
      <c r="L96" s="228"/>
      <c r="M96" s="228"/>
      <c r="N96" s="228"/>
      <c r="O96" s="228"/>
      <c r="P96" s="228"/>
      <c r="Q96" s="228"/>
      <c r="R96" s="228"/>
      <c r="S96" s="228"/>
      <c r="T96" s="225" t="s">
        <v>46</v>
      </c>
      <c r="U96" s="226"/>
      <c r="V96" s="227"/>
    </row>
    <row r="97" spans="5:22">
      <c r="E97" s="212" t="s">
        <v>173</v>
      </c>
      <c r="F97" s="213"/>
      <c r="G97" s="224"/>
      <c r="H97" s="228"/>
      <c r="I97" s="228"/>
      <c r="J97" s="228"/>
      <c r="K97" s="228"/>
      <c r="L97" s="228"/>
      <c r="M97" s="228"/>
      <c r="N97" s="228"/>
      <c r="O97" s="228"/>
      <c r="P97" s="228"/>
      <c r="Q97" s="228"/>
      <c r="R97" s="228"/>
      <c r="S97" s="228"/>
      <c r="T97" s="225" t="s">
        <v>47</v>
      </c>
      <c r="U97" s="226"/>
      <c r="V97" s="227"/>
    </row>
    <row r="98" spans="5:22">
      <c r="E98" s="212" t="s">
        <v>12</v>
      </c>
      <c r="F98" s="213"/>
      <c r="G98" s="224"/>
      <c r="H98" s="228"/>
      <c r="I98" s="228"/>
      <c r="J98" s="228"/>
      <c r="K98" s="228"/>
      <c r="L98" s="228"/>
      <c r="M98" s="228"/>
      <c r="N98" s="228"/>
      <c r="O98" s="228"/>
      <c r="P98" s="228"/>
      <c r="Q98" s="228"/>
      <c r="R98" s="228"/>
      <c r="S98" s="228"/>
      <c r="T98" s="225" t="s">
        <v>48</v>
      </c>
      <c r="U98" s="226"/>
      <c r="V98" s="227"/>
    </row>
    <row r="99" spans="5:22" ht="13.5" thickBot="1">
      <c r="E99" s="236" t="s">
        <v>79</v>
      </c>
      <c r="F99" s="230"/>
      <c r="G99" s="231"/>
      <c r="H99" s="228"/>
      <c r="I99" s="228"/>
      <c r="J99" s="228"/>
      <c r="K99" s="228"/>
      <c r="L99" s="228"/>
      <c r="M99" s="228"/>
      <c r="N99" s="228"/>
      <c r="O99" s="228"/>
      <c r="P99" s="228"/>
      <c r="Q99" s="228"/>
      <c r="R99" s="228"/>
      <c r="S99" s="228"/>
      <c r="T99" s="225" t="s">
        <v>49</v>
      </c>
      <c r="U99" s="226"/>
      <c r="V99" s="227"/>
    </row>
    <row r="100" spans="5:22">
      <c r="E100" s="228"/>
      <c r="F100" s="228"/>
      <c r="G100" s="228"/>
      <c r="H100" s="228"/>
      <c r="I100" s="228"/>
      <c r="J100" s="228"/>
      <c r="K100" s="228"/>
      <c r="L100" s="228"/>
      <c r="M100" s="228"/>
      <c r="N100" s="228"/>
      <c r="O100" s="228"/>
      <c r="P100" s="228"/>
      <c r="Q100" s="228"/>
      <c r="R100" s="228"/>
      <c r="S100" s="228"/>
      <c r="T100" s="225" t="s">
        <v>157</v>
      </c>
      <c r="U100" s="226"/>
      <c r="V100" s="227"/>
    </row>
    <row r="101" spans="5:22">
      <c r="E101" s="228"/>
      <c r="F101" s="228"/>
      <c r="G101" s="228"/>
      <c r="H101" s="228"/>
      <c r="I101" s="228"/>
      <c r="J101" s="228"/>
      <c r="K101" s="228"/>
      <c r="L101" s="228"/>
      <c r="M101" s="228"/>
      <c r="N101" s="228"/>
      <c r="O101" s="228"/>
      <c r="P101" s="228"/>
      <c r="Q101" s="228"/>
      <c r="R101" s="228"/>
      <c r="S101" s="228"/>
      <c r="T101" s="225" t="s">
        <v>50</v>
      </c>
      <c r="U101" s="226"/>
      <c r="V101" s="227"/>
    </row>
    <row r="102" spans="5:22">
      <c r="E102" s="228"/>
      <c r="F102" s="228"/>
      <c r="G102" s="228"/>
      <c r="H102" s="228"/>
      <c r="I102" s="228"/>
      <c r="J102" s="228"/>
      <c r="K102" s="228"/>
      <c r="L102" s="228"/>
      <c r="M102" s="228"/>
      <c r="N102" s="228"/>
      <c r="O102" s="228"/>
      <c r="P102" s="228"/>
      <c r="Q102" s="228"/>
      <c r="R102" s="228"/>
      <c r="S102" s="228"/>
      <c r="T102" s="225" t="s">
        <v>51</v>
      </c>
      <c r="U102" s="226"/>
      <c r="V102" s="227"/>
    </row>
    <row r="103" spans="5:22">
      <c r="E103" s="228"/>
      <c r="F103" s="228"/>
      <c r="G103" s="228"/>
      <c r="H103" s="228"/>
      <c r="I103" s="228"/>
      <c r="J103" s="228"/>
      <c r="K103" s="228"/>
      <c r="L103" s="228"/>
      <c r="M103" s="228"/>
      <c r="N103" s="228"/>
      <c r="O103" s="228"/>
      <c r="P103" s="228"/>
      <c r="Q103" s="228"/>
      <c r="R103" s="228"/>
      <c r="S103" s="228"/>
      <c r="T103" s="225" t="s">
        <v>52</v>
      </c>
      <c r="U103" s="226"/>
      <c r="V103" s="227"/>
    </row>
    <row r="104" spans="5:22">
      <c r="E104" s="228"/>
      <c r="F104" s="228"/>
      <c r="G104" s="228"/>
      <c r="H104" s="228"/>
      <c r="I104" s="228"/>
      <c r="J104" s="228"/>
      <c r="K104" s="228"/>
      <c r="L104" s="228"/>
      <c r="M104" s="228"/>
      <c r="N104" s="228"/>
      <c r="O104" s="228"/>
      <c r="P104" s="228"/>
      <c r="Q104" s="228"/>
      <c r="R104" s="228"/>
      <c r="S104" s="228"/>
      <c r="T104" s="225" t="s">
        <v>159</v>
      </c>
      <c r="U104" s="226"/>
      <c r="V104" s="227"/>
    </row>
    <row r="105" spans="5:22">
      <c r="E105" s="228"/>
      <c r="F105" s="228"/>
      <c r="G105" s="228"/>
      <c r="H105" s="228"/>
      <c r="I105" s="228"/>
      <c r="J105" s="228"/>
      <c r="K105" s="228"/>
      <c r="L105" s="228"/>
      <c r="M105" s="228"/>
      <c r="N105" s="228"/>
      <c r="O105" s="228"/>
      <c r="P105" s="228"/>
      <c r="Q105" s="228"/>
      <c r="R105" s="228"/>
      <c r="S105" s="228"/>
      <c r="T105" s="225" t="s">
        <v>53</v>
      </c>
      <c r="U105" s="226"/>
      <c r="V105" s="227"/>
    </row>
    <row r="106" spans="5:22">
      <c r="E106" s="228"/>
      <c r="F106" s="228"/>
      <c r="G106" s="228"/>
      <c r="H106" s="228"/>
      <c r="I106" s="228"/>
      <c r="J106" s="228"/>
      <c r="K106" s="228"/>
      <c r="L106" s="228"/>
      <c r="M106" s="228"/>
      <c r="N106" s="228"/>
      <c r="O106" s="228"/>
      <c r="P106" s="228"/>
      <c r="Q106" s="228"/>
      <c r="R106" s="228"/>
      <c r="S106" s="228"/>
      <c r="T106" s="225" t="s">
        <v>55</v>
      </c>
      <c r="U106" s="226"/>
      <c r="V106" s="227"/>
    </row>
    <row r="107" spans="5:22">
      <c r="E107" s="228"/>
      <c r="F107" s="228"/>
      <c r="G107" s="228"/>
      <c r="H107" s="228"/>
      <c r="I107" s="228"/>
      <c r="J107" s="228"/>
      <c r="K107" s="228"/>
      <c r="L107" s="228"/>
      <c r="M107" s="228"/>
      <c r="N107" s="228"/>
      <c r="O107" s="228"/>
      <c r="P107" s="228"/>
      <c r="Q107" s="228"/>
      <c r="R107" s="228"/>
      <c r="S107" s="228"/>
      <c r="T107" s="225" t="s">
        <v>56</v>
      </c>
      <c r="U107" s="226"/>
      <c r="V107" s="227"/>
    </row>
    <row r="108" spans="5:22">
      <c r="E108" s="228"/>
      <c r="F108" s="228"/>
      <c r="G108" s="228"/>
      <c r="H108" s="228"/>
      <c r="I108" s="228"/>
      <c r="J108" s="228"/>
      <c r="K108" s="228"/>
      <c r="L108" s="228"/>
      <c r="M108" s="228"/>
      <c r="N108" s="228"/>
      <c r="O108" s="228"/>
      <c r="P108" s="228"/>
      <c r="Q108" s="228"/>
      <c r="R108" s="228"/>
      <c r="S108" s="228"/>
      <c r="T108" s="225" t="s">
        <v>59</v>
      </c>
      <c r="U108" s="226"/>
      <c r="V108" s="227"/>
    </row>
    <row r="109" spans="5:22">
      <c r="E109" s="228"/>
      <c r="F109" s="228"/>
      <c r="G109" s="228"/>
      <c r="H109" s="228"/>
      <c r="I109" s="228"/>
      <c r="J109" s="228"/>
      <c r="K109" s="228"/>
      <c r="L109" s="228"/>
      <c r="M109" s="228"/>
      <c r="N109" s="228"/>
      <c r="O109" s="228"/>
      <c r="P109" s="228"/>
      <c r="Q109" s="228"/>
      <c r="R109" s="228"/>
      <c r="S109" s="228"/>
      <c r="T109" s="225" t="s">
        <v>60</v>
      </c>
      <c r="U109" s="226"/>
      <c r="V109" s="227"/>
    </row>
    <row r="110" spans="5:22">
      <c r="E110" s="228"/>
      <c r="F110" s="228"/>
      <c r="G110" s="228"/>
      <c r="H110" s="228"/>
      <c r="I110" s="228"/>
      <c r="J110" s="228"/>
      <c r="K110" s="228"/>
      <c r="L110" s="228"/>
      <c r="M110" s="228"/>
      <c r="N110" s="228"/>
      <c r="O110" s="228"/>
      <c r="P110" s="228"/>
      <c r="Q110" s="228"/>
      <c r="R110" s="228"/>
      <c r="S110" s="228"/>
      <c r="T110" s="225" t="s">
        <v>169</v>
      </c>
      <c r="U110" s="226"/>
      <c r="V110" s="227"/>
    </row>
    <row r="111" spans="5:22">
      <c r="E111" s="228"/>
      <c r="F111" s="228"/>
      <c r="G111" s="228"/>
      <c r="H111" s="228"/>
      <c r="I111" s="228"/>
      <c r="J111" s="228"/>
      <c r="K111" s="228"/>
      <c r="L111" s="228"/>
      <c r="M111" s="228"/>
      <c r="N111" s="228"/>
      <c r="O111" s="228"/>
      <c r="P111" s="228"/>
      <c r="Q111" s="228"/>
      <c r="R111" s="228"/>
      <c r="S111" s="228"/>
      <c r="T111" s="225" t="s">
        <v>63</v>
      </c>
      <c r="U111" s="226"/>
      <c r="V111" s="227"/>
    </row>
    <row r="112" spans="5:22">
      <c r="E112" s="228"/>
      <c r="F112" s="228"/>
      <c r="G112" s="228"/>
      <c r="H112" s="228"/>
      <c r="I112" s="228"/>
      <c r="J112" s="228"/>
      <c r="K112" s="228"/>
      <c r="L112" s="228"/>
      <c r="M112" s="228"/>
      <c r="N112" s="228"/>
      <c r="O112" s="228"/>
      <c r="P112" s="228"/>
      <c r="Q112" s="228"/>
      <c r="R112" s="228"/>
      <c r="S112" s="228"/>
      <c r="T112" s="225" t="s">
        <v>66</v>
      </c>
      <c r="U112" s="226"/>
      <c r="V112" s="227"/>
    </row>
    <row r="113" spans="5:22">
      <c r="E113" s="228"/>
      <c r="F113" s="228"/>
      <c r="G113" s="228"/>
      <c r="H113" s="228"/>
      <c r="I113" s="228"/>
      <c r="J113" s="228"/>
      <c r="K113" s="228"/>
      <c r="L113" s="228"/>
      <c r="M113" s="228"/>
      <c r="N113" s="228"/>
      <c r="O113" s="228"/>
      <c r="P113" s="228"/>
      <c r="Q113" s="228"/>
      <c r="R113" s="228"/>
      <c r="S113" s="228"/>
      <c r="T113" s="225" t="s">
        <v>67</v>
      </c>
      <c r="U113" s="226"/>
      <c r="V113" s="227"/>
    </row>
    <row r="114" spans="5:22">
      <c r="E114" s="228"/>
      <c r="F114" s="228"/>
      <c r="G114" s="228"/>
      <c r="H114" s="228"/>
      <c r="I114" s="228"/>
      <c r="J114" s="228"/>
      <c r="K114" s="228"/>
      <c r="L114" s="228"/>
      <c r="M114" s="228"/>
      <c r="N114" s="228"/>
      <c r="O114" s="228"/>
      <c r="P114" s="228"/>
      <c r="Q114" s="228"/>
      <c r="R114" s="228"/>
      <c r="S114" s="228"/>
      <c r="T114" s="225" t="s">
        <v>19</v>
      </c>
      <c r="U114" s="226"/>
      <c r="V114" s="227"/>
    </row>
    <row r="115" spans="5:22">
      <c r="E115" s="228"/>
      <c r="F115" s="228"/>
      <c r="G115" s="228"/>
      <c r="H115" s="228"/>
      <c r="I115" s="228"/>
      <c r="J115" s="228"/>
      <c r="K115" s="228"/>
      <c r="L115" s="228"/>
      <c r="M115" s="228"/>
      <c r="N115" s="228"/>
      <c r="O115" s="228"/>
      <c r="P115" s="228"/>
      <c r="Q115" s="228"/>
      <c r="R115" s="228"/>
      <c r="S115" s="228"/>
      <c r="T115" s="225" t="s">
        <v>174</v>
      </c>
      <c r="U115" s="226"/>
      <c r="V115" s="227"/>
    </row>
    <row r="116" spans="5:22">
      <c r="E116" s="228"/>
      <c r="F116" s="228"/>
      <c r="G116" s="228"/>
      <c r="H116" s="228"/>
      <c r="I116" s="228"/>
      <c r="J116" s="228"/>
      <c r="K116" s="228"/>
      <c r="L116" s="228"/>
      <c r="M116" s="228"/>
      <c r="N116" s="228"/>
      <c r="O116" s="228"/>
      <c r="P116" s="228"/>
      <c r="Q116" s="228"/>
      <c r="R116" s="228"/>
      <c r="S116" s="228"/>
      <c r="T116" s="225" t="s">
        <v>69</v>
      </c>
      <c r="U116" s="226"/>
      <c r="V116" s="227"/>
    </row>
    <row r="117" spans="5:22">
      <c r="E117" s="228"/>
      <c r="F117" s="228"/>
      <c r="G117" s="228"/>
      <c r="H117" s="228"/>
      <c r="I117" s="228"/>
      <c r="J117" s="228"/>
      <c r="K117" s="228"/>
      <c r="L117" s="228"/>
      <c r="M117" s="228"/>
      <c r="N117" s="228"/>
      <c r="O117" s="228"/>
      <c r="P117" s="228"/>
      <c r="Q117" s="228"/>
      <c r="R117" s="228"/>
      <c r="S117" s="228"/>
      <c r="T117" s="225" t="s">
        <v>70</v>
      </c>
      <c r="U117" s="226"/>
      <c r="V117" s="227"/>
    </row>
    <row r="118" spans="5:22">
      <c r="E118" s="228"/>
      <c r="F118" s="228"/>
      <c r="G118" s="228"/>
      <c r="H118" s="228"/>
      <c r="I118" s="228"/>
      <c r="J118" s="228"/>
      <c r="K118" s="228"/>
      <c r="L118" s="228"/>
      <c r="M118" s="228"/>
      <c r="N118" s="228"/>
      <c r="O118" s="228"/>
      <c r="P118" s="228"/>
      <c r="Q118" s="228"/>
      <c r="R118" s="228"/>
      <c r="S118" s="228"/>
      <c r="T118" s="225" t="s">
        <v>175</v>
      </c>
      <c r="U118" s="226"/>
      <c r="V118" s="227"/>
    </row>
    <row r="119" spans="5:22">
      <c r="E119" s="228"/>
      <c r="F119" s="228"/>
      <c r="G119" s="228"/>
      <c r="H119" s="228"/>
      <c r="I119" s="228"/>
      <c r="J119" s="228"/>
      <c r="K119" s="228"/>
      <c r="L119" s="228"/>
      <c r="M119" s="228"/>
      <c r="N119" s="228"/>
      <c r="O119" s="228"/>
      <c r="P119" s="228"/>
      <c r="Q119" s="228"/>
      <c r="R119" s="228"/>
      <c r="S119" s="228"/>
      <c r="T119" s="225" t="s">
        <v>71</v>
      </c>
      <c r="U119" s="226"/>
      <c r="V119" s="227"/>
    </row>
    <row r="120" spans="5:22">
      <c r="E120" s="228"/>
      <c r="F120" s="228"/>
      <c r="G120" s="228"/>
      <c r="H120" s="228"/>
      <c r="I120" s="228"/>
      <c r="J120" s="228"/>
      <c r="K120" s="228"/>
      <c r="L120" s="228"/>
      <c r="M120" s="228"/>
      <c r="N120" s="228"/>
      <c r="O120" s="228"/>
      <c r="P120" s="228"/>
      <c r="Q120" s="228"/>
      <c r="R120" s="228"/>
      <c r="S120" s="228"/>
      <c r="T120" s="225" t="s">
        <v>72</v>
      </c>
      <c r="U120" s="226"/>
      <c r="V120" s="227"/>
    </row>
    <row r="121" spans="5:22" ht="13.5" thickBot="1">
      <c r="E121" s="228"/>
      <c r="F121" s="228"/>
      <c r="G121" s="228"/>
      <c r="H121" s="228"/>
      <c r="I121" s="228"/>
      <c r="J121" s="228"/>
      <c r="K121" s="228"/>
      <c r="L121" s="228"/>
      <c r="M121" s="228"/>
      <c r="N121" s="228"/>
      <c r="O121" s="228"/>
      <c r="P121" s="228"/>
      <c r="Q121" s="228"/>
      <c r="R121" s="228"/>
      <c r="S121" s="228"/>
      <c r="T121" s="237" t="s">
        <v>176</v>
      </c>
      <c r="U121" s="238"/>
      <c r="V121" s="239"/>
    </row>
  </sheetData>
  <mergeCells count="11">
    <mergeCell ref="T2:V2"/>
    <mergeCell ref="B1:P1"/>
    <mergeCell ref="Q1:S1"/>
    <mergeCell ref="T1:V1"/>
    <mergeCell ref="W1:Y2"/>
    <mergeCell ref="B2:D2"/>
    <mergeCell ref="E2:G2"/>
    <mergeCell ref="H2:J2"/>
    <mergeCell ref="K2:M2"/>
    <mergeCell ref="N2:P2"/>
    <mergeCell ref="Q2:S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E174"/>
  <sheetViews>
    <sheetView zoomScaleNormal="100" zoomScaleSheetLayoutView="100" workbookViewId="0">
      <selection sqref="A1:E1"/>
    </sheetView>
  </sheetViews>
  <sheetFormatPr defaultRowHeight="12.75"/>
  <cols>
    <col min="1" max="1" width="9.7109375" customWidth="1"/>
    <col min="2" max="2" width="75.7109375" customWidth="1"/>
    <col min="3" max="4" width="14.7109375" customWidth="1"/>
    <col min="5" max="5" width="16.7109375" customWidth="1"/>
  </cols>
  <sheetData>
    <row r="1" spans="1:5" ht="26.25" customHeight="1" thickBot="1">
      <c r="A1" s="77" t="s">
        <v>29</v>
      </c>
      <c r="B1" s="78"/>
      <c r="C1" s="78"/>
      <c r="D1" s="78"/>
      <c r="E1" s="79"/>
    </row>
    <row r="2" spans="1:5" ht="16.5" thickBot="1">
      <c r="A2" s="13" t="s">
        <v>28</v>
      </c>
      <c r="B2" s="13" t="s">
        <v>24</v>
      </c>
      <c r="C2" s="14" t="s">
        <v>22</v>
      </c>
      <c r="D2" s="12" t="s">
        <v>23</v>
      </c>
      <c r="E2" s="14" t="s">
        <v>21</v>
      </c>
    </row>
    <row r="3" spans="1:5" ht="16.5" thickBot="1">
      <c r="A3" s="83" t="s">
        <v>30</v>
      </c>
      <c r="B3" s="84"/>
      <c r="C3" s="84"/>
      <c r="D3" s="84"/>
      <c r="E3" s="85"/>
    </row>
    <row r="4" spans="1:5" ht="18" customHeight="1">
      <c r="A4" s="4" t="s">
        <v>25</v>
      </c>
      <c r="B4" s="2"/>
      <c r="C4" s="2"/>
      <c r="D4" s="2"/>
      <c r="E4" s="5"/>
    </row>
    <row r="5" spans="1:5" ht="12.75" customHeight="1">
      <c r="A5" s="16"/>
      <c r="B5" s="15" t="s">
        <v>126</v>
      </c>
      <c r="C5" s="15">
        <v>1390</v>
      </c>
      <c r="D5" s="15">
        <v>330</v>
      </c>
      <c r="E5" s="17">
        <v>97</v>
      </c>
    </row>
    <row r="6" spans="1:5" ht="12.75" customHeight="1">
      <c r="A6" s="16"/>
      <c r="B6" s="18" t="s">
        <v>132</v>
      </c>
      <c r="C6" s="15">
        <v>8760</v>
      </c>
      <c r="D6" s="15">
        <v>5452</v>
      </c>
      <c r="E6" s="17">
        <v>6109</v>
      </c>
    </row>
    <row r="7" spans="1:5" ht="12.75" customHeight="1">
      <c r="A7" s="16"/>
      <c r="B7" s="19" t="s">
        <v>89</v>
      </c>
      <c r="C7" s="15">
        <v>965</v>
      </c>
      <c r="D7" s="15">
        <v>1063</v>
      </c>
      <c r="E7" s="17">
        <v>491</v>
      </c>
    </row>
    <row r="8" spans="1:5" ht="12.75" customHeight="1">
      <c r="A8" s="16"/>
      <c r="B8" s="19" t="s">
        <v>134</v>
      </c>
      <c r="C8" s="15">
        <v>13920</v>
      </c>
      <c r="D8" s="15">
        <v>4954</v>
      </c>
      <c r="E8" s="17">
        <v>1908</v>
      </c>
    </row>
    <row r="9" spans="1:5" ht="12.75" customHeight="1">
      <c r="A9" s="16"/>
      <c r="B9" s="20" t="s">
        <v>138</v>
      </c>
      <c r="C9" s="15">
        <v>138</v>
      </c>
      <c r="D9" s="15">
        <v>35</v>
      </c>
      <c r="E9" s="17">
        <v>294</v>
      </c>
    </row>
    <row r="10" spans="1:5" ht="12.75" customHeight="1">
      <c r="A10" s="16"/>
      <c r="B10" s="19" t="s">
        <v>34</v>
      </c>
      <c r="C10" s="15">
        <v>1816</v>
      </c>
      <c r="D10" s="15">
        <v>179</v>
      </c>
      <c r="E10" s="17">
        <v>150</v>
      </c>
    </row>
    <row r="11" spans="1:5" ht="12.75" customHeight="1">
      <c r="A11" s="16"/>
      <c r="B11" s="19" t="s">
        <v>74</v>
      </c>
      <c r="C11" s="15">
        <v>2498</v>
      </c>
      <c r="D11" s="15">
        <v>3136</v>
      </c>
      <c r="E11" s="17">
        <v>269</v>
      </c>
    </row>
    <row r="12" spans="1:5" ht="12.75" customHeight="1">
      <c r="A12" s="16"/>
      <c r="B12" s="18" t="s">
        <v>75</v>
      </c>
      <c r="C12" s="15">
        <v>52</v>
      </c>
      <c r="D12" s="15">
        <v>161</v>
      </c>
      <c r="E12" s="17">
        <v>254</v>
      </c>
    </row>
    <row r="13" spans="1:5" ht="12.75" customHeight="1">
      <c r="A13" s="16"/>
      <c r="B13" s="18" t="s">
        <v>76</v>
      </c>
      <c r="C13" s="15"/>
      <c r="D13" s="15"/>
      <c r="E13" s="17">
        <v>2519</v>
      </c>
    </row>
    <row r="14" spans="1:5" ht="12.75" customHeight="1">
      <c r="A14" s="16"/>
      <c r="B14" s="18" t="s">
        <v>77</v>
      </c>
      <c r="C14" s="15">
        <v>37</v>
      </c>
      <c r="D14" s="15">
        <v>27</v>
      </c>
      <c r="E14" s="17">
        <v>31</v>
      </c>
    </row>
    <row r="15" spans="1:5" ht="12.75" customHeight="1">
      <c r="A15" s="16"/>
      <c r="B15" s="18" t="s">
        <v>78</v>
      </c>
      <c r="C15" s="15"/>
      <c r="D15" s="15"/>
      <c r="E15" s="17">
        <v>342</v>
      </c>
    </row>
    <row r="16" spans="1:5" ht="12.75" customHeight="1">
      <c r="A16" s="16"/>
      <c r="B16" s="18" t="s">
        <v>10</v>
      </c>
      <c r="C16" s="15"/>
      <c r="D16" s="15">
        <v>1</v>
      </c>
      <c r="E16" s="17">
        <v>120</v>
      </c>
    </row>
    <row r="17" spans="1:5" ht="12.75" customHeight="1">
      <c r="A17" s="16"/>
      <c r="B17" s="18" t="s">
        <v>163</v>
      </c>
      <c r="C17" s="15">
        <v>1</v>
      </c>
      <c r="D17" s="15">
        <v>1</v>
      </c>
      <c r="E17" s="17"/>
    </row>
    <row r="18" spans="1:5" ht="12.75" customHeight="1">
      <c r="A18" s="16"/>
      <c r="B18" s="21" t="s">
        <v>177</v>
      </c>
      <c r="C18" s="15">
        <v>1</v>
      </c>
      <c r="D18" s="15">
        <v>52</v>
      </c>
      <c r="E18" s="17">
        <v>190</v>
      </c>
    </row>
    <row r="19" spans="1:5" ht="18" customHeight="1">
      <c r="A19" s="22" t="s">
        <v>33</v>
      </c>
      <c r="B19" s="23"/>
      <c r="C19" s="23"/>
      <c r="D19" s="23"/>
      <c r="E19" s="24"/>
    </row>
    <row r="20" spans="1:5" ht="12.75" customHeight="1">
      <c r="A20" s="16"/>
      <c r="B20" s="25" t="s">
        <v>122</v>
      </c>
      <c r="C20" s="26">
        <v>17082</v>
      </c>
      <c r="D20" s="26">
        <v>9130</v>
      </c>
      <c r="E20" s="27">
        <v>1927</v>
      </c>
    </row>
    <row r="21" spans="1:5" ht="12.75" customHeight="1">
      <c r="A21" s="16"/>
      <c r="B21" s="28" t="s">
        <v>36</v>
      </c>
      <c r="C21" s="26">
        <v>1849</v>
      </c>
      <c r="D21" s="26">
        <v>445</v>
      </c>
      <c r="E21" s="27">
        <v>18</v>
      </c>
    </row>
    <row r="22" spans="1:5" ht="12.75" customHeight="1">
      <c r="A22" s="16"/>
      <c r="B22" s="29" t="s">
        <v>123</v>
      </c>
      <c r="C22" s="26">
        <v>3050</v>
      </c>
      <c r="D22" s="26">
        <v>475</v>
      </c>
      <c r="E22" s="27">
        <v>422</v>
      </c>
    </row>
    <row r="23" spans="1:5" ht="12.75" customHeight="1">
      <c r="A23" s="16"/>
      <c r="B23" s="29" t="s">
        <v>124</v>
      </c>
      <c r="C23" s="26">
        <v>1580</v>
      </c>
      <c r="D23" s="26"/>
      <c r="E23" s="27">
        <v>24</v>
      </c>
    </row>
    <row r="24" spans="1:5" ht="12.75" customHeight="1">
      <c r="A24" s="16"/>
      <c r="B24" s="29" t="s">
        <v>125</v>
      </c>
      <c r="C24" s="26">
        <v>2818</v>
      </c>
      <c r="D24" s="26">
        <v>213</v>
      </c>
      <c r="E24" s="27">
        <v>7</v>
      </c>
    </row>
    <row r="25" spans="1:5" ht="12.75" customHeight="1">
      <c r="A25" s="16"/>
      <c r="B25" s="29" t="s">
        <v>130</v>
      </c>
      <c r="C25" s="26">
        <v>15440</v>
      </c>
      <c r="D25" s="26">
        <v>1080</v>
      </c>
      <c r="E25" s="27">
        <v>212</v>
      </c>
    </row>
    <row r="26" spans="1:5" ht="12.75" customHeight="1">
      <c r="A26" s="16"/>
      <c r="B26" s="29" t="s">
        <v>131</v>
      </c>
      <c r="C26" s="26">
        <v>3742</v>
      </c>
      <c r="D26" s="26"/>
      <c r="E26" s="27">
        <v>46</v>
      </c>
    </row>
    <row r="27" spans="1:5" ht="12.75" customHeight="1">
      <c r="A27" s="16"/>
      <c r="B27" s="29" t="s">
        <v>133</v>
      </c>
      <c r="C27" s="26">
        <v>2080</v>
      </c>
      <c r="D27" s="26">
        <v>863</v>
      </c>
      <c r="E27" s="27">
        <v>125</v>
      </c>
    </row>
    <row r="28" spans="1:5" ht="12.75" customHeight="1">
      <c r="A28" s="16"/>
      <c r="B28" s="28" t="s">
        <v>0</v>
      </c>
      <c r="C28" s="26"/>
      <c r="D28" s="26"/>
      <c r="E28" s="27">
        <v>33</v>
      </c>
    </row>
    <row r="29" spans="1:5" ht="12.75" customHeight="1">
      <c r="A29" s="16"/>
      <c r="B29" s="28" t="s">
        <v>1</v>
      </c>
      <c r="C29" s="26">
        <v>308</v>
      </c>
      <c r="D29" s="26">
        <v>92</v>
      </c>
      <c r="E29" s="27">
        <v>2</v>
      </c>
    </row>
    <row r="30" spans="1:5" ht="12.75" customHeight="1">
      <c r="A30" s="16"/>
      <c r="B30" s="29" t="s">
        <v>2</v>
      </c>
      <c r="C30" s="26"/>
      <c r="D30" s="26"/>
      <c r="E30" s="27">
        <v>1</v>
      </c>
    </row>
    <row r="31" spans="1:5" ht="12.75" customHeight="1">
      <c r="A31" s="16"/>
      <c r="B31" s="29" t="s">
        <v>135</v>
      </c>
      <c r="C31" s="26">
        <v>311</v>
      </c>
      <c r="D31" s="26"/>
      <c r="E31" s="27">
        <v>15</v>
      </c>
    </row>
    <row r="32" spans="1:5" ht="12.75" customHeight="1">
      <c r="A32" s="16"/>
      <c r="B32" s="29" t="s">
        <v>136</v>
      </c>
      <c r="C32" s="26">
        <v>3687</v>
      </c>
      <c r="D32" s="26">
        <v>86</v>
      </c>
      <c r="E32" s="27">
        <v>60</v>
      </c>
    </row>
    <row r="33" spans="1:5" ht="12.75" customHeight="1">
      <c r="A33" s="16"/>
      <c r="B33" s="29" t="s">
        <v>137</v>
      </c>
      <c r="C33" s="26">
        <v>2267</v>
      </c>
      <c r="D33" s="26">
        <v>125</v>
      </c>
      <c r="E33" s="27">
        <v>41</v>
      </c>
    </row>
    <row r="34" spans="1:5" ht="12.75" customHeight="1">
      <c r="A34" s="16"/>
      <c r="B34" s="29" t="s">
        <v>101</v>
      </c>
      <c r="C34" s="26"/>
      <c r="D34" s="26"/>
      <c r="E34" s="27">
        <v>733</v>
      </c>
    </row>
    <row r="35" spans="1:5" ht="12.75" customHeight="1">
      <c r="A35" s="16"/>
      <c r="B35" s="29" t="s">
        <v>102</v>
      </c>
      <c r="C35" s="26"/>
      <c r="D35" s="26"/>
      <c r="E35" s="27">
        <v>541</v>
      </c>
    </row>
    <row r="36" spans="1:5" ht="12.75" customHeight="1">
      <c r="A36" s="16"/>
      <c r="B36" s="29" t="s">
        <v>13</v>
      </c>
      <c r="C36" s="26"/>
      <c r="D36" s="26"/>
      <c r="E36" s="27">
        <v>10</v>
      </c>
    </row>
    <row r="37" spans="1:5" ht="12.75" customHeight="1">
      <c r="A37" s="16"/>
      <c r="B37" s="29" t="s">
        <v>73</v>
      </c>
      <c r="C37" s="26">
        <v>302</v>
      </c>
      <c r="D37" s="26"/>
      <c r="E37" s="27">
        <v>2</v>
      </c>
    </row>
    <row r="38" spans="1:5">
      <c r="A38" s="16"/>
      <c r="B38" s="29" t="s">
        <v>139</v>
      </c>
      <c r="C38" s="26">
        <v>3423</v>
      </c>
      <c r="D38" s="26">
        <v>434</v>
      </c>
      <c r="E38" s="27">
        <v>530</v>
      </c>
    </row>
    <row r="39" spans="1:5">
      <c r="A39" s="16"/>
      <c r="B39" s="29" t="s">
        <v>140</v>
      </c>
      <c r="C39" s="26">
        <v>1792</v>
      </c>
      <c r="D39" s="26">
        <v>76</v>
      </c>
      <c r="E39" s="27">
        <v>68</v>
      </c>
    </row>
    <row r="40" spans="1:5" ht="12.75" customHeight="1">
      <c r="A40" s="16"/>
      <c r="B40" s="29" t="s">
        <v>141</v>
      </c>
      <c r="C40" s="26">
        <v>4599</v>
      </c>
      <c r="D40" s="26"/>
      <c r="E40" s="27">
        <v>133</v>
      </c>
    </row>
    <row r="41" spans="1:5">
      <c r="A41" s="16"/>
      <c r="B41" s="29" t="s">
        <v>142</v>
      </c>
      <c r="C41" s="26">
        <v>673</v>
      </c>
      <c r="D41" s="26">
        <v>8</v>
      </c>
      <c r="E41" s="27">
        <v>18</v>
      </c>
    </row>
    <row r="42" spans="1:5" ht="12.75" customHeight="1">
      <c r="A42" s="16"/>
      <c r="B42" s="29" t="s">
        <v>4</v>
      </c>
      <c r="C42" s="26">
        <v>9721</v>
      </c>
      <c r="D42" s="26">
        <v>519</v>
      </c>
      <c r="E42" s="27">
        <v>390</v>
      </c>
    </row>
    <row r="43" spans="1:5">
      <c r="A43" s="16"/>
      <c r="B43" s="29" t="s">
        <v>5</v>
      </c>
      <c r="C43" s="26">
        <v>250</v>
      </c>
      <c r="D43" s="26"/>
      <c r="E43" s="27">
        <v>12</v>
      </c>
    </row>
    <row r="44" spans="1:5" ht="12.75" customHeight="1">
      <c r="A44" s="16"/>
      <c r="B44" s="29" t="s">
        <v>145</v>
      </c>
      <c r="C44" s="26">
        <v>3824</v>
      </c>
      <c r="D44" s="26">
        <v>101</v>
      </c>
      <c r="E44" s="27"/>
    </row>
    <row r="45" spans="1:5" ht="12.75" customHeight="1">
      <c r="A45" s="16"/>
      <c r="B45" s="29" t="s">
        <v>146</v>
      </c>
      <c r="C45" s="26">
        <v>3323</v>
      </c>
      <c r="D45" s="26">
        <v>222</v>
      </c>
      <c r="E45" s="27">
        <v>6</v>
      </c>
    </row>
    <row r="46" spans="1:5" ht="12.75" customHeight="1">
      <c r="A46" s="16"/>
      <c r="B46" s="29" t="s">
        <v>148</v>
      </c>
      <c r="C46" s="26">
        <v>22265</v>
      </c>
      <c r="D46" s="26">
        <v>3451</v>
      </c>
      <c r="E46" s="27">
        <v>1049</v>
      </c>
    </row>
    <row r="47" spans="1:5" ht="12.75" customHeight="1">
      <c r="A47" s="16"/>
      <c r="B47" s="29" t="s">
        <v>149</v>
      </c>
      <c r="C47" s="26">
        <v>998</v>
      </c>
      <c r="D47" s="26">
        <v>6</v>
      </c>
      <c r="E47" s="27">
        <v>2</v>
      </c>
    </row>
    <row r="48" spans="1:5" ht="12.75" customHeight="1">
      <c r="A48" s="16"/>
      <c r="B48" s="29" t="s">
        <v>6</v>
      </c>
      <c r="C48" s="26">
        <v>286</v>
      </c>
      <c r="D48" s="26"/>
      <c r="E48" s="27">
        <v>10</v>
      </c>
    </row>
    <row r="49" spans="1:5" ht="12.75" customHeight="1">
      <c r="A49" s="16"/>
      <c r="B49" s="29" t="s">
        <v>150</v>
      </c>
      <c r="C49" s="26">
        <v>302</v>
      </c>
      <c r="D49" s="26"/>
      <c r="E49" s="27">
        <v>4</v>
      </c>
    </row>
    <row r="50" spans="1:5">
      <c r="A50" s="16"/>
      <c r="B50" s="29" t="s">
        <v>7</v>
      </c>
      <c r="C50" s="26">
        <v>1689</v>
      </c>
      <c r="D50" s="26">
        <v>164</v>
      </c>
      <c r="E50" s="27">
        <v>46</v>
      </c>
    </row>
    <row r="51" spans="1:5" ht="12.75" customHeight="1">
      <c r="A51" s="16"/>
      <c r="B51" s="29" t="s">
        <v>8</v>
      </c>
      <c r="C51" s="26">
        <v>281</v>
      </c>
      <c r="D51" s="26"/>
      <c r="E51" s="27"/>
    </row>
    <row r="52" spans="1:5" ht="12.75" customHeight="1">
      <c r="A52" s="16"/>
      <c r="B52" s="29" t="s">
        <v>44</v>
      </c>
      <c r="C52" s="26"/>
      <c r="D52" s="26"/>
      <c r="E52" s="27">
        <v>4491</v>
      </c>
    </row>
    <row r="53" spans="1:5" ht="12.75" customHeight="1">
      <c r="A53" s="16"/>
      <c r="B53" s="29" t="s">
        <v>151</v>
      </c>
      <c r="C53" s="26">
        <v>1524</v>
      </c>
      <c r="D53" s="26">
        <v>62</v>
      </c>
      <c r="E53" s="27">
        <v>15</v>
      </c>
    </row>
    <row r="54" spans="1:5" ht="12.75" customHeight="1">
      <c r="A54" s="16"/>
      <c r="B54" s="29" t="s">
        <v>9</v>
      </c>
      <c r="C54" s="26">
        <v>509</v>
      </c>
      <c r="D54" s="26"/>
      <c r="E54" s="27">
        <v>22</v>
      </c>
    </row>
    <row r="55" spans="1:5" ht="12.75" customHeight="1">
      <c r="A55" s="16"/>
      <c r="B55" s="29" t="s">
        <v>152</v>
      </c>
      <c r="C55" s="26">
        <v>24716</v>
      </c>
      <c r="D55" s="26">
        <v>17912</v>
      </c>
      <c r="E55" s="27">
        <v>5106</v>
      </c>
    </row>
    <row r="56" spans="1:5" ht="12.75" customHeight="1">
      <c r="A56" s="16"/>
      <c r="B56" s="29" t="s">
        <v>153</v>
      </c>
      <c r="C56" s="26">
        <v>30100</v>
      </c>
      <c r="D56" s="26">
        <v>3418</v>
      </c>
      <c r="E56" s="27">
        <v>489</v>
      </c>
    </row>
    <row r="57" spans="1:5" ht="12.75" customHeight="1">
      <c r="A57" s="16"/>
      <c r="B57" s="29" t="s">
        <v>154</v>
      </c>
      <c r="C57" s="26">
        <v>12970</v>
      </c>
      <c r="D57" s="26">
        <v>2771</v>
      </c>
      <c r="E57" s="27">
        <v>134</v>
      </c>
    </row>
    <row r="58" spans="1:5" ht="12.75" customHeight="1">
      <c r="A58" s="16"/>
      <c r="B58" s="29" t="s">
        <v>155</v>
      </c>
      <c r="C58" s="26">
        <v>1017</v>
      </c>
      <c r="D58" s="26"/>
      <c r="E58" s="27">
        <v>2</v>
      </c>
    </row>
    <row r="59" spans="1:5" ht="12.75" customHeight="1">
      <c r="A59" s="16"/>
      <c r="B59" s="29" t="s">
        <v>156</v>
      </c>
      <c r="C59" s="26">
        <v>2764</v>
      </c>
      <c r="D59" s="26"/>
      <c r="E59" s="27">
        <v>67</v>
      </c>
    </row>
    <row r="60" spans="1:5" ht="12.75" customHeight="1">
      <c r="A60" s="16"/>
      <c r="B60" s="29" t="s">
        <v>158</v>
      </c>
      <c r="C60" s="26">
        <v>14223</v>
      </c>
      <c r="D60" s="26">
        <v>2083</v>
      </c>
      <c r="E60" s="27">
        <v>517</v>
      </c>
    </row>
    <row r="61" spans="1:5" ht="12.75" customHeight="1">
      <c r="A61" s="16"/>
      <c r="B61" s="29" t="s">
        <v>160</v>
      </c>
      <c r="C61" s="26">
        <v>32438</v>
      </c>
      <c r="D61" s="26">
        <v>3132</v>
      </c>
      <c r="E61" s="27">
        <v>47</v>
      </c>
    </row>
    <row r="62" spans="1:5" ht="12.75" customHeight="1">
      <c r="A62" s="16"/>
      <c r="B62" s="29" t="s">
        <v>164</v>
      </c>
      <c r="C62" s="26">
        <v>9962</v>
      </c>
      <c r="D62" s="26">
        <v>355</v>
      </c>
      <c r="E62" s="27">
        <v>104</v>
      </c>
    </row>
    <row r="63" spans="1:5" ht="12.75" customHeight="1">
      <c r="A63" s="16"/>
      <c r="B63" s="29" t="s">
        <v>165</v>
      </c>
      <c r="C63" s="26">
        <v>3731</v>
      </c>
      <c r="D63" s="26">
        <v>530</v>
      </c>
      <c r="E63" s="27">
        <v>61</v>
      </c>
    </row>
    <row r="64" spans="1:5" ht="12.75" customHeight="1">
      <c r="A64" s="16"/>
      <c r="B64" s="29" t="s">
        <v>166</v>
      </c>
      <c r="C64" s="26">
        <v>2900</v>
      </c>
      <c r="D64" s="26">
        <v>592</v>
      </c>
      <c r="E64" s="27">
        <v>185</v>
      </c>
    </row>
    <row r="65" spans="1:5" ht="12.75" customHeight="1">
      <c r="A65" s="16"/>
      <c r="B65" s="29" t="s">
        <v>167</v>
      </c>
      <c r="C65" s="26">
        <v>3191</v>
      </c>
      <c r="D65" s="26">
        <v>256</v>
      </c>
      <c r="E65" s="27">
        <v>3</v>
      </c>
    </row>
    <row r="66" spans="1:5" ht="12.75" customHeight="1">
      <c r="A66" s="16"/>
      <c r="B66" s="29" t="s">
        <v>11</v>
      </c>
      <c r="C66" s="26">
        <v>2564</v>
      </c>
      <c r="D66" s="26">
        <v>216</v>
      </c>
      <c r="E66" s="27">
        <v>90</v>
      </c>
    </row>
    <row r="67" spans="1:5">
      <c r="A67" s="16"/>
      <c r="B67" s="29" t="s">
        <v>20</v>
      </c>
      <c r="C67" s="26"/>
      <c r="D67" s="26"/>
      <c r="E67" s="27">
        <v>3</v>
      </c>
    </row>
    <row r="68" spans="1:5">
      <c r="A68" s="16"/>
      <c r="B68" s="29" t="s">
        <v>58</v>
      </c>
      <c r="C68" s="26"/>
      <c r="D68" s="26"/>
      <c r="E68" s="27">
        <v>28</v>
      </c>
    </row>
    <row r="69" spans="1:5" ht="12.75" customHeight="1">
      <c r="A69" s="16"/>
      <c r="B69" s="29" t="s">
        <v>168</v>
      </c>
      <c r="C69" s="26">
        <v>7585</v>
      </c>
      <c r="D69" s="26">
        <v>297</v>
      </c>
      <c r="E69" s="27">
        <v>112</v>
      </c>
    </row>
    <row r="70" spans="1:5">
      <c r="A70" s="16"/>
      <c r="B70" s="29" t="s">
        <v>61</v>
      </c>
      <c r="C70" s="26"/>
      <c r="D70" s="26"/>
      <c r="E70" s="27">
        <v>476</v>
      </c>
    </row>
    <row r="71" spans="1:5" ht="12.75" customHeight="1">
      <c r="A71" s="16"/>
      <c r="B71" s="29" t="s">
        <v>62</v>
      </c>
      <c r="C71" s="26"/>
      <c r="D71" s="26"/>
      <c r="E71" s="27">
        <v>210</v>
      </c>
    </row>
    <row r="72" spans="1:5" ht="12.75" customHeight="1">
      <c r="A72" s="16"/>
      <c r="B72" s="29" t="s">
        <v>172</v>
      </c>
      <c r="C72" s="26">
        <v>2037</v>
      </c>
      <c r="D72" s="26">
        <v>142</v>
      </c>
      <c r="E72" s="27">
        <v>20</v>
      </c>
    </row>
    <row r="73" spans="1:5">
      <c r="A73" s="16"/>
      <c r="B73" s="29" t="s">
        <v>68</v>
      </c>
      <c r="C73" s="26"/>
      <c r="D73" s="26"/>
      <c r="E73" s="27">
        <v>756</v>
      </c>
    </row>
    <row r="74" spans="1:5" ht="12.75" customHeight="1">
      <c r="A74" s="16"/>
      <c r="B74" s="29" t="s">
        <v>173</v>
      </c>
      <c r="C74" s="26">
        <v>12205</v>
      </c>
      <c r="D74" s="26">
        <v>149</v>
      </c>
      <c r="E74" s="27">
        <v>265</v>
      </c>
    </row>
    <row r="75" spans="1:5" ht="12.75" customHeight="1">
      <c r="A75" s="16"/>
      <c r="B75" s="29" t="s">
        <v>12</v>
      </c>
      <c r="C75" s="26">
        <v>5195</v>
      </c>
      <c r="D75" s="26">
        <v>137</v>
      </c>
      <c r="E75" s="27">
        <v>31</v>
      </c>
    </row>
    <row r="76" spans="1:5" ht="12.75" customHeight="1">
      <c r="A76" s="16"/>
      <c r="B76" s="30" t="s">
        <v>79</v>
      </c>
      <c r="C76" s="26">
        <v>4132</v>
      </c>
      <c r="D76" s="26">
        <v>348</v>
      </c>
      <c r="E76" s="27">
        <v>537</v>
      </c>
    </row>
    <row r="77" spans="1:5">
      <c r="A77" s="31" t="s">
        <v>3</v>
      </c>
      <c r="B77" s="32"/>
      <c r="C77" s="32"/>
      <c r="D77" s="32"/>
      <c r="E77" s="33"/>
    </row>
    <row r="78" spans="1:5">
      <c r="A78" s="16"/>
      <c r="B78" s="34" t="s">
        <v>43</v>
      </c>
      <c r="C78" s="35"/>
      <c r="D78" s="35"/>
      <c r="E78" s="36">
        <v>3840</v>
      </c>
    </row>
    <row r="79" spans="1:5" ht="18" customHeight="1">
      <c r="A79" s="37" t="s">
        <v>32</v>
      </c>
      <c r="B79" s="38"/>
      <c r="C79" s="38"/>
      <c r="D79" s="38"/>
      <c r="E79" s="39"/>
    </row>
    <row r="80" spans="1:5">
      <c r="A80" s="16"/>
      <c r="B80" s="40" t="s">
        <v>100</v>
      </c>
      <c r="C80" s="41"/>
      <c r="D80" s="41"/>
      <c r="E80" s="42">
        <v>1115</v>
      </c>
    </row>
    <row r="81" spans="1:5">
      <c r="A81" s="16"/>
      <c r="B81" s="40" t="s">
        <v>170</v>
      </c>
      <c r="C81" s="41">
        <v>22673</v>
      </c>
      <c r="D81" s="41">
        <v>11088</v>
      </c>
      <c r="E81" s="42">
        <v>2236</v>
      </c>
    </row>
    <row r="82" spans="1:5">
      <c r="A82" s="16"/>
      <c r="B82" s="40" t="s">
        <v>64</v>
      </c>
      <c r="C82" s="41"/>
      <c r="D82" s="41"/>
      <c r="E82" s="42">
        <v>3</v>
      </c>
    </row>
    <row r="83" spans="1:5">
      <c r="A83" s="16"/>
      <c r="B83" s="40" t="s">
        <v>65</v>
      </c>
      <c r="C83" s="41"/>
      <c r="D83" s="41"/>
      <c r="E83" s="42">
        <v>153</v>
      </c>
    </row>
    <row r="84" spans="1:5">
      <c r="A84" s="16"/>
      <c r="B84" s="43" t="s">
        <v>171</v>
      </c>
      <c r="C84" s="41">
        <v>33740</v>
      </c>
      <c r="D84" s="41">
        <v>16888</v>
      </c>
      <c r="E84" s="42">
        <v>2622</v>
      </c>
    </row>
    <row r="85" spans="1:5">
      <c r="A85" s="16"/>
      <c r="B85" s="44" t="s">
        <v>81</v>
      </c>
      <c r="C85" s="41"/>
      <c r="D85" s="41"/>
      <c r="E85" s="42">
        <v>200</v>
      </c>
    </row>
    <row r="86" spans="1:5" ht="18" customHeight="1">
      <c r="A86" s="37" t="s">
        <v>31</v>
      </c>
      <c r="B86" s="38"/>
      <c r="C86" s="38"/>
      <c r="D86" s="38"/>
      <c r="E86" s="39"/>
    </row>
    <row r="87" spans="1:5" ht="13.5" thickBot="1">
      <c r="A87" s="45"/>
      <c r="B87" s="43" t="s">
        <v>84</v>
      </c>
      <c r="C87" s="46"/>
      <c r="D87" s="46"/>
      <c r="E87" s="47">
        <v>16</v>
      </c>
    </row>
    <row r="88" spans="1:5" ht="18.75" customHeight="1" thickBot="1">
      <c r="A88" s="80" t="s">
        <v>26</v>
      </c>
      <c r="B88" s="81"/>
      <c r="C88" s="81"/>
      <c r="D88" s="81"/>
      <c r="E88" s="82"/>
    </row>
    <row r="89" spans="1:5">
      <c r="A89" s="16"/>
      <c r="B89" s="25" t="s">
        <v>16</v>
      </c>
      <c r="C89" s="48"/>
      <c r="D89" s="48"/>
      <c r="E89" s="49">
        <v>30</v>
      </c>
    </row>
    <row r="90" spans="1:5">
      <c r="A90" s="16"/>
      <c r="B90" s="29" t="s">
        <v>17</v>
      </c>
      <c r="C90" s="26"/>
      <c r="D90" s="26"/>
      <c r="E90" s="27">
        <v>34</v>
      </c>
    </row>
    <row r="91" spans="1:5">
      <c r="A91" s="16"/>
      <c r="B91" s="29" t="s">
        <v>161</v>
      </c>
      <c r="C91" s="26">
        <v>5261</v>
      </c>
      <c r="D91" s="26">
        <v>617</v>
      </c>
      <c r="E91" s="27">
        <v>248</v>
      </c>
    </row>
    <row r="92" spans="1:5">
      <c r="A92" s="16"/>
      <c r="B92" s="29" t="s">
        <v>162</v>
      </c>
      <c r="C92" s="26">
        <v>3223</v>
      </c>
      <c r="D92" s="26">
        <v>1324</v>
      </c>
      <c r="E92" s="27">
        <v>819</v>
      </c>
    </row>
    <row r="93" spans="1:5" ht="12.75" customHeight="1" thickBot="1">
      <c r="A93" s="45"/>
      <c r="B93" s="50" t="s">
        <v>54</v>
      </c>
      <c r="C93" s="51"/>
      <c r="D93" s="51"/>
      <c r="E93" s="52">
        <v>216</v>
      </c>
    </row>
    <row r="94" spans="1:5" ht="18.75" customHeight="1" thickBot="1">
      <c r="A94" s="74" t="s">
        <v>27</v>
      </c>
      <c r="B94" s="75"/>
      <c r="C94" s="75"/>
      <c r="D94" s="75"/>
      <c r="E94" s="76"/>
    </row>
    <row r="95" spans="1:5">
      <c r="A95" s="16"/>
      <c r="B95" s="67" t="s">
        <v>82</v>
      </c>
      <c r="C95" s="68"/>
      <c r="D95" s="68"/>
      <c r="E95" s="69">
        <v>26</v>
      </c>
    </row>
    <row r="96" spans="1:5">
      <c r="A96" s="16"/>
      <c r="B96" s="70" t="s">
        <v>83</v>
      </c>
      <c r="C96" s="71"/>
      <c r="D96" s="71"/>
      <c r="E96" s="72">
        <v>4</v>
      </c>
    </row>
    <row r="97" spans="1:5">
      <c r="A97" s="16"/>
      <c r="B97" s="70" t="s">
        <v>127</v>
      </c>
      <c r="C97" s="71">
        <v>8</v>
      </c>
      <c r="D97" s="71"/>
      <c r="E97" s="72">
        <v>48</v>
      </c>
    </row>
    <row r="98" spans="1:5">
      <c r="A98" s="16"/>
      <c r="B98" s="70" t="s">
        <v>85</v>
      </c>
      <c r="C98" s="71"/>
      <c r="D98" s="71"/>
      <c r="E98" s="72">
        <v>8</v>
      </c>
    </row>
    <row r="99" spans="1:5">
      <c r="A99" s="16"/>
      <c r="B99" s="70" t="s">
        <v>128</v>
      </c>
      <c r="C99" s="71">
        <v>8</v>
      </c>
      <c r="D99" s="71">
        <v>10</v>
      </c>
      <c r="E99" s="72"/>
    </row>
    <row r="100" spans="1:5">
      <c r="A100" s="16"/>
      <c r="B100" s="70" t="s">
        <v>129</v>
      </c>
      <c r="C100" s="71">
        <v>12</v>
      </c>
      <c r="D100" s="71"/>
      <c r="E100" s="72">
        <v>8</v>
      </c>
    </row>
    <row r="101" spans="1:5">
      <c r="A101" s="16"/>
      <c r="B101" s="70" t="s">
        <v>86</v>
      </c>
      <c r="C101" s="71"/>
      <c r="D101" s="71"/>
      <c r="E101" s="72">
        <v>10</v>
      </c>
    </row>
    <row r="102" spans="1:5">
      <c r="A102" s="16"/>
      <c r="B102" s="70" t="s">
        <v>87</v>
      </c>
      <c r="C102" s="71"/>
      <c r="D102" s="71"/>
      <c r="E102" s="72">
        <v>1</v>
      </c>
    </row>
    <row r="103" spans="1:5">
      <c r="A103" s="16"/>
      <c r="B103" s="70" t="s">
        <v>88</v>
      </c>
      <c r="C103" s="71"/>
      <c r="D103" s="71"/>
      <c r="E103" s="72">
        <v>5</v>
      </c>
    </row>
    <row r="104" spans="1:5">
      <c r="A104" s="16"/>
      <c r="B104" s="70" t="s">
        <v>90</v>
      </c>
      <c r="C104" s="71"/>
      <c r="D104" s="71"/>
      <c r="E104" s="72">
        <v>9</v>
      </c>
    </row>
    <row r="105" spans="1:5">
      <c r="A105" s="16"/>
      <c r="B105" s="70" t="s">
        <v>91</v>
      </c>
      <c r="C105" s="71"/>
      <c r="D105" s="71"/>
      <c r="E105" s="72">
        <v>3</v>
      </c>
    </row>
    <row r="106" spans="1:5">
      <c r="A106" s="16"/>
      <c r="B106" s="70" t="s">
        <v>92</v>
      </c>
      <c r="C106" s="71"/>
      <c r="D106" s="71"/>
      <c r="E106" s="72">
        <v>9</v>
      </c>
    </row>
    <row r="107" spans="1:5">
      <c r="A107" s="16"/>
      <c r="B107" s="70" t="s">
        <v>93</v>
      </c>
      <c r="C107" s="71"/>
      <c r="D107" s="71"/>
      <c r="E107" s="72">
        <v>2</v>
      </c>
    </row>
    <row r="108" spans="1:5">
      <c r="A108" s="16"/>
      <c r="B108" s="70" t="s">
        <v>94</v>
      </c>
      <c r="C108" s="71"/>
      <c r="D108" s="71"/>
      <c r="E108" s="72">
        <v>5</v>
      </c>
    </row>
    <row r="109" spans="1:5">
      <c r="A109" s="16"/>
      <c r="B109" s="70" t="s">
        <v>95</v>
      </c>
      <c r="C109" s="71"/>
      <c r="D109" s="71"/>
      <c r="E109" s="72">
        <v>163</v>
      </c>
    </row>
    <row r="110" spans="1:5">
      <c r="A110" s="16"/>
      <c r="B110" s="70" t="s">
        <v>96</v>
      </c>
      <c r="C110" s="71"/>
      <c r="D110" s="71"/>
      <c r="E110" s="72">
        <v>2</v>
      </c>
    </row>
    <row r="111" spans="1:5" s="1" customFormat="1">
      <c r="A111" s="53"/>
      <c r="B111" s="70" t="s">
        <v>97</v>
      </c>
      <c r="C111" s="71"/>
      <c r="D111" s="71"/>
      <c r="E111" s="72">
        <v>5</v>
      </c>
    </row>
    <row r="112" spans="1:5">
      <c r="A112" s="16"/>
      <c r="B112" s="70" t="s">
        <v>98</v>
      </c>
      <c r="C112" s="71"/>
      <c r="D112" s="71"/>
      <c r="E112" s="72">
        <v>7</v>
      </c>
    </row>
    <row r="113" spans="1:5">
      <c r="A113" s="16"/>
      <c r="B113" s="70" t="s">
        <v>99</v>
      </c>
      <c r="C113" s="71"/>
      <c r="D113" s="71"/>
      <c r="E113" s="72">
        <v>313</v>
      </c>
    </row>
    <row r="114" spans="1:5">
      <c r="A114" s="16"/>
      <c r="B114" s="70" t="s">
        <v>103</v>
      </c>
      <c r="C114" s="71"/>
      <c r="D114" s="71"/>
      <c r="E114" s="72">
        <v>6</v>
      </c>
    </row>
    <row r="115" spans="1:5">
      <c r="A115" s="16"/>
      <c r="B115" s="70" t="s">
        <v>104</v>
      </c>
      <c r="C115" s="71"/>
      <c r="D115" s="71"/>
      <c r="E115" s="72">
        <v>88</v>
      </c>
    </row>
    <row r="116" spans="1:5">
      <c r="A116" s="16"/>
      <c r="B116" s="70" t="s">
        <v>105</v>
      </c>
      <c r="C116" s="71"/>
      <c r="D116" s="71"/>
      <c r="E116" s="72">
        <v>2</v>
      </c>
    </row>
    <row r="117" spans="1:5">
      <c r="A117" s="16"/>
      <c r="B117" s="70" t="s">
        <v>106</v>
      </c>
      <c r="C117" s="71"/>
      <c r="D117" s="71"/>
      <c r="E117" s="72">
        <v>362</v>
      </c>
    </row>
    <row r="118" spans="1:5">
      <c r="A118" s="16"/>
      <c r="B118" s="70" t="s">
        <v>143</v>
      </c>
      <c r="C118" s="71">
        <v>16</v>
      </c>
      <c r="D118" s="71"/>
      <c r="E118" s="72"/>
    </row>
    <row r="119" spans="1:5">
      <c r="A119" s="16"/>
      <c r="B119" s="70" t="s">
        <v>107</v>
      </c>
      <c r="C119" s="71"/>
      <c r="D119" s="71"/>
      <c r="E119" s="72">
        <v>1</v>
      </c>
    </row>
    <row r="120" spans="1:5">
      <c r="A120" s="16"/>
      <c r="B120" s="70" t="s">
        <v>108</v>
      </c>
      <c r="C120" s="71"/>
      <c r="D120" s="71"/>
      <c r="E120" s="72">
        <v>1</v>
      </c>
    </row>
    <row r="121" spans="1:5">
      <c r="A121" s="16"/>
      <c r="B121" s="70" t="s">
        <v>109</v>
      </c>
      <c r="C121" s="71"/>
      <c r="D121" s="71"/>
      <c r="E121" s="72">
        <v>22</v>
      </c>
    </row>
    <row r="122" spans="1:5">
      <c r="A122" s="16"/>
      <c r="B122" s="70" t="s">
        <v>110</v>
      </c>
      <c r="C122" s="71"/>
      <c r="D122" s="71"/>
      <c r="E122" s="72">
        <v>3</v>
      </c>
    </row>
    <row r="123" spans="1:5">
      <c r="A123" s="16"/>
      <c r="B123" s="70" t="s">
        <v>111</v>
      </c>
      <c r="C123" s="71"/>
      <c r="D123" s="71"/>
      <c r="E123" s="72">
        <v>2</v>
      </c>
    </row>
    <row r="124" spans="1:5">
      <c r="A124" s="16"/>
      <c r="B124" s="70" t="s">
        <v>37</v>
      </c>
      <c r="C124" s="71"/>
      <c r="D124" s="71"/>
      <c r="E124" s="72">
        <v>1</v>
      </c>
    </row>
    <row r="125" spans="1:5">
      <c r="A125" s="16"/>
      <c r="B125" s="70" t="s">
        <v>14</v>
      </c>
      <c r="C125" s="71"/>
      <c r="D125" s="71"/>
      <c r="E125" s="72">
        <v>20</v>
      </c>
    </row>
    <row r="126" spans="1:5">
      <c r="A126" s="16"/>
      <c r="B126" s="70" t="s">
        <v>112</v>
      </c>
      <c r="C126" s="71"/>
      <c r="D126" s="71"/>
      <c r="E126" s="72">
        <v>18</v>
      </c>
    </row>
    <row r="127" spans="1:5">
      <c r="A127" s="16"/>
      <c r="B127" s="70" t="s">
        <v>113</v>
      </c>
      <c r="C127" s="71"/>
      <c r="D127" s="71"/>
      <c r="E127" s="72">
        <v>1</v>
      </c>
    </row>
    <row r="128" spans="1:5">
      <c r="A128" s="16"/>
      <c r="B128" s="70" t="s">
        <v>144</v>
      </c>
      <c r="C128" s="71">
        <v>3</v>
      </c>
      <c r="D128" s="71"/>
      <c r="E128" s="72">
        <v>3</v>
      </c>
    </row>
    <row r="129" spans="1:5">
      <c r="A129" s="16"/>
      <c r="B129" s="70" t="s">
        <v>114</v>
      </c>
      <c r="C129" s="71"/>
      <c r="D129" s="71"/>
      <c r="E129" s="72">
        <v>13</v>
      </c>
    </row>
    <row r="130" spans="1:5">
      <c r="A130" s="16"/>
      <c r="B130" s="70" t="s">
        <v>80</v>
      </c>
      <c r="C130" s="71"/>
      <c r="D130" s="71">
        <v>7</v>
      </c>
      <c r="E130" s="72">
        <v>18</v>
      </c>
    </row>
    <row r="131" spans="1:5">
      <c r="A131" s="16"/>
      <c r="B131" s="70" t="s">
        <v>115</v>
      </c>
      <c r="C131" s="71"/>
      <c r="D131" s="71"/>
      <c r="E131" s="72">
        <v>3</v>
      </c>
    </row>
    <row r="132" spans="1:5">
      <c r="A132" s="16"/>
      <c r="B132" s="70" t="s">
        <v>116</v>
      </c>
      <c r="C132" s="71"/>
      <c r="D132" s="71"/>
      <c r="E132" s="72">
        <v>11</v>
      </c>
    </row>
    <row r="133" spans="1:5">
      <c r="A133" s="16"/>
      <c r="B133" s="70" t="s">
        <v>117</v>
      </c>
      <c r="C133" s="71"/>
      <c r="D133" s="71"/>
      <c r="E133" s="72">
        <v>18</v>
      </c>
    </row>
    <row r="134" spans="1:5">
      <c r="A134" s="16"/>
      <c r="B134" s="70" t="s">
        <v>57</v>
      </c>
      <c r="C134" s="71"/>
      <c r="D134" s="71"/>
      <c r="E134" s="72">
        <v>3</v>
      </c>
    </row>
    <row r="135" spans="1:5">
      <c r="A135" s="16"/>
      <c r="B135" s="70" t="s">
        <v>118</v>
      </c>
      <c r="C135" s="71"/>
      <c r="D135" s="71"/>
      <c r="E135" s="72">
        <v>2</v>
      </c>
    </row>
    <row r="136" spans="1:5">
      <c r="A136" s="16"/>
      <c r="B136" s="70" t="s">
        <v>119</v>
      </c>
      <c r="C136" s="71"/>
      <c r="D136" s="71"/>
      <c r="E136" s="72">
        <v>6</v>
      </c>
    </row>
    <row r="137" spans="1:5">
      <c r="A137" s="16"/>
      <c r="B137" s="70" t="s">
        <v>120</v>
      </c>
      <c r="C137" s="71"/>
      <c r="D137" s="71"/>
      <c r="E137" s="72">
        <v>49</v>
      </c>
    </row>
    <row r="138" spans="1:5">
      <c r="A138" s="16"/>
      <c r="B138" s="70" t="s">
        <v>121</v>
      </c>
      <c r="C138" s="71"/>
      <c r="D138" s="71"/>
      <c r="E138" s="72">
        <v>4</v>
      </c>
    </row>
    <row r="139" spans="1:5">
      <c r="A139" s="16"/>
      <c r="B139" s="70" t="s">
        <v>38</v>
      </c>
      <c r="C139" s="71"/>
      <c r="D139" s="71"/>
      <c r="E139" s="72">
        <v>6</v>
      </c>
    </row>
    <row r="140" spans="1:5">
      <c r="A140" s="16"/>
      <c r="B140" s="70" t="s">
        <v>15</v>
      </c>
      <c r="C140" s="71"/>
      <c r="D140" s="71"/>
      <c r="E140" s="72">
        <v>5</v>
      </c>
    </row>
    <row r="141" spans="1:5">
      <c r="A141" s="16"/>
      <c r="B141" s="70" t="s">
        <v>39</v>
      </c>
      <c r="C141" s="71"/>
      <c r="D141" s="71"/>
      <c r="E141" s="72">
        <v>26</v>
      </c>
    </row>
    <row r="142" spans="1:5">
      <c r="A142" s="16"/>
      <c r="B142" s="70" t="s">
        <v>40</v>
      </c>
      <c r="C142" s="71"/>
      <c r="D142" s="71"/>
      <c r="E142" s="72">
        <v>27</v>
      </c>
    </row>
    <row r="143" spans="1:5">
      <c r="A143" s="16"/>
      <c r="B143" s="70" t="s">
        <v>147</v>
      </c>
      <c r="C143" s="71">
        <v>8</v>
      </c>
      <c r="D143" s="71"/>
      <c r="E143" s="72">
        <v>12</v>
      </c>
    </row>
    <row r="144" spans="1:5">
      <c r="A144" s="16"/>
      <c r="B144" s="70" t="s">
        <v>41</v>
      </c>
      <c r="C144" s="71"/>
      <c r="D144" s="71"/>
      <c r="E144" s="72">
        <v>2</v>
      </c>
    </row>
    <row r="145" spans="1:5">
      <c r="A145" s="16"/>
      <c r="B145" s="70" t="s">
        <v>18</v>
      </c>
      <c r="C145" s="71"/>
      <c r="D145" s="71"/>
      <c r="E145" s="72">
        <v>2</v>
      </c>
    </row>
    <row r="146" spans="1:5">
      <c r="A146" s="16"/>
      <c r="B146" s="70" t="s">
        <v>42</v>
      </c>
      <c r="C146" s="71"/>
      <c r="D146" s="71"/>
      <c r="E146" s="72">
        <v>6</v>
      </c>
    </row>
    <row r="147" spans="1:5">
      <c r="A147" s="16"/>
      <c r="B147" s="70" t="s">
        <v>45</v>
      </c>
      <c r="C147" s="71"/>
      <c r="D147" s="71"/>
      <c r="E147" s="72">
        <v>455</v>
      </c>
    </row>
    <row r="148" spans="1:5">
      <c r="A148" s="16"/>
      <c r="B148" s="70" t="s">
        <v>46</v>
      </c>
      <c r="C148" s="71"/>
      <c r="D148" s="71"/>
      <c r="E148" s="72">
        <v>2</v>
      </c>
    </row>
    <row r="149" spans="1:5">
      <c r="A149" s="16"/>
      <c r="B149" s="70" t="s">
        <v>47</v>
      </c>
      <c r="C149" s="71"/>
      <c r="D149" s="71"/>
      <c r="E149" s="72">
        <v>544</v>
      </c>
    </row>
    <row r="150" spans="1:5">
      <c r="A150" s="16"/>
      <c r="B150" s="70" t="s">
        <v>48</v>
      </c>
      <c r="C150" s="71"/>
      <c r="D150" s="71"/>
      <c r="E150" s="72">
        <v>89</v>
      </c>
    </row>
    <row r="151" spans="1:5">
      <c r="A151" s="16"/>
      <c r="B151" s="70" t="s">
        <v>49</v>
      </c>
      <c r="C151" s="71"/>
      <c r="D151" s="71"/>
      <c r="E151" s="72">
        <v>27</v>
      </c>
    </row>
    <row r="152" spans="1:5">
      <c r="A152" s="16"/>
      <c r="B152" s="70" t="s">
        <v>157</v>
      </c>
      <c r="C152" s="71">
        <v>71</v>
      </c>
      <c r="D152" s="71"/>
      <c r="E152" s="72"/>
    </row>
    <row r="153" spans="1:5">
      <c r="A153" s="16"/>
      <c r="B153" s="70" t="s">
        <v>50</v>
      </c>
      <c r="C153" s="71"/>
      <c r="D153" s="71"/>
      <c r="E153" s="72">
        <v>395</v>
      </c>
    </row>
    <row r="154" spans="1:5">
      <c r="A154" s="16"/>
      <c r="B154" s="70" t="s">
        <v>51</v>
      </c>
      <c r="C154" s="71"/>
      <c r="D154" s="71"/>
      <c r="E154" s="72">
        <v>30</v>
      </c>
    </row>
    <row r="155" spans="1:5">
      <c r="A155" s="16"/>
      <c r="B155" s="70" t="s">
        <v>52</v>
      </c>
      <c r="C155" s="71"/>
      <c r="D155" s="71"/>
      <c r="E155" s="72">
        <v>4</v>
      </c>
    </row>
    <row r="156" spans="1:5">
      <c r="A156" s="16"/>
      <c r="B156" s="70" t="s">
        <v>159</v>
      </c>
      <c r="C156" s="71">
        <v>5234</v>
      </c>
      <c r="D156" s="71">
        <v>2014</v>
      </c>
      <c r="E156" s="72">
        <v>478</v>
      </c>
    </row>
    <row r="157" spans="1:5">
      <c r="A157" s="16"/>
      <c r="B157" s="70" t="s">
        <v>53</v>
      </c>
      <c r="C157" s="71"/>
      <c r="D157" s="71"/>
      <c r="E157" s="72">
        <v>11</v>
      </c>
    </row>
    <row r="158" spans="1:5">
      <c r="A158" s="16"/>
      <c r="B158" s="70" t="s">
        <v>55</v>
      </c>
      <c r="C158" s="71"/>
      <c r="D158" s="71"/>
      <c r="E158" s="72">
        <v>6</v>
      </c>
    </row>
    <row r="159" spans="1:5">
      <c r="A159" s="16"/>
      <c r="B159" s="70" t="s">
        <v>56</v>
      </c>
      <c r="C159" s="71"/>
      <c r="D159" s="71"/>
      <c r="E159" s="72">
        <v>3</v>
      </c>
    </row>
    <row r="160" spans="1:5">
      <c r="A160" s="16"/>
      <c r="B160" s="70" t="s">
        <v>59</v>
      </c>
      <c r="C160" s="71"/>
      <c r="D160" s="71"/>
      <c r="E160" s="72">
        <v>1</v>
      </c>
    </row>
    <row r="161" spans="1:5">
      <c r="A161" s="16"/>
      <c r="B161" s="70" t="s">
        <v>60</v>
      </c>
      <c r="C161" s="71"/>
      <c r="D161" s="71"/>
      <c r="E161" s="72">
        <v>1</v>
      </c>
    </row>
    <row r="162" spans="1:5">
      <c r="A162" s="16"/>
      <c r="B162" s="70" t="s">
        <v>169</v>
      </c>
      <c r="C162" s="71">
        <v>452</v>
      </c>
      <c r="D162" s="71"/>
      <c r="E162" s="72">
        <v>1</v>
      </c>
    </row>
    <row r="163" spans="1:5">
      <c r="A163" s="16"/>
      <c r="B163" s="70" t="s">
        <v>63</v>
      </c>
      <c r="C163" s="71"/>
      <c r="D163" s="71"/>
      <c r="E163" s="72">
        <v>8</v>
      </c>
    </row>
    <row r="164" spans="1:5">
      <c r="A164" s="16"/>
      <c r="B164" s="70" t="s">
        <v>66</v>
      </c>
      <c r="C164" s="71"/>
      <c r="D164" s="71"/>
      <c r="E164" s="72">
        <v>36</v>
      </c>
    </row>
    <row r="165" spans="1:5">
      <c r="A165" s="16"/>
      <c r="B165" s="70" t="s">
        <v>67</v>
      </c>
      <c r="C165" s="71"/>
      <c r="D165" s="71"/>
      <c r="E165" s="72">
        <v>1</v>
      </c>
    </row>
    <row r="166" spans="1:5">
      <c r="A166" s="16"/>
      <c r="B166" s="70" t="s">
        <v>19</v>
      </c>
      <c r="C166" s="71"/>
      <c r="D166" s="71"/>
      <c r="E166" s="72">
        <v>4</v>
      </c>
    </row>
    <row r="167" spans="1:5">
      <c r="A167" s="16"/>
      <c r="B167" s="70" t="s">
        <v>174</v>
      </c>
      <c r="C167" s="71">
        <v>1</v>
      </c>
      <c r="D167" s="71"/>
      <c r="E167" s="72">
        <v>3</v>
      </c>
    </row>
    <row r="168" spans="1:5">
      <c r="A168" s="16"/>
      <c r="B168" s="70" t="s">
        <v>69</v>
      </c>
      <c r="C168" s="71"/>
      <c r="D168" s="71"/>
      <c r="E168" s="72">
        <v>1</v>
      </c>
    </row>
    <row r="169" spans="1:5">
      <c r="A169" s="16"/>
      <c r="B169" s="70" t="s">
        <v>70</v>
      </c>
      <c r="C169" s="71"/>
      <c r="D169" s="71"/>
      <c r="E169" s="72">
        <v>6</v>
      </c>
    </row>
    <row r="170" spans="1:5">
      <c r="A170" s="16"/>
      <c r="B170" s="70" t="s">
        <v>175</v>
      </c>
      <c r="C170" s="71">
        <v>6</v>
      </c>
      <c r="D170" s="71"/>
      <c r="E170" s="72">
        <v>2</v>
      </c>
    </row>
    <row r="171" spans="1:5">
      <c r="A171" s="16"/>
      <c r="B171" s="70" t="s">
        <v>71</v>
      </c>
      <c r="C171" s="71"/>
      <c r="D171" s="71"/>
      <c r="E171" s="72">
        <v>21</v>
      </c>
    </row>
    <row r="172" spans="1:5">
      <c r="A172" s="16"/>
      <c r="B172" s="70" t="s">
        <v>72</v>
      </c>
      <c r="C172" s="71"/>
      <c r="D172" s="71"/>
      <c r="E172" s="72">
        <v>141</v>
      </c>
    </row>
    <row r="173" spans="1:5" ht="13.5" thickBot="1">
      <c r="A173" s="16"/>
      <c r="B173" s="73" t="s">
        <v>176</v>
      </c>
      <c r="C173" s="71">
        <v>35</v>
      </c>
      <c r="D173" s="71"/>
      <c r="E173" s="72">
        <v>35</v>
      </c>
    </row>
    <row r="174" spans="1:5" ht="18.75" customHeight="1" thickBot="1">
      <c r="A174" s="54" t="s">
        <v>35</v>
      </c>
      <c r="B174" s="55"/>
      <c r="C174" s="56">
        <f>SUM(C5:C173)</f>
        <v>382034</v>
      </c>
      <c r="D174" s="56">
        <f>SUM(D5:D173)</f>
        <v>97229</v>
      </c>
      <c r="E174" s="57">
        <f>SUM(E5:E173)</f>
        <v>48240</v>
      </c>
    </row>
  </sheetData>
  <mergeCells count="4">
    <mergeCell ref="A94:E94"/>
    <mergeCell ref="A1:E1"/>
    <mergeCell ref="A88:E88"/>
    <mergeCell ref="A3:E3"/>
  </mergeCells>
  <phoneticPr fontId="2" type="noConversion"/>
  <pageMargins left="0.75" right="0.75" top="1" bottom="1" header="0.5" footer="0.5"/>
  <pageSetup scale="69" orientation="portrait" r:id="rId1"/>
  <headerFooter alignWithMargins="0"/>
</worksheet>
</file>

<file path=xl/worksheets/sheet3.xml><?xml version="1.0" encoding="utf-8"?>
<worksheet xmlns="http://schemas.openxmlformats.org/spreadsheetml/2006/main" xmlns:r="http://schemas.openxmlformats.org/officeDocument/2006/relationships">
  <dimension ref="A1:D166"/>
  <sheetViews>
    <sheetView zoomScaleNormal="100" zoomScaleSheetLayoutView="100" workbookViewId="0">
      <selection sqref="A1:D1"/>
    </sheetView>
  </sheetViews>
  <sheetFormatPr defaultColWidth="8.85546875" defaultRowHeight="12.75"/>
  <cols>
    <col min="1" max="1" width="75.7109375" customWidth="1"/>
    <col min="2" max="4" width="14.7109375" customWidth="1"/>
  </cols>
  <sheetData>
    <row r="1" spans="1:4" ht="26.25" customHeight="1" thickBot="1">
      <c r="A1" s="77" t="s">
        <v>29</v>
      </c>
      <c r="B1" s="78"/>
      <c r="C1" s="78"/>
      <c r="D1" s="79"/>
    </row>
    <row r="2" spans="1:4" ht="20.25" customHeight="1" thickBot="1">
      <c r="A2" s="6" t="s">
        <v>24</v>
      </c>
      <c r="B2" s="9" t="s">
        <v>22</v>
      </c>
      <c r="C2" s="10" t="s">
        <v>23</v>
      </c>
      <c r="D2" s="11" t="s">
        <v>21</v>
      </c>
    </row>
    <row r="3" spans="1:4">
      <c r="A3" s="7" t="s">
        <v>82</v>
      </c>
      <c r="B3" s="58"/>
      <c r="C3" s="59"/>
      <c r="D3" s="60">
        <v>26</v>
      </c>
    </row>
    <row r="4" spans="1:4" ht="12.75" customHeight="1">
      <c r="A4" s="8" t="s">
        <v>122</v>
      </c>
      <c r="B4" s="61">
        <v>17082</v>
      </c>
      <c r="C4" s="62">
        <v>9130</v>
      </c>
      <c r="D4" s="63">
        <v>1927</v>
      </c>
    </row>
    <row r="5" spans="1:4" ht="12.75" customHeight="1">
      <c r="A5" s="8" t="s">
        <v>36</v>
      </c>
      <c r="B5" s="61">
        <v>1849</v>
      </c>
      <c r="C5" s="62">
        <v>445</v>
      </c>
      <c r="D5" s="63">
        <v>18</v>
      </c>
    </row>
    <row r="6" spans="1:4" ht="12.75" customHeight="1">
      <c r="A6" s="8" t="s">
        <v>123</v>
      </c>
      <c r="B6" s="61">
        <v>3050</v>
      </c>
      <c r="C6" s="62">
        <v>475</v>
      </c>
      <c r="D6" s="63">
        <v>422</v>
      </c>
    </row>
    <row r="7" spans="1:4" ht="12.75" customHeight="1">
      <c r="A7" s="8" t="s">
        <v>124</v>
      </c>
      <c r="B7" s="61">
        <v>1580</v>
      </c>
      <c r="C7" s="62"/>
      <c r="D7" s="63">
        <v>24</v>
      </c>
    </row>
    <row r="8" spans="1:4" ht="12.75" customHeight="1">
      <c r="A8" s="8" t="s">
        <v>125</v>
      </c>
      <c r="B8" s="61">
        <v>2818</v>
      </c>
      <c r="C8" s="62">
        <v>213</v>
      </c>
      <c r="D8" s="63">
        <v>7</v>
      </c>
    </row>
    <row r="9" spans="1:4">
      <c r="A9" s="8" t="s">
        <v>126</v>
      </c>
      <c r="B9" s="61">
        <v>1390</v>
      </c>
      <c r="C9" s="62">
        <v>330</v>
      </c>
      <c r="D9" s="63">
        <v>97</v>
      </c>
    </row>
    <row r="10" spans="1:4">
      <c r="A10" s="8" t="s">
        <v>83</v>
      </c>
      <c r="B10" s="61"/>
      <c r="C10" s="62"/>
      <c r="D10" s="63">
        <v>4</v>
      </c>
    </row>
    <row r="11" spans="1:4">
      <c r="A11" s="8" t="s">
        <v>84</v>
      </c>
      <c r="B11" s="61"/>
      <c r="C11" s="62"/>
      <c r="D11" s="63">
        <v>16</v>
      </c>
    </row>
    <row r="12" spans="1:4">
      <c r="A12" s="8" t="s">
        <v>127</v>
      </c>
      <c r="B12" s="61">
        <v>8</v>
      </c>
      <c r="C12" s="62"/>
      <c r="D12" s="63">
        <v>48</v>
      </c>
    </row>
    <row r="13" spans="1:4">
      <c r="A13" s="8" t="s">
        <v>85</v>
      </c>
      <c r="B13" s="61"/>
      <c r="C13" s="62"/>
      <c r="D13" s="63">
        <v>8</v>
      </c>
    </row>
    <row r="14" spans="1:4">
      <c r="A14" s="8" t="s">
        <v>128</v>
      </c>
      <c r="B14" s="61">
        <v>8</v>
      </c>
      <c r="C14" s="62">
        <v>10</v>
      </c>
      <c r="D14" s="63"/>
    </row>
    <row r="15" spans="1:4">
      <c r="A15" s="8" t="s">
        <v>129</v>
      </c>
      <c r="B15" s="61">
        <v>12</v>
      </c>
      <c r="C15" s="62"/>
      <c r="D15" s="63">
        <v>8</v>
      </c>
    </row>
    <row r="16" spans="1:4">
      <c r="A16" s="8" t="s">
        <v>86</v>
      </c>
      <c r="B16" s="61"/>
      <c r="C16" s="62"/>
      <c r="D16" s="63">
        <v>10</v>
      </c>
    </row>
    <row r="17" spans="1:4">
      <c r="A17" s="8" t="s">
        <v>87</v>
      </c>
      <c r="B17" s="61"/>
      <c r="C17" s="62"/>
      <c r="D17" s="63">
        <v>1</v>
      </c>
    </row>
    <row r="18" spans="1:4">
      <c r="A18" s="8" t="s">
        <v>88</v>
      </c>
      <c r="B18" s="61"/>
      <c r="C18" s="62"/>
      <c r="D18" s="63">
        <v>5</v>
      </c>
    </row>
    <row r="19" spans="1:4" ht="12.75" customHeight="1">
      <c r="A19" s="8" t="s">
        <v>130</v>
      </c>
      <c r="B19" s="61">
        <v>15440</v>
      </c>
      <c r="C19" s="62">
        <v>1080</v>
      </c>
      <c r="D19" s="63">
        <v>212</v>
      </c>
    </row>
    <row r="20" spans="1:4" ht="12.75" customHeight="1">
      <c r="A20" s="8" t="s">
        <v>131</v>
      </c>
      <c r="B20" s="61">
        <v>3742</v>
      </c>
      <c r="C20" s="62"/>
      <c r="D20" s="63">
        <v>46</v>
      </c>
    </row>
    <row r="21" spans="1:4">
      <c r="A21" s="8" t="s">
        <v>132</v>
      </c>
      <c r="B21" s="61">
        <v>8760</v>
      </c>
      <c r="C21" s="62">
        <v>5452</v>
      </c>
      <c r="D21" s="63">
        <v>6109</v>
      </c>
    </row>
    <row r="22" spans="1:4">
      <c r="A22" s="8" t="s">
        <v>89</v>
      </c>
      <c r="B22" s="61">
        <v>965</v>
      </c>
      <c r="C22" s="62">
        <v>1063</v>
      </c>
      <c r="D22" s="63">
        <v>491</v>
      </c>
    </row>
    <row r="23" spans="1:4" ht="12.75" customHeight="1">
      <c r="A23" s="8" t="s">
        <v>133</v>
      </c>
      <c r="B23" s="61">
        <v>2080</v>
      </c>
      <c r="C23" s="62">
        <v>863</v>
      </c>
      <c r="D23" s="63">
        <v>125</v>
      </c>
    </row>
    <row r="24" spans="1:4" ht="12.75" customHeight="1">
      <c r="A24" s="8" t="s">
        <v>0</v>
      </c>
      <c r="B24" s="61"/>
      <c r="C24" s="62"/>
      <c r="D24" s="63">
        <v>33</v>
      </c>
    </row>
    <row r="25" spans="1:4" ht="12.75" customHeight="1">
      <c r="A25" s="8" t="s">
        <v>1</v>
      </c>
      <c r="B25" s="61">
        <v>308</v>
      </c>
      <c r="C25" s="62">
        <v>92</v>
      </c>
      <c r="D25" s="63">
        <v>2</v>
      </c>
    </row>
    <row r="26" spans="1:4" ht="12.75" customHeight="1">
      <c r="A26" s="8" t="s">
        <v>2</v>
      </c>
      <c r="B26" s="61"/>
      <c r="C26" s="62"/>
      <c r="D26" s="63">
        <v>1</v>
      </c>
    </row>
    <row r="27" spans="1:4">
      <c r="A27" s="8" t="s">
        <v>90</v>
      </c>
      <c r="B27" s="61"/>
      <c r="C27" s="62"/>
      <c r="D27" s="63">
        <v>9</v>
      </c>
    </row>
    <row r="28" spans="1:4">
      <c r="A28" s="8" t="s">
        <v>91</v>
      </c>
      <c r="B28" s="61"/>
      <c r="C28" s="62"/>
      <c r="D28" s="63">
        <v>3</v>
      </c>
    </row>
    <row r="29" spans="1:4">
      <c r="A29" s="8" t="s">
        <v>92</v>
      </c>
      <c r="B29" s="61"/>
      <c r="C29" s="62"/>
      <c r="D29" s="63">
        <v>9</v>
      </c>
    </row>
    <row r="30" spans="1:4">
      <c r="A30" s="8" t="s">
        <v>93</v>
      </c>
      <c r="B30" s="61"/>
      <c r="C30" s="62"/>
      <c r="D30" s="63">
        <v>2</v>
      </c>
    </row>
    <row r="31" spans="1:4">
      <c r="A31" s="8" t="s">
        <v>94</v>
      </c>
      <c r="B31" s="61"/>
      <c r="C31" s="62"/>
      <c r="D31" s="63">
        <v>5</v>
      </c>
    </row>
    <row r="32" spans="1:4">
      <c r="A32" s="8" t="s">
        <v>95</v>
      </c>
      <c r="B32" s="61"/>
      <c r="C32" s="62"/>
      <c r="D32" s="63">
        <v>163</v>
      </c>
    </row>
    <row r="33" spans="1:4">
      <c r="A33" s="8" t="s">
        <v>96</v>
      </c>
      <c r="B33" s="61"/>
      <c r="C33" s="62"/>
      <c r="D33" s="63">
        <v>2</v>
      </c>
    </row>
    <row r="34" spans="1:4">
      <c r="A34" s="8" t="s">
        <v>134</v>
      </c>
      <c r="B34" s="61">
        <v>13920</v>
      </c>
      <c r="C34" s="62">
        <v>4954</v>
      </c>
      <c r="D34" s="63">
        <v>1908</v>
      </c>
    </row>
    <row r="35" spans="1:4" ht="12.75" customHeight="1">
      <c r="A35" s="8" t="s">
        <v>135</v>
      </c>
      <c r="B35" s="61">
        <v>311</v>
      </c>
      <c r="C35" s="62"/>
      <c r="D35" s="63">
        <v>15</v>
      </c>
    </row>
    <row r="36" spans="1:4" ht="12.75" customHeight="1">
      <c r="A36" s="8" t="s">
        <v>136</v>
      </c>
      <c r="B36" s="61">
        <v>3687</v>
      </c>
      <c r="C36" s="62">
        <v>86</v>
      </c>
      <c r="D36" s="63">
        <v>60</v>
      </c>
    </row>
    <row r="37" spans="1:4" ht="12.75" customHeight="1">
      <c r="A37" s="8" t="s">
        <v>137</v>
      </c>
      <c r="B37" s="61">
        <v>2267</v>
      </c>
      <c r="C37" s="62">
        <v>125</v>
      </c>
      <c r="D37" s="63">
        <v>41</v>
      </c>
    </row>
    <row r="38" spans="1:4">
      <c r="A38" s="8" t="s">
        <v>97</v>
      </c>
      <c r="B38" s="61"/>
      <c r="C38" s="62"/>
      <c r="D38" s="63">
        <v>5</v>
      </c>
    </row>
    <row r="39" spans="1:4">
      <c r="A39" s="8" t="s">
        <v>98</v>
      </c>
      <c r="B39" s="61"/>
      <c r="C39" s="62"/>
      <c r="D39" s="63">
        <v>7</v>
      </c>
    </row>
    <row r="40" spans="1:4">
      <c r="A40" s="8" t="s">
        <v>99</v>
      </c>
      <c r="B40" s="61"/>
      <c r="C40" s="62"/>
      <c r="D40" s="63">
        <v>313</v>
      </c>
    </row>
    <row r="41" spans="1:4">
      <c r="A41" s="8" t="s">
        <v>100</v>
      </c>
      <c r="B41" s="61"/>
      <c r="C41" s="62"/>
      <c r="D41" s="63">
        <v>1115</v>
      </c>
    </row>
    <row r="42" spans="1:4" ht="12.75" customHeight="1">
      <c r="A42" s="8" t="s">
        <v>101</v>
      </c>
      <c r="B42" s="61"/>
      <c r="C42" s="62"/>
      <c r="D42" s="63">
        <v>733</v>
      </c>
    </row>
    <row r="43" spans="1:4" ht="12.75" customHeight="1">
      <c r="A43" s="8" t="s">
        <v>102</v>
      </c>
      <c r="B43" s="61"/>
      <c r="C43" s="62"/>
      <c r="D43" s="63">
        <v>541</v>
      </c>
    </row>
    <row r="44" spans="1:4" ht="12.75" customHeight="1">
      <c r="A44" s="8" t="s">
        <v>13</v>
      </c>
      <c r="B44" s="61"/>
      <c r="C44" s="62"/>
      <c r="D44" s="63">
        <v>10</v>
      </c>
    </row>
    <row r="45" spans="1:4" ht="12.75" customHeight="1">
      <c r="A45" s="8" t="s">
        <v>73</v>
      </c>
      <c r="B45" s="61">
        <v>302</v>
      </c>
      <c r="C45" s="62"/>
      <c r="D45" s="63">
        <v>2</v>
      </c>
    </row>
    <row r="46" spans="1:4">
      <c r="A46" s="8" t="s">
        <v>103</v>
      </c>
      <c r="B46" s="61"/>
      <c r="C46" s="62"/>
      <c r="D46" s="63">
        <v>6</v>
      </c>
    </row>
    <row r="47" spans="1:4">
      <c r="A47" s="8" t="s">
        <v>138</v>
      </c>
      <c r="B47" s="61">
        <v>138</v>
      </c>
      <c r="C47" s="62">
        <v>35</v>
      </c>
      <c r="D47" s="63">
        <v>294</v>
      </c>
    </row>
    <row r="48" spans="1:4">
      <c r="A48" s="8" t="s">
        <v>34</v>
      </c>
      <c r="B48" s="61">
        <v>1816</v>
      </c>
      <c r="C48" s="62">
        <v>179</v>
      </c>
      <c r="D48" s="63">
        <v>150</v>
      </c>
    </row>
    <row r="49" spans="1:4">
      <c r="A49" s="8" t="s">
        <v>74</v>
      </c>
      <c r="B49" s="61">
        <v>2498</v>
      </c>
      <c r="C49" s="62">
        <v>3136</v>
      </c>
      <c r="D49" s="63">
        <v>269</v>
      </c>
    </row>
    <row r="50" spans="1:4">
      <c r="A50" s="8" t="s">
        <v>75</v>
      </c>
      <c r="B50" s="61">
        <v>52</v>
      </c>
      <c r="C50" s="62">
        <v>161</v>
      </c>
      <c r="D50" s="63">
        <v>254</v>
      </c>
    </row>
    <row r="51" spans="1:4">
      <c r="A51" s="8" t="s">
        <v>76</v>
      </c>
      <c r="B51" s="61"/>
      <c r="C51" s="62"/>
      <c r="D51" s="63">
        <v>2519</v>
      </c>
    </row>
    <row r="52" spans="1:4">
      <c r="A52" s="8" t="s">
        <v>77</v>
      </c>
      <c r="B52" s="61">
        <v>37</v>
      </c>
      <c r="C52" s="62">
        <v>27</v>
      </c>
      <c r="D52" s="63">
        <v>31</v>
      </c>
    </row>
    <row r="53" spans="1:4">
      <c r="A53" s="8" t="s">
        <v>78</v>
      </c>
      <c r="B53" s="61"/>
      <c r="C53" s="62"/>
      <c r="D53" s="63">
        <v>342</v>
      </c>
    </row>
    <row r="54" spans="1:4">
      <c r="A54" s="8" t="s">
        <v>139</v>
      </c>
      <c r="B54" s="61">
        <v>3423</v>
      </c>
      <c r="C54" s="62">
        <v>434</v>
      </c>
      <c r="D54" s="63">
        <v>530</v>
      </c>
    </row>
    <row r="55" spans="1:4">
      <c r="A55" s="8" t="s">
        <v>140</v>
      </c>
      <c r="B55" s="61">
        <v>1792</v>
      </c>
      <c r="C55" s="62">
        <v>76</v>
      </c>
      <c r="D55" s="63">
        <v>68</v>
      </c>
    </row>
    <row r="56" spans="1:4" ht="12.75" customHeight="1">
      <c r="A56" s="8" t="s">
        <v>141</v>
      </c>
      <c r="B56" s="61">
        <v>4599</v>
      </c>
      <c r="C56" s="62"/>
      <c r="D56" s="63">
        <v>133</v>
      </c>
    </row>
    <row r="57" spans="1:4">
      <c r="A57" s="8" t="s">
        <v>104</v>
      </c>
      <c r="B57" s="61"/>
      <c r="C57" s="62"/>
      <c r="D57" s="63">
        <v>88</v>
      </c>
    </row>
    <row r="58" spans="1:4">
      <c r="A58" s="8" t="s">
        <v>105</v>
      </c>
      <c r="B58" s="61"/>
      <c r="C58" s="62"/>
      <c r="D58" s="63">
        <v>2</v>
      </c>
    </row>
    <row r="59" spans="1:4">
      <c r="A59" s="8" t="s">
        <v>142</v>
      </c>
      <c r="B59" s="61">
        <v>673</v>
      </c>
      <c r="C59" s="62">
        <v>8</v>
      </c>
      <c r="D59" s="63">
        <v>18</v>
      </c>
    </row>
    <row r="60" spans="1:4" ht="12.75" customHeight="1">
      <c r="A60" s="8" t="s">
        <v>4</v>
      </c>
      <c r="B60" s="61">
        <v>9721</v>
      </c>
      <c r="C60" s="62">
        <v>519</v>
      </c>
      <c r="D60" s="63">
        <v>390</v>
      </c>
    </row>
    <row r="61" spans="1:4">
      <c r="A61" s="8" t="s">
        <v>106</v>
      </c>
      <c r="B61" s="61"/>
      <c r="C61" s="62"/>
      <c r="D61" s="63">
        <v>362</v>
      </c>
    </row>
    <row r="62" spans="1:4">
      <c r="A62" s="8" t="s">
        <v>143</v>
      </c>
      <c r="B62" s="61">
        <v>16</v>
      </c>
      <c r="C62" s="62"/>
      <c r="D62" s="63"/>
    </row>
    <row r="63" spans="1:4">
      <c r="A63" s="8" t="s">
        <v>5</v>
      </c>
      <c r="B63" s="61">
        <v>250</v>
      </c>
      <c r="C63" s="62"/>
      <c r="D63" s="63">
        <v>12</v>
      </c>
    </row>
    <row r="64" spans="1:4">
      <c r="A64" s="8" t="s">
        <v>107</v>
      </c>
      <c r="B64" s="61"/>
      <c r="C64" s="62"/>
      <c r="D64" s="63">
        <v>1</v>
      </c>
    </row>
    <row r="65" spans="1:4">
      <c r="A65" s="8" t="s">
        <v>108</v>
      </c>
      <c r="B65" s="61"/>
      <c r="C65" s="62"/>
      <c r="D65" s="63">
        <v>1</v>
      </c>
    </row>
    <row r="66" spans="1:4">
      <c r="A66" s="8" t="s">
        <v>109</v>
      </c>
      <c r="B66" s="61"/>
      <c r="C66" s="62"/>
      <c r="D66" s="63">
        <v>22</v>
      </c>
    </row>
    <row r="67" spans="1:4">
      <c r="A67" s="8" t="s">
        <v>110</v>
      </c>
      <c r="B67" s="61"/>
      <c r="C67" s="62"/>
      <c r="D67" s="63">
        <v>3</v>
      </c>
    </row>
    <row r="68" spans="1:4">
      <c r="A68" s="8" t="s">
        <v>111</v>
      </c>
      <c r="B68" s="61"/>
      <c r="C68" s="62"/>
      <c r="D68" s="63">
        <v>2</v>
      </c>
    </row>
    <row r="69" spans="1:4">
      <c r="A69" s="8" t="s">
        <v>37</v>
      </c>
      <c r="B69" s="61"/>
      <c r="C69" s="62"/>
      <c r="D69" s="63">
        <v>1</v>
      </c>
    </row>
    <row r="70" spans="1:4">
      <c r="A70" s="8" t="s">
        <v>14</v>
      </c>
      <c r="B70" s="61"/>
      <c r="C70" s="62"/>
      <c r="D70" s="63">
        <v>20</v>
      </c>
    </row>
    <row r="71" spans="1:4">
      <c r="A71" s="8" t="s">
        <v>112</v>
      </c>
      <c r="B71" s="61"/>
      <c r="C71" s="62"/>
      <c r="D71" s="63">
        <v>18</v>
      </c>
    </row>
    <row r="72" spans="1:4">
      <c r="A72" s="8" t="s">
        <v>113</v>
      </c>
      <c r="B72" s="61"/>
      <c r="C72" s="62"/>
      <c r="D72" s="63">
        <v>1</v>
      </c>
    </row>
    <row r="73" spans="1:4">
      <c r="A73" s="8" t="s">
        <v>144</v>
      </c>
      <c r="B73" s="61">
        <v>3</v>
      </c>
      <c r="C73" s="62"/>
      <c r="D73" s="63">
        <v>3</v>
      </c>
    </row>
    <row r="74" spans="1:4">
      <c r="A74" s="8" t="s">
        <v>114</v>
      </c>
      <c r="B74" s="61"/>
      <c r="C74" s="62"/>
      <c r="D74" s="63">
        <v>13</v>
      </c>
    </row>
    <row r="75" spans="1:4">
      <c r="A75" s="8" t="s">
        <v>80</v>
      </c>
      <c r="B75" s="61"/>
      <c r="C75" s="62">
        <v>7</v>
      </c>
      <c r="D75" s="63">
        <v>18</v>
      </c>
    </row>
    <row r="76" spans="1:4">
      <c r="A76" s="8" t="s">
        <v>115</v>
      </c>
      <c r="B76" s="61"/>
      <c r="C76" s="62"/>
      <c r="D76" s="63">
        <v>3</v>
      </c>
    </row>
    <row r="77" spans="1:4">
      <c r="A77" s="8" t="s">
        <v>116</v>
      </c>
      <c r="B77" s="61"/>
      <c r="C77" s="62"/>
      <c r="D77" s="63">
        <v>11</v>
      </c>
    </row>
    <row r="78" spans="1:4">
      <c r="A78" s="8" t="s">
        <v>117</v>
      </c>
      <c r="B78" s="61"/>
      <c r="C78" s="62"/>
      <c r="D78" s="63">
        <v>18</v>
      </c>
    </row>
    <row r="79" spans="1:4">
      <c r="A79" s="8" t="s">
        <v>57</v>
      </c>
      <c r="B79" s="61"/>
      <c r="C79" s="62"/>
      <c r="D79" s="63">
        <v>3</v>
      </c>
    </row>
    <row r="80" spans="1:4">
      <c r="A80" s="8" t="s">
        <v>118</v>
      </c>
      <c r="B80" s="61"/>
      <c r="C80" s="62"/>
      <c r="D80" s="63">
        <v>2</v>
      </c>
    </row>
    <row r="81" spans="1:4">
      <c r="A81" s="8" t="s">
        <v>119</v>
      </c>
      <c r="B81" s="61"/>
      <c r="C81" s="62"/>
      <c r="D81" s="63">
        <v>6</v>
      </c>
    </row>
    <row r="82" spans="1:4">
      <c r="A82" s="8" t="s">
        <v>120</v>
      </c>
      <c r="B82" s="61"/>
      <c r="C82" s="62"/>
      <c r="D82" s="63">
        <v>49</v>
      </c>
    </row>
    <row r="83" spans="1:4">
      <c r="A83" s="8" t="s">
        <v>121</v>
      </c>
      <c r="B83" s="61"/>
      <c r="C83" s="62"/>
      <c r="D83" s="63">
        <v>4</v>
      </c>
    </row>
    <row r="84" spans="1:4">
      <c r="A84" s="8" t="s">
        <v>38</v>
      </c>
      <c r="B84" s="61"/>
      <c r="C84" s="62"/>
      <c r="D84" s="63">
        <v>6</v>
      </c>
    </row>
    <row r="85" spans="1:4">
      <c r="A85" s="8" t="s">
        <v>15</v>
      </c>
      <c r="B85" s="61"/>
      <c r="C85" s="62"/>
      <c r="D85" s="63">
        <v>5</v>
      </c>
    </row>
    <row r="86" spans="1:4">
      <c r="A86" s="8" t="s">
        <v>39</v>
      </c>
      <c r="B86" s="61"/>
      <c r="C86" s="62"/>
      <c r="D86" s="63">
        <v>26</v>
      </c>
    </row>
    <row r="87" spans="1:4">
      <c r="A87" s="8" t="s">
        <v>40</v>
      </c>
      <c r="B87" s="61"/>
      <c r="C87" s="62"/>
      <c r="D87" s="63">
        <v>27</v>
      </c>
    </row>
    <row r="88" spans="1:4" ht="12.75" customHeight="1">
      <c r="A88" s="8" t="s">
        <v>145</v>
      </c>
      <c r="B88" s="61">
        <v>3824</v>
      </c>
      <c r="C88" s="62">
        <v>101</v>
      </c>
      <c r="D88" s="63"/>
    </row>
    <row r="89" spans="1:4" ht="12.75" customHeight="1">
      <c r="A89" s="8" t="s">
        <v>146</v>
      </c>
      <c r="B89" s="61">
        <v>3323</v>
      </c>
      <c r="C89" s="62">
        <v>222</v>
      </c>
      <c r="D89" s="63">
        <v>6</v>
      </c>
    </row>
    <row r="90" spans="1:4">
      <c r="A90" s="8" t="s">
        <v>147</v>
      </c>
      <c r="B90" s="61">
        <v>8</v>
      </c>
      <c r="C90" s="62"/>
      <c r="D90" s="63">
        <v>12</v>
      </c>
    </row>
    <row r="91" spans="1:4">
      <c r="A91" s="8" t="s">
        <v>41</v>
      </c>
      <c r="B91" s="61"/>
      <c r="C91" s="62"/>
      <c r="D91" s="63">
        <v>2</v>
      </c>
    </row>
    <row r="92" spans="1:4" ht="12.75" customHeight="1">
      <c r="A92" s="8" t="s">
        <v>148</v>
      </c>
      <c r="B92" s="61">
        <v>22265</v>
      </c>
      <c r="C92" s="62">
        <v>3451</v>
      </c>
      <c r="D92" s="63">
        <v>1049</v>
      </c>
    </row>
    <row r="93" spans="1:4" ht="12.75" customHeight="1">
      <c r="A93" s="8" t="s">
        <v>149</v>
      </c>
      <c r="B93" s="61">
        <v>998</v>
      </c>
      <c r="C93" s="62">
        <v>6</v>
      </c>
      <c r="D93" s="63">
        <v>2</v>
      </c>
    </row>
    <row r="94" spans="1:4" ht="12.75" customHeight="1">
      <c r="A94" s="8" t="s">
        <v>6</v>
      </c>
      <c r="B94" s="61">
        <v>286</v>
      </c>
      <c r="C94" s="62"/>
      <c r="D94" s="63">
        <v>10</v>
      </c>
    </row>
    <row r="95" spans="1:4">
      <c r="A95" s="8" t="s">
        <v>16</v>
      </c>
      <c r="B95" s="61"/>
      <c r="C95" s="62"/>
      <c r="D95" s="63">
        <v>30</v>
      </c>
    </row>
    <row r="96" spans="1:4">
      <c r="A96" s="8" t="s">
        <v>17</v>
      </c>
      <c r="B96" s="61"/>
      <c r="C96" s="62"/>
      <c r="D96" s="63">
        <v>34</v>
      </c>
    </row>
    <row r="97" spans="1:4" ht="12.75" customHeight="1">
      <c r="A97" s="8" t="s">
        <v>150</v>
      </c>
      <c r="B97" s="61">
        <v>302</v>
      </c>
      <c r="C97" s="62"/>
      <c r="D97" s="63">
        <v>4</v>
      </c>
    </row>
    <row r="98" spans="1:4">
      <c r="A98" s="8" t="s">
        <v>18</v>
      </c>
      <c r="B98" s="61"/>
      <c r="C98" s="62"/>
      <c r="D98" s="63">
        <v>2</v>
      </c>
    </row>
    <row r="99" spans="1:4">
      <c r="A99" s="8" t="s">
        <v>7</v>
      </c>
      <c r="B99" s="61">
        <v>1689</v>
      </c>
      <c r="C99" s="62">
        <v>164</v>
      </c>
      <c r="D99" s="63">
        <v>46</v>
      </c>
    </row>
    <row r="100" spans="1:4" ht="12" customHeight="1">
      <c r="A100" s="8" t="s">
        <v>8</v>
      </c>
      <c r="B100" s="61">
        <v>281</v>
      </c>
      <c r="C100" s="62"/>
      <c r="D100" s="63"/>
    </row>
    <row r="101" spans="1:4">
      <c r="A101" s="8" t="s">
        <v>42</v>
      </c>
      <c r="B101" s="61"/>
      <c r="C101" s="62"/>
      <c r="D101" s="63">
        <v>6</v>
      </c>
    </row>
    <row r="102" spans="1:4">
      <c r="A102" s="8" t="s">
        <v>43</v>
      </c>
      <c r="B102" s="61"/>
      <c r="C102" s="62"/>
      <c r="D102" s="63">
        <v>3840</v>
      </c>
    </row>
    <row r="103" spans="1:4" ht="12.75" customHeight="1">
      <c r="A103" s="8" t="s">
        <v>44</v>
      </c>
      <c r="B103" s="61"/>
      <c r="C103" s="62"/>
      <c r="D103" s="63">
        <v>4491</v>
      </c>
    </row>
    <row r="104" spans="1:4">
      <c r="A104" s="8" t="s">
        <v>45</v>
      </c>
      <c r="B104" s="61"/>
      <c r="C104" s="62"/>
      <c r="D104" s="63">
        <v>455</v>
      </c>
    </row>
    <row r="105" spans="1:4">
      <c r="A105" s="8" t="s">
        <v>46</v>
      </c>
      <c r="B105" s="61"/>
      <c r="C105" s="62"/>
      <c r="D105" s="63">
        <v>2</v>
      </c>
    </row>
    <row r="106" spans="1:4">
      <c r="A106" s="8" t="s">
        <v>47</v>
      </c>
      <c r="B106" s="61"/>
      <c r="C106" s="62"/>
      <c r="D106" s="63">
        <v>544</v>
      </c>
    </row>
    <row r="107" spans="1:4" ht="12.75" customHeight="1">
      <c r="A107" s="8" t="s">
        <v>151</v>
      </c>
      <c r="B107" s="61">
        <v>1524</v>
      </c>
      <c r="C107" s="62">
        <v>62</v>
      </c>
      <c r="D107" s="63">
        <v>15</v>
      </c>
    </row>
    <row r="108" spans="1:4" ht="12.75" customHeight="1">
      <c r="A108" s="8" t="s">
        <v>9</v>
      </c>
      <c r="B108" s="61">
        <v>509</v>
      </c>
      <c r="C108" s="62"/>
      <c r="D108" s="63">
        <v>22</v>
      </c>
    </row>
    <row r="109" spans="1:4" ht="12.75" customHeight="1">
      <c r="A109" s="8" t="s">
        <v>152</v>
      </c>
      <c r="B109" s="61">
        <v>24716</v>
      </c>
      <c r="C109" s="62">
        <v>17912</v>
      </c>
      <c r="D109" s="63">
        <v>5106</v>
      </c>
    </row>
    <row r="110" spans="1:4" ht="12.75" customHeight="1">
      <c r="A110" s="8" t="s">
        <v>153</v>
      </c>
      <c r="B110" s="61">
        <v>30100</v>
      </c>
      <c r="C110" s="62">
        <v>3418</v>
      </c>
      <c r="D110" s="63">
        <v>489</v>
      </c>
    </row>
    <row r="111" spans="1:4" ht="12.75" customHeight="1">
      <c r="A111" s="8" t="s">
        <v>154</v>
      </c>
      <c r="B111" s="61">
        <v>12970</v>
      </c>
      <c r="C111" s="62">
        <v>2771</v>
      </c>
      <c r="D111" s="63">
        <v>134</v>
      </c>
    </row>
    <row r="112" spans="1:4" ht="12.75" customHeight="1">
      <c r="A112" s="8" t="s">
        <v>155</v>
      </c>
      <c r="B112" s="61">
        <v>1017</v>
      </c>
      <c r="C112" s="62"/>
      <c r="D112" s="63">
        <v>2</v>
      </c>
    </row>
    <row r="113" spans="1:4" ht="12.75" customHeight="1">
      <c r="A113" s="8" t="s">
        <v>156</v>
      </c>
      <c r="B113" s="61">
        <v>2764</v>
      </c>
      <c r="C113" s="62"/>
      <c r="D113" s="63">
        <v>67</v>
      </c>
    </row>
    <row r="114" spans="1:4">
      <c r="A114" s="8" t="s">
        <v>48</v>
      </c>
      <c r="B114" s="61"/>
      <c r="C114" s="62"/>
      <c r="D114" s="63">
        <v>89</v>
      </c>
    </row>
    <row r="115" spans="1:4">
      <c r="A115" s="8" t="s">
        <v>49</v>
      </c>
      <c r="B115" s="61"/>
      <c r="C115" s="62"/>
      <c r="D115" s="63">
        <v>27</v>
      </c>
    </row>
    <row r="116" spans="1:4">
      <c r="A116" s="8" t="s">
        <v>10</v>
      </c>
      <c r="B116" s="61"/>
      <c r="C116" s="62">
        <v>1</v>
      </c>
      <c r="D116" s="63">
        <v>120</v>
      </c>
    </row>
    <row r="117" spans="1:4">
      <c r="A117" s="8" t="s">
        <v>157</v>
      </c>
      <c r="B117" s="61">
        <v>71</v>
      </c>
      <c r="C117" s="62"/>
      <c r="D117" s="63"/>
    </row>
    <row r="118" spans="1:4" ht="12.75" customHeight="1">
      <c r="A118" s="8" t="s">
        <v>158</v>
      </c>
      <c r="B118" s="61">
        <v>14223</v>
      </c>
      <c r="C118" s="62">
        <v>2083</v>
      </c>
      <c r="D118" s="63">
        <v>517</v>
      </c>
    </row>
    <row r="119" spans="1:4">
      <c r="A119" s="8" t="s">
        <v>50</v>
      </c>
      <c r="B119" s="61"/>
      <c r="C119" s="62"/>
      <c r="D119" s="63">
        <v>395</v>
      </c>
    </row>
    <row r="120" spans="1:4">
      <c r="A120" s="8" t="s">
        <v>51</v>
      </c>
      <c r="B120" s="61"/>
      <c r="C120" s="62"/>
      <c r="D120" s="63">
        <v>30</v>
      </c>
    </row>
    <row r="121" spans="1:4">
      <c r="A121" s="8" t="s">
        <v>52</v>
      </c>
      <c r="B121" s="61"/>
      <c r="C121" s="62"/>
      <c r="D121" s="63">
        <v>4</v>
      </c>
    </row>
    <row r="122" spans="1:4">
      <c r="A122" s="8" t="s">
        <v>159</v>
      </c>
      <c r="B122" s="61">
        <v>5234</v>
      </c>
      <c r="C122" s="62">
        <v>2014</v>
      </c>
      <c r="D122" s="63">
        <v>478</v>
      </c>
    </row>
    <row r="123" spans="1:4">
      <c r="A123" s="8" t="s">
        <v>160</v>
      </c>
      <c r="B123" s="61">
        <v>32438</v>
      </c>
      <c r="C123" s="62">
        <v>3132</v>
      </c>
      <c r="D123" s="63">
        <v>47</v>
      </c>
    </row>
    <row r="124" spans="1:4">
      <c r="A124" s="8" t="s">
        <v>53</v>
      </c>
      <c r="B124" s="61"/>
      <c r="C124" s="62"/>
      <c r="D124" s="63">
        <v>11</v>
      </c>
    </row>
    <row r="125" spans="1:4">
      <c r="A125" s="8" t="s">
        <v>161</v>
      </c>
      <c r="B125" s="61">
        <v>5261</v>
      </c>
      <c r="C125" s="62">
        <v>617</v>
      </c>
      <c r="D125" s="63">
        <v>248</v>
      </c>
    </row>
    <row r="126" spans="1:4">
      <c r="A126" s="8" t="s">
        <v>162</v>
      </c>
      <c r="B126" s="61">
        <v>3223</v>
      </c>
      <c r="C126" s="62">
        <v>1324</v>
      </c>
      <c r="D126" s="63">
        <v>819</v>
      </c>
    </row>
    <row r="127" spans="1:4">
      <c r="A127" s="8" t="s">
        <v>54</v>
      </c>
      <c r="B127" s="61"/>
      <c r="C127" s="62"/>
      <c r="D127" s="63">
        <v>216</v>
      </c>
    </row>
    <row r="128" spans="1:4">
      <c r="A128" s="8" t="s">
        <v>55</v>
      </c>
      <c r="B128" s="61"/>
      <c r="C128" s="62"/>
      <c r="D128" s="63">
        <v>6</v>
      </c>
    </row>
    <row r="129" spans="1:4">
      <c r="A129" s="8" t="s">
        <v>56</v>
      </c>
      <c r="B129" s="61"/>
      <c r="C129" s="62"/>
      <c r="D129" s="63">
        <v>3</v>
      </c>
    </row>
    <row r="130" spans="1:4">
      <c r="A130" s="8" t="s">
        <v>163</v>
      </c>
      <c r="B130" s="61">
        <v>1</v>
      </c>
      <c r="C130" s="62">
        <v>1</v>
      </c>
      <c r="D130" s="63"/>
    </row>
    <row r="131" spans="1:4" ht="12.75" customHeight="1">
      <c r="A131" s="8" t="s">
        <v>164</v>
      </c>
      <c r="B131" s="61">
        <v>9962</v>
      </c>
      <c r="C131" s="62">
        <v>355</v>
      </c>
      <c r="D131" s="63">
        <v>104</v>
      </c>
    </row>
    <row r="132" spans="1:4" ht="12.75" customHeight="1">
      <c r="A132" s="8" t="s">
        <v>165</v>
      </c>
      <c r="B132" s="61">
        <v>3731</v>
      </c>
      <c r="C132" s="62">
        <v>530</v>
      </c>
      <c r="D132" s="63">
        <v>61</v>
      </c>
    </row>
    <row r="133" spans="1:4" ht="12.75" customHeight="1">
      <c r="A133" s="8" t="s">
        <v>166</v>
      </c>
      <c r="B133" s="61">
        <v>2900</v>
      </c>
      <c r="C133" s="62">
        <v>592</v>
      </c>
      <c r="D133" s="63">
        <v>185</v>
      </c>
    </row>
    <row r="134" spans="1:4" ht="12.75" customHeight="1">
      <c r="A134" s="8" t="s">
        <v>167</v>
      </c>
      <c r="B134" s="61">
        <v>3191</v>
      </c>
      <c r="C134" s="62">
        <v>256</v>
      </c>
      <c r="D134" s="63">
        <v>3</v>
      </c>
    </row>
    <row r="135" spans="1:4" ht="12.75" customHeight="1">
      <c r="A135" s="8" t="s">
        <v>11</v>
      </c>
      <c r="B135" s="61">
        <v>2564</v>
      </c>
      <c r="C135" s="62">
        <v>216</v>
      </c>
      <c r="D135" s="63">
        <v>90</v>
      </c>
    </row>
    <row r="136" spans="1:4">
      <c r="A136" s="8" t="s">
        <v>20</v>
      </c>
      <c r="B136" s="61"/>
      <c r="C136" s="62"/>
      <c r="D136" s="63">
        <v>3</v>
      </c>
    </row>
    <row r="137" spans="1:4">
      <c r="A137" s="8" t="s">
        <v>58</v>
      </c>
      <c r="B137" s="61"/>
      <c r="C137" s="62"/>
      <c r="D137" s="63">
        <v>28</v>
      </c>
    </row>
    <row r="138" spans="1:4">
      <c r="A138" s="8" t="s">
        <v>59</v>
      </c>
      <c r="B138" s="61"/>
      <c r="C138" s="62"/>
      <c r="D138" s="63">
        <v>1</v>
      </c>
    </row>
    <row r="139" spans="1:4">
      <c r="A139" s="8" t="s">
        <v>60</v>
      </c>
      <c r="B139" s="61"/>
      <c r="C139" s="62"/>
      <c r="D139" s="63">
        <v>1</v>
      </c>
    </row>
    <row r="140" spans="1:4">
      <c r="A140" s="8" t="s">
        <v>168</v>
      </c>
      <c r="B140" s="61">
        <v>7585</v>
      </c>
      <c r="C140" s="62">
        <v>297</v>
      </c>
      <c r="D140" s="63">
        <v>112</v>
      </c>
    </row>
    <row r="141" spans="1:4">
      <c r="A141" s="8" t="s">
        <v>61</v>
      </c>
      <c r="B141" s="61"/>
      <c r="C141" s="62"/>
      <c r="D141" s="63">
        <v>476</v>
      </c>
    </row>
    <row r="142" spans="1:4">
      <c r="A142" s="8" t="s">
        <v>62</v>
      </c>
      <c r="B142" s="61"/>
      <c r="C142" s="62"/>
      <c r="D142" s="63">
        <v>210</v>
      </c>
    </row>
    <row r="143" spans="1:4">
      <c r="A143" s="8" t="s">
        <v>169</v>
      </c>
      <c r="B143" s="61">
        <v>452</v>
      </c>
      <c r="C143" s="62"/>
      <c r="D143" s="63">
        <v>1</v>
      </c>
    </row>
    <row r="144" spans="1:4">
      <c r="A144" s="8" t="s">
        <v>63</v>
      </c>
      <c r="B144" s="61"/>
      <c r="C144" s="62"/>
      <c r="D144" s="63">
        <v>8</v>
      </c>
    </row>
    <row r="145" spans="1:4">
      <c r="A145" s="8" t="s">
        <v>170</v>
      </c>
      <c r="B145" s="61">
        <v>22673</v>
      </c>
      <c r="C145" s="62">
        <v>11088</v>
      </c>
      <c r="D145" s="63">
        <v>2236</v>
      </c>
    </row>
    <row r="146" spans="1:4">
      <c r="A146" s="8" t="s">
        <v>64</v>
      </c>
      <c r="B146" s="61"/>
      <c r="C146" s="62"/>
      <c r="D146" s="63">
        <v>3</v>
      </c>
    </row>
    <row r="147" spans="1:4">
      <c r="A147" s="8" t="s">
        <v>65</v>
      </c>
      <c r="B147" s="61"/>
      <c r="C147" s="62"/>
      <c r="D147" s="63">
        <v>153</v>
      </c>
    </row>
    <row r="148" spans="1:4">
      <c r="A148" s="8" t="s">
        <v>171</v>
      </c>
      <c r="B148" s="61">
        <v>33740</v>
      </c>
      <c r="C148" s="62">
        <v>16888</v>
      </c>
      <c r="D148" s="63">
        <v>2622</v>
      </c>
    </row>
    <row r="149" spans="1:4">
      <c r="A149" s="8" t="s">
        <v>81</v>
      </c>
      <c r="B149" s="61"/>
      <c r="C149" s="62"/>
      <c r="D149" s="63">
        <v>200</v>
      </c>
    </row>
    <row r="150" spans="1:4">
      <c r="A150" s="8" t="s">
        <v>66</v>
      </c>
      <c r="B150" s="61"/>
      <c r="C150" s="62"/>
      <c r="D150" s="63">
        <v>36</v>
      </c>
    </row>
    <row r="151" spans="1:4">
      <c r="A151" s="8" t="s">
        <v>172</v>
      </c>
      <c r="B151" s="61">
        <v>2037</v>
      </c>
      <c r="C151" s="62">
        <v>142</v>
      </c>
      <c r="D151" s="63">
        <v>20</v>
      </c>
    </row>
    <row r="152" spans="1:4">
      <c r="A152" s="8" t="s">
        <v>67</v>
      </c>
      <c r="B152" s="61"/>
      <c r="C152" s="62"/>
      <c r="D152" s="63">
        <v>1</v>
      </c>
    </row>
    <row r="153" spans="1:4">
      <c r="A153" s="8" t="s">
        <v>68</v>
      </c>
      <c r="B153" s="61"/>
      <c r="C153" s="62"/>
      <c r="D153" s="63">
        <v>756</v>
      </c>
    </row>
    <row r="154" spans="1:4">
      <c r="A154" s="8" t="s">
        <v>19</v>
      </c>
      <c r="B154" s="61"/>
      <c r="C154" s="62"/>
      <c r="D154" s="63">
        <v>4</v>
      </c>
    </row>
    <row r="155" spans="1:4">
      <c r="A155" s="8" t="s">
        <v>173</v>
      </c>
      <c r="B155" s="61">
        <v>12205</v>
      </c>
      <c r="C155" s="62">
        <v>149</v>
      </c>
      <c r="D155" s="63">
        <v>265</v>
      </c>
    </row>
    <row r="156" spans="1:4">
      <c r="A156" s="8" t="s">
        <v>174</v>
      </c>
      <c r="B156" s="61">
        <v>1</v>
      </c>
      <c r="C156" s="62"/>
      <c r="D156" s="63">
        <v>3</v>
      </c>
    </row>
    <row r="157" spans="1:4">
      <c r="A157" s="8" t="s">
        <v>69</v>
      </c>
      <c r="B157" s="61"/>
      <c r="C157" s="62"/>
      <c r="D157" s="63">
        <v>1</v>
      </c>
    </row>
    <row r="158" spans="1:4">
      <c r="A158" s="8" t="s">
        <v>70</v>
      </c>
      <c r="B158" s="61"/>
      <c r="C158" s="62"/>
      <c r="D158" s="63">
        <v>6</v>
      </c>
    </row>
    <row r="159" spans="1:4">
      <c r="A159" s="8" t="s">
        <v>175</v>
      </c>
      <c r="B159" s="61">
        <v>6</v>
      </c>
      <c r="C159" s="62"/>
      <c r="D159" s="63">
        <v>2</v>
      </c>
    </row>
    <row r="160" spans="1:4">
      <c r="A160" s="8" t="s">
        <v>71</v>
      </c>
      <c r="B160" s="61"/>
      <c r="C160" s="62"/>
      <c r="D160" s="63">
        <v>21</v>
      </c>
    </row>
    <row r="161" spans="1:4">
      <c r="A161" s="8" t="s">
        <v>72</v>
      </c>
      <c r="B161" s="61"/>
      <c r="C161" s="62"/>
      <c r="D161" s="63">
        <v>141</v>
      </c>
    </row>
    <row r="162" spans="1:4" ht="12.75" customHeight="1">
      <c r="A162" s="8" t="s">
        <v>176</v>
      </c>
      <c r="B162" s="61">
        <v>35</v>
      </c>
      <c r="C162" s="62"/>
      <c r="D162" s="63">
        <v>35</v>
      </c>
    </row>
    <row r="163" spans="1:4">
      <c r="A163" s="8" t="s">
        <v>12</v>
      </c>
      <c r="B163" s="61">
        <v>5195</v>
      </c>
      <c r="C163" s="62">
        <v>137</v>
      </c>
      <c r="D163" s="63">
        <v>31</v>
      </c>
    </row>
    <row r="164" spans="1:4">
      <c r="A164" s="8" t="s">
        <v>177</v>
      </c>
      <c r="B164" s="61">
        <v>1</v>
      </c>
      <c r="C164" s="62">
        <v>52</v>
      </c>
      <c r="D164" s="63">
        <v>190</v>
      </c>
    </row>
    <row r="165" spans="1:4" ht="13.5" thickBot="1">
      <c r="A165" s="8" t="s">
        <v>79</v>
      </c>
      <c r="B165" s="61">
        <v>4132</v>
      </c>
      <c r="C165" s="62">
        <v>348</v>
      </c>
      <c r="D165" s="63">
        <v>537</v>
      </c>
    </row>
    <row r="166" spans="1:4" ht="18.75" customHeight="1" thickBot="1">
      <c r="A166" s="3" t="s">
        <v>35</v>
      </c>
      <c r="B166" s="64">
        <f>SUM(B3:B165)</f>
        <v>382034</v>
      </c>
      <c r="C166" s="65">
        <f>SUM(C3:C165)</f>
        <v>97229</v>
      </c>
      <c r="D166" s="66">
        <f>SUM(D3:D165)</f>
        <v>48240</v>
      </c>
    </row>
  </sheetData>
  <mergeCells count="1">
    <mergeCell ref="A1:D1"/>
  </mergeCells>
  <phoneticPr fontId="2" type="noConversion"/>
  <pageMargins left="0.75" right="0.75" top="1" bottom="1" header="0.5" footer="0.5"/>
  <pageSetup scale="7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Ken Henslee</cp:lastModifiedBy>
  <cp:lastPrinted>2008-11-14T20:36:19Z</cp:lastPrinted>
  <dcterms:created xsi:type="dcterms:W3CDTF">2008-11-10T18:10:51Z</dcterms:created>
  <dcterms:modified xsi:type="dcterms:W3CDTF">2010-06-14T13:58:05Z</dcterms:modified>
</cp:coreProperties>
</file>