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915" windowHeight="13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<sst xmlns="http://schemas.openxmlformats.org/spreadsheetml/2006/main" count="156" uniqueCount="49">
  <si>
    <t>Searches</t>
  </si>
  <si>
    <t>Search</t>
  </si>
  <si>
    <t>Full Text</t>
  </si>
  <si>
    <t>Links</t>
  </si>
  <si>
    <t>Institutions</t>
  </si>
  <si>
    <t>Totals</t>
  </si>
  <si>
    <t>Total</t>
  </si>
  <si>
    <t>Logins to Databases</t>
  </si>
  <si>
    <t>Total Activities for FY07</t>
  </si>
  <si>
    <t>Atlanta International School</t>
  </si>
  <si>
    <t>Augusta Preparatory Day School</t>
  </si>
  <si>
    <t>Blessed Trinity Catholic High School</t>
  </si>
  <si>
    <t>Brandon Hall School</t>
  </si>
  <si>
    <t>Brentwood School, Sandersville</t>
  </si>
  <si>
    <t>Calvary Christian School</t>
  </si>
  <si>
    <t>Deerfield-Windsor School</t>
  </si>
  <si>
    <t>Episcopal Day School, Augusta</t>
  </si>
  <si>
    <t>Flint River Academy</t>
  </si>
  <si>
    <t>Frederica Academy</t>
  </si>
  <si>
    <t>Mount Pisgah Christian School</t>
  </si>
  <si>
    <t>Mount Vernon Presbyterian School</t>
  </si>
  <si>
    <t>North Cobb Christian School</t>
  </si>
  <si>
    <t>Oak Mountain Academy</t>
  </si>
  <si>
    <t>Rabun Gap-Nacoochee School</t>
  </si>
  <si>
    <t>Saint John the Evangelist Catholic School</t>
  </si>
  <si>
    <t>St. Andrew's School</t>
  </si>
  <si>
    <t>St. Vincent's Academy</t>
  </si>
  <si>
    <t>Valwood School</t>
  </si>
  <si>
    <t>Westfield Schools</t>
  </si>
  <si>
    <t>Westminster Schools of Augusta</t>
  </si>
  <si>
    <t>EBSCO</t>
  </si>
  <si>
    <t>Britannica</t>
  </si>
  <si>
    <t>Public</t>
  </si>
  <si>
    <t>SIRS</t>
  </si>
  <si>
    <t>Gale</t>
  </si>
  <si>
    <t>-</t>
  </si>
  <si>
    <t>Chadwyck-Healey</t>
  </si>
  <si>
    <t>CGF</t>
  </si>
  <si>
    <t>Digital Library of Georgia
New Georgia Encyclopedia
GOLD</t>
  </si>
  <si>
    <t>Academic Search Premier, Alt HealthWatch,
American Humanities Index, Book Index with Reviews**,
Business Source Premier, Business Source Premier Enhanced,
Clinical Pharmacology, Computer Source,
Encyclopedia of Animals, ERIC,
Funk &amp; Wagnalls New World Encyclopedia,
Health Source: Consumer Edition,
Health Source: Nursing / Academic Edition, Kids Search,
Library, Information Science &amp; Technology Abstracts,
MAS Ultra, MasterFILE Premier, MEDLINE, Newspaper Source,
Novelist K-8, Primary Search (Searchasaurus and EBSCOhost),
Professional Development Collection,
Psychology &amp; Behavioral Sciences Collection,
Regional Business News, Religion &amp; Philosophy Collection,
Searchasaurus, Sociological Collection,
Student Research Center, TOPICsearch
Notes: ***/****</t>
  </si>
  <si>
    <t>Annals of American History,
Encyclopedia Britannica Online,
Enciclopedia Universal en Espanol,
Encyclopaedia Britannica Online School Edition,
Merriam-Webster's Collegiate Dictionary</t>
  </si>
  <si>
    <t>Discoverer Webfind,
SIRS Discoverer,
SIRS Interactive Citizenship,
SIRS Researcher,
SKS WebSelect</t>
  </si>
  <si>
    <t>¡Informe! **,
Kids InfoBits</t>
  </si>
  <si>
    <t>ArchivesUSA</t>
  </si>
  <si>
    <t>CollegeSource Online **</t>
  </si>
  <si>
    <t>Grove Art Online **</t>
  </si>
  <si>
    <t>Oxford University Press</t>
  </si>
  <si>
    <t>Private K-12 Schools</t>
  </si>
  <si>
    <r>
      <t xml:space="preserve">GALILEO Usage Report
FY07 (July 2006 - June 2007)
Notes--
</t>
    </r>
    <r>
      <rPr>
        <b/>
        <sz val="9"/>
        <rFont val="Trebuchet MS"/>
        <family val="2"/>
      </rPr>
      <t>Full-Text and Search Counts:
Searches refers to searches performed on vendor website.
Full Text refers to full textdocuments viewed.
Links refers to resources accessed by clicking links from the GALILEO website.
Note: Not all categories are available from all vendors -- these are notate with a hyphen ( - )
( * ) = Provided at no cost to Private K12
(**) = Provided at no cost to Private K12 due to the fees paid by other communities
(***) = EBSCO has discovered that they had lost data related to full-text statistics during the window of this report; full-text views are not fully reported for the period.
(****) = usage for all resources not reported by vendor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</si>
</sst>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0"/>
      <color indexed="63"/>
      <name val="Trebuchet MS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 horizontal="center"/>
    </xf>
    <xf numFmtId="3" fontId="9" fillId="34" borderId="12" xfId="57" applyNumberFormat="1" applyFont="1" applyFill="1" applyBorder="1" applyAlignment="1">
      <alignment horizontal="right" wrapText="1"/>
      <protection/>
    </xf>
    <xf numFmtId="3" fontId="8" fillId="34" borderId="13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9" fillId="33" borderId="12" xfId="57" applyNumberFormat="1" applyFont="1" applyFill="1" applyBorder="1" applyAlignment="1">
      <alignment horizontal="right" wrapText="1"/>
      <protection/>
    </xf>
    <xf numFmtId="3" fontId="8" fillId="33" borderId="13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10" fillId="33" borderId="1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3" fontId="8" fillId="34" borderId="12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3" fontId="5" fillId="35" borderId="19" xfId="0" applyNumberFormat="1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9" fillId="33" borderId="11" xfId="57" applyNumberFormat="1" applyFont="1" applyFill="1" applyBorder="1" applyAlignment="1">
      <alignment horizontal="right" wrapText="1"/>
      <protection/>
    </xf>
    <xf numFmtId="3" fontId="8" fillId="33" borderId="11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3" fontId="8" fillId="33" borderId="24" xfId="0" applyNumberFormat="1" applyFont="1" applyFill="1" applyBorder="1" applyAlignment="1">
      <alignment horizontal="right"/>
    </xf>
    <xf numFmtId="3" fontId="9" fillId="33" borderId="24" xfId="57" applyNumberFormat="1" applyFont="1" applyFill="1" applyBorder="1" applyAlignment="1">
      <alignment horizontal="right" wrapText="1"/>
      <protection/>
    </xf>
    <xf numFmtId="3" fontId="8" fillId="33" borderId="24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/>
    </xf>
    <xf numFmtId="0" fontId="4" fillId="35" borderId="25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horizontal="left"/>
    </xf>
    <xf numFmtId="0" fontId="4" fillId="35" borderId="16" xfId="57" applyFont="1" applyFill="1" applyBorder="1" applyAlignment="1">
      <alignment horizontal="left"/>
      <protection/>
    </xf>
    <xf numFmtId="0" fontId="4" fillId="35" borderId="17" xfId="57" applyFont="1" applyFill="1" applyBorder="1" applyAlignment="1">
      <alignment horizontal="left"/>
      <protection/>
    </xf>
    <xf numFmtId="0" fontId="4" fillId="35" borderId="18" xfId="57" applyFont="1" applyFill="1" applyBorder="1" applyAlignment="1">
      <alignment horizontal="left"/>
      <protection/>
    </xf>
    <xf numFmtId="0" fontId="7" fillId="0" borderId="27" xfId="0" applyFont="1" applyBorder="1" applyAlignment="1">
      <alignment horizontal="left" vertical="top" wrapText="1"/>
    </xf>
    <xf numFmtId="49" fontId="7" fillId="0" borderId="28" xfId="0" applyNumberFormat="1" applyFont="1" applyBorder="1" applyAlignment="1">
      <alignment horizontal="left" vertical="top" wrapText="1"/>
    </xf>
    <xf numFmtId="49" fontId="7" fillId="0" borderId="29" xfId="0" applyNumberFormat="1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left" vertical="top" wrapText="1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right"/>
    </xf>
    <xf numFmtId="0" fontId="10" fillId="33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34" borderId="39" xfId="0" applyFont="1" applyFill="1" applyBorder="1" applyAlignment="1">
      <alignment horizontal="right"/>
    </xf>
    <xf numFmtId="49" fontId="6" fillId="0" borderId="29" xfId="0" applyNumberFormat="1" applyFont="1" applyBorder="1" applyAlignment="1">
      <alignment horizontal="left" vertical="top" wrapText="1"/>
    </xf>
    <xf numFmtId="49" fontId="6" fillId="0" borderId="30" xfId="0" applyNumberFormat="1" applyFont="1" applyBorder="1" applyAlignment="1">
      <alignment horizontal="left" vertical="top" wrapText="1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Que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7109375" style="0" customWidth="1"/>
    <col min="2" max="4" width="20.8515625" style="0" customWidth="1"/>
    <col min="26" max="28" width="10.8515625" style="0" customWidth="1"/>
  </cols>
  <sheetData>
    <row r="1" spans="1:28" ht="37.5" customHeight="1">
      <c r="A1" s="36" t="s">
        <v>47</v>
      </c>
      <c r="B1" s="45" t="s">
        <v>30</v>
      </c>
      <c r="C1" s="46"/>
      <c r="D1" s="47"/>
      <c r="E1" s="45" t="s">
        <v>31</v>
      </c>
      <c r="F1" s="46"/>
      <c r="G1" s="47"/>
      <c r="H1" s="45" t="s">
        <v>32</v>
      </c>
      <c r="I1" s="46"/>
      <c r="J1" s="47"/>
      <c r="K1" s="45" t="s">
        <v>33</v>
      </c>
      <c r="L1" s="46"/>
      <c r="M1" s="47"/>
      <c r="N1" s="45" t="s">
        <v>34</v>
      </c>
      <c r="O1" s="46"/>
      <c r="P1" s="47"/>
      <c r="Q1" s="45" t="s">
        <v>36</v>
      </c>
      <c r="R1" s="46"/>
      <c r="S1" s="47"/>
      <c r="T1" s="45" t="s">
        <v>37</v>
      </c>
      <c r="U1" s="46"/>
      <c r="V1" s="47"/>
      <c r="W1" s="45" t="s">
        <v>46</v>
      </c>
      <c r="X1" s="46"/>
      <c r="Y1" s="47"/>
      <c r="Z1" s="59" t="s">
        <v>5</v>
      </c>
      <c r="AA1" s="60"/>
      <c r="AB1" s="61"/>
    </row>
    <row r="2" spans="1:28" ht="261.75" customHeight="1">
      <c r="A2" s="41" t="s">
        <v>48</v>
      </c>
      <c r="B2" s="48" t="s">
        <v>39</v>
      </c>
      <c r="C2" s="49"/>
      <c r="D2" s="50"/>
      <c r="E2" s="42" t="s">
        <v>40</v>
      </c>
      <c r="F2" s="43"/>
      <c r="G2" s="44"/>
      <c r="H2" s="42" t="s">
        <v>38</v>
      </c>
      <c r="I2" s="57"/>
      <c r="J2" s="58"/>
      <c r="K2" s="42" t="s">
        <v>41</v>
      </c>
      <c r="L2" s="43"/>
      <c r="M2" s="44"/>
      <c r="N2" s="42" t="s">
        <v>42</v>
      </c>
      <c r="O2" s="43"/>
      <c r="P2" s="44"/>
      <c r="Q2" s="42" t="s">
        <v>43</v>
      </c>
      <c r="R2" s="43"/>
      <c r="S2" s="44"/>
      <c r="T2" s="42" t="s">
        <v>44</v>
      </c>
      <c r="U2" s="43"/>
      <c r="V2" s="44"/>
      <c r="W2" s="42" t="s">
        <v>45</v>
      </c>
      <c r="X2" s="43"/>
      <c r="Y2" s="44"/>
      <c r="Z2" s="62"/>
      <c r="AA2" s="63"/>
      <c r="AB2" s="64"/>
    </row>
    <row r="3" spans="1:28" s="16" customFormat="1" ht="15.75" thickBot="1">
      <c r="A3" s="37" t="s">
        <v>4</v>
      </c>
      <c r="B3" s="17" t="s">
        <v>1</v>
      </c>
      <c r="C3" s="18" t="s">
        <v>2</v>
      </c>
      <c r="D3" s="19" t="s">
        <v>3</v>
      </c>
      <c r="E3" s="38" t="s">
        <v>0</v>
      </c>
      <c r="F3" s="39" t="s">
        <v>2</v>
      </c>
      <c r="G3" s="40" t="s">
        <v>3</v>
      </c>
      <c r="H3" s="17" t="s">
        <v>1</v>
      </c>
      <c r="I3" s="18" t="s">
        <v>2</v>
      </c>
      <c r="J3" s="19" t="s">
        <v>3</v>
      </c>
      <c r="K3" s="17" t="s">
        <v>1</v>
      </c>
      <c r="L3" s="18" t="s">
        <v>2</v>
      </c>
      <c r="M3" s="19" t="s">
        <v>3</v>
      </c>
      <c r="N3" s="17" t="s">
        <v>1</v>
      </c>
      <c r="O3" s="18" t="s">
        <v>2</v>
      </c>
      <c r="P3" s="19" t="s">
        <v>3</v>
      </c>
      <c r="Q3" s="17" t="s">
        <v>1</v>
      </c>
      <c r="R3" s="18" t="s">
        <v>2</v>
      </c>
      <c r="S3" s="19" t="s">
        <v>3</v>
      </c>
      <c r="T3" s="17" t="s">
        <v>1</v>
      </c>
      <c r="U3" s="18" t="s">
        <v>2</v>
      </c>
      <c r="V3" s="19" t="s">
        <v>3</v>
      </c>
      <c r="W3" s="17" t="s">
        <v>1</v>
      </c>
      <c r="X3" s="18" t="s">
        <v>2</v>
      </c>
      <c r="Y3" s="19" t="s">
        <v>3</v>
      </c>
      <c r="Z3" s="17" t="s">
        <v>1</v>
      </c>
      <c r="AA3" s="18" t="s">
        <v>2</v>
      </c>
      <c r="AB3" s="19" t="s">
        <v>3</v>
      </c>
    </row>
    <row r="4" spans="1:28" ht="15">
      <c r="A4" s="24" t="s">
        <v>9</v>
      </c>
      <c r="B4" s="25">
        <v>10011</v>
      </c>
      <c r="C4" s="25">
        <v>2021</v>
      </c>
      <c r="D4" s="25">
        <v>1886</v>
      </c>
      <c r="E4" s="26">
        <v>4597</v>
      </c>
      <c r="F4" s="26">
        <v>1969</v>
      </c>
      <c r="G4" s="2">
        <v>1132</v>
      </c>
      <c r="H4" s="2">
        <v>440</v>
      </c>
      <c r="I4" s="2">
        <v>33</v>
      </c>
      <c r="J4" s="2">
        <v>52</v>
      </c>
      <c r="K4" s="25">
        <v>6138</v>
      </c>
      <c r="L4" s="25">
        <v>3116</v>
      </c>
      <c r="M4" s="25">
        <v>1607</v>
      </c>
      <c r="N4" s="27" t="s">
        <v>35</v>
      </c>
      <c r="O4" s="27" t="s">
        <v>35</v>
      </c>
      <c r="P4" s="2">
        <v>1604</v>
      </c>
      <c r="Q4" s="2">
        <v>0</v>
      </c>
      <c r="R4" s="2">
        <v>0</v>
      </c>
      <c r="S4" s="2">
        <v>11</v>
      </c>
      <c r="T4" s="2">
        <v>0</v>
      </c>
      <c r="U4" s="2">
        <v>0</v>
      </c>
      <c r="V4" s="2">
        <v>29</v>
      </c>
      <c r="W4" s="27" t="s">
        <v>35</v>
      </c>
      <c r="X4" s="27" t="s">
        <v>35</v>
      </c>
      <c r="Y4" s="2">
        <v>14</v>
      </c>
      <c r="Z4" s="2">
        <v>21186</v>
      </c>
      <c r="AA4" s="2">
        <v>7139</v>
      </c>
      <c r="AB4" s="1">
        <v>6335</v>
      </c>
    </row>
    <row r="5" spans="1:28" ht="15">
      <c r="A5" s="28" t="s">
        <v>10</v>
      </c>
      <c r="B5" s="20">
        <v>14509</v>
      </c>
      <c r="C5" s="20">
        <v>1442</v>
      </c>
      <c r="D5" s="20">
        <v>1223</v>
      </c>
      <c r="E5" s="4">
        <v>5364</v>
      </c>
      <c r="F5" s="4">
        <v>3249</v>
      </c>
      <c r="G5" s="6">
        <v>1840</v>
      </c>
      <c r="H5" s="6">
        <v>222</v>
      </c>
      <c r="I5" s="6">
        <v>23</v>
      </c>
      <c r="J5" s="6">
        <v>82</v>
      </c>
      <c r="K5" s="20">
        <v>7330</v>
      </c>
      <c r="L5" s="20">
        <v>3004</v>
      </c>
      <c r="M5" s="20">
        <v>1034</v>
      </c>
      <c r="N5" s="3" t="s">
        <v>35</v>
      </c>
      <c r="O5" s="3" t="s">
        <v>35</v>
      </c>
      <c r="P5" s="6">
        <v>203</v>
      </c>
      <c r="Q5" s="6">
        <v>0</v>
      </c>
      <c r="R5" s="6">
        <v>0</v>
      </c>
      <c r="S5" s="6">
        <v>1</v>
      </c>
      <c r="T5" s="6">
        <v>19</v>
      </c>
      <c r="U5" s="6">
        <v>13</v>
      </c>
      <c r="V5" s="6">
        <v>52</v>
      </c>
      <c r="W5" s="3" t="s">
        <v>35</v>
      </c>
      <c r="X5" s="3" t="s">
        <v>35</v>
      </c>
      <c r="Y5" s="6">
        <v>4</v>
      </c>
      <c r="Z5" s="6">
        <v>27444</v>
      </c>
      <c r="AA5" s="6">
        <v>7731</v>
      </c>
      <c r="AB5" s="5">
        <v>4439</v>
      </c>
    </row>
    <row r="6" spans="1:28" ht="15">
      <c r="A6" s="29" t="s">
        <v>11</v>
      </c>
      <c r="B6" s="21">
        <v>12539</v>
      </c>
      <c r="C6" s="21">
        <v>2500</v>
      </c>
      <c r="D6" s="21">
        <v>864</v>
      </c>
      <c r="E6" s="8">
        <v>3210</v>
      </c>
      <c r="F6" s="8">
        <v>950</v>
      </c>
      <c r="G6" s="10">
        <v>90</v>
      </c>
      <c r="H6" s="10">
        <v>356</v>
      </c>
      <c r="I6" s="10">
        <v>145</v>
      </c>
      <c r="J6" s="10">
        <v>27</v>
      </c>
      <c r="K6" s="21">
        <v>5471</v>
      </c>
      <c r="L6" s="21">
        <v>1807</v>
      </c>
      <c r="M6" s="21">
        <v>123</v>
      </c>
      <c r="N6" s="7" t="s">
        <v>35</v>
      </c>
      <c r="O6" s="7" t="s">
        <v>35</v>
      </c>
      <c r="P6" s="10">
        <v>1</v>
      </c>
      <c r="Q6" s="10">
        <v>0</v>
      </c>
      <c r="R6" s="10">
        <v>0</v>
      </c>
      <c r="S6" s="10">
        <v>1</v>
      </c>
      <c r="T6" s="10">
        <v>0</v>
      </c>
      <c r="U6" s="10">
        <v>0</v>
      </c>
      <c r="V6" s="10">
        <v>6</v>
      </c>
      <c r="W6" s="7" t="s">
        <v>35</v>
      </c>
      <c r="X6" s="7" t="s">
        <v>35</v>
      </c>
      <c r="Y6" s="10">
        <v>12</v>
      </c>
      <c r="Z6" s="10">
        <v>21576</v>
      </c>
      <c r="AA6" s="10">
        <v>5402</v>
      </c>
      <c r="AB6" s="9">
        <v>1124</v>
      </c>
    </row>
    <row r="7" spans="1:28" ht="15">
      <c r="A7" s="28" t="s">
        <v>12</v>
      </c>
      <c r="B7" s="20">
        <v>1688</v>
      </c>
      <c r="C7" s="20">
        <v>160</v>
      </c>
      <c r="D7" s="20">
        <v>16</v>
      </c>
      <c r="E7" s="4">
        <v>390</v>
      </c>
      <c r="F7" s="4">
        <v>42</v>
      </c>
      <c r="G7" s="6">
        <v>0</v>
      </c>
      <c r="H7" s="6">
        <v>58</v>
      </c>
      <c r="I7" s="6">
        <v>12</v>
      </c>
      <c r="J7" s="6">
        <v>1</v>
      </c>
      <c r="K7" s="20">
        <v>481</v>
      </c>
      <c r="L7" s="20">
        <v>32</v>
      </c>
      <c r="M7" s="20"/>
      <c r="N7" s="3" t="s">
        <v>35</v>
      </c>
      <c r="O7" s="3" t="s">
        <v>35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3" t="s">
        <v>35</v>
      </c>
      <c r="X7" s="3" t="s">
        <v>35</v>
      </c>
      <c r="Y7" s="6">
        <v>0</v>
      </c>
      <c r="Z7" s="6">
        <v>2617</v>
      </c>
      <c r="AA7" s="6">
        <v>246</v>
      </c>
      <c r="AB7" s="5">
        <v>17</v>
      </c>
    </row>
    <row r="8" spans="1:28" ht="15">
      <c r="A8" s="29" t="s">
        <v>13</v>
      </c>
      <c r="B8" s="21">
        <v>6948</v>
      </c>
      <c r="C8" s="21">
        <v>489</v>
      </c>
      <c r="D8" s="21">
        <v>169</v>
      </c>
      <c r="E8" s="8">
        <v>2867</v>
      </c>
      <c r="F8" s="8">
        <v>817</v>
      </c>
      <c r="G8" s="10">
        <v>75</v>
      </c>
      <c r="H8" s="10">
        <v>262</v>
      </c>
      <c r="I8" s="10">
        <v>60</v>
      </c>
      <c r="J8" s="10">
        <v>15</v>
      </c>
      <c r="K8" s="21">
        <v>2987</v>
      </c>
      <c r="L8" s="21">
        <v>661</v>
      </c>
      <c r="M8" s="21">
        <v>76</v>
      </c>
      <c r="N8" s="7" t="s">
        <v>35</v>
      </c>
      <c r="O8" s="7" t="s">
        <v>35</v>
      </c>
      <c r="P8" s="10">
        <v>37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7" t="s">
        <v>35</v>
      </c>
      <c r="X8" s="7" t="s">
        <v>35</v>
      </c>
      <c r="Y8" s="10">
        <v>7</v>
      </c>
      <c r="Z8" s="10">
        <v>13064</v>
      </c>
      <c r="AA8" s="10">
        <v>2027</v>
      </c>
      <c r="AB8" s="9">
        <v>380</v>
      </c>
    </row>
    <row r="9" spans="1:28" ht="15">
      <c r="A9" s="28" t="s">
        <v>14</v>
      </c>
      <c r="B9" s="20">
        <v>9357</v>
      </c>
      <c r="C9" s="20">
        <v>2524</v>
      </c>
      <c r="D9" s="20">
        <v>873</v>
      </c>
      <c r="E9" s="4">
        <v>4890</v>
      </c>
      <c r="F9" s="4">
        <v>2791</v>
      </c>
      <c r="G9" s="6">
        <v>1319</v>
      </c>
      <c r="H9" s="6">
        <v>70</v>
      </c>
      <c r="I9" s="6">
        <v>15</v>
      </c>
      <c r="J9" s="6">
        <v>67</v>
      </c>
      <c r="K9" s="20">
        <v>4455</v>
      </c>
      <c r="L9" s="20">
        <v>5567</v>
      </c>
      <c r="M9" s="20">
        <v>751</v>
      </c>
      <c r="N9" s="3" t="s">
        <v>35</v>
      </c>
      <c r="O9" s="3" t="s">
        <v>35</v>
      </c>
      <c r="P9" s="6">
        <v>274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3" t="s">
        <v>35</v>
      </c>
      <c r="X9" s="3" t="s">
        <v>35</v>
      </c>
      <c r="Y9" s="6">
        <v>4</v>
      </c>
      <c r="Z9" s="6">
        <v>18772</v>
      </c>
      <c r="AA9" s="6">
        <v>10897</v>
      </c>
      <c r="AB9" s="5">
        <v>3288</v>
      </c>
    </row>
    <row r="10" spans="1:28" ht="15">
      <c r="A10" s="29" t="s">
        <v>15</v>
      </c>
      <c r="B10" s="21">
        <v>17499</v>
      </c>
      <c r="C10" s="21">
        <v>2464</v>
      </c>
      <c r="D10" s="21">
        <v>810</v>
      </c>
      <c r="E10" s="8">
        <v>3856</v>
      </c>
      <c r="F10" s="8">
        <v>892</v>
      </c>
      <c r="G10" s="10">
        <v>27</v>
      </c>
      <c r="H10" s="10">
        <v>396</v>
      </c>
      <c r="I10" s="10">
        <v>11</v>
      </c>
      <c r="J10" s="10">
        <v>1</v>
      </c>
      <c r="K10" s="21">
        <v>4991</v>
      </c>
      <c r="L10" s="21">
        <v>1036</v>
      </c>
      <c r="M10" s="21">
        <v>33</v>
      </c>
      <c r="N10" s="7" t="s">
        <v>35</v>
      </c>
      <c r="O10" s="7" t="s">
        <v>35</v>
      </c>
      <c r="P10" s="10">
        <v>19</v>
      </c>
      <c r="Q10" s="10">
        <v>0</v>
      </c>
      <c r="R10" s="10">
        <v>0</v>
      </c>
      <c r="S10" s="10">
        <v>2</v>
      </c>
      <c r="T10" s="10">
        <v>0</v>
      </c>
      <c r="U10" s="10">
        <v>0</v>
      </c>
      <c r="V10" s="10">
        <v>97</v>
      </c>
      <c r="W10" s="7" t="s">
        <v>35</v>
      </c>
      <c r="X10" s="7" t="s">
        <v>35</v>
      </c>
      <c r="Y10" s="10">
        <v>3</v>
      </c>
      <c r="Z10" s="10">
        <v>26742</v>
      </c>
      <c r="AA10" s="10">
        <v>4403</v>
      </c>
      <c r="AB10" s="9">
        <v>992</v>
      </c>
    </row>
    <row r="11" spans="1:28" ht="15">
      <c r="A11" s="28" t="s">
        <v>16</v>
      </c>
      <c r="B11" s="20">
        <v>1924</v>
      </c>
      <c r="C11" s="20">
        <v>71</v>
      </c>
      <c r="D11" s="20">
        <v>30</v>
      </c>
      <c r="E11" s="4">
        <v>648</v>
      </c>
      <c r="F11" s="4">
        <v>81</v>
      </c>
      <c r="G11" s="6">
        <v>17</v>
      </c>
      <c r="H11" s="6">
        <v>35</v>
      </c>
      <c r="I11" s="6">
        <v>23</v>
      </c>
      <c r="J11" s="6">
        <v>32</v>
      </c>
      <c r="K11" s="20">
        <v>292</v>
      </c>
      <c r="L11" s="20">
        <v>31</v>
      </c>
      <c r="M11" s="20">
        <v>3</v>
      </c>
      <c r="N11" s="3" t="s">
        <v>35</v>
      </c>
      <c r="O11" s="3" t="s">
        <v>35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3" t="s">
        <v>35</v>
      </c>
      <c r="X11" s="3" t="s">
        <v>35</v>
      </c>
      <c r="Y11" s="6">
        <v>0</v>
      </c>
      <c r="Z11" s="6">
        <v>2899</v>
      </c>
      <c r="AA11" s="6">
        <v>206</v>
      </c>
      <c r="AB11" s="5">
        <v>83</v>
      </c>
    </row>
    <row r="12" spans="1:28" ht="15">
      <c r="A12" s="29" t="s">
        <v>17</v>
      </c>
      <c r="B12" s="21">
        <v>65752</v>
      </c>
      <c r="C12" s="21">
        <v>748</v>
      </c>
      <c r="D12" s="21">
        <v>412</v>
      </c>
      <c r="E12" s="8">
        <v>1029</v>
      </c>
      <c r="F12" s="8">
        <v>87</v>
      </c>
      <c r="G12" s="10">
        <v>306</v>
      </c>
      <c r="H12" s="10">
        <v>79</v>
      </c>
      <c r="I12" s="10">
        <v>5</v>
      </c>
      <c r="J12" s="10">
        <v>8</v>
      </c>
      <c r="K12" s="21">
        <v>2843</v>
      </c>
      <c r="L12" s="21">
        <v>3249</v>
      </c>
      <c r="M12" s="21">
        <v>828</v>
      </c>
      <c r="N12" s="7" t="s">
        <v>35</v>
      </c>
      <c r="O12" s="7" t="s">
        <v>35</v>
      </c>
      <c r="P12" s="10">
        <v>336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7" t="s">
        <v>35</v>
      </c>
      <c r="X12" s="7" t="s">
        <v>35</v>
      </c>
      <c r="Y12" s="10">
        <v>0</v>
      </c>
      <c r="Z12" s="10">
        <v>69703</v>
      </c>
      <c r="AA12" s="10">
        <v>4089</v>
      </c>
      <c r="AB12" s="9">
        <v>1890</v>
      </c>
    </row>
    <row r="13" spans="1:28" ht="15">
      <c r="A13" s="28" t="s">
        <v>18</v>
      </c>
      <c r="B13" s="20">
        <v>9976</v>
      </c>
      <c r="C13" s="20">
        <v>1812</v>
      </c>
      <c r="D13" s="20">
        <v>698</v>
      </c>
      <c r="E13" s="4">
        <v>1396</v>
      </c>
      <c r="F13" s="4">
        <v>190</v>
      </c>
      <c r="G13" s="6">
        <v>197</v>
      </c>
      <c r="H13" s="6">
        <v>116</v>
      </c>
      <c r="I13" s="6">
        <v>31</v>
      </c>
      <c r="J13" s="6">
        <v>62</v>
      </c>
      <c r="K13" s="20">
        <v>2824</v>
      </c>
      <c r="L13" s="20">
        <v>2623</v>
      </c>
      <c r="M13" s="20">
        <v>388</v>
      </c>
      <c r="N13" s="3" t="s">
        <v>35</v>
      </c>
      <c r="O13" s="3" t="s">
        <v>35</v>
      </c>
      <c r="P13" s="6">
        <v>137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6</v>
      </c>
      <c r="W13" s="3" t="s">
        <v>35</v>
      </c>
      <c r="X13" s="3" t="s">
        <v>35</v>
      </c>
      <c r="Y13" s="6">
        <v>2</v>
      </c>
      <c r="Z13" s="6">
        <v>14312</v>
      </c>
      <c r="AA13" s="6">
        <v>4656</v>
      </c>
      <c r="AB13" s="5">
        <v>1491</v>
      </c>
    </row>
    <row r="14" spans="1:28" ht="15">
      <c r="A14" s="29" t="s">
        <v>19</v>
      </c>
      <c r="B14" s="21">
        <v>19988</v>
      </c>
      <c r="C14" s="21">
        <v>614</v>
      </c>
      <c r="D14" s="21">
        <v>141</v>
      </c>
      <c r="E14" s="8">
        <v>7962</v>
      </c>
      <c r="F14" s="8">
        <v>650</v>
      </c>
      <c r="G14" s="10">
        <v>68</v>
      </c>
      <c r="H14" s="10">
        <v>811</v>
      </c>
      <c r="I14" s="10">
        <v>6</v>
      </c>
      <c r="J14" s="10">
        <v>52</v>
      </c>
      <c r="K14" s="21">
        <v>5675</v>
      </c>
      <c r="L14" s="21">
        <v>2858</v>
      </c>
      <c r="M14" s="21">
        <v>75</v>
      </c>
      <c r="N14" s="7" t="s">
        <v>35</v>
      </c>
      <c r="O14" s="7" t="s">
        <v>35</v>
      </c>
      <c r="P14" s="10">
        <v>27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8</v>
      </c>
      <c r="W14" s="7" t="s">
        <v>35</v>
      </c>
      <c r="X14" s="7" t="s">
        <v>35</v>
      </c>
      <c r="Y14" s="10">
        <v>12</v>
      </c>
      <c r="Z14" s="10">
        <v>34436</v>
      </c>
      <c r="AA14" s="10">
        <v>4128</v>
      </c>
      <c r="AB14" s="9">
        <v>383</v>
      </c>
    </row>
    <row r="15" spans="1:28" ht="15">
      <c r="A15" s="28" t="s">
        <v>20</v>
      </c>
      <c r="B15" s="20">
        <v>2140</v>
      </c>
      <c r="C15" s="20">
        <v>359</v>
      </c>
      <c r="D15" s="20">
        <v>38</v>
      </c>
      <c r="E15" s="4">
        <v>4869</v>
      </c>
      <c r="F15" s="4">
        <v>980</v>
      </c>
      <c r="G15" s="6">
        <v>5</v>
      </c>
      <c r="H15" s="6">
        <v>12</v>
      </c>
      <c r="I15" s="6">
        <v>26</v>
      </c>
      <c r="J15" s="6">
        <v>2</v>
      </c>
      <c r="K15" s="20">
        <v>121</v>
      </c>
      <c r="L15" s="20">
        <v>28</v>
      </c>
      <c r="M15" s="20">
        <v>7</v>
      </c>
      <c r="N15" s="3" t="s">
        <v>35</v>
      </c>
      <c r="O15" s="3" t="s">
        <v>35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3" t="s">
        <v>35</v>
      </c>
      <c r="X15" s="3" t="s">
        <v>35</v>
      </c>
      <c r="Y15" s="6">
        <v>0</v>
      </c>
      <c r="Z15" s="6">
        <v>7142</v>
      </c>
      <c r="AA15" s="6">
        <v>1393</v>
      </c>
      <c r="AB15" s="5">
        <v>53</v>
      </c>
    </row>
    <row r="16" spans="1:28" ht="15">
      <c r="A16" s="29" t="s">
        <v>21</v>
      </c>
      <c r="B16" s="21">
        <v>1926</v>
      </c>
      <c r="C16" s="21">
        <v>456</v>
      </c>
      <c r="D16" s="21">
        <v>649</v>
      </c>
      <c r="E16" s="8">
        <v>2921</v>
      </c>
      <c r="F16" s="8">
        <v>1270</v>
      </c>
      <c r="G16" s="10">
        <v>1110</v>
      </c>
      <c r="H16" s="10">
        <v>257</v>
      </c>
      <c r="I16" s="10">
        <v>26</v>
      </c>
      <c r="J16" s="10">
        <v>135</v>
      </c>
      <c r="K16" s="21">
        <v>3663</v>
      </c>
      <c r="L16" s="21">
        <v>1054</v>
      </c>
      <c r="M16" s="21">
        <v>464</v>
      </c>
      <c r="N16" s="7" t="s">
        <v>35</v>
      </c>
      <c r="O16" s="7" t="s">
        <v>35</v>
      </c>
      <c r="P16" s="10">
        <v>716</v>
      </c>
      <c r="Q16" s="10">
        <v>0</v>
      </c>
      <c r="R16" s="10">
        <v>0</v>
      </c>
      <c r="S16" s="10">
        <v>0</v>
      </c>
      <c r="T16" s="10">
        <v>3</v>
      </c>
      <c r="U16" s="10">
        <v>0</v>
      </c>
      <c r="V16" s="10">
        <v>19</v>
      </c>
      <c r="W16" s="7" t="s">
        <v>35</v>
      </c>
      <c r="X16" s="7" t="s">
        <v>35</v>
      </c>
      <c r="Y16" s="10">
        <v>9</v>
      </c>
      <c r="Z16" s="10">
        <v>8770</v>
      </c>
      <c r="AA16" s="10">
        <v>2806</v>
      </c>
      <c r="AB16" s="9">
        <v>3102</v>
      </c>
    </row>
    <row r="17" spans="1:28" ht="15">
      <c r="A17" s="28" t="s">
        <v>22</v>
      </c>
      <c r="B17" s="20">
        <v>2441</v>
      </c>
      <c r="C17" s="20">
        <v>1762</v>
      </c>
      <c r="D17" s="20">
        <v>697</v>
      </c>
      <c r="E17" s="4">
        <v>1098</v>
      </c>
      <c r="F17" s="4">
        <v>123</v>
      </c>
      <c r="G17" s="6">
        <v>677</v>
      </c>
      <c r="H17" s="6">
        <v>77</v>
      </c>
      <c r="I17" s="6">
        <v>4</v>
      </c>
      <c r="J17" s="6">
        <v>45</v>
      </c>
      <c r="K17" s="20">
        <v>1841</v>
      </c>
      <c r="L17" s="20">
        <v>608</v>
      </c>
      <c r="M17" s="20">
        <v>232</v>
      </c>
      <c r="N17" s="3" t="s">
        <v>35</v>
      </c>
      <c r="O17" s="3" t="s">
        <v>35</v>
      </c>
      <c r="P17" s="6">
        <v>13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26</v>
      </c>
      <c r="W17" s="3" t="s">
        <v>35</v>
      </c>
      <c r="X17" s="3" t="s">
        <v>35</v>
      </c>
      <c r="Y17" s="6">
        <v>12</v>
      </c>
      <c r="Z17" s="6">
        <v>5457</v>
      </c>
      <c r="AA17" s="6">
        <v>2497</v>
      </c>
      <c r="AB17" s="5">
        <v>1702</v>
      </c>
    </row>
    <row r="18" spans="1:28" ht="15">
      <c r="A18" s="29" t="s">
        <v>23</v>
      </c>
      <c r="B18" s="21">
        <v>6288</v>
      </c>
      <c r="C18" s="21">
        <v>576</v>
      </c>
      <c r="D18" s="21">
        <v>61</v>
      </c>
      <c r="E18" s="8">
        <v>1410</v>
      </c>
      <c r="F18" s="8">
        <v>203</v>
      </c>
      <c r="G18" s="10">
        <v>56</v>
      </c>
      <c r="H18" s="10">
        <v>339</v>
      </c>
      <c r="I18" s="10">
        <v>72</v>
      </c>
      <c r="J18" s="10">
        <v>22</v>
      </c>
      <c r="K18" s="21">
        <v>1552</v>
      </c>
      <c r="L18" s="21">
        <v>285</v>
      </c>
      <c r="M18" s="21">
        <v>85</v>
      </c>
      <c r="N18" s="7" t="s">
        <v>35</v>
      </c>
      <c r="O18" s="7" t="s">
        <v>35</v>
      </c>
      <c r="P18" s="10">
        <v>4</v>
      </c>
      <c r="Q18" s="10">
        <v>0</v>
      </c>
      <c r="R18" s="10">
        <v>0</v>
      </c>
      <c r="S18" s="10">
        <v>0</v>
      </c>
      <c r="T18" s="10">
        <v>7</v>
      </c>
      <c r="U18" s="10">
        <v>8</v>
      </c>
      <c r="V18" s="10">
        <v>14</v>
      </c>
      <c r="W18" s="7" t="s">
        <v>35</v>
      </c>
      <c r="X18" s="7" t="s">
        <v>35</v>
      </c>
      <c r="Y18" s="10">
        <v>5</v>
      </c>
      <c r="Z18" s="10">
        <v>9596</v>
      </c>
      <c r="AA18" s="10">
        <v>1144</v>
      </c>
      <c r="AB18" s="9">
        <v>247</v>
      </c>
    </row>
    <row r="19" spans="1:28" ht="15">
      <c r="A19" s="28" t="s">
        <v>24</v>
      </c>
      <c r="B19" s="20">
        <v>1335</v>
      </c>
      <c r="C19" s="20">
        <v>275</v>
      </c>
      <c r="D19" s="20">
        <v>272</v>
      </c>
      <c r="E19" s="4">
        <v>724</v>
      </c>
      <c r="F19" s="4">
        <v>76</v>
      </c>
      <c r="G19" s="6">
        <v>157</v>
      </c>
      <c r="H19" s="6">
        <v>52</v>
      </c>
      <c r="I19" s="6">
        <v>4</v>
      </c>
      <c r="J19" s="6">
        <v>17</v>
      </c>
      <c r="K19" s="20">
        <v>887</v>
      </c>
      <c r="L19" s="20">
        <v>461</v>
      </c>
      <c r="M19" s="20">
        <v>215</v>
      </c>
      <c r="N19" s="3" t="s">
        <v>35</v>
      </c>
      <c r="O19" s="3" t="s">
        <v>35</v>
      </c>
      <c r="P19" s="6">
        <v>160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3" t="s">
        <v>35</v>
      </c>
      <c r="X19" s="3" t="s">
        <v>35</v>
      </c>
      <c r="Y19" s="6">
        <v>0</v>
      </c>
      <c r="Z19" s="6">
        <v>2998</v>
      </c>
      <c r="AA19" s="6">
        <v>816</v>
      </c>
      <c r="AB19" s="5">
        <v>821</v>
      </c>
    </row>
    <row r="20" spans="1:28" ht="15">
      <c r="A20" s="29" t="s">
        <v>25</v>
      </c>
      <c r="B20" s="21">
        <v>3958</v>
      </c>
      <c r="C20" s="21">
        <v>2662</v>
      </c>
      <c r="D20" s="21">
        <v>826</v>
      </c>
      <c r="E20" s="8">
        <v>2006</v>
      </c>
      <c r="F20" s="8">
        <v>327</v>
      </c>
      <c r="G20" s="10">
        <v>54</v>
      </c>
      <c r="H20" s="10">
        <v>277</v>
      </c>
      <c r="I20" s="10">
        <v>637</v>
      </c>
      <c r="J20" s="10">
        <v>19</v>
      </c>
      <c r="K20" s="21">
        <v>2086</v>
      </c>
      <c r="L20" s="21">
        <v>269</v>
      </c>
      <c r="M20" s="21">
        <v>46</v>
      </c>
      <c r="N20" s="7" t="s">
        <v>35</v>
      </c>
      <c r="O20" s="7" t="s">
        <v>35</v>
      </c>
      <c r="P20" s="10">
        <v>17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8</v>
      </c>
      <c r="W20" s="7" t="s">
        <v>35</v>
      </c>
      <c r="X20" s="7" t="s">
        <v>35</v>
      </c>
      <c r="Y20" s="10">
        <v>0</v>
      </c>
      <c r="Z20" s="10">
        <v>8327</v>
      </c>
      <c r="AA20" s="10">
        <v>3895</v>
      </c>
      <c r="AB20" s="9">
        <v>970</v>
      </c>
    </row>
    <row r="21" spans="1:28" ht="15">
      <c r="A21" s="28" t="s">
        <v>26</v>
      </c>
      <c r="B21" s="20">
        <v>1457</v>
      </c>
      <c r="C21" s="20">
        <v>428</v>
      </c>
      <c r="D21" s="20">
        <v>301</v>
      </c>
      <c r="E21" s="4">
        <v>1988</v>
      </c>
      <c r="F21" s="4">
        <v>301</v>
      </c>
      <c r="G21" s="6">
        <v>29</v>
      </c>
      <c r="H21" s="6">
        <v>202</v>
      </c>
      <c r="I21" s="6">
        <v>9</v>
      </c>
      <c r="J21" s="6">
        <v>38</v>
      </c>
      <c r="K21" s="20">
        <v>4757</v>
      </c>
      <c r="L21" s="20">
        <v>2204</v>
      </c>
      <c r="M21" s="20">
        <v>466</v>
      </c>
      <c r="N21" s="3" t="s">
        <v>35</v>
      </c>
      <c r="O21" s="3" t="s">
        <v>35</v>
      </c>
      <c r="P21" s="6">
        <v>1</v>
      </c>
      <c r="Q21" s="6">
        <v>1</v>
      </c>
      <c r="R21" s="6">
        <v>0</v>
      </c>
      <c r="S21" s="6">
        <v>1</v>
      </c>
      <c r="T21" s="6">
        <v>0</v>
      </c>
      <c r="U21" s="6">
        <v>0</v>
      </c>
      <c r="V21" s="6">
        <v>3</v>
      </c>
      <c r="W21" s="3" t="s">
        <v>35</v>
      </c>
      <c r="X21" s="3" t="s">
        <v>35</v>
      </c>
      <c r="Y21" s="6">
        <v>6</v>
      </c>
      <c r="Z21" s="6">
        <v>8405</v>
      </c>
      <c r="AA21" s="6">
        <v>2942</v>
      </c>
      <c r="AB21" s="5">
        <v>845</v>
      </c>
    </row>
    <row r="22" spans="1:28" ht="15">
      <c r="A22" s="29" t="s">
        <v>27</v>
      </c>
      <c r="B22" s="21">
        <v>4404</v>
      </c>
      <c r="C22" s="21">
        <v>369</v>
      </c>
      <c r="D22" s="21">
        <v>88</v>
      </c>
      <c r="E22" s="8">
        <v>1029</v>
      </c>
      <c r="F22" s="8">
        <v>203</v>
      </c>
      <c r="G22" s="10">
        <v>4</v>
      </c>
      <c r="H22" s="10">
        <v>64</v>
      </c>
      <c r="I22" s="10">
        <v>8</v>
      </c>
      <c r="J22" s="10">
        <v>5</v>
      </c>
      <c r="K22" s="21">
        <v>1217</v>
      </c>
      <c r="L22" s="21">
        <v>366</v>
      </c>
      <c r="M22" s="21"/>
      <c r="N22" s="7" t="s">
        <v>35</v>
      </c>
      <c r="O22" s="7" t="s">
        <v>35</v>
      </c>
      <c r="P22" s="10">
        <v>1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7" t="s">
        <v>35</v>
      </c>
      <c r="X22" s="7" t="s">
        <v>35</v>
      </c>
      <c r="Y22" s="10">
        <v>0</v>
      </c>
      <c r="Z22" s="10">
        <v>6714</v>
      </c>
      <c r="AA22" s="10">
        <v>946</v>
      </c>
      <c r="AB22" s="9">
        <v>98</v>
      </c>
    </row>
    <row r="23" spans="1:28" ht="15">
      <c r="A23" s="28" t="s">
        <v>28</v>
      </c>
      <c r="B23" s="20">
        <v>3393</v>
      </c>
      <c r="C23" s="20">
        <v>340</v>
      </c>
      <c r="D23" s="20">
        <v>151</v>
      </c>
      <c r="E23" s="4">
        <v>701</v>
      </c>
      <c r="F23" s="4">
        <v>66</v>
      </c>
      <c r="G23" s="6">
        <v>38</v>
      </c>
      <c r="H23" s="6">
        <v>56</v>
      </c>
      <c r="I23" s="6">
        <v>6</v>
      </c>
      <c r="J23" s="6">
        <v>11</v>
      </c>
      <c r="K23" s="20">
        <v>568</v>
      </c>
      <c r="L23" s="20">
        <v>192</v>
      </c>
      <c r="M23" s="20">
        <v>47</v>
      </c>
      <c r="N23" s="3" t="s">
        <v>35</v>
      </c>
      <c r="O23" s="3" t="s">
        <v>35</v>
      </c>
      <c r="P23" s="6">
        <v>11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6</v>
      </c>
      <c r="W23" s="3" t="s">
        <v>35</v>
      </c>
      <c r="X23" s="3" t="s">
        <v>35</v>
      </c>
      <c r="Y23" s="6">
        <v>0</v>
      </c>
      <c r="Z23" s="6">
        <v>4718</v>
      </c>
      <c r="AA23" s="6">
        <v>604</v>
      </c>
      <c r="AB23" s="5">
        <v>264</v>
      </c>
    </row>
    <row r="24" spans="1:28" ht="15.75" thickBot="1">
      <c r="A24" s="30" t="s">
        <v>29</v>
      </c>
      <c r="B24" s="31">
        <v>11361</v>
      </c>
      <c r="C24" s="31">
        <v>3674</v>
      </c>
      <c r="D24" s="31">
        <v>1622</v>
      </c>
      <c r="E24" s="32">
        <v>2690</v>
      </c>
      <c r="F24" s="32">
        <v>1291</v>
      </c>
      <c r="G24" s="33">
        <v>595</v>
      </c>
      <c r="H24" s="33">
        <v>138</v>
      </c>
      <c r="I24" s="33">
        <v>20</v>
      </c>
      <c r="J24" s="33">
        <v>54</v>
      </c>
      <c r="K24" s="31">
        <v>3453</v>
      </c>
      <c r="L24" s="31">
        <v>1553</v>
      </c>
      <c r="M24" s="31">
        <v>506</v>
      </c>
      <c r="N24" s="34" t="s">
        <v>35</v>
      </c>
      <c r="O24" s="34" t="s">
        <v>35</v>
      </c>
      <c r="P24" s="33">
        <v>3</v>
      </c>
      <c r="Q24" s="33">
        <v>0</v>
      </c>
      <c r="R24" s="33">
        <v>0</v>
      </c>
      <c r="S24" s="33">
        <v>4</v>
      </c>
      <c r="T24" s="33">
        <v>0</v>
      </c>
      <c r="U24" s="33">
        <v>0</v>
      </c>
      <c r="V24" s="33">
        <v>19</v>
      </c>
      <c r="W24" s="34" t="s">
        <v>35</v>
      </c>
      <c r="X24" s="34" t="s">
        <v>35</v>
      </c>
      <c r="Y24" s="33">
        <v>6</v>
      </c>
      <c r="Z24" s="33">
        <v>17642</v>
      </c>
      <c r="AA24" s="33">
        <v>6538</v>
      </c>
      <c r="AB24" s="35">
        <v>2809</v>
      </c>
    </row>
    <row r="25" spans="1:28" ht="15.75" thickBot="1">
      <c r="A25" s="23" t="s">
        <v>5</v>
      </c>
      <c r="B25" s="22">
        <v>208894</v>
      </c>
      <c r="C25" s="22">
        <v>25746</v>
      </c>
      <c r="D25" s="22">
        <v>11827</v>
      </c>
      <c r="E25" s="22">
        <v>55645</v>
      </c>
      <c r="F25" s="22">
        <v>16558</v>
      </c>
      <c r="G25" s="22">
        <v>7796</v>
      </c>
      <c r="H25" s="22">
        <v>4319</v>
      </c>
      <c r="I25" s="22">
        <v>1176</v>
      </c>
      <c r="J25" s="22">
        <v>747</v>
      </c>
      <c r="K25" s="22">
        <v>63632</v>
      </c>
      <c r="L25" s="22">
        <v>31004</v>
      </c>
      <c r="M25" s="22">
        <v>6986</v>
      </c>
      <c r="N25" s="22">
        <v>0</v>
      </c>
      <c r="O25" s="22">
        <v>0</v>
      </c>
      <c r="P25" s="22">
        <v>3566</v>
      </c>
      <c r="Q25" s="22">
        <v>1</v>
      </c>
      <c r="R25" s="22">
        <v>0</v>
      </c>
      <c r="S25" s="22">
        <v>21</v>
      </c>
      <c r="T25" s="22">
        <v>29</v>
      </c>
      <c r="U25" s="22">
        <v>21</v>
      </c>
      <c r="V25" s="22">
        <v>294</v>
      </c>
      <c r="W25" s="22">
        <v>0</v>
      </c>
      <c r="X25" s="22">
        <v>0</v>
      </c>
      <c r="Y25" s="22">
        <v>96</v>
      </c>
      <c r="Z25" s="22">
        <v>332520</v>
      </c>
      <c r="AA25" s="22">
        <v>74505</v>
      </c>
      <c r="AB25" s="22">
        <v>31333</v>
      </c>
    </row>
    <row r="26" spans="1:28" ht="15">
      <c r="A26" s="12"/>
      <c r="B26" s="13"/>
      <c r="C26" s="13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53" t="s">
        <v>7</v>
      </c>
      <c r="AA26" s="54"/>
      <c r="AB26" s="14">
        <v>32540</v>
      </c>
    </row>
    <row r="27" spans="1:28" ht="15.75" thickBot="1">
      <c r="A27" s="12"/>
      <c r="B27" s="13"/>
      <c r="C27" s="13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55" t="s">
        <v>6</v>
      </c>
      <c r="AA27" s="56"/>
      <c r="AB27" s="15">
        <f>SUM(AB25:AB26)</f>
        <v>63873</v>
      </c>
    </row>
    <row r="28" spans="2:28" ht="15.75" thickBot="1">
      <c r="B28" s="13"/>
      <c r="C28" s="13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51" t="s">
        <v>8</v>
      </c>
      <c r="AA28" s="52"/>
      <c r="AB28" s="11">
        <f>SUM(Z25,AA25,AB27)</f>
        <v>470898</v>
      </c>
    </row>
  </sheetData>
  <sheetProtection/>
  <mergeCells count="21">
    <mergeCell ref="Z1:AB1"/>
    <mergeCell ref="Z2:AB2"/>
    <mergeCell ref="B1:D1"/>
    <mergeCell ref="B2:D2"/>
    <mergeCell ref="E1:G1"/>
    <mergeCell ref="E2:G2"/>
    <mergeCell ref="Z28:AA28"/>
    <mergeCell ref="Z26:AA26"/>
    <mergeCell ref="Z27:AA27"/>
    <mergeCell ref="H1:J1"/>
    <mergeCell ref="H2:J2"/>
    <mergeCell ref="N1:P1"/>
    <mergeCell ref="T2:V2"/>
    <mergeCell ref="W2:Y2"/>
    <mergeCell ref="W1:Y1"/>
    <mergeCell ref="N2:P2"/>
    <mergeCell ref="Q2:S2"/>
    <mergeCell ref="K1:M1"/>
    <mergeCell ref="K2:M2"/>
    <mergeCell ref="Q1:S1"/>
    <mergeCell ref="T1:V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Falke</dc:creator>
  <cp:keywords/>
  <dc:description/>
  <cp:lastModifiedBy>Ken Henslee</cp:lastModifiedBy>
  <dcterms:created xsi:type="dcterms:W3CDTF">2007-12-07T16:06:00Z</dcterms:created>
  <dcterms:modified xsi:type="dcterms:W3CDTF">2010-02-02T16:25:33Z</dcterms:modified>
  <cp:category/>
  <cp:version/>
  <cp:contentType/>
  <cp:contentStatus/>
</cp:coreProperties>
</file>