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autoCompressPictures="0"/>
  <mc:AlternateContent xmlns:mc="http://schemas.openxmlformats.org/markup-compatibility/2006">
    <mc:Choice Requires="x15">
      <x15ac:absPath xmlns:x15ac="http://schemas.microsoft.com/office/spreadsheetml/2010/11/ac" url="/Users/ken.henslee/Desktop/FY24 Annual Reports/"/>
    </mc:Choice>
  </mc:AlternateContent>
  <xr:revisionPtr revIDLastSave="0" documentId="13_ncr:1_{7ECC04E9-CB1A-6C4D-96CF-36C3D092B095}" xr6:coauthVersionLast="47" xr6:coauthVersionMax="47" xr10:uidLastSave="{00000000-0000-0000-0000-000000000000}"/>
  <bookViews>
    <workbookView xWindow="0" yWindow="760" windowWidth="30240" windowHeight="16940" xr2:uid="{00000000-000D-0000-FFFF-FFFF00000000}"/>
  </bookViews>
  <sheets>
    <sheet name="By Institution" sheetId="3" r:id="rId1"/>
    <sheet name="By Vendor" sheetId="2" r:id="rId2"/>
  </sheets>
  <definedNames>
    <definedName name="_xlnm.Print_Area" localSheetId="1">'By Vendor'!$A$2:$E$174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6" i="3" l="1"/>
  <c r="X6" i="3"/>
  <c r="Y6" i="3"/>
  <c r="W7" i="3"/>
  <c r="X7" i="3"/>
  <c r="Y7" i="3"/>
  <c r="W8" i="3"/>
  <c r="X8" i="3"/>
  <c r="Y8" i="3"/>
  <c r="W9" i="3"/>
  <c r="X9" i="3"/>
  <c r="Y9" i="3"/>
  <c r="W10" i="3"/>
  <c r="X10" i="3"/>
  <c r="Y10" i="3"/>
  <c r="W11" i="3"/>
  <c r="X11" i="3"/>
  <c r="Y11" i="3"/>
  <c r="W12" i="3"/>
  <c r="X12" i="3"/>
  <c r="Y12" i="3"/>
  <c r="W13" i="3"/>
  <c r="X13" i="3"/>
  <c r="Y13" i="3"/>
  <c r="W14" i="3"/>
  <c r="X14" i="3"/>
  <c r="Y14" i="3"/>
  <c r="W15" i="3"/>
  <c r="X15" i="3"/>
  <c r="Y15" i="3"/>
  <c r="W16" i="3"/>
  <c r="X16" i="3"/>
  <c r="Y16" i="3"/>
  <c r="W17" i="3"/>
  <c r="X17" i="3"/>
  <c r="Y17" i="3"/>
  <c r="W18" i="3"/>
  <c r="X18" i="3"/>
  <c r="Y18" i="3"/>
  <c r="W19" i="3"/>
  <c r="X19" i="3"/>
  <c r="Y19" i="3"/>
  <c r="W20" i="3"/>
  <c r="X20" i="3"/>
  <c r="Y20" i="3"/>
  <c r="W21" i="3"/>
  <c r="X21" i="3"/>
  <c r="Y21" i="3"/>
  <c r="W22" i="3"/>
  <c r="X22" i="3"/>
  <c r="Y22" i="3"/>
  <c r="W23" i="3"/>
  <c r="X23" i="3"/>
  <c r="Y23" i="3"/>
  <c r="W24" i="3"/>
  <c r="X24" i="3"/>
  <c r="Y24" i="3"/>
  <c r="W25" i="3"/>
  <c r="X25" i="3"/>
  <c r="Y25" i="3"/>
  <c r="W26" i="3"/>
  <c r="X26" i="3"/>
  <c r="Y26" i="3"/>
  <c r="W27" i="3"/>
  <c r="X27" i="3"/>
  <c r="Y27" i="3"/>
  <c r="W28" i="3"/>
  <c r="X28" i="3"/>
  <c r="Y28" i="3"/>
  <c r="W29" i="3"/>
  <c r="X29" i="3"/>
  <c r="Y29" i="3"/>
  <c r="W30" i="3"/>
  <c r="X30" i="3"/>
  <c r="Y30" i="3"/>
  <c r="W31" i="3"/>
  <c r="X31" i="3"/>
  <c r="Y31" i="3"/>
  <c r="W32" i="3"/>
  <c r="X32" i="3"/>
  <c r="Y32" i="3"/>
  <c r="W33" i="3"/>
  <c r="X33" i="3"/>
  <c r="Y33" i="3"/>
  <c r="W34" i="3"/>
  <c r="X34" i="3"/>
  <c r="Y34" i="3"/>
  <c r="W35" i="3"/>
  <c r="X35" i="3"/>
  <c r="Y35" i="3"/>
  <c r="W36" i="3"/>
  <c r="X36" i="3"/>
  <c r="Y36" i="3"/>
  <c r="W37" i="3"/>
  <c r="X37" i="3"/>
  <c r="Y37" i="3"/>
  <c r="W38" i="3"/>
  <c r="X38" i="3"/>
  <c r="Y38" i="3"/>
  <c r="W39" i="3"/>
  <c r="X39" i="3"/>
  <c r="Y39" i="3"/>
  <c r="W40" i="3"/>
  <c r="X40" i="3"/>
  <c r="Y40" i="3"/>
  <c r="W41" i="3"/>
  <c r="X41" i="3"/>
  <c r="Y41" i="3"/>
  <c r="W42" i="3"/>
  <c r="X42" i="3"/>
  <c r="Y42" i="3"/>
  <c r="W43" i="3"/>
  <c r="X43" i="3"/>
  <c r="Y43" i="3"/>
  <c r="W44" i="3"/>
  <c r="X44" i="3"/>
  <c r="Y44" i="3"/>
  <c r="W45" i="3"/>
  <c r="X45" i="3"/>
  <c r="Y45" i="3"/>
  <c r="W46" i="3"/>
  <c r="X46" i="3"/>
  <c r="Y46" i="3"/>
  <c r="W47" i="3"/>
  <c r="X47" i="3"/>
  <c r="Y47" i="3"/>
  <c r="W48" i="3"/>
  <c r="X48" i="3"/>
  <c r="Y48" i="3"/>
  <c r="W49" i="3"/>
  <c r="X49" i="3"/>
  <c r="Y49" i="3"/>
  <c r="W50" i="3"/>
  <c r="X50" i="3"/>
  <c r="Y50" i="3"/>
  <c r="W51" i="3"/>
  <c r="X51" i="3"/>
  <c r="Y51" i="3"/>
  <c r="W52" i="3"/>
  <c r="X52" i="3"/>
  <c r="Y52" i="3"/>
  <c r="W53" i="3"/>
  <c r="X53" i="3"/>
  <c r="Y53" i="3"/>
  <c r="W54" i="3"/>
  <c r="X54" i="3"/>
  <c r="Y54" i="3"/>
  <c r="W55" i="3"/>
  <c r="X55" i="3"/>
  <c r="Y55" i="3"/>
  <c r="W56" i="3"/>
  <c r="X56" i="3"/>
  <c r="Y56" i="3"/>
  <c r="W57" i="3"/>
  <c r="X57" i="3"/>
  <c r="Y57" i="3"/>
  <c r="W58" i="3"/>
  <c r="X58" i="3"/>
  <c r="Y58" i="3"/>
  <c r="W59" i="3"/>
  <c r="X59" i="3"/>
  <c r="Y59" i="3"/>
  <c r="W60" i="3"/>
  <c r="X60" i="3"/>
  <c r="Y60" i="3"/>
  <c r="W61" i="3"/>
  <c r="X61" i="3"/>
  <c r="Y61" i="3"/>
  <c r="W62" i="3"/>
  <c r="X62" i="3"/>
  <c r="Y62" i="3"/>
  <c r="W63" i="3"/>
  <c r="X63" i="3"/>
  <c r="Y63" i="3"/>
  <c r="W64" i="3"/>
  <c r="X64" i="3"/>
  <c r="Y64" i="3"/>
  <c r="W65" i="3"/>
  <c r="X65" i="3"/>
  <c r="Y65" i="3"/>
  <c r="W66" i="3"/>
  <c r="X66" i="3"/>
  <c r="Y66" i="3"/>
  <c r="W67" i="3"/>
  <c r="X67" i="3"/>
  <c r="Y67" i="3"/>
  <c r="W68" i="3"/>
  <c r="X68" i="3"/>
  <c r="Y68" i="3"/>
  <c r="W69" i="3"/>
  <c r="X69" i="3"/>
  <c r="Y69" i="3"/>
  <c r="W70" i="3"/>
  <c r="X70" i="3"/>
  <c r="Y70" i="3"/>
  <c r="W71" i="3"/>
  <c r="X71" i="3"/>
  <c r="Y71" i="3"/>
  <c r="W72" i="3"/>
  <c r="X72" i="3"/>
  <c r="Y72" i="3"/>
  <c r="W73" i="3"/>
  <c r="X73" i="3"/>
  <c r="Y73" i="3"/>
  <c r="W74" i="3"/>
  <c r="X74" i="3"/>
  <c r="Y74" i="3"/>
  <c r="W75" i="3"/>
  <c r="X75" i="3"/>
  <c r="Y75" i="3"/>
  <c r="W76" i="3"/>
  <c r="X76" i="3"/>
  <c r="Y76" i="3"/>
  <c r="W77" i="3"/>
  <c r="X77" i="3"/>
  <c r="Y77" i="3"/>
  <c r="W78" i="3"/>
  <c r="X78" i="3"/>
  <c r="Y78" i="3"/>
  <c r="W79" i="3"/>
  <c r="X79" i="3"/>
  <c r="Y79" i="3"/>
  <c r="W80" i="3"/>
  <c r="X80" i="3"/>
  <c r="Y80" i="3"/>
  <c r="W81" i="3"/>
  <c r="X81" i="3"/>
  <c r="Y81" i="3"/>
  <c r="W82" i="3"/>
  <c r="X82" i="3"/>
  <c r="Y82" i="3"/>
  <c r="W83" i="3"/>
  <c r="X83" i="3"/>
  <c r="Y83" i="3"/>
  <c r="W84" i="3"/>
  <c r="X84" i="3"/>
  <c r="Y84" i="3"/>
  <c r="W85" i="3"/>
  <c r="X85" i="3"/>
  <c r="Y85" i="3"/>
  <c r="W86" i="3"/>
  <c r="X86" i="3"/>
  <c r="Y86" i="3"/>
  <c r="W87" i="3"/>
  <c r="X87" i="3"/>
  <c r="Y87" i="3"/>
  <c r="W88" i="3"/>
  <c r="X88" i="3"/>
  <c r="Y88" i="3"/>
  <c r="W89" i="3"/>
  <c r="X89" i="3"/>
  <c r="Y89" i="3"/>
  <c r="W90" i="3"/>
  <c r="X90" i="3"/>
  <c r="Y90" i="3"/>
  <c r="W91" i="3"/>
  <c r="X91" i="3"/>
  <c r="Y91" i="3"/>
  <c r="W92" i="3"/>
  <c r="X92" i="3"/>
  <c r="Y92" i="3"/>
  <c r="W93" i="3"/>
  <c r="X93" i="3"/>
  <c r="Y93" i="3"/>
  <c r="W94" i="3"/>
  <c r="X94" i="3"/>
  <c r="Y94" i="3"/>
  <c r="W95" i="3"/>
  <c r="X95" i="3"/>
  <c r="Y95" i="3"/>
  <c r="W96" i="3"/>
  <c r="X96" i="3"/>
  <c r="Y96" i="3"/>
  <c r="W97" i="3"/>
  <c r="X97" i="3"/>
  <c r="Y97" i="3"/>
  <c r="W98" i="3"/>
  <c r="X98" i="3"/>
  <c r="Y98" i="3"/>
  <c r="W99" i="3"/>
  <c r="X99" i="3"/>
  <c r="Y99" i="3"/>
  <c r="W100" i="3"/>
  <c r="X100" i="3"/>
  <c r="Y100" i="3"/>
  <c r="W101" i="3"/>
  <c r="X101" i="3"/>
  <c r="Y101" i="3"/>
  <c r="W102" i="3"/>
  <c r="X102" i="3"/>
  <c r="Y102" i="3"/>
  <c r="W103" i="3"/>
  <c r="X103" i="3"/>
  <c r="Y103" i="3"/>
  <c r="W104" i="3"/>
  <c r="X104" i="3"/>
  <c r="Y104" i="3"/>
  <c r="W105" i="3"/>
  <c r="X105" i="3"/>
  <c r="Y105" i="3"/>
  <c r="W106" i="3"/>
  <c r="X106" i="3"/>
  <c r="Y106" i="3"/>
  <c r="W107" i="3"/>
  <c r="X107" i="3"/>
  <c r="Y107" i="3"/>
  <c r="W108" i="3"/>
  <c r="X108" i="3"/>
  <c r="Y108" i="3"/>
  <c r="W109" i="3"/>
  <c r="X109" i="3"/>
  <c r="Y109" i="3"/>
  <c r="W110" i="3"/>
  <c r="X110" i="3"/>
  <c r="Y110" i="3"/>
  <c r="W111" i="3"/>
  <c r="X111" i="3"/>
  <c r="Y111" i="3"/>
  <c r="W112" i="3"/>
  <c r="X112" i="3"/>
  <c r="Y112" i="3"/>
  <c r="W113" i="3"/>
  <c r="X113" i="3"/>
  <c r="Y113" i="3"/>
  <c r="W114" i="3"/>
  <c r="X114" i="3"/>
  <c r="Y114" i="3"/>
  <c r="W115" i="3"/>
  <c r="X115" i="3"/>
  <c r="Y115" i="3"/>
  <c r="W116" i="3"/>
  <c r="X116" i="3"/>
  <c r="Y116" i="3"/>
  <c r="W117" i="3"/>
  <c r="X117" i="3"/>
  <c r="Y117" i="3"/>
  <c r="W118" i="3"/>
  <c r="X118" i="3"/>
  <c r="Y118" i="3"/>
  <c r="W119" i="3"/>
  <c r="X119" i="3"/>
  <c r="Y119" i="3"/>
  <c r="W120" i="3"/>
  <c r="X120" i="3"/>
  <c r="Y120" i="3"/>
  <c r="W121" i="3"/>
  <c r="X121" i="3"/>
  <c r="Y121" i="3"/>
  <c r="W122" i="3"/>
  <c r="X122" i="3"/>
  <c r="Y122" i="3"/>
  <c r="W123" i="3"/>
  <c r="X123" i="3"/>
  <c r="Y123" i="3"/>
  <c r="W124" i="3"/>
  <c r="X124" i="3"/>
  <c r="Y124" i="3"/>
  <c r="W125" i="3"/>
  <c r="X125" i="3"/>
  <c r="Y125" i="3"/>
  <c r="W126" i="3"/>
  <c r="X126" i="3"/>
  <c r="Y126" i="3"/>
  <c r="W127" i="3"/>
  <c r="X127" i="3"/>
  <c r="Y127" i="3"/>
  <c r="W128" i="3"/>
  <c r="X128" i="3"/>
  <c r="Y128" i="3"/>
  <c r="W129" i="3"/>
  <c r="X129" i="3"/>
  <c r="Y129" i="3"/>
  <c r="W130" i="3"/>
  <c r="X130" i="3"/>
  <c r="Y130" i="3"/>
  <c r="W131" i="3"/>
  <c r="X131" i="3"/>
  <c r="Y131" i="3"/>
  <c r="W132" i="3"/>
  <c r="X132" i="3"/>
  <c r="Y132" i="3"/>
  <c r="W133" i="3"/>
  <c r="X133" i="3"/>
  <c r="Y133" i="3"/>
  <c r="W134" i="3"/>
  <c r="X134" i="3"/>
  <c r="Y134" i="3"/>
  <c r="W135" i="3"/>
  <c r="X135" i="3"/>
  <c r="Y135" i="3"/>
  <c r="W136" i="3"/>
  <c r="X136" i="3"/>
  <c r="Y136" i="3"/>
  <c r="W137" i="3"/>
  <c r="X137" i="3"/>
  <c r="Y137" i="3"/>
  <c r="W138" i="3"/>
  <c r="X138" i="3"/>
  <c r="Y138" i="3"/>
  <c r="W139" i="3"/>
  <c r="X139" i="3"/>
  <c r="Y139" i="3"/>
  <c r="W140" i="3"/>
  <c r="X140" i="3"/>
  <c r="Y140" i="3"/>
  <c r="W141" i="3"/>
  <c r="X141" i="3"/>
  <c r="Y141" i="3"/>
  <c r="W142" i="3"/>
  <c r="X142" i="3"/>
  <c r="Y142" i="3"/>
  <c r="W143" i="3"/>
  <c r="X143" i="3"/>
  <c r="Y143" i="3"/>
  <c r="W144" i="3"/>
  <c r="X144" i="3"/>
  <c r="Y144" i="3"/>
  <c r="W145" i="3"/>
  <c r="X145" i="3"/>
  <c r="Y145" i="3"/>
  <c r="W146" i="3"/>
  <c r="X146" i="3"/>
  <c r="Y146" i="3"/>
  <c r="W147" i="3"/>
  <c r="X147" i="3"/>
  <c r="Y147" i="3"/>
  <c r="W148" i="3"/>
  <c r="X148" i="3"/>
  <c r="Y148" i="3"/>
  <c r="W149" i="3"/>
  <c r="X149" i="3"/>
  <c r="Y149" i="3"/>
  <c r="W150" i="3"/>
  <c r="X150" i="3"/>
  <c r="Y150" i="3"/>
  <c r="W151" i="3"/>
  <c r="X151" i="3"/>
  <c r="Y151" i="3"/>
  <c r="W152" i="3"/>
  <c r="X152" i="3"/>
  <c r="Y152" i="3"/>
  <c r="W153" i="3"/>
  <c r="X153" i="3"/>
  <c r="Y153" i="3"/>
  <c r="W154" i="3"/>
  <c r="X154" i="3"/>
  <c r="Y154" i="3"/>
  <c r="W155" i="3"/>
  <c r="X155" i="3"/>
  <c r="Y155" i="3"/>
  <c r="W156" i="3"/>
  <c r="X156" i="3"/>
  <c r="Y156" i="3"/>
  <c r="W157" i="3"/>
  <c r="X157" i="3"/>
  <c r="Y157" i="3"/>
  <c r="W158" i="3"/>
  <c r="X158" i="3"/>
  <c r="Y158" i="3"/>
  <c r="W159" i="3"/>
  <c r="X159" i="3"/>
  <c r="Y159" i="3"/>
  <c r="W160" i="3"/>
  <c r="X160" i="3"/>
  <c r="Y160" i="3"/>
  <c r="W161" i="3"/>
  <c r="X161" i="3"/>
  <c r="Y161" i="3"/>
  <c r="W162" i="3"/>
  <c r="X162" i="3"/>
  <c r="Y162" i="3"/>
  <c r="W163" i="3"/>
  <c r="X163" i="3"/>
  <c r="Y163" i="3"/>
  <c r="W164" i="3"/>
  <c r="X164" i="3"/>
  <c r="Y164" i="3"/>
  <c r="W165" i="3"/>
  <c r="X165" i="3"/>
  <c r="Y165" i="3"/>
  <c r="W166" i="3"/>
  <c r="X166" i="3"/>
  <c r="Y166" i="3"/>
  <c r="W167" i="3"/>
  <c r="X167" i="3"/>
  <c r="Y167" i="3"/>
  <c r="W168" i="3"/>
  <c r="X168" i="3"/>
  <c r="Y168" i="3"/>
  <c r="W169" i="3"/>
  <c r="X169" i="3"/>
  <c r="Y169" i="3"/>
  <c r="W170" i="3"/>
  <c r="X170" i="3"/>
  <c r="Y170" i="3"/>
  <c r="W171" i="3"/>
  <c r="X171" i="3"/>
  <c r="Y171" i="3"/>
  <c r="W172" i="3"/>
  <c r="X172" i="3"/>
  <c r="Y172" i="3"/>
  <c r="W173" i="3"/>
  <c r="X173" i="3"/>
  <c r="Y173" i="3"/>
  <c r="W174" i="3"/>
  <c r="X174" i="3"/>
  <c r="Y174" i="3"/>
  <c r="W175" i="3"/>
  <c r="X175" i="3"/>
  <c r="Y175" i="3"/>
  <c r="W176" i="3"/>
  <c r="X176" i="3"/>
  <c r="Y176" i="3"/>
  <c r="W177" i="3"/>
  <c r="X177" i="3"/>
  <c r="Y177" i="3"/>
  <c r="W178" i="3"/>
  <c r="X178" i="3"/>
  <c r="Y178" i="3"/>
  <c r="W179" i="3"/>
  <c r="X179" i="3"/>
  <c r="Y179" i="3"/>
  <c r="W180" i="3"/>
  <c r="X180" i="3"/>
  <c r="Y180" i="3"/>
  <c r="W181" i="3"/>
  <c r="X181" i="3"/>
  <c r="Y181" i="3"/>
  <c r="W182" i="3"/>
  <c r="X182" i="3"/>
  <c r="Y182" i="3"/>
  <c r="W183" i="3"/>
  <c r="X183" i="3"/>
  <c r="Y183" i="3"/>
  <c r="W184" i="3"/>
  <c r="X184" i="3"/>
  <c r="Y184" i="3"/>
  <c r="W185" i="3"/>
  <c r="X185" i="3"/>
  <c r="Y185" i="3"/>
  <c r="W186" i="3"/>
  <c r="X186" i="3"/>
  <c r="Y186" i="3"/>
  <c r="W187" i="3"/>
  <c r="X187" i="3"/>
  <c r="Y187" i="3"/>
  <c r="W188" i="3"/>
  <c r="X188" i="3"/>
  <c r="Y188" i="3"/>
  <c r="W189" i="3"/>
  <c r="X189" i="3"/>
  <c r="Y189" i="3"/>
  <c r="W190" i="3"/>
  <c r="X190" i="3"/>
  <c r="Y190" i="3"/>
  <c r="W191" i="3"/>
  <c r="X191" i="3"/>
  <c r="Y191" i="3"/>
  <c r="X5" i="3"/>
  <c r="Y5" i="3"/>
  <c r="W5" i="3"/>
  <c r="W200" i="3"/>
  <c r="X200" i="3"/>
  <c r="Y200" i="3"/>
  <c r="W201" i="3"/>
  <c r="X201" i="3"/>
  <c r="Y201" i="3"/>
  <c r="W202" i="3"/>
  <c r="X202" i="3"/>
  <c r="Y202" i="3"/>
  <c r="W203" i="3"/>
  <c r="X203" i="3"/>
  <c r="Y203" i="3"/>
  <c r="W204" i="3"/>
  <c r="X204" i="3"/>
  <c r="Y2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Henslee</author>
    <author>Microsoft Office User</author>
  </authors>
  <commentList>
    <comment ref="G177" authorId="0" shapeId="0" xr:uid="{171E7672-4C56-E94F-B679-0AB68646CAC6}">
      <text>
        <r>
          <rPr>
            <sz val="14"/>
            <color rgb="FF000000"/>
            <rFont val="Tahoma"/>
            <family val="2"/>
          </rPr>
          <t>Inflated number is most likely the result of a web crawler.</t>
        </r>
      </text>
    </comment>
    <comment ref="E192" authorId="1" shapeId="0" xr:uid="{6EB7C25C-5BF5-0049-86FA-B855027FB433}">
      <text>
        <r>
          <rPr>
            <sz val="14"/>
            <color rgb="FF000000"/>
            <rFont val="Tahoma"/>
            <family val="2"/>
          </rPr>
          <t>Discovery Search numbers are no longer compatible to years previous to FY22, as a result of GALILEO's move from classic EDS to the Bento Search. FY22's Discovery Search total is a combination of API calls (for each Bento displayed per search) and classic EDS searches (when users opted for the classic EDS Search).</t>
        </r>
      </text>
    </comment>
    <comment ref="G192" authorId="1" shapeId="0" xr:uid="{D60FE484-894D-6247-A26E-56DC10DACA7E}">
      <text>
        <r>
          <rPr>
            <sz val="14"/>
            <color rgb="FF000000"/>
            <rFont val="Tahoma"/>
            <family val="2"/>
          </rPr>
          <t>Discovery Search Links Chosen data is no longer compatible to years previous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U192" authorId="1" shapeId="0" xr:uid="{DA2D63F7-E945-CD4D-A7A7-E4D8A58404E1}">
      <text>
        <r>
          <rPr>
            <b/>
            <sz val="18"/>
            <color rgb="FF000000"/>
            <rFont val="Arial"/>
            <family val="2"/>
          </rPr>
          <t>Digital Library of Georgia collections moved to a new platform, where Full Text data isn't available.</t>
        </r>
      </text>
    </comment>
    <comment ref="G194" authorId="1" shapeId="0" xr:uid="{A4CDCC6C-C95E-3D45-9481-BBA3639D9D6F}">
      <text>
        <r>
          <rPr>
            <sz val="14"/>
            <color rgb="FF000000"/>
            <rFont val="Tahoma"/>
            <family val="2"/>
          </rPr>
          <t>With the move to the new GALILEO interface EDS links chosen data wasn't captured for FY21.</t>
        </r>
      </text>
    </comment>
    <comment ref="K195" authorId="1" shapeId="0" xr:uid="{F50A3077-9AD2-2C4E-95BC-9940AE825712}">
      <text>
        <r>
          <rPr>
            <b/>
            <sz val="18"/>
            <color rgb="FF000000"/>
            <rFont val="Arial"/>
            <family val="2"/>
          </rPr>
          <t>In FY20, SIRS moved to the ProQuest Search platform. Search and Full Text data is not comparable to the old SIRS platform.</t>
        </r>
        <r>
          <rPr>
            <sz val="10"/>
            <color rgb="FF000000"/>
            <rFont val="Arial"/>
            <family val="2"/>
          </rPr>
          <t xml:space="preserve">
</t>
        </r>
      </text>
    </comment>
    <comment ref="L195" authorId="1" shapeId="0" xr:uid="{BE560DFD-4D31-874C-8DB5-0741FB122568}">
      <text>
        <r>
          <rPr>
            <b/>
            <sz val="18"/>
            <color rgb="FF000000"/>
            <rFont val="Arial"/>
            <family val="2"/>
          </rPr>
          <t>In FY20, SIRS moved to the ProQuest Search platform. Search and Full Text data is not comparable to the old SIRS platform.</t>
        </r>
      </text>
    </comment>
    <comment ref="T200" authorId="0" shapeId="0" xr:uid="{00000000-0006-0000-0000-000001000000}">
      <text>
        <r>
          <rPr>
            <b/>
            <sz val="12"/>
            <color rgb="FF000000"/>
            <rFont val="Tahoma"/>
            <family val="2"/>
          </rPr>
          <t>The New Georgia Encyclopedia interface was upgraded on September 2013. Prior to this change, Searches were being counted in the GALILEO system, but not for the new interface. This has reduced the Search and Full Text count for FY13.</t>
        </r>
      </text>
    </comment>
    <comment ref="U200" authorId="0" shapeId="0" xr:uid="{00000000-0006-0000-0000-000002000000}">
      <text>
        <r>
          <rPr>
            <b/>
            <sz val="12"/>
            <color indexed="81"/>
            <rFont val="Tahoma"/>
            <family val="2"/>
          </rPr>
          <t>The New Georgia Encyclopedia interface was upgraded on September 2013. Prior to this change, Full Text were being counted in the GALILEO system, but not for the new interface. This has reduced the Search and Full Text count for FY13.</t>
        </r>
      </text>
    </comment>
    <comment ref="H202" authorId="0" shapeId="0" xr:uid="{00000000-0006-0000-0000-000003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I202" authorId="0" shapeId="0" xr:uid="{00000000-0006-0000-0000-000004000000}">
      <text>
        <r>
          <rPr>
            <b/>
            <sz val="12"/>
            <color rgb="FF000000"/>
            <rFont val="Arial"/>
            <family val="2"/>
          </rPr>
          <t>EBSCO Full Text numbers are lower in FY13 than in FY12 because there is no longer an inflation effect by the 360Search Federated Search Tool (replaced in October 2012 by ESBCO Discovery Search).</t>
        </r>
      </text>
    </comment>
    <comment ref="I203" authorId="0" shapeId="0" xr:uid="{00000000-0006-0000-0000-000005000000}">
      <text>
        <r>
          <rPr>
            <b/>
            <sz val="12"/>
            <color indexed="81"/>
            <rFont val="Arial"/>
            <family val="2"/>
          </rPr>
          <t>EBSCO Full Text numbers were higher in FY12 due to inflation by the 360Search Federated Search Tool (replaced in October FY13 by ESBCO Discovery Search).</t>
        </r>
      </text>
    </comment>
    <comment ref="K204" authorId="0" shapeId="0" xr:uid="{00000000-0006-0000-0000-000006000000}">
      <text>
        <r>
          <rPr>
            <b/>
            <sz val="12"/>
            <color indexed="81"/>
            <rFont val="Arial"/>
            <family val="2"/>
          </rPr>
          <t>SIRS data reflects usage for only the first 2.5 months of FY11 (July, August and half of September).</t>
        </r>
      </text>
    </comment>
  </commentList>
</comments>
</file>

<file path=xl/sharedStrings.xml><?xml version="1.0" encoding="utf-8"?>
<sst xmlns="http://schemas.openxmlformats.org/spreadsheetml/2006/main" count="611" uniqueCount="514">
  <si>
    <t>TOTAL</t>
  </si>
  <si>
    <t>Britannica</t>
  </si>
  <si>
    <t>Full Text</t>
  </si>
  <si>
    <t>Links Chosen</t>
  </si>
  <si>
    <t>Databases</t>
  </si>
  <si>
    <t>DLG and other Public Databases</t>
  </si>
  <si>
    <t>Searches</t>
  </si>
  <si>
    <t>Public Databases</t>
  </si>
  <si>
    <t>TOTALS</t>
  </si>
  <si>
    <t>Public and Digital Library of Georgia</t>
  </si>
  <si>
    <t>Sites</t>
  </si>
  <si>
    <t>General Notes</t>
  </si>
  <si>
    <t>Special Notes</t>
  </si>
  <si>
    <t>Paid for by other consortia or put into the package because of other consortia</t>
  </si>
  <si>
    <t>EBSCO</t>
  </si>
  <si>
    <t>Core and K12 Community</t>
  </si>
  <si>
    <t>CORE and K12 Community</t>
  </si>
  <si>
    <t>SIRS (ProQuest)</t>
  </si>
  <si>
    <t>Various Databases</t>
  </si>
  <si>
    <t xml:space="preserve">Appling County Schools </t>
  </si>
  <si>
    <t xml:space="preserve">Atkinson County Schools </t>
  </si>
  <si>
    <t xml:space="preserve">Atlanta Area School for the Deaf </t>
  </si>
  <si>
    <t xml:space="preserve">Atlanta City Schools </t>
  </si>
  <si>
    <t xml:space="preserve">Bacon County Schools </t>
  </si>
  <si>
    <t xml:space="preserve">Baker County Schools </t>
  </si>
  <si>
    <t xml:space="preserve">Baldwin County Schools </t>
  </si>
  <si>
    <t xml:space="preserve">Banks County Schools </t>
  </si>
  <si>
    <t xml:space="preserve">Barrow County Schools </t>
  </si>
  <si>
    <t xml:space="preserve">Bartow County Schools </t>
  </si>
  <si>
    <t xml:space="preserve">Ben Hill County Schools </t>
  </si>
  <si>
    <t xml:space="preserve">Berrien County Schools </t>
  </si>
  <si>
    <t xml:space="preserve">Bibb County Schools </t>
  </si>
  <si>
    <t xml:space="preserve">Bleckley County Schools </t>
  </si>
  <si>
    <t xml:space="preserve">Brantley County Schools </t>
  </si>
  <si>
    <t xml:space="preserve">Bremen City Schools </t>
  </si>
  <si>
    <t xml:space="preserve">Brooks County Schools </t>
  </si>
  <si>
    <t xml:space="preserve">Bryan County Schools </t>
  </si>
  <si>
    <t xml:space="preserve">Buford City Schools </t>
  </si>
  <si>
    <t xml:space="preserve">Bulloch County Schools </t>
  </si>
  <si>
    <t xml:space="preserve">Burke County Schools </t>
  </si>
  <si>
    <t xml:space="preserve">Butts County Schools </t>
  </si>
  <si>
    <t xml:space="preserve">Calhoun City Schools </t>
  </si>
  <si>
    <t xml:space="preserve">Calhoun County Schools </t>
  </si>
  <si>
    <t xml:space="preserve">Camden County Schools </t>
  </si>
  <si>
    <t xml:space="preserve">Candler County Schools </t>
  </si>
  <si>
    <t xml:space="preserve">Carroll County Schools </t>
  </si>
  <si>
    <t xml:space="preserve">Carrollton City Schools </t>
  </si>
  <si>
    <t xml:space="preserve">Cartersville City Schools </t>
  </si>
  <si>
    <t xml:space="preserve">Catoosa County Schools </t>
  </si>
  <si>
    <t xml:space="preserve">Charlton County Schools </t>
  </si>
  <si>
    <t xml:space="preserve">Chatham County Schools </t>
  </si>
  <si>
    <t xml:space="preserve">Chattahoochee County Schools </t>
  </si>
  <si>
    <t xml:space="preserve">Chattooga County Schools </t>
  </si>
  <si>
    <t xml:space="preserve">Cherokee County Schools </t>
  </si>
  <si>
    <t xml:space="preserve">Chickamauga City Schools </t>
  </si>
  <si>
    <t xml:space="preserve">Clarke County Schools </t>
  </si>
  <si>
    <t xml:space="preserve">Clay County Schools </t>
  </si>
  <si>
    <t xml:space="preserve">Clayton County Schools </t>
  </si>
  <si>
    <t xml:space="preserve">Clinch County Schools </t>
  </si>
  <si>
    <t xml:space="preserve">Cobb County Schools </t>
  </si>
  <si>
    <t xml:space="preserve">Coffee County Schools </t>
  </si>
  <si>
    <t xml:space="preserve">Colquitt County Schools </t>
  </si>
  <si>
    <t xml:space="preserve">Columbia County Schools </t>
  </si>
  <si>
    <t xml:space="preserve">Commerce City Schools </t>
  </si>
  <si>
    <t xml:space="preserve">Cook County Schools </t>
  </si>
  <si>
    <t xml:space="preserve">Coweta County Schools </t>
  </si>
  <si>
    <t xml:space="preserve">Crawford County Schools </t>
  </si>
  <si>
    <t xml:space="preserve">Crisp County Schools </t>
  </si>
  <si>
    <t xml:space="preserve">Dade County Schools </t>
  </si>
  <si>
    <t xml:space="preserve">Dalton City Schools </t>
  </si>
  <si>
    <t xml:space="preserve">Dawson County Schools </t>
  </si>
  <si>
    <t xml:space="preserve">Decatur City Schools </t>
  </si>
  <si>
    <t xml:space="preserve">Decatur County Schools </t>
  </si>
  <si>
    <t xml:space="preserve">DeKalb County Schools </t>
  </si>
  <si>
    <t xml:space="preserve">Dodge County Schools </t>
  </si>
  <si>
    <t xml:space="preserve">Dooly County Schools </t>
  </si>
  <si>
    <t xml:space="preserve">Dougherty County Schools </t>
  </si>
  <si>
    <t xml:space="preserve">Douglas County Schools </t>
  </si>
  <si>
    <t xml:space="preserve">Dublin City Schools </t>
  </si>
  <si>
    <t xml:space="preserve">Early County Schools </t>
  </si>
  <si>
    <t xml:space="preserve">Echols County Schools </t>
  </si>
  <si>
    <t xml:space="preserve">Effingham County Schools </t>
  </si>
  <si>
    <t xml:space="preserve">Elbert County Schools </t>
  </si>
  <si>
    <t xml:space="preserve">Emanuel County Schools </t>
  </si>
  <si>
    <t xml:space="preserve">Evans County Schools </t>
  </si>
  <si>
    <t xml:space="preserve">Fannin County Schools </t>
  </si>
  <si>
    <t xml:space="preserve">Fayette County Schools </t>
  </si>
  <si>
    <t xml:space="preserve">Floyd County Schools </t>
  </si>
  <si>
    <t xml:space="preserve">Forsyth County Schools </t>
  </si>
  <si>
    <t xml:space="preserve">Fort Benning Schools </t>
  </si>
  <si>
    <t xml:space="preserve">Fort Stewart Schools </t>
  </si>
  <si>
    <t xml:space="preserve">Franklin County Schools </t>
  </si>
  <si>
    <t xml:space="preserve">Fulton County Schools </t>
  </si>
  <si>
    <t xml:space="preserve">Gainesville City Schools </t>
  </si>
  <si>
    <t xml:space="preserve">Georgia Academy for the Blind </t>
  </si>
  <si>
    <t xml:space="preserve">Georgia School for the Deaf </t>
  </si>
  <si>
    <t xml:space="preserve">Georgia Virtual School </t>
  </si>
  <si>
    <t xml:space="preserve">Gilmer County Schools </t>
  </si>
  <si>
    <t xml:space="preserve">Glascock County Schools </t>
  </si>
  <si>
    <t xml:space="preserve">Glynn County Schools </t>
  </si>
  <si>
    <t xml:space="preserve">Gordon County Schools </t>
  </si>
  <si>
    <t xml:space="preserve">Grady County Schools </t>
  </si>
  <si>
    <t xml:space="preserve">Greene County Schools </t>
  </si>
  <si>
    <t xml:space="preserve">Griffin-Spalding County Schools </t>
  </si>
  <si>
    <t xml:space="preserve">Gwinnett County Schools </t>
  </si>
  <si>
    <t xml:space="preserve">Habersham County Schools </t>
  </si>
  <si>
    <t xml:space="preserve">Hall County Schools </t>
  </si>
  <si>
    <t xml:space="preserve">Hancock County Schools </t>
  </si>
  <si>
    <t xml:space="preserve">Haralson County Schools </t>
  </si>
  <si>
    <t xml:space="preserve">Harris County Schools </t>
  </si>
  <si>
    <t xml:space="preserve">Hart County Schools </t>
  </si>
  <si>
    <t xml:space="preserve">Heard County Schools </t>
  </si>
  <si>
    <t xml:space="preserve">Henry County Schools </t>
  </si>
  <si>
    <t xml:space="preserve">Houston County Schools </t>
  </si>
  <si>
    <t xml:space="preserve">Irwin County Schools </t>
  </si>
  <si>
    <t xml:space="preserve">Jackson County Schools </t>
  </si>
  <si>
    <t xml:space="preserve">Jasper County Schools </t>
  </si>
  <si>
    <t xml:space="preserve">Jeff Davis County Schools </t>
  </si>
  <si>
    <t xml:space="preserve">Jefferson City Schools </t>
  </si>
  <si>
    <t xml:space="preserve">Jefferson County Schools </t>
  </si>
  <si>
    <t xml:space="preserve">Jenkins County Schools </t>
  </si>
  <si>
    <t xml:space="preserve">Johnson County Schools </t>
  </si>
  <si>
    <t xml:space="preserve">Jones County Schools </t>
  </si>
  <si>
    <t xml:space="preserve">Lamar County Schools </t>
  </si>
  <si>
    <t xml:space="preserve">Lanier County Schools </t>
  </si>
  <si>
    <t xml:space="preserve">Laurens County Schools </t>
  </si>
  <si>
    <t xml:space="preserve">Lee County Schools </t>
  </si>
  <si>
    <t xml:space="preserve">Liberty County Schools </t>
  </si>
  <si>
    <t xml:space="preserve">Lincoln County Schools </t>
  </si>
  <si>
    <t xml:space="preserve">Long County Schools </t>
  </si>
  <si>
    <t xml:space="preserve">Lowndes County Schools </t>
  </si>
  <si>
    <t xml:space="preserve">Lumpkin County Schools </t>
  </si>
  <si>
    <t xml:space="preserve">Macon County Schools </t>
  </si>
  <si>
    <t xml:space="preserve">Madison County Schools </t>
  </si>
  <si>
    <t xml:space="preserve">Marietta City Schools </t>
  </si>
  <si>
    <t xml:space="preserve">Marion County Schools </t>
  </si>
  <si>
    <t xml:space="preserve">McDuffie County Schools </t>
  </si>
  <si>
    <t xml:space="preserve">McIntosh County Schools </t>
  </si>
  <si>
    <t xml:space="preserve">Meriwether County Schools </t>
  </si>
  <si>
    <t xml:space="preserve">Miller County Schools </t>
  </si>
  <si>
    <t xml:space="preserve">Mitchell County Schools </t>
  </si>
  <si>
    <t xml:space="preserve">Monroe County Schools </t>
  </si>
  <si>
    <t xml:space="preserve">Montgomery County Schools </t>
  </si>
  <si>
    <t xml:space="preserve">Morgan County Schools </t>
  </si>
  <si>
    <t xml:space="preserve">Murray County Schools </t>
  </si>
  <si>
    <t xml:space="preserve">Muscogee County Schools </t>
  </si>
  <si>
    <t xml:space="preserve">Newton County Schools </t>
  </si>
  <si>
    <t xml:space="preserve">Oconee County Schools </t>
  </si>
  <si>
    <t xml:space="preserve">Oglethorpe County Schools </t>
  </si>
  <si>
    <t xml:space="preserve">Paulding County Schools </t>
  </si>
  <si>
    <t xml:space="preserve">Peach County Schools </t>
  </si>
  <si>
    <t xml:space="preserve">Pelham City Schools </t>
  </si>
  <si>
    <t xml:space="preserve">Pickens County Schools </t>
  </si>
  <si>
    <t xml:space="preserve">Pierce County Schools </t>
  </si>
  <si>
    <t xml:space="preserve">Pike County Schools </t>
  </si>
  <si>
    <t xml:space="preserve">Polk County Schools </t>
  </si>
  <si>
    <t xml:space="preserve">Pulaski County Schools </t>
  </si>
  <si>
    <t xml:space="preserve">Putnam County Schools </t>
  </si>
  <si>
    <t xml:space="preserve">Quitman County Schools </t>
  </si>
  <si>
    <t xml:space="preserve">Rabun County Schools </t>
  </si>
  <si>
    <t xml:space="preserve">Randolph County Schools </t>
  </si>
  <si>
    <t xml:space="preserve">Richmond County Schools </t>
  </si>
  <si>
    <t xml:space="preserve">Rockdale Public Schools </t>
  </si>
  <si>
    <t xml:space="preserve">Rome City Schools </t>
  </si>
  <si>
    <t xml:space="preserve">Schley County Schools </t>
  </si>
  <si>
    <t xml:space="preserve">Screven County Schools </t>
  </si>
  <si>
    <t xml:space="preserve">Seminole County Schools </t>
  </si>
  <si>
    <t xml:space="preserve">Social Circle City Schools </t>
  </si>
  <si>
    <t xml:space="preserve">Stephens County Schools </t>
  </si>
  <si>
    <t xml:space="preserve">Stewart County Schools </t>
  </si>
  <si>
    <t xml:space="preserve">Sumter County Schools </t>
  </si>
  <si>
    <t xml:space="preserve">Talbot County Schools </t>
  </si>
  <si>
    <t xml:space="preserve">Taliaferro County Schools </t>
  </si>
  <si>
    <t xml:space="preserve">Tattnall County Schools </t>
  </si>
  <si>
    <t xml:space="preserve">Taylor County Schools </t>
  </si>
  <si>
    <t xml:space="preserve">Telfair County Schools </t>
  </si>
  <si>
    <t xml:space="preserve">Terrell County Schools </t>
  </si>
  <si>
    <t xml:space="preserve">Thomas County Schools </t>
  </si>
  <si>
    <t xml:space="preserve">Thomaston-Upson County Schools </t>
  </si>
  <si>
    <t xml:space="preserve">Thomasville City Schools </t>
  </si>
  <si>
    <t xml:space="preserve">Tift County Schools </t>
  </si>
  <si>
    <t xml:space="preserve">Toombs County Schools </t>
  </si>
  <si>
    <t xml:space="preserve">Towns County Schools </t>
  </si>
  <si>
    <t xml:space="preserve">Treutlen County Schools </t>
  </si>
  <si>
    <t xml:space="preserve">Trion City Schools </t>
  </si>
  <si>
    <t xml:space="preserve">Troup County Schools </t>
  </si>
  <si>
    <t xml:space="preserve">Turner County Schools </t>
  </si>
  <si>
    <t xml:space="preserve">Twiggs County Schools </t>
  </si>
  <si>
    <t xml:space="preserve">Union County Schools </t>
  </si>
  <si>
    <t xml:space="preserve">Valdosta City Schools </t>
  </si>
  <si>
    <t xml:space="preserve">Vidalia City Schools </t>
  </si>
  <si>
    <t xml:space="preserve">Walker County Schools </t>
  </si>
  <si>
    <t xml:space="preserve">Walton County Schools </t>
  </si>
  <si>
    <t xml:space="preserve">Ware County Schools </t>
  </si>
  <si>
    <t xml:space="preserve">Warren County Schools </t>
  </si>
  <si>
    <t xml:space="preserve">Washington County Schools </t>
  </si>
  <si>
    <t xml:space="preserve">Wayne County Schools </t>
  </si>
  <si>
    <t xml:space="preserve">Webster County Schools </t>
  </si>
  <si>
    <t xml:space="preserve">Wheeler County Schools </t>
  </si>
  <si>
    <t xml:space="preserve">White County Schools </t>
  </si>
  <si>
    <t xml:space="preserve">Whitfield County Schools </t>
  </si>
  <si>
    <t xml:space="preserve">Wilcox County Schools </t>
  </si>
  <si>
    <t xml:space="preserve">Wilkes County Schools </t>
  </si>
  <si>
    <t xml:space="preserve">Wilkinson County Schools </t>
  </si>
  <si>
    <t xml:space="preserve">Worth County Schools </t>
  </si>
  <si>
    <t xml:space="preserve">Annals of American History </t>
  </si>
  <si>
    <t xml:space="preserve">Britannica Elementary </t>
  </si>
  <si>
    <t xml:space="preserve">Britannica Learning Zone </t>
  </si>
  <si>
    <t xml:space="preserve">Compton's by Britannica </t>
  </si>
  <si>
    <t xml:space="preserve">Enciclopedia Universal en Espanol </t>
  </si>
  <si>
    <t xml:space="preserve">Encyclopaedia Britannica Online </t>
  </si>
  <si>
    <t xml:space="preserve">Encyclopaedia Britannica Online High School </t>
  </si>
  <si>
    <t xml:space="preserve">Encyclopaedia Britannica Online Reference Center </t>
  </si>
  <si>
    <t xml:space="preserve">Merriam-Websters Collegiate Dictionary </t>
  </si>
  <si>
    <t xml:space="preserve">Academic Search Complete </t>
  </si>
  <si>
    <t xml:space="preserve">Advanced Placement Source </t>
  </si>
  <si>
    <t xml:space="preserve">Alt HealthWatch </t>
  </si>
  <si>
    <t xml:space="preserve">Book Collection: Nonfiction </t>
  </si>
  <si>
    <t xml:space="preserve">Business Source Complete </t>
  </si>
  <si>
    <t xml:space="preserve">Computer Source </t>
  </si>
  <si>
    <t xml:space="preserve">Consumer Health Complete </t>
  </si>
  <si>
    <t xml:space="preserve">EBSCO Databases </t>
  </si>
  <si>
    <t xml:space="preserve">Environment Complete </t>
  </si>
  <si>
    <t xml:space="preserve">Funk &amp; Wagnalls New World Encyclopedia </t>
  </si>
  <si>
    <t xml:space="preserve">Garden, Landscape &amp; Horticulture Index </t>
  </si>
  <si>
    <t xml:space="preserve">Health Source: Nursing / Academic Edition </t>
  </si>
  <si>
    <t xml:space="preserve">History Reference Center </t>
  </si>
  <si>
    <t xml:space="preserve">International Bibliography of Theater &amp; Dance with Full Text </t>
  </si>
  <si>
    <t xml:space="preserve">MedicLatina </t>
  </si>
  <si>
    <t xml:space="preserve">Middle Search Plus </t>
  </si>
  <si>
    <t xml:space="preserve">Primary Search </t>
  </si>
  <si>
    <t xml:space="preserve">Professional Development Collection </t>
  </si>
  <si>
    <t xml:space="preserve">Psychology &amp; Behavioral Sciences Collection </t>
  </si>
  <si>
    <t xml:space="preserve">Regional Business News </t>
  </si>
  <si>
    <t xml:space="preserve">Religion &amp; Philosophy Collection </t>
  </si>
  <si>
    <t xml:space="preserve">Science and Technology Collection </t>
  </si>
  <si>
    <t xml:space="preserve">Sociological Collection </t>
  </si>
  <si>
    <t xml:space="preserve">Vocational &amp; Career Collection </t>
  </si>
  <si>
    <t>SIRS Discoverer</t>
  </si>
  <si>
    <t xml:space="preserve">GreenFILE </t>
  </si>
  <si>
    <t xml:space="preserve">Hospitality &amp; Tourism Complete </t>
  </si>
  <si>
    <t xml:space="preserve">Information Science &amp; Technology Abstracts </t>
  </si>
  <si>
    <t xml:space="preserve">MasterFILE Elite </t>
  </si>
  <si>
    <t>FY12</t>
  </si>
  <si>
    <t>FY11</t>
  </si>
  <si>
    <t>FY13</t>
  </si>
  <si>
    <t>EBSCO Discovery Service</t>
  </si>
  <si>
    <t>FY14</t>
  </si>
  <si>
    <t xml:space="preserve">eBooks on EBSCOhost </t>
  </si>
  <si>
    <t>NoveList K-8 Plus</t>
  </si>
  <si>
    <t>NoveList Plus</t>
  </si>
  <si>
    <t>NoveList Plus K-8</t>
  </si>
  <si>
    <t>FY15</t>
  </si>
  <si>
    <t>FY17</t>
  </si>
  <si>
    <t>FY16</t>
  </si>
  <si>
    <t xml:space="preserve">Child Development &amp; Adolescent Studies </t>
  </si>
  <si>
    <t xml:space="preserve">eBook Academic Collection </t>
  </si>
  <si>
    <t xml:space="preserve">eBook Community College Collection </t>
  </si>
  <si>
    <t xml:space="preserve">eBook High School Collection </t>
  </si>
  <si>
    <t xml:space="preserve">eBook K-8 Collection </t>
  </si>
  <si>
    <t xml:space="preserve">eBook Public Library Collection </t>
  </si>
  <si>
    <t xml:space="preserve">EBSCOhost Español </t>
  </si>
  <si>
    <t xml:space="preserve">Explora for Elementary </t>
  </si>
  <si>
    <t xml:space="preserve">Explora for High School </t>
  </si>
  <si>
    <t xml:space="preserve">Explora for Middle School </t>
  </si>
  <si>
    <t xml:space="preserve">Explora for Public Libraries </t>
  </si>
  <si>
    <t xml:space="preserve">Fuente Académica Premier </t>
  </si>
  <si>
    <t xml:space="preserve">Peace Research Abstracts </t>
  </si>
  <si>
    <t xml:space="preserve">Race Relations Abstracts </t>
  </si>
  <si>
    <t xml:space="preserve">Violence &amp; Abuse Abstracts </t>
  </si>
  <si>
    <t>FY18</t>
  </si>
  <si>
    <t>FY19</t>
  </si>
  <si>
    <t>FY20</t>
  </si>
  <si>
    <t>The 1936 Gainesville Tornado: Disaster and Recovery (torn)</t>
  </si>
  <si>
    <t>African American Funeral Programs from the East Central Georgia Regional Library (fpro)</t>
  </si>
  <si>
    <t>All About Birds (aabi)</t>
  </si>
  <si>
    <t>American Doctoral Dissertations, 1933-1955 (zbdd)</t>
  </si>
  <si>
    <t>American Memory (amem)</t>
  </si>
  <si>
    <t>American Museum of Natural History: Learn and Teach (amnh)</t>
  </si>
  <si>
    <t>American Turpentine Farmers Association Minute Books, 1936-1999 (atfa)</t>
  </si>
  <si>
    <t>Annual Reports of the Mayor of Savannah, Georgia, 1855-1917 (zmos)</t>
  </si>
  <si>
    <t>ArchiveGrid (zorx)</t>
  </si>
  <si>
    <t>Arts of the United States (arts)</t>
  </si>
  <si>
    <t>Asia: Primary Source Research Guides (asix)</t>
  </si>
  <si>
    <t>Auburn Avenue Research Library Finding Aids (aafa)</t>
  </si>
  <si>
    <t>Baldy Editorial Cartoons: The Clifford H. Baldowski Collection (bald)</t>
  </si>
  <si>
    <t>Barnard's Photographic Views of the Sherman Campaign, 1866 (zlbp)</t>
  </si>
  <si>
    <t>Beauty in Stone: The Industrial Films of the Georgia Marble Company (gmrb)</t>
  </si>
  <si>
    <t>Bepress Digital Commons (bpoa)</t>
  </si>
  <si>
    <t>Biology: The eSkeletons Project (eske)</t>
  </si>
  <si>
    <t>The Blues, Black Vaudeville, and the Silver Screen, 1912-1930s: Selections from the Records of Macon's Douglass Theatre (dtrm)</t>
  </si>
  <si>
    <t>C-SPAN Video Library (cspn)</t>
  </si>
  <si>
    <t>Catalog of U.S. Government Publications (zdgc)</t>
  </si>
  <si>
    <t>Catalogue of the trustees, officers, alumni and matriculates of the University of Georgia at Athens, Georgia, 1785-1906 from the Hargrett Rare Book &amp; Manuscript Library (gact)</t>
  </si>
  <si>
    <t>CDC (Centers for Disease Control and Prevention) (cdc1)</t>
  </si>
  <si>
    <t>Census Data (zlca)</t>
  </si>
  <si>
    <t>Chronicling America: Historic American Newspapers (cham)</t>
  </si>
  <si>
    <t>Civil Rights Digital Library (crdl)</t>
  </si>
  <si>
    <t>Civil Unrest in Camilla, Georgia, 1868 Collection (zlcu)</t>
  </si>
  <si>
    <t>Civil War in the American South (amso)</t>
  </si>
  <si>
    <t>Columbus Public Library Association Minutes, January 1881 to April 1883 (cplm)</t>
  </si>
  <si>
    <t>Community Art in Atlanta, 1977-1987: Jim Alexander's Photographs of the Neighborhood Arts Center from the Auburn Avenue Research Library (anac)</t>
  </si>
  <si>
    <t>Congressional Research Service Reports (crsr)</t>
  </si>
  <si>
    <t>ConsumerEd.com (cnsm)</t>
  </si>
  <si>
    <t>The Cornelius C. Platter Civil War Diary, 1864 - 1865 (zlpd)</t>
  </si>
  <si>
    <t>Cyrus F. Jenkins Civil War Diary, 1861-1862 (jenk)</t>
  </si>
  <si>
    <t>Digital Library of Georgia (dlg1)</t>
  </si>
  <si>
    <t>Digital Public Library of America (dpla)</t>
  </si>
  <si>
    <t>ERIC (at eric.ed.gov) (zeri)</t>
  </si>
  <si>
    <t>EuroDocs (eurd)</t>
  </si>
  <si>
    <t>Europeana (eurx)</t>
  </si>
  <si>
    <t>For Our Mutual Benefit: The Athens Woman's Club and Social Reform, 1899-1920 (awcm)</t>
  </si>
  <si>
    <t>GAfutures (zgac)</t>
  </si>
  <si>
    <t>Georgia - Attorney General's Office (znag)</t>
  </si>
  <si>
    <t>Georgia Administrative Rules and Regulations (znar)</t>
  </si>
  <si>
    <t>Georgia Aerial Photographs (gaph)</t>
  </si>
  <si>
    <t>Georgia Census Data (zlcb)</t>
  </si>
  <si>
    <t>Georgia Code (zncd)</t>
  </si>
  <si>
    <t>Georgia Corporate Search (zncs)</t>
  </si>
  <si>
    <t>Georgia Department of Archives &amp; History (znah)</t>
  </si>
  <si>
    <t>Georgia Department of Education (gded)</t>
  </si>
  <si>
    <t>Georgia General Assembly (Legislative Services) (znls)</t>
  </si>
  <si>
    <t>Georgia Government Publications (ggpd)</t>
  </si>
  <si>
    <t>Georgia Historic Books (zlgb)</t>
  </si>
  <si>
    <t>Georgia Historic Newspapers Archive (ghna)</t>
  </si>
  <si>
    <t>Georgia History Ebooks (University of Georgia Press) (gaeb)</t>
  </si>
  <si>
    <t>Georgia Knowledge Repository (gakr)</t>
  </si>
  <si>
    <t>Georgia Legislative Documents (zlgl)</t>
  </si>
  <si>
    <t>Georgia Library Catalogs (glib)</t>
  </si>
  <si>
    <t>Georgia Library PINES (Public Information Network for Electronic Services) (zpin)</t>
  </si>
  <si>
    <t>Georgia Official and Statistical Register: "Georgia's Blue Book" (sreg)</t>
  </si>
  <si>
    <t>Georgia ONmyLINE (goml)</t>
  </si>
  <si>
    <t>Georgia Public Library Services (gpls)</t>
  </si>
  <si>
    <t>Georgia State Agencies, Councils and Commissions (znsa)</t>
  </si>
  <si>
    <t>Georgia State Fair, Macon, 1886-1960 (gsfr)</t>
  </si>
  <si>
    <t>Georgia State University Electronic Theses and Dissertations (setd)</t>
  </si>
  <si>
    <t>Georgia Stories (zpgs)</t>
  </si>
  <si>
    <t>Georgia Tech Theses and Dissertations (gttd)</t>
  </si>
  <si>
    <t>georgia.gov (zngn)</t>
  </si>
  <si>
    <t>GeorgiaDATA (gazz)</t>
  </si>
  <si>
    <t>GeorgiaInfo (gnfo)</t>
  </si>
  <si>
    <t>govinfo (fdsy)</t>
  </si>
  <si>
    <t>Historic Architecture and Landscapes of Georgia: The Hubert Bond Owens and John Linley Image Collections at the Owens Library (larc)</t>
  </si>
  <si>
    <t>Historical Broadsides (gahb)</t>
  </si>
  <si>
    <t>History of the University of Georgia by Thomas Walter Reed (huga)</t>
  </si>
  <si>
    <t>"Integrated in all respects": Ed Friend's Highlander Folk School films and the politics of segregation (efhf)</t>
  </si>
  <si>
    <t>Internet History Sourcebooks at Fordham University (ihsf)</t>
  </si>
  <si>
    <t>The Jimmy Carter Presidential Daily Diary Online (jcdd)</t>
  </si>
  <si>
    <t>Joseph Henry Lumpkin Family Papers (lump)</t>
  </si>
  <si>
    <t>Kids.gov (zkgo)</t>
  </si>
  <si>
    <t>Math: Wolfram Functions Site (wmfs)</t>
  </si>
  <si>
    <t>MedlinePlus (imei)</t>
  </si>
  <si>
    <t>Mercer Cluster Archive (mern)</t>
  </si>
  <si>
    <t>The Merck Manual (imer:home)</t>
  </si>
  <si>
    <t>The Merck Manual (Professional Edition) (imer)</t>
  </si>
  <si>
    <t>Metropolitan Museum of Art: Timeline of Art History (mmoa)</t>
  </si>
  <si>
    <t>NASA Image and Video Library (nasa)</t>
  </si>
  <si>
    <t>National Center for Biotechnology Information (NCBI) (ncbi)</t>
  </si>
  <si>
    <t>National Science Digital Library (nsdl)</t>
  </si>
  <si>
    <t>National Science Digital Library: Resources for K-12 Teachers (nstr)</t>
  </si>
  <si>
    <t>Native American Documents (zzna)</t>
  </si>
  <si>
    <t>New Georgia Encyclopedia (ngen)</t>
  </si>
  <si>
    <t>O*NET OnLine (ocnt)</t>
  </si>
  <si>
    <t>Occupational Outlook Handbook (oohb)</t>
  </si>
  <si>
    <t>Pandora: Yearbook of the University of Georgia from the Hargrett Rare Book and Manuscript Library (pand)</t>
  </si>
  <si>
    <t>PBS LearningMedia (tedo)</t>
  </si>
  <si>
    <t>Periodic Table Live! (petl)</t>
  </si>
  <si>
    <t>Picturing Augusta: Historic Postcards from the Collection of the East Central Georgia Regional Library System (hagp)</t>
  </si>
  <si>
    <t>PINES Kids' Catalog (zpik)</t>
  </si>
  <si>
    <t>The Red and Black: An Archive of The University of Georgia's Student Newspaper (grab)</t>
  </si>
  <si>
    <t>Reuters (zreu)</t>
  </si>
  <si>
    <t>Richard B. Russell Library Finding Aids (zlea)</t>
  </si>
  <si>
    <t>Robert E. Williams Photographic Collection: African-Americans in the Augusta, Ga. Vicinity (Richmond Co.), circa 1872-1898 (zlrw)</t>
  </si>
  <si>
    <t>Robert Toombs, Letters to Julia Ann DuBose Toombs, 1850-1867 (zlrt)</t>
  </si>
  <si>
    <t>Samuel Hugh Hawkins Diary, January - July 1877 (hawk)</t>
  </si>
  <si>
    <t>Sanborn® Fire Insurance Maps for Georgia Towns and Cities, 1884-1922 (sanb)</t>
  </si>
  <si>
    <t>Ships for Victory: J.A. Jones Construction Company and Liberty Ships in Brunswick, Georgia (vsbg)</t>
  </si>
  <si>
    <t>Southeastern Native American Documents, 1730-1842 (zlna)</t>
  </si>
  <si>
    <t>The Southern Israelite Archive (sois)</t>
  </si>
  <si>
    <t>Statistics: CAUSEWeb (cawe)</t>
  </si>
  <si>
    <t>Technical College System of Georgia (gdte)</t>
  </si>
  <si>
    <t>"Thar's Gold in Them Thar Hills": Gold and Gold Mining in Georgia, 1830s-1940s (dahl)</t>
  </si>
  <si>
    <t>Today in Georgia History (tigh)</t>
  </si>
  <si>
    <t>TOXNET (toxn)</t>
  </si>
  <si>
    <t>University of Georgia Centennial Alumni Catalog from the Hargrett Rare Book &amp; Manuscript Library (cent)</t>
  </si>
  <si>
    <t>University of Georgia Electronic Theses and Dissertations (getd)</t>
  </si>
  <si>
    <t>University System of Georgia (gusg)</t>
  </si>
  <si>
    <t>USA.gov (The U.S. Government's Official Web Portal) (zfgo)</t>
  </si>
  <si>
    <t>Vanishing Georgia (vang)</t>
  </si>
  <si>
    <t>Vintage Baseball Cards from the Collection of Senator Richard B. Russell (bbcd)</t>
  </si>
  <si>
    <t>Virtual Chemistry Lab (vchl)</t>
  </si>
  <si>
    <t>Voyages: The Trans-Atlantic Slave Trade Database (voyg)</t>
  </si>
  <si>
    <t>WESS web (wess)</t>
  </si>
  <si>
    <t>WikiArt (wika)</t>
  </si>
  <si>
    <t>WorldCat (Public Version) (zwco)</t>
  </si>
  <si>
    <t xml:space="preserve">Legal Source </t>
  </si>
  <si>
    <t xml:space="preserve">Literary Reference Center Plus </t>
  </si>
  <si>
    <t xml:space="preserve">Newspaper Source Plus </t>
  </si>
  <si>
    <t xml:space="preserve">NoveList K-8 Plus </t>
  </si>
  <si>
    <t xml:space="preserve">NoveList Plus </t>
  </si>
  <si>
    <t xml:space="preserve">TOPICsearch (at EBSCOhost) </t>
  </si>
  <si>
    <t>MEDLINE (at EBSCOhost)</t>
  </si>
  <si>
    <t>MAS Ultra (at EBSCOhost)</t>
  </si>
  <si>
    <t>Images (at EBSCOhost)</t>
  </si>
  <si>
    <t>History Reference Center (at EBSCOhost)</t>
  </si>
  <si>
    <t>ERIC (at EBSCOhost)</t>
  </si>
  <si>
    <t>AGRICOLA (at EBSCOhost)</t>
  </si>
  <si>
    <t xml:space="preserve">Business Source Complete (Business Searching Interface) </t>
  </si>
  <si>
    <t>American Antiquarian Society (AAS) Historical Periodicals Collection, Series 1</t>
  </si>
  <si>
    <t>American Antiquarian Society (AAS) Historical Periodicals Collection, Series 2</t>
  </si>
  <si>
    <t>American Antiquarian Society (AAS) Historical Periodicals Collection, Series 3</t>
  </si>
  <si>
    <t>American Antiquarian Society (AAS) Historical Periodicals Collection, Series 4</t>
  </si>
  <si>
    <t>American Antiquarian Society (AAS) Historical Periodicals Collection, Series 5</t>
  </si>
  <si>
    <t>FY21</t>
  </si>
  <si>
    <t>All About Birds (Cornell Lab of Ornithology) (aabi)</t>
  </si>
  <si>
    <t>Catalog of U.S. Government Publications (CGP) (zdgc)</t>
  </si>
  <si>
    <t>Census Data (U.S. Census Bureau) (zlca)</t>
  </si>
  <si>
    <t>EBSCO Open Dissertations (zbdd)</t>
  </si>
  <si>
    <t>Georgia Corporate Search (records of Georgia Secretary of State) (zncs)</t>
  </si>
  <si>
    <t>Georgia Knowledge Repository (GKR) (gakr)</t>
  </si>
  <si>
    <t>Georgia ONmyLINE (GOML) (goml)</t>
  </si>
  <si>
    <t>Georgia Tech Theses and Dissertations (available through SMARTech) (gttd)</t>
  </si>
  <si>
    <t>govinfo (GPO's Federal Digital System) (fdsy)</t>
  </si>
  <si>
    <t>MedlinePlus (at National Library of Medicine/National Institutes of Health) (imei)</t>
  </si>
  <si>
    <t>The Merck Manual (Consumer Version) (imer:home)</t>
  </si>
  <si>
    <t>The Merck Manual (Professional Version) (imer)</t>
  </si>
  <si>
    <t>UGA Dissertations &amp; Theses Database (getd)</t>
  </si>
  <si>
    <t>Ebook Central</t>
  </si>
  <si>
    <t>Ebook Central (ProQuest)</t>
  </si>
  <si>
    <t>FY22</t>
  </si>
  <si>
    <t>Academic Search Complete (zbac)</t>
  </si>
  <si>
    <t>Advanced Placement Source (zbad)</t>
  </si>
  <si>
    <t>AGRICOLA (at EBSCOhost) (zbag)</t>
  </si>
  <si>
    <t>Alt HealthWatch (zbah)</t>
  </si>
  <si>
    <t>American Antiquarian Society (AAS) Historical Periodicals Collection, Series 1 (zb1a)</t>
  </si>
  <si>
    <t>American Antiquarian Society (AAS) Historical Periodicals Collection, Series 2 (zb1b)</t>
  </si>
  <si>
    <t>American Antiquarian Society (AAS) Historical Periodicals Collection, Series 3 (zb1c)</t>
  </si>
  <si>
    <t>American Antiquarian Society (AAS) Historical Periodicals Collection, Series 4 (zb1d)</t>
  </si>
  <si>
    <t>American Antiquarian Society (AAS) Historical Periodicals Collection, Series 5 (zb1e)</t>
  </si>
  <si>
    <t>Book Collection: Nonfiction (zbnf)</t>
  </si>
  <si>
    <t>Business Source Complete (zbbc)</t>
  </si>
  <si>
    <t>Business Source Complete (Business Searching Interface) (zbsx)</t>
  </si>
  <si>
    <t>Child Development &amp; Adolescent Studies (zbcd)</t>
  </si>
  <si>
    <t>Computer Source (zbcc)</t>
  </si>
  <si>
    <t>Consumer Health Complete (zbch)</t>
  </si>
  <si>
    <t>eBook Academic Collection (EBSCO) (zbeb)</t>
  </si>
  <si>
    <t>eBook Community College Collection (EBSCO) (zbit)</t>
  </si>
  <si>
    <t>eBook High School Collection (EBSCO) (zbgh)</t>
  </si>
  <si>
    <t>eBook K-8 Collection (EBSCO) (zbk8)</t>
  </si>
  <si>
    <t>eBook Public Library Collection (EBSCO) (zbpl)</t>
  </si>
  <si>
    <t>eBooks on EBSCOhost (zmnl)</t>
  </si>
  <si>
    <t>EBSCO Databases (zbeh)</t>
  </si>
  <si>
    <t>EBSCOhost Español (zbes)</t>
  </si>
  <si>
    <t>Environment Complete (zbev)</t>
  </si>
  <si>
    <t>ERIC (at EBSCOhost) (zber)</t>
  </si>
  <si>
    <t>Explora for Elementary (zbxe)</t>
  </si>
  <si>
    <t>Explora for High School (zbxh)</t>
  </si>
  <si>
    <t>Explora for Middle School (zbxm)</t>
  </si>
  <si>
    <t>Explora for Public Libraries (zbxp)</t>
  </si>
  <si>
    <t>Fuente Académica Premier (zbfp)</t>
  </si>
  <si>
    <t>Funk &amp; Wagnalls New World Encyclopedia (zbfw)</t>
  </si>
  <si>
    <t>Garden, Landscape &amp; Horticulture Index (zbga)</t>
  </si>
  <si>
    <t>GreenFILE (zbgf)</t>
  </si>
  <si>
    <t>Health Source: Nursing / Academic Edition (zbhn)</t>
  </si>
  <si>
    <t>History Reference Center (zbht)</t>
  </si>
  <si>
    <t>History Reference Center (EBSCOhost) (zbhr)</t>
  </si>
  <si>
    <t>Hospitality &amp; Tourism Complete (zbho)</t>
  </si>
  <si>
    <t>Images (EBSCOhost) (zbim)</t>
  </si>
  <si>
    <t>Information Science &amp; Technology Abstracts (ISTA) (zbis)</t>
  </si>
  <si>
    <t>International Bibliography of Theater &amp; Dance with Full Text (IBTD) (zbth)</t>
  </si>
  <si>
    <t>Legal Source (zble)</t>
  </si>
  <si>
    <t>Literary Reference Center Plus (zblr)</t>
  </si>
  <si>
    <t>MedicLatina (zbmd)</t>
  </si>
  <si>
    <t>MEDLINE (at EBSCOhost) (zbme)</t>
  </si>
  <si>
    <t>Middle Search Plus (zbms)</t>
  </si>
  <si>
    <t>Newspaper Source Plus (zbns)</t>
  </si>
  <si>
    <t>NoveList K-8 Plus (zkpe)</t>
  </si>
  <si>
    <t>NoveList Plus (zkpl)</t>
  </si>
  <si>
    <t>Peace Research Abstracts (zbpr)</t>
  </si>
  <si>
    <t>Primary Search (zbps)</t>
  </si>
  <si>
    <t>Professional Development Collection (education) (zbpd)</t>
  </si>
  <si>
    <t>Psychology &amp; Behavioral Sciences Collection (zbpb)</t>
  </si>
  <si>
    <t>Race Relations Abstracts (zbrr)</t>
  </si>
  <si>
    <t>Regional Business News (zbrn)</t>
  </si>
  <si>
    <t>Religion &amp; Philosophy Collection (zbrp)</t>
  </si>
  <si>
    <t>Science and Technology Collection (zbsi)</t>
  </si>
  <si>
    <t>Sociological Collection (zbsc)</t>
  </si>
  <si>
    <t>TOPICsearch (at EBSCOhost) (zbts)</t>
  </si>
  <si>
    <t>Violence &amp; Abuse Abstracts (zbva)</t>
  </si>
  <si>
    <t>Vocational &amp; Career Collection (zbvc)</t>
  </si>
  <si>
    <t>Britannica Academic (formally Encyclopædia Britannica Online) (zebo)</t>
  </si>
  <si>
    <t>Britannica Fundamentals (zelz)</t>
  </si>
  <si>
    <t>Britannica Library (zepl)</t>
  </si>
  <si>
    <t>Britannica Online Japan (zeja)</t>
  </si>
  <si>
    <t>Britannica School (zebs)</t>
  </si>
  <si>
    <t>Britannica School Elementary (zebk)</t>
  </si>
  <si>
    <t>Britannica School High (zehs)</t>
  </si>
  <si>
    <t>Britannica School Middle (zebm)</t>
  </si>
  <si>
    <t>Enciclopedia Moderna (zemd)</t>
  </si>
  <si>
    <t>Encyclopædia Universalis (zeun)</t>
  </si>
  <si>
    <t>Encyclopædia Universalis Junior (zeju)</t>
  </si>
  <si>
    <t>Escolar Online (from Encyclopædia Britannica) (zeeo)</t>
  </si>
  <si>
    <t>Merriam-Webster's Collegiate Dictionary (in Encyclopædia Britannica Online) (zebd)</t>
  </si>
  <si>
    <t>FY23</t>
  </si>
  <si>
    <t>Ethnic Diversity Source (zbet)</t>
  </si>
  <si>
    <t>MAS Complete (zbm3)</t>
  </si>
  <si>
    <t>MasterFILE Complete (zbs2)</t>
  </si>
  <si>
    <t>Points of View Reference Center (zbpv)</t>
  </si>
  <si>
    <t>Science Reference Center (zbrc)</t>
  </si>
  <si>
    <t>The Serials Directory (zbsd)</t>
  </si>
  <si>
    <t>Georgia Data (Carl Vinson Institute of Government) (gazz)</t>
  </si>
  <si>
    <t>Sanborn® Fire Insurance Maps for Georgia Towns and Cities, 1884-1941 (sanb)</t>
  </si>
  <si>
    <t>FY24</t>
  </si>
  <si>
    <t>African American Funeral Programs from the Augusta-Richmond County Public Library System (fpro)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</si>
</sst>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2"/>
      <name val="Arial"/>
      <family val="2"/>
    </font>
    <font>
      <sz val="8"/>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sz val="10"/>
      <name val="Arial"/>
      <family val="2"/>
    </font>
    <font>
      <sz val="10"/>
      <color indexed="8"/>
      <name val="Arial"/>
      <family val="2"/>
    </font>
    <font>
      <sz val="10"/>
      <color indexed="12"/>
      <name val="Arial"/>
      <family val="2"/>
    </font>
    <font>
      <sz val="10"/>
      <name val="Arial"/>
      <family val="2"/>
    </font>
    <font>
      <sz val="11"/>
      <color theme="1"/>
      <name val="Calibri"/>
      <family val="2"/>
      <scheme val="minor"/>
    </font>
    <font>
      <b/>
      <i/>
      <sz val="10"/>
      <name val="Arial"/>
      <family val="2"/>
    </font>
    <font>
      <sz val="10"/>
      <color theme="1"/>
      <name val="Arial"/>
      <family val="2"/>
    </font>
    <font>
      <b/>
      <sz val="12"/>
      <color theme="1"/>
      <name val="Arial"/>
      <family val="2"/>
    </font>
    <font>
      <sz val="8"/>
      <color theme="1"/>
      <name val="Calibri"/>
      <family val="2"/>
      <scheme val="minor"/>
    </font>
    <font>
      <sz val="10"/>
      <name val="Arial"/>
      <family val="2"/>
    </font>
    <font>
      <u/>
      <sz val="10"/>
      <color theme="10"/>
      <name val="Arial"/>
      <family val="2"/>
    </font>
    <font>
      <u/>
      <sz val="10"/>
      <color theme="11"/>
      <name val="Arial"/>
      <family val="2"/>
    </font>
    <font>
      <b/>
      <sz val="18"/>
      <name val="Arial"/>
      <family val="2"/>
    </font>
    <font>
      <sz val="9"/>
      <color indexed="8"/>
      <name val="Arial"/>
      <family val="2"/>
    </font>
    <font>
      <sz val="9"/>
      <color theme="1"/>
      <name val="Calibri"/>
      <family val="2"/>
      <scheme val="minor"/>
    </font>
    <font>
      <sz val="9"/>
      <name val="Arial"/>
      <family val="2"/>
    </font>
    <font>
      <b/>
      <sz val="20"/>
      <name val="Arial"/>
      <family val="2"/>
    </font>
    <font>
      <b/>
      <sz val="26"/>
      <name val="Arial"/>
      <family val="2"/>
    </font>
    <font>
      <sz val="9"/>
      <color rgb="FF000000"/>
      <name val="Calibri"/>
      <family val="2"/>
    </font>
    <font>
      <b/>
      <sz val="12"/>
      <color indexed="81"/>
      <name val="Arial"/>
      <family val="2"/>
    </font>
    <font>
      <b/>
      <sz val="12"/>
      <color theme="0" tint="-0.249977111117893"/>
      <name val="Arial"/>
      <family val="2"/>
    </font>
    <font>
      <b/>
      <sz val="12"/>
      <color theme="0" tint="-0.499984740745262"/>
      <name val="Arial"/>
      <family val="2"/>
    </font>
    <font>
      <b/>
      <sz val="12"/>
      <color theme="0" tint="-0.34998626667073579"/>
      <name val="Arial"/>
      <family val="2"/>
    </font>
    <font>
      <b/>
      <sz val="12"/>
      <color theme="1" tint="0.499984740745262"/>
      <name val="Arial"/>
      <family val="2"/>
    </font>
    <font>
      <b/>
      <sz val="12"/>
      <color indexed="81"/>
      <name val="Tahoma"/>
      <family val="2"/>
    </font>
    <font>
      <b/>
      <sz val="12"/>
      <color theme="1" tint="0.34998626667073579"/>
      <name val="Arial"/>
      <family val="2"/>
    </font>
    <font>
      <b/>
      <sz val="18"/>
      <color rgb="FF000000"/>
      <name val="Arial"/>
      <family val="2"/>
    </font>
    <font>
      <b/>
      <sz val="12"/>
      <color rgb="FF000000"/>
      <name val="Tahoma"/>
      <family val="2"/>
    </font>
    <font>
      <sz val="10"/>
      <color rgb="FF000000"/>
      <name val="Arial"/>
      <family val="2"/>
    </font>
    <font>
      <sz val="14"/>
      <color rgb="FF000000"/>
      <name val="Tahoma"/>
      <family val="2"/>
    </font>
    <font>
      <sz val="10"/>
      <color rgb="FFC00000"/>
      <name val="Arial"/>
      <family val="2"/>
    </font>
    <font>
      <b/>
      <sz val="12"/>
      <color rgb="FF000000"/>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A1A1A1"/>
        <bgColor indexed="64"/>
      </patternFill>
    </fill>
    <fill>
      <patternFill patternType="solid">
        <fgColor rgb="FFAEAEAE"/>
        <bgColor indexed="64"/>
      </patternFill>
    </fill>
    <fill>
      <patternFill patternType="solid">
        <fgColor rgb="FF919393"/>
        <bgColor indexed="64"/>
      </patternFill>
    </fill>
  </fills>
  <borders count="48">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style="medium">
        <color auto="1"/>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s>
  <cellStyleXfs count="3402">
    <xf numFmtId="0" fontId="0" fillId="0" borderId="0"/>
    <xf numFmtId="43" fontId="8" fillId="0" borderId="0" applyFont="0" applyFill="0" applyBorder="0" applyAlignment="0" applyProtection="0"/>
    <xf numFmtId="41" fontId="8" fillId="0" borderId="0" applyFont="0" applyFill="0" applyBorder="0" applyAlignment="0" applyProtection="0"/>
    <xf numFmtId="41" fontId="21"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41" fontId="8" fillId="0" borderId="0" applyFont="0" applyFill="0" applyBorder="0" applyAlignment="0" applyProtection="0"/>
    <xf numFmtId="41" fontId="12" fillId="0" borderId="0" applyFont="0" applyFill="0" applyBorder="0" applyAlignment="0" applyProtection="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12" fillId="0" borderId="0"/>
    <xf numFmtId="0" fontId="7" fillId="0" borderId="0"/>
    <xf numFmtId="0" fontId="7" fillId="0" borderId="0"/>
    <xf numFmtId="0" fontId="7" fillId="0" borderId="0"/>
    <xf numFmtId="0" fontId="12"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12" fillId="0" borderId="0"/>
    <xf numFmtId="0" fontId="7" fillId="0" borderId="0"/>
    <xf numFmtId="0" fontId="7" fillId="0" borderId="0"/>
    <xf numFmtId="0" fontId="7" fillId="0" borderId="0"/>
    <xf numFmtId="0" fontId="12"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7" fillId="0" borderId="0"/>
    <xf numFmtId="0" fontId="12" fillId="0" borderId="0"/>
    <xf numFmtId="0" fontId="7" fillId="0" borderId="0"/>
    <xf numFmtId="0" fontId="7" fillId="0" borderId="0"/>
    <xf numFmtId="0" fontId="7" fillId="0" borderId="0"/>
    <xf numFmtId="0" fontId="12" fillId="0" borderId="0"/>
    <xf numFmtId="0" fontId="7" fillId="0" borderId="0"/>
    <xf numFmtId="0" fontId="12" fillId="0" borderId="0"/>
    <xf numFmtId="0" fontId="12" fillId="0" borderId="0"/>
    <xf numFmtId="0" fontId="12" fillId="0" borderId="0"/>
    <xf numFmtId="0" fontId="12" fillId="0" borderId="0"/>
    <xf numFmtId="0" fontId="7" fillId="0" borderId="0"/>
    <xf numFmtId="0" fontId="12" fillId="0" borderId="0"/>
    <xf numFmtId="0" fontId="12" fillId="0" borderId="0"/>
    <xf numFmtId="0" fontId="12" fillId="0" borderId="0"/>
    <xf numFmtId="0" fontId="7" fillId="0" borderId="0"/>
    <xf numFmtId="0" fontId="7" fillId="0" borderId="0"/>
    <xf numFmtId="0" fontId="7" fillId="0" borderId="0"/>
    <xf numFmtId="0" fontId="7" fillId="0" borderId="0"/>
    <xf numFmtId="0" fontId="7" fillId="0" borderId="0"/>
    <xf numFmtId="0" fontId="12" fillId="0" borderId="0"/>
    <xf numFmtId="0" fontId="7" fillId="0" borderId="0"/>
    <xf numFmtId="0" fontId="12" fillId="0" borderId="0"/>
    <xf numFmtId="0" fontId="12" fillId="0" borderId="0"/>
    <xf numFmtId="0" fontId="12" fillId="0" borderId="0"/>
    <xf numFmtId="0" fontId="12" fillId="0" borderId="0"/>
    <xf numFmtId="0" fontId="7" fillId="0" borderId="0"/>
    <xf numFmtId="0" fontId="12"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12" fillId="0" borderId="0"/>
    <xf numFmtId="0" fontId="12" fillId="0" borderId="0"/>
    <xf numFmtId="0" fontId="7" fillId="0" borderId="0"/>
    <xf numFmtId="0" fontId="12" fillId="0" borderId="0"/>
    <xf numFmtId="0" fontId="12" fillId="0" borderId="0"/>
    <xf numFmtId="0" fontId="12" fillId="0" borderId="0"/>
    <xf numFmtId="0" fontId="7" fillId="0" borderId="0"/>
    <xf numFmtId="0" fontId="12" fillId="0" borderId="0"/>
    <xf numFmtId="0" fontId="12"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12" fillId="0" borderId="0"/>
    <xf numFmtId="0" fontId="12" fillId="0" borderId="0"/>
    <xf numFmtId="0" fontId="7" fillId="0" borderId="0"/>
    <xf numFmtId="0" fontId="12" fillId="0" borderId="0"/>
    <xf numFmtId="0" fontId="12" fillId="0" borderId="0"/>
    <xf numFmtId="0" fontId="7" fillId="0" borderId="0"/>
    <xf numFmtId="0" fontId="12" fillId="0" borderId="0"/>
    <xf numFmtId="0" fontId="12"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7" fillId="0" borderId="0"/>
    <xf numFmtId="0" fontId="12" fillId="0" borderId="0"/>
    <xf numFmtId="0" fontId="12" fillId="0" borderId="0"/>
    <xf numFmtId="0" fontId="12"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12" fillId="0" borderId="0"/>
    <xf numFmtId="0" fontId="12" fillId="0" borderId="0"/>
    <xf numFmtId="0" fontId="7" fillId="0" borderId="0"/>
    <xf numFmtId="0" fontId="12" fillId="0" borderId="0"/>
    <xf numFmtId="0" fontId="12" fillId="0" borderId="0"/>
    <xf numFmtId="0" fontId="12" fillId="0" borderId="0"/>
    <xf numFmtId="0" fontId="12"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12" fillId="0" borderId="0"/>
    <xf numFmtId="0" fontId="7" fillId="0" borderId="0"/>
    <xf numFmtId="0" fontId="7" fillId="0" borderId="0"/>
    <xf numFmtId="0" fontId="7" fillId="0" borderId="0"/>
    <xf numFmtId="0" fontId="12"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12" fillId="0" borderId="0"/>
    <xf numFmtId="0" fontId="7" fillId="0" borderId="0"/>
    <xf numFmtId="0" fontId="7" fillId="0" borderId="0"/>
    <xf numFmtId="0" fontId="7" fillId="0" borderId="0"/>
    <xf numFmtId="0" fontId="12" fillId="0" borderId="0"/>
    <xf numFmtId="0" fontId="7" fillId="0" borderId="0"/>
    <xf numFmtId="0" fontId="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12" fillId="0" borderId="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0" fontId="12" fillId="0" borderId="0"/>
    <xf numFmtId="0" fontId="8" fillId="0" borderId="0"/>
    <xf numFmtId="41" fontId="12" fillId="0" borderId="0" applyFont="0" applyFill="0" applyBorder="0" applyAlignment="0" applyProtection="0"/>
    <xf numFmtId="41" fontId="8" fillId="0" borderId="0" applyFont="0" applyFill="0" applyBorder="0" applyAlignment="0" applyProtection="0"/>
    <xf numFmtId="0" fontId="8" fillId="0" borderId="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41"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12"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0" fontId="6" fillId="0" borderId="0"/>
    <xf numFmtId="0" fontId="6" fillId="0" borderId="0"/>
    <xf numFmtId="0" fontId="6" fillId="0" borderId="0"/>
    <xf numFmtId="0" fontId="12"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0" fontId="6" fillId="0" borderId="0"/>
    <xf numFmtId="0" fontId="12" fillId="0" borderId="0"/>
    <xf numFmtId="0" fontId="12" fillId="0" borderId="0"/>
    <xf numFmtId="0" fontId="6" fillId="0" borderId="0"/>
    <xf numFmtId="0" fontId="6" fillId="0" borderId="0"/>
    <xf numFmtId="0" fontId="12" fillId="0" borderId="0"/>
    <xf numFmtId="0" fontId="12"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2" fillId="0" borderId="0" applyFont="0" applyFill="0" applyBorder="0" applyAlignment="0" applyProtection="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12" fillId="0" borderId="0"/>
    <xf numFmtId="41" fontId="12" fillId="0" borderId="0" applyFont="0" applyFill="0" applyBorder="0" applyAlignment="0" applyProtection="0"/>
    <xf numFmtId="0" fontId="12" fillId="0" borderId="0"/>
    <xf numFmtId="0" fontId="6" fillId="0" borderId="0"/>
    <xf numFmtId="0" fontId="6" fillId="0" borderId="0"/>
    <xf numFmtId="0" fontId="6" fillId="0" borderId="0"/>
    <xf numFmtId="0" fontId="8" fillId="0" borderId="0"/>
    <xf numFmtId="0" fontId="12"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0" fontId="6" fillId="0" borderId="0"/>
    <xf numFmtId="0" fontId="12" fillId="0" borderId="0"/>
    <xf numFmtId="0" fontId="6" fillId="0" borderId="0"/>
    <xf numFmtId="0" fontId="12"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41" fontId="8" fillId="0" borderId="0" applyFont="0" applyFill="0" applyBorder="0" applyAlignment="0" applyProtection="0"/>
    <xf numFmtId="41" fontId="12" fillId="0" borderId="0" applyFont="0" applyFill="0" applyBorder="0" applyAlignment="0" applyProtection="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5" fillId="0" borderId="0"/>
    <xf numFmtId="0" fontId="4" fillId="0" borderId="0"/>
    <xf numFmtId="0" fontId="27" fillId="0" borderId="0" applyFill="0"/>
    <xf numFmtId="0" fontId="27" fillId="0" borderId="0"/>
    <xf numFmtId="43"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27" fillId="0" borderId="0" applyFill="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41" fontId="8" fillId="0" borderId="0" applyFont="0" applyFill="0" applyBorder="0" applyAlignment="0" applyProtection="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27" fillId="0" borderId="0"/>
    <xf numFmtId="43" fontId="8" fillId="0" borderId="0" applyFont="0" applyFill="0" applyBorder="0" applyAlignment="0" applyProtection="0"/>
    <xf numFmtId="43" fontId="8" fillId="0" borderId="0" applyFont="0" applyFill="0" applyBorder="0" applyAlignment="0" applyProtection="0"/>
    <xf numFmtId="0" fontId="27" fillId="0" borderId="0"/>
    <xf numFmtId="0" fontId="27" fillId="0" borderId="0" applyFill="0"/>
    <xf numFmtId="0" fontId="27" fillId="0" borderId="0" applyFill="0"/>
    <xf numFmtId="0" fontId="3" fillId="0" borderId="0"/>
    <xf numFmtId="0" fontId="2" fillId="0" borderId="0"/>
    <xf numFmtId="0" fontId="1"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cellStyleXfs>
  <cellXfs count="247">
    <xf numFmtId="0" fontId="0" fillId="0" borderId="0" xfId="0"/>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0" fillId="0" borderId="0" xfId="0" applyFont="1"/>
    <xf numFmtId="0" fontId="18" fillId="3" borderId="6" xfId="0" applyFont="1" applyFill="1" applyBorder="1"/>
    <xf numFmtId="0" fontId="20" fillId="3" borderId="6" xfId="0" applyFont="1" applyFill="1" applyBorder="1"/>
    <xf numFmtId="0" fontId="19" fillId="3" borderId="6" xfId="0" applyFont="1" applyFill="1" applyBorder="1"/>
    <xf numFmtId="0" fontId="23" fillId="5" borderId="20" xfId="270" applyFont="1" applyFill="1" applyBorder="1" applyAlignment="1">
      <alignment horizontal="center"/>
    </xf>
    <xf numFmtId="0" fontId="23" fillId="5" borderId="2" xfId="270" applyFont="1" applyFill="1" applyBorder="1" applyAlignment="1">
      <alignment horizontal="center"/>
    </xf>
    <xf numFmtId="0" fontId="23" fillId="5" borderId="21" xfId="270" applyFont="1" applyFill="1" applyBorder="1" applyAlignment="1">
      <alignment horizontal="center"/>
    </xf>
    <xf numFmtId="41" fontId="24" fillId="5" borderId="9" xfId="0" applyNumberFormat="1" applyFont="1" applyFill="1" applyBorder="1"/>
    <xf numFmtId="0" fontId="32" fillId="5" borderId="0" xfId="0" applyFont="1" applyFill="1"/>
    <xf numFmtId="0" fontId="32" fillId="5" borderId="26" xfId="0" applyFont="1" applyFill="1" applyBorder="1"/>
    <xf numFmtId="0" fontId="32" fillId="5" borderId="18" xfId="0" applyFont="1" applyFill="1" applyBorder="1"/>
    <xf numFmtId="0" fontId="32" fillId="5" borderId="19" xfId="0" applyFont="1" applyFill="1" applyBorder="1"/>
    <xf numFmtId="0" fontId="23" fillId="5" borderId="1" xfId="322" applyFont="1" applyFill="1" applyBorder="1" applyAlignment="1">
      <alignment horizontal="center"/>
    </xf>
    <xf numFmtId="0" fontId="23" fillId="5" borderId="2" xfId="322" applyFont="1" applyFill="1" applyBorder="1" applyAlignment="1">
      <alignment horizontal="center"/>
    </xf>
    <xf numFmtId="0" fontId="23" fillId="5" borderId="3" xfId="322" applyFont="1" applyFill="1" applyBorder="1" applyAlignment="1">
      <alignment horizontal="center"/>
    </xf>
    <xf numFmtId="41" fontId="24" fillId="5" borderId="11" xfId="0" applyNumberFormat="1" applyFont="1" applyFill="1" applyBorder="1"/>
    <xf numFmtId="41" fontId="8" fillId="5" borderId="9" xfId="2" applyFill="1" applyBorder="1"/>
    <xf numFmtId="41" fontId="8" fillId="5" borderId="11" xfId="2" applyFill="1" applyBorder="1"/>
    <xf numFmtId="0" fontId="23" fillId="5" borderId="1" xfId="296" applyFont="1" applyFill="1" applyBorder="1" applyAlignment="1">
      <alignment horizontal="center"/>
    </xf>
    <xf numFmtId="0" fontId="23" fillId="5" borderId="2" xfId="296" applyFont="1" applyFill="1" applyBorder="1" applyAlignment="1">
      <alignment horizontal="center"/>
    </xf>
    <xf numFmtId="0" fontId="23" fillId="5" borderId="3" xfId="296" applyFont="1" applyFill="1" applyBorder="1" applyAlignment="1">
      <alignment horizontal="center"/>
    </xf>
    <xf numFmtId="41" fontId="24" fillId="5" borderId="10" xfId="0" applyNumberFormat="1" applyFont="1" applyFill="1" applyBorder="1"/>
    <xf numFmtId="0" fontId="23" fillId="7" borderId="1" xfId="296" applyFont="1" applyFill="1" applyBorder="1" applyAlignment="1">
      <alignment horizontal="center"/>
    </xf>
    <xf numFmtId="0" fontId="23" fillId="7" borderId="2" xfId="296" applyFont="1" applyFill="1" applyBorder="1" applyAlignment="1">
      <alignment horizontal="center"/>
    </xf>
    <xf numFmtId="41" fontId="24" fillId="7" borderId="10" xfId="0" applyNumberFormat="1" applyFont="1" applyFill="1" applyBorder="1"/>
    <xf numFmtId="41" fontId="24" fillId="7" borderId="9" xfId="0" applyNumberFormat="1" applyFont="1" applyFill="1" applyBorder="1"/>
    <xf numFmtId="0" fontId="32" fillId="7" borderId="0" xfId="0" applyFont="1" applyFill="1"/>
    <xf numFmtId="0" fontId="32" fillId="7" borderId="26" xfId="0" applyFont="1" applyFill="1" applyBorder="1"/>
    <xf numFmtId="41" fontId="8" fillId="6" borderId="9" xfId="2" applyFill="1" applyBorder="1"/>
    <xf numFmtId="41" fontId="8" fillId="6" borderId="11" xfId="2" applyFill="1" applyBorder="1"/>
    <xf numFmtId="41" fontId="8" fillId="7" borderId="9" xfId="2" applyFill="1" applyBorder="1"/>
    <xf numFmtId="41" fontId="8" fillId="7" borderId="11" xfId="2" applyFill="1" applyBorder="1"/>
    <xf numFmtId="0" fontId="30" fillId="9" borderId="0" xfId="0" applyFont="1" applyFill="1" applyAlignment="1">
      <alignment horizontal="center"/>
    </xf>
    <xf numFmtId="41" fontId="18" fillId="10" borderId="8" xfId="2" applyFont="1" applyFill="1" applyBorder="1" applyAlignment="1"/>
    <xf numFmtId="41" fontId="18" fillId="10" borderId="13" xfId="2" applyFont="1" applyFill="1" applyBorder="1" applyAlignment="1"/>
    <xf numFmtId="41" fontId="18" fillId="10" borderId="8" xfId="2" applyFont="1" applyFill="1" applyBorder="1"/>
    <xf numFmtId="41" fontId="18" fillId="10" borderId="13" xfId="2" applyFont="1" applyFill="1" applyBorder="1"/>
    <xf numFmtId="0" fontId="8" fillId="5" borderId="5" xfId="0" applyFont="1" applyFill="1" applyBorder="1"/>
    <xf numFmtId="0" fontId="17" fillId="10" borderId="4" xfId="0" applyFont="1" applyFill="1" applyBorder="1" applyAlignment="1">
      <alignment horizontal="center"/>
    </xf>
    <xf numFmtId="0" fontId="17" fillId="10" borderId="17" xfId="0" applyFont="1" applyFill="1" applyBorder="1" applyAlignment="1">
      <alignment horizontal="center"/>
    </xf>
    <xf numFmtId="0" fontId="18" fillId="10" borderId="18" xfId="0" applyFont="1" applyFill="1" applyBorder="1"/>
    <xf numFmtId="0" fontId="18" fillId="10" borderId="19" xfId="0" applyFont="1" applyFill="1" applyBorder="1"/>
    <xf numFmtId="0" fontId="12" fillId="9" borderId="0" xfId="0" applyFont="1" applyFill="1"/>
    <xf numFmtId="0" fontId="10" fillId="9" borderId="0" xfId="0" applyFont="1" applyFill="1"/>
    <xf numFmtId="0" fontId="13" fillId="9" borderId="0" xfId="0" applyFont="1" applyFill="1"/>
    <xf numFmtId="0" fontId="14" fillId="9" borderId="0" xfId="0" applyFont="1" applyFill="1"/>
    <xf numFmtId="0" fontId="15" fillId="9" borderId="0" xfId="0" applyFont="1" applyFill="1"/>
    <xf numFmtId="0" fontId="16" fillId="9" borderId="0" xfId="0" applyFont="1" applyFill="1"/>
    <xf numFmtId="0" fontId="0" fillId="11" borderId="0" xfId="0" applyFill="1"/>
    <xf numFmtId="0" fontId="0" fillId="12" borderId="0" xfId="0" applyFill="1"/>
    <xf numFmtId="0" fontId="0" fillId="6" borderId="5" xfId="0" applyFill="1" applyBorder="1"/>
    <xf numFmtId="0" fontId="11" fillId="9" borderId="0" xfId="0" applyFont="1" applyFill="1"/>
    <xf numFmtId="0" fontId="32" fillId="9" borderId="0" xfId="0" applyFont="1" applyFill="1"/>
    <xf numFmtId="0" fontId="0" fillId="9" borderId="0" xfId="0" applyFill="1"/>
    <xf numFmtId="0" fontId="33" fillId="9" borderId="0" xfId="0" applyFont="1" applyFill="1"/>
    <xf numFmtId="0" fontId="33" fillId="9" borderId="0" xfId="0" applyFont="1" applyFill="1" applyAlignment="1">
      <alignment horizontal="left"/>
    </xf>
    <xf numFmtId="0" fontId="26" fillId="9" borderId="0" xfId="0" applyFont="1" applyFill="1"/>
    <xf numFmtId="0" fontId="17" fillId="8" borderId="3" xfId="0" applyFont="1" applyFill="1" applyBorder="1" applyAlignment="1">
      <alignment horizontal="center"/>
    </xf>
    <xf numFmtId="0" fontId="17" fillId="8" borderId="16" xfId="0" applyFont="1" applyFill="1" applyBorder="1" applyAlignment="1">
      <alignment horizontal="center"/>
    </xf>
    <xf numFmtId="0" fontId="17" fillId="8" borderId="2" xfId="0" applyFont="1" applyFill="1" applyBorder="1" applyAlignment="1">
      <alignment horizontal="center"/>
    </xf>
    <xf numFmtId="0" fontId="23" fillId="6" borderId="1" xfId="296" applyFont="1" applyFill="1" applyBorder="1" applyAlignment="1">
      <alignment horizontal="center"/>
    </xf>
    <xf numFmtId="0" fontId="23" fillId="6" borderId="2" xfId="296" applyFont="1" applyFill="1" applyBorder="1" applyAlignment="1">
      <alignment horizontal="center"/>
    </xf>
    <xf numFmtId="0" fontId="23" fillId="6" borderId="3" xfId="296" applyFont="1" applyFill="1" applyBorder="1" applyAlignment="1">
      <alignment horizontal="center"/>
    </xf>
    <xf numFmtId="41" fontId="24" fillId="6" borderId="10" xfId="0" applyNumberFormat="1" applyFont="1" applyFill="1" applyBorder="1"/>
    <xf numFmtId="41" fontId="24" fillId="6" borderId="9" xfId="0" applyNumberFormat="1" applyFont="1" applyFill="1" applyBorder="1"/>
    <xf numFmtId="41" fontId="24" fillId="6" borderId="11" xfId="0" applyNumberFormat="1" applyFont="1" applyFill="1" applyBorder="1"/>
    <xf numFmtId="0" fontId="33" fillId="6" borderId="17" xfId="384" applyFont="1" applyFill="1" applyBorder="1"/>
    <xf numFmtId="0" fontId="32" fillId="6" borderId="18" xfId="0" applyFont="1" applyFill="1" applyBorder="1"/>
    <xf numFmtId="0" fontId="17" fillId="8" borderId="12" xfId="260" applyFont="1" applyFill="1" applyBorder="1" applyAlignment="1">
      <alignment horizontal="center"/>
    </xf>
    <xf numFmtId="41" fontId="24" fillId="8" borderId="22" xfId="0" applyNumberFormat="1" applyFont="1" applyFill="1" applyBorder="1" applyAlignment="1">
      <alignment horizontal="left"/>
    </xf>
    <xf numFmtId="0" fontId="31" fillId="5" borderId="0" xfId="1636" applyFont="1" applyFill="1"/>
    <xf numFmtId="0" fontId="31" fillId="5" borderId="18" xfId="1636" applyFont="1" applyFill="1" applyBorder="1"/>
    <xf numFmtId="0" fontId="33" fillId="5" borderId="6" xfId="1637" applyFont="1" applyFill="1" applyBorder="1"/>
    <xf numFmtId="0" fontId="33" fillId="5" borderId="17" xfId="1637" applyFont="1" applyFill="1" applyBorder="1"/>
    <xf numFmtId="0" fontId="31" fillId="7" borderId="6" xfId="1672" applyFont="1" applyFill="1" applyBorder="1"/>
    <xf numFmtId="0" fontId="36" fillId="11" borderId="0" xfId="0" applyFont="1" applyFill="1"/>
    <xf numFmtId="0" fontId="33" fillId="11" borderId="0" xfId="0" applyFont="1" applyFill="1"/>
    <xf numFmtId="0" fontId="0" fillId="5" borderId="5" xfId="0" applyFill="1" applyBorder="1"/>
    <xf numFmtId="41" fontId="24" fillId="7" borderId="7" xfId="0" applyNumberFormat="1" applyFont="1" applyFill="1" applyBorder="1"/>
    <xf numFmtId="41" fontId="39" fillId="14" borderId="28" xfId="0" applyNumberFormat="1" applyFont="1" applyFill="1" applyBorder="1" applyAlignment="1">
      <alignment horizontal="center"/>
    </xf>
    <xf numFmtId="41" fontId="40" fillId="8" borderId="5" xfId="1608" applyNumberFormat="1" applyFont="1" applyFill="1" applyBorder="1" applyAlignment="1">
      <alignment horizontal="center"/>
    </xf>
    <xf numFmtId="41" fontId="38" fillId="15" borderId="32" xfId="1608" applyNumberFormat="1" applyFont="1" applyFill="1" applyBorder="1" applyAlignment="1">
      <alignment horizontal="center"/>
    </xf>
    <xf numFmtId="41" fontId="39" fillId="14" borderId="33" xfId="0" applyNumberFormat="1" applyFont="1" applyFill="1" applyBorder="1" applyAlignment="1">
      <alignment horizontal="left"/>
    </xf>
    <xf numFmtId="41" fontId="39" fillId="14" borderId="27" xfId="0" applyNumberFormat="1" applyFont="1" applyFill="1" applyBorder="1" applyAlignment="1">
      <alignment horizontal="left"/>
    </xf>
    <xf numFmtId="41" fontId="39" fillId="14" borderId="34" xfId="0" applyNumberFormat="1" applyFont="1" applyFill="1" applyBorder="1"/>
    <xf numFmtId="41" fontId="40" fillId="8" borderId="10" xfId="0" applyNumberFormat="1" applyFont="1" applyFill="1" applyBorder="1"/>
    <xf numFmtId="41" fontId="40" fillId="8" borderId="9" xfId="0" applyNumberFormat="1" applyFont="1" applyFill="1" applyBorder="1"/>
    <xf numFmtId="41" fontId="40" fillId="8" borderId="11" xfId="0" applyNumberFormat="1" applyFont="1" applyFill="1" applyBorder="1"/>
    <xf numFmtId="41" fontId="38" fillId="15" borderId="31" xfId="0" applyNumberFormat="1" applyFont="1" applyFill="1" applyBorder="1"/>
    <xf numFmtId="41" fontId="38" fillId="15" borderId="29" xfId="0" applyNumberFormat="1" applyFont="1" applyFill="1" applyBorder="1"/>
    <xf numFmtId="41" fontId="38" fillId="15" borderId="30" xfId="0" applyNumberFormat="1" applyFont="1" applyFill="1" applyBorder="1"/>
    <xf numFmtId="0" fontId="23" fillId="7" borderId="21" xfId="296" applyFont="1" applyFill="1" applyBorder="1" applyAlignment="1">
      <alignment horizontal="center"/>
    </xf>
    <xf numFmtId="0" fontId="31" fillId="7" borderId="10" xfId="1672" applyFont="1" applyFill="1" applyBorder="1"/>
    <xf numFmtId="0" fontId="17" fillId="10" borderId="8" xfId="270" applyFont="1" applyFill="1" applyBorder="1" applyAlignment="1">
      <alignment horizontal="center"/>
    </xf>
    <xf numFmtId="0" fontId="23" fillId="5" borderId="1" xfId="1550" applyFont="1" applyFill="1" applyBorder="1" applyAlignment="1">
      <alignment horizontal="center"/>
    </xf>
    <xf numFmtId="0" fontId="23" fillId="5" borderId="2" xfId="1550" applyFont="1" applyFill="1" applyBorder="1" applyAlignment="1">
      <alignment horizontal="center"/>
    </xf>
    <xf numFmtId="0" fontId="23" fillId="5" borderId="3" xfId="1550" applyFont="1" applyFill="1" applyBorder="1" applyAlignment="1">
      <alignment horizontal="center"/>
    </xf>
    <xf numFmtId="41" fontId="40" fillId="8" borderId="10" xfId="1608" applyNumberFormat="1" applyFont="1" applyFill="1" applyBorder="1" applyAlignment="1">
      <alignment horizontal="center"/>
    </xf>
    <xf numFmtId="41" fontId="40" fillId="8" borderId="9" xfId="1608" applyNumberFormat="1" applyFont="1" applyFill="1" applyBorder="1" applyAlignment="1">
      <alignment horizontal="center"/>
    </xf>
    <xf numFmtId="41" fontId="40" fillId="8" borderId="11" xfId="1608" applyNumberFormat="1" applyFont="1" applyFill="1" applyBorder="1" applyAlignment="1">
      <alignment horizontal="center"/>
    </xf>
    <xf numFmtId="41" fontId="38" fillId="15" borderId="31" xfId="1608" applyNumberFormat="1" applyFont="1" applyFill="1" applyBorder="1" applyAlignment="1">
      <alignment horizontal="center"/>
    </xf>
    <xf numFmtId="41" fontId="38" fillId="15" borderId="29" xfId="1608" applyNumberFormat="1" applyFont="1" applyFill="1" applyBorder="1" applyAlignment="1">
      <alignment horizontal="center"/>
    </xf>
    <xf numFmtId="41" fontId="38" fillId="15" borderId="30" xfId="1608" applyNumberFormat="1" applyFont="1" applyFill="1" applyBorder="1" applyAlignment="1">
      <alignment horizontal="center"/>
    </xf>
    <xf numFmtId="0" fontId="8" fillId="0" borderId="0" xfId="0" applyFont="1"/>
    <xf numFmtId="0" fontId="8" fillId="9" borderId="0" xfId="0" applyFont="1" applyFill="1"/>
    <xf numFmtId="41" fontId="0" fillId="8" borderId="23" xfId="24" applyNumberFormat="1" applyFont="1" applyFill="1" applyBorder="1"/>
    <xf numFmtId="41" fontId="39" fillId="14" borderId="33" xfId="0" applyNumberFormat="1" applyFont="1" applyFill="1" applyBorder="1" applyAlignment="1">
      <alignment horizontal="center"/>
    </xf>
    <xf numFmtId="41" fontId="39" fillId="14" borderId="27" xfId="0" applyNumberFormat="1" applyFont="1" applyFill="1" applyBorder="1" applyAlignment="1">
      <alignment horizontal="center"/>
    </xf>
    <xf numFmtId="41" fontId="39" fillId="14" borderId="34" xfId="0" applyNumberFormat="1" applyFont="1" applyFill="1" applyBorder="1" applyAlignment="1">
      <alignment horizontal="center"/>
    </xf>
    <xf numFmtId="0" fontId="32" fillId="6" borderId="0" xfId="0" applyFont="1" applyFill="1"/>
    <xf numFmtId="0" fontId="33" fillId="6" borderId="6" xfId="384" applyFont="1" applyFill="1" applyBorder="1"/>
    <xf numFmtId="41" fontId="0" fillId="8" borderId="9" xfId="24" applyNumberFormat="1" applyFont="1" applyFill="1" applyBorder="1"/>
    <xf numFmtId="41" fontId="0" fillId="8" borderId="24" xfId="24" applyNumberFormat="1" applyFont="1" applyFill="1" applyBorder="1"/>
    <xf numFmtId="41" fontId="0" fillId="8" borderId="25" xfId="24" applyNumberFormat="1" applyFont="1" applyFill="1" applyBorder="1"/>
    <xf numFmtId="41" fontId="0" fillId="8" borderId="10" xfId="24" applyNumberFormat="1" applyFont="1" applyFill="1" applyBorder="1"/>
    <xf numFmtId="41" fontId="0" fillId="8" borderId="11" xfId="24" applyNumberFormat="1" applyFont="1" applyFill="1" applyBorder="1"/>
    <xf numFmtId="164" fontId="9" fillId="2" borderId="2" xfId="1" applyNumberFormat="1" applyFont="1" applyFill="1" applyBorder="1"/>
    <xf numFmtId="164" fontId="9" fillId="2" borderId="3" xfId="1" applyNumberFormat="1" applyFont="1" applyFill="1" applyBorder="1"/>
    <xf numFmtId="41" fontId="41" fillId="17" borderId="28" xfId="0" applyNumberFormat="1" applyFont="1" applyFill="1" applyBorder="1" applyAlignment="1">
      <alignment horizontal="center"/>
    </xf>
    <xf numFmtId="41" fontId="41" fillId="17" borderId="33" xfId="0" applyNumberFormat="1" applyFont="1" applyFill="1" applyBorder="1" applyAlignment="1">
      <alignment horizontal="left"/>
    </xf>
    <xf numFmtId="41" fontId="41" fillId="17" borderId="27" xfId="0" applyNumberFormat="1" applyFont="1" applyFill="1" applyBorder="1" applyAlignment="1">
      <alignment horizontal="left"/>
    </xf>
    <xf numFmtId="41" fontId="41" fillId="17" borderId="34" xfId="0" applyNumberFormat="1" applyFont="1" applyFill="1" applyBorder="1"/>
    <xf numFmtId="41" fontId="39" fillId="18" borderId="28" xfId="0" applyNumberFormat="1" applyFont="1" applyFill="1" applyBorder="1" applyAlignment="1">
      <alignment horizontal="center"/>
    </xf>
    <xf numFmtId="41" fontId="39" fillId="18" borderId="33" xfId="0" applyNumberFormat="1" applyFont="1" applyFill="1" applyBorder="1" applyAlignment="1">
      <alignment horizontal="left"/>
    </xf>
    <xf numFmtId="41" fontId="39" fillId="18" borderId="27" xfId="0" applyNumberFormat="1" applyFont="1" applyFill="1" applyBorder="1" applyAlignment="1">
      <alignment horizontal="left"/>
    </xf>
    <xf numFmtId="41" fontId="39" fillId="18" borderId="34" xfId="0" applyNumberFormat="1" applyFont="1" applyFill="1" applyBorder="1"/>
    <xf numFmtId="0" fontId="31" fillId="7" borderId="17" xfId="1672" applyFont="1" applyFill="1" applyBorder="1"/>
    <xf numFmtId="0" fontId="32" fillId="7" borderId="18" xfId="0" applyFont="1" applyFill="1" applyBorder="1"/>
    <xf numFmtId="0" fontId="32" fillId="7" borderId="19" xfId="0" applyFont="1" applyFill="1" applyBorder="1"/>
    <xf numFmtId="41" fontId="43" fillId="19" borderId="28" xfId="0" applyNumberFormat="1" applyFont="1" applyFill="1" applyBorder="1" applyAlignment="1">
      <alignment horizontal="center"/>
    </xf>
    <xf numFmtId="41" fontId="43" fillId="19" borderId="33" xfId="0" applyNumberFormat="1" applyFont="1" applyFill="1" applyBorder="1" applyAlignment="1">
      <alignment horizontal="left"/>
    </xf>
    <xf numFmtId="41" fontId="43" fillId="19" borderId="27" xfId="0" applyNumberFormat="1" applyFont="1" applyFill="1" applyBorder="1" applyAlignment="1">
      <alignment horizontal="left"/>
    </xf>
    <xf numFmtId="41" fontId="43" fillId="19" borderId="34" xfId="0" applyNumberFormat="1" applyFont="1" applyFill="1" applyBorder="1"/>
    <xf numFmtId="41" fontId="0" fillId="8" borderId="35" xfId="24" applyNumberFormat="1" applyFont="1" applyFill="1" applyBorder="1"/>
    <xf numFmtId="41" fontId="0" fillId="8" borderId="36" xfId="24" applyNumberFormat="1" applyFont="1" applyFill="1" applyBorder="1"/>
    <xf numFmtId="41" fontId="0" fillId="8" borderId="37" xfId="24" applyNumberFormat="1" applyFont="1" applyFill="1" applyBorder="1"/>
    <xf numFmtId="0" fontId="31" fillId="5" borderId="6" xfId="1636" applyFont="1" applyFill="1" applyBorder="1"/>
    <xf numFmtId="0" fontId="33" fillId="5" borderId="18" xfId="384" applyFont="1" applyFill="1" applyBorder="1"/>
    <xf numFmtId="0" fontId="31" fillId="7" borderId="16" xfId="1672" applyFont="1" applyFill="1" applyBorder="1"/>
    <xf numFmtId="0" fontId="32" fillId="7" borderId="14" xfId="0" applyFont="1" applyFill="1" applyBorder="1"/>
    <xf numFmtId="0" fontId="32" fillId="7" borderId="15" xfId="0" applyFont="1" applyFill="1" applyBorder="1"/>
    <xf numFmtId="0" fontId="23" fillId="8" borderId="38" xfId="24" applyFont="1" applyFill="1" applyBorder="1" applyAlignment="1">
      <alignment horizontal="center"/>
    </xf>
    <xf numFmtId="0" fontId="23" fillId="8" borderId="39" xfId="24" applyFont="1" applyFill="1" applyBorder="1" applyAlignment="1">
      <alignment horizontal="center"/>
    </xf>
    <xf numFmtId="0" fontId="23" fillId="8" borderId="40" xfId="24" applyFont="1" applyFill="1" applyBorder="1" applyAlignment="1">
      <alignment horizontal="center"/>
    </xf>
    <xf numFmtId="41" fontId="25" fillId="10" borderId="1" xfId="0" applyNumberFormat="1" applyFont="1" applyFill="1" applyBorder="1"/>
    <xf numFmtId="41" fontId="25" fillId="10" borderId="2" xfId="0" applyNumberFormat="1" applyFont="1" applyFill="1" applyBorder="1"/>
    <xf numFmtId="41" fontId="25" fillId="10" borderId="3" xfId="0" applyNumberFormat="1" applyFont="1" applyFill="1" applyBorder="1"/>
    <xf numFmtId="41" fontId="25" fillId="10" borderId="1" xfId="0" applyNumberFormat="1" applyFont="1" applyFill="1" applyBorder="1" applyAlignment="1">
      <alignment vertical="center"/>
    </xf>
    <xf numFmtId="41" fontId="25" fillId="10" borderId="2" xfId="0" applyNumberFormat="1" applyFont="1" applyFill="1" applyBorder="1" applyAlignment="1">
      <alignment vertical="center"/>
    </xf>
    <xf numFmtId="41" fontId="25" fillId="10" borderId="3" xfId="0" applyNumberFormat="1" applyFont="1" applyFill="1" applyBorder="1" applyAlignment="1">
      <alignment vertical="center"/>
    </xf>
    <xf numFmtId="41" fontId="25" fillId="13" borderId="1" xfId="0" applyNumberFormat="1" applyFont="1" applyFill="1" applyBorder="1"/>
    <xf numFmtId="41" fontId="25" fillId="13" borderId="2" xfId="0" applyNumberFormat="1" applyFont="1" applyFill="1" applyBorder="1"/>
    <xf numFmtId="41" fontId="25" fillId="13" borderId="3" xfId="0" applyNumberFormat="1" applyFont="1" applyFill="1" applyBorder="1"/>
    <xf numFmtId="41" fontId="25" fillId="4" borderId="1" xfId="0" applyNumberFormat="1" applyFont="1" applyFill="1" applyBorder="1"/>
    <xf numFmtId="41" fontId="25" fillId="4" borderId="2" xfId="0" applyNumberFormat="1" applyFont="1" applyFill="1" applyBorder="1"/>
    <xf numFmtId="41" fontId="25" fillId="4" borderId="21" xfId="0" applyNumberFormat="1" applyFont="1" applyFill="1" applyBorder="1"/>
    <xf numFmtId="0" fontId="33" fillId="5" borderId="16" xfId="1637" applyFont="1" applyFill="1" applyBorder="1"/>
    <xf numFmtId="0" fontId="32" fillId="5" borderId="14" xfId="0" applyFont="1" applyFill="1" applyBorder="1"/>
    <xf numFmtId="0" fontId="32" fillId="5" borderId="15" xfId="0" applyFont="1" applyFill="1" applyBorder="1"/>
    <xf numFmtId="41" fontId="40" fillId="8" borderId="33" xfId="0" applyNumberFormat="1" applyFont="1" applyFill="1" applyBorder="1"/>
    <xf numFmtId="41" fontId="40" fillId="8" borderId="27" xfId="0" applyNumberFormat="1" applyFont="1" applyFill="1" applyBorder="1"/>
    <xf numFmtId="41" fontId="40" fillId="8" borderId="34" xfId="0" applyNumberFormat="1" applyFont="1" applyFill="1" applyBorder="1"/>
    <xf numFmtId="41" fontId="18" fillId="10" borderId="8" xfId="2" applyFont="1" applyFill="1" applyBorder="1" applyAlignment="1">
      <alignment horizontal="center"/>
    </xf>
    <xf numFmtId="0" fontId="33" fillId="5" borderId="4" xfId="384" applyFont="1" applyFill="1" applyBorder="1"/>
    <xf numFmtId="0" fontId="32" fillId="5" borderId="8" xfId="0" applyFont="1" applyFill="1" applyBorder="1"/>
    <xf numFmtId="0" fontId="32" fillId="5" borderId="13" xfId="0" applyFont="1" applyFill="1" applyBorder="1"/>
    <xf numFmtId="41" fontId="24" fillId="8" borderId="45" xfId="0" applyNumberFormat="1" applyFont="1" applyFill="1" applyBorder="1" applyAlignment="1">
      <alignment horizontal="left"/>
    </xf>
    <xf numFmtId="41" fontId="17" fillId="16" borderId="12" xfId="1608" applyNumberFormat="1" applyFont="1" applyFill="1" applyBorder="1" applyAlignment="1">
      <alignment horizontal="center"/>
    </xf>
    <xf numFmtId="0" fontId="28" fillId="0" borderId="0" xfId="3401"/>
    <xf numFmtId="41" fontId="40" fillId="15" borderId="5" xfId="1608" applyNumberFormat="1" applyFont="1" applyFill="1" applyBorder="1" applyAlignment="1">
      <alignment horizontal="center"/>
    </xf>
    <xf numFmtId="41" fontId="40" fillId="15" borderId="10" xfId="0" applyNumberFormat="1" applyFont="1" applyFill="1" applyBorder="1"/>
    <xf numFmtId="41" fontId="40" fillId="15" borderId="9" xfId="0" applyNumberFormat="1" applyFont="1" applyFill="1" applyBorder="1"/>
    <xf numFmtId="41" fontId="40" fillId="15" borderId="11" xfId="0" applyNumberFormat="1" applyFont="1" applyFill="1" applyBorder="1"/>
    <xf numFmtId="41" fontId="40" fillId="15" borderId="10" xfId="1608" applyNumberFormat="1" applyFont="1" applyFill="1" applyBorder="1" applyAlignment="1">
      <alignment horizontal="center"/>
    </xf>
    <xf numFmtId="41" fontId="40" fillId="15" borderId="9" xfId="1608" applyNumberFormat="1" applyFont="1" applyFill="1" applyBorder="1" applyAlignment="1">
      <alignment horizontal="center"/>
    </xf>
    <xf numFmtId="41" fontId="40" fillId="15" borderId="11" xfId="1608" applyNumberFormat="1" applyFont="1" applyFill="1" applyBorder="1" applyAlignment="1">
      <alignment horizontal="center"/>
    </xf>
    <xf numFmtId="41" fontId="40" fillId="9" borderId="6" xfId="1608" applyNumberFormat="1" applyFont="1" applyFill="1" applyBorder="1" applyAlignment="1">
      <alignment horizontal="center"/>
    </xf>
    <xf numFmtId="41" fontId="40" fillId="9" borderId="41" xfId="0" applyNumberFormat="1" applyFont="1" applyFill="1" applyBorder="1"/>
    <xf numFmtId="41" fontId="40" fillId="9" borderId="42" xfId="0" applyNumberFormat="1" applyFont="1" applyFill="1" applyBorder="1"/>
    <xf numFmtId="41" fontId="40" fillId="9" borderId="43" xfId="0" applyNumberFormat="1" applyFont="1" applyFill="1" applyBorder="1"/>
    <xf numFmtId="41" fontId="40" fillId="9" borderId="41" xfId="0" applyNumberFormat="1" applyFont="1" applyFill="1" applyBorder="1" applyAlignment="1">
      <alignment vertical="center"/>
    </xf>
    <xf numFmtId="41" fontId="40" fillId="9" borderId="42" xfId="0" applyNumberFormat="1" applyFont="1" applyFill="1" applyBorder="1" applyAlignment="1">
      <alignment vertical="center"/>
    </xf>
    <xf numFmtId="41" fontId="40" fillId="9" borderId="43" xfId="0" applyNumberFormat="1" applyFont="1" applyFill="1" applyBorder="1" applyAlignment="1">
      <alignment vertical="center"/>
    </xf>
    <xf numFmtId="41" fontId="40" fillId="9" borderId="44" xfId="0" applyNumberFormat="1" applyFont="1" applyFill="1" applyBorder="1"/>
    <xf numFmtId="41" fontId="40" fillId="9" borderId="41" xfId="1608" applyNumberFormat="1" applyFont="1" applyFill="1" applyBorder="1" applyAlignment="1">
      <alignment horizontal="center"/>
    </xf>
    <xf numFmtId="41" fontId="40" fillId="9" borderId="42" xfId="1608" applyNumberFormat="1" applyFont="1" applyFill="1" applyBorder="1" applyAlignment="1">
      <alignment horizontal="center"/>
    </xf>
    <xf numFmtId="41" fontId="40" fillId="9" borderId="43" xfId="1608" applyNumberFormat="1" applyFont="1" applyFill="1" applyBorder="1" applyAlignment="1">
      <alignment horizontal="center"/>
    </xf>
    <xf numFmtId="41" fontId="40" fillId="15" borderId="7" xfId="0" applyNumberFormat="1" applyFont="1" applyFill="1" applyBorder="1"/>
    <xf numFmtId="41" fontId="40" fillId="8" borderId="7" xfId="0" applyNumberFormat="1" applyFont="1" applyFill="1" applyBorder="1"/>
    <xf numFmtId="41" fontId="39" fillId="14" borderId="46" xfId="0" applyNumberFormat="1" applyFont="1" applyFill="1" applyBorder="1"/>
    <xf numFmtId="41" fontId="39" fillId="18" borderId="46" xfId="0" applyNumberFormat="1" applyFont="1" applyFill="1" applyBorder="1"/>
    <xf numFmtId="41" fontId="41" fillId="17" borderId="46" xfId="0" applyNumberFormat="1" applyFont="1" applyFill="1" applyBorder="1"/>
    <xf numFmtId="41" fontId="43" fillId="19" borderId="46" xfId="0" applyNumberFormat="1" applyFont="1" applyFill="1" applyBorder="1"/>
    <xf numFmtId="41" fontId="38" fillId="15" borderId="47" xfId="0" applyNumberFormat="1" applyFont="1" applyFill="1" applyBorder="1"/>
    <xf numFmtId="41" fontId="17" fillId="8" borderId="1" xfId="24" applyNumberFormat="1" applyFont="1" applyFill="1" applyBorder="1"/>
    <xf numFmtId="41" fontId="17" fillId="8" borderId="2" xfId="24" applyNumberFormat="1" applyFont="1" applyFill="1" applyBorder="1"/>
    <xf numFmtId="41" fontId="17" fillId="8" borderId="3" xfId="24" applyNumberFormat="1" applyFont="1" applyFill="1" applyBorder="1"/>
    <xf numFmtId="41" fontId="40" fillId="15" borderId="33" xfId="0" applyNumberFormat="1" applyFont="1" applyFill="1" applyBorder="1"/>
    <xf numFmtId="41" fontId="40" fillId="15" borderId="27" xfId="0" applyNumberFormat="1" applyFont="1" applyFill="1" applyBorder="1"/>
    <xf numFmtId="41" fontId="40" fillId="15" borderId="34" xfId="0" applyNumberFormat="1" applyFont="1" applyFill="1" applyBorder="1"/>
    <xf numFmtId="41" fontId="48" fillId="5" borderId="11" xfId="0" applyNumberFormat="1" applyFont="1" applyFill="1" applyBorder="1"/>
    <xf numFmtId="0" fontId="30" fillId="9" borderId="0" xfId="0" applyFont="1" applyFill="1" applyAlignment="1">
      <alignment horizontal="center"/>
    </xf>
    <xf numFmtId="0" fontId="34" fillId="7" borderId="8" xfId="361" applyFont="1" applyFill="1" applyBorder="1" applyAlignment="1">
      <alignment horizontal="center"/>
    </xf>
    <xf numFmtId="0" fontId="34" fillId="8" borderId="16" xfId="24" applyFont="1" applyFill="1" applyBorder="1" applyAlignment="1">
      <alignment horizontal="center" vertical="center" wrapText="1"/>
    </xf>
    <xf numFmtId="0" fontId="34" fillId="8" borderId="14" xfId="24" applyFont="1" applyFill="1" applyBorder="1" applyAlignment="1">
      <alignment horizontal="center" vertical="center" wrapText="1"/>
    </xf>
    <xf numFmtId="0" fontId="34" fillId="8" borderId="15" xfId="24" applyFont="1" applyFill="1" applyBorder="1" applyAlignment="1">
      <alignment horizontal="center" vertical="center" wrapText="1"/>
    </xf>
    <xf numFmtId="0" fontId="34" fillId="8" borderId="6" xfId="24" applyFont="1" applyFill="1" applyBorder="1" applyAlignment="1">
      <alignment horizontal="center" vertical="center" wrapText="1"/>
    </xf>
    <xf numFmtId="0" fontId="34" fillId="8" borderId="0" xfId="24" applyFont="1" applyFill="1" applyAlignment="1">
      <alignment horizontal="center" vertical="center" wrapText="1"/>
    </xf>
    <xf numFmtId="0" fontId="34" fillId="8" borderId="26" xfId="24" applyFont="1" applyFill="1" applyBorder="1" applyAlignment="1">
      <alignment horizontal="center" vertical="center" wrapText="1"/>
    </xf>
    <xf numFmtId="0" fontId="17" fillId="4" borderId="4" xfId="296" applyFont="1" applyFill="1" applyBorder="1" applyAlignment="1">
      <alignment horizontal="center"/>
    </xf>
    <xf numFmtId="0" fontId="17" fillId="4" borderId="8" xfId="296" applyFont="1" applyFill="1" applyBorder="1" applyAlignment="1">
      <alignment horizontal="center"/>
    </xf>
    <xf numFmtId="0" fontId="17" fillId="4" borderId="13" xfId="296" applyFont="1" applyFill="1" applyBorder="1" applyAlignment="1">
      <alignment horizontal="center"/>
    </xf>
    <xf numFmtId="0" fontId="17" fillId="10" borderId="4" xfId="270" applyFont="1" applyFill="1" applyBorder="1" applyAlignment="1">
      <alignment horizontal="center"/>
    </xf>
    <xf numFmtId="0" fontId="17" fillId="10" borderId="8" xfId="270" applyFont="1" applyFill="1" applyBorder="1" applyAlignment="1">
      <alignment horizontal="center"/>
    </xf>
    <xf numFmtId="0" fontId="17" fillId="10" borderId="13" xfId="270" applyFont="1" applyFill="1" applyBorder="1" applyAlignment="1">
      <alignment horizontal="center"/>
    </xf>
    <xf numFmtId="0" fontId="17" fillId="10" borderId="4" xfId="296" applyFont="1" applyFill="1" applyBorder="1" applyAlignment="1">
      <alignment horizontal="center"/>
    </xf>
    <xf numFmtId="0" fontId="17" fillId="10" borderId="8" xfId="296" applyFont="1" applyFill="1" applyBorder="1" applyAlignment="1">
      <alignment horizontal="center"/>
    </xf>
    <xf numFmtId="0" fontId="17" fillId="10" borderId="13" xfId="296" applyFont="1" applyFill="1" applyBorder="1" applyAlignment="1">
      <alignment horizontal="center"/>
    </xf>
    <xf numFmtId="0" fontId="17" fillId="10" borderId="4" xfId="269" applyFont="1" applyFill="1" applyBorder="1" applyAlignment="1">
      <alignment horizontal="center"/>
    </xf>
    <xf numFmtId="0" fontId="17" fillId="10" borderId="8" xfId="269" applyFont="1" applyFill="1" applyBorder="1" applyAlignment="1">
      <alignment horizontal="center"/>
    </xf>
    <xf numFmtId="0" fontId="17" fillId="10" borderId="13" xfId="269" applyFont="1" applyFill="1" applyBorder="1" applyAlignment="1">
      <alignment horizontal="center"/>
    </xf>
    <xf numFmtId="0" fontId="17" fillId="13" borderId="17" xfId="296" applyFont="1" applyFill="1" applyBorder="1" applyAlignment="1">
      <alignment horizontal="center"/>
    </xf>
    <xf numFmtId="0" fontId="17" fillId="13" borderId="18" xfId="296" applyFont="1" applyFill="1" applyBorder="1" applyAlignment="1">
      <alignment horizontal="center"/>
    </xf>
    <xf numFmtId="0" fontId="17" fillId="13" borderId="19" xfId="296" applyFont="1" applyFill="1" applyBorder="1" applyAlignment="1">
      <alignment horizontal="center"/>
    </xf>
    <xf numFmtId="0" fontId="17" fillId="6" borderId="4" xfId="1328" applyFont="1" applyFill="1" applyBorder="1" applyAlignment="1">
      <alignment horizontal="center" vertical="center" wrapText="1"/>
    </xf>
    <xf numFmtId="0" fontId="17" fillId="6" borderId="8" xfId="1328" applyFont="1" applyFill="1" applyBorder="1" applyAlignment="1">
      <alignment horizontal="center" vertical="center" wrapText="1"/>
    </xf>
    <xf numFmtId="0" fontId="17" fillId="6" borderId="13" xfId="1328" applyFont="1" applyFill="1" applyBorder="1" applyAlignment="1">
      <alignment horizontal="center" vertical="center" wrapText="1"/>
    </xf>
    <xf numFmtId="0" fontId="35" fillId="5" borderId="4" xfId="361" applyFont="1" applyFill="1" applyBorder="1" applyAlignment="1">
      <alignment horizontal="center"/>
    </xf>
    <xf numFmtId="0" fontId="35" fillId="5" borderId="8" xfId="361" applyFont="1" applyFill="1" applyBorder="1" applyAlignment="1">
      <alignment horizontal="center"/>
    </xf>
    <xf numFmtId="0" fontId="35" fillId="5" borderId="13" xfId="361" applyFont="1" applyFill="1" applyBorder="1" applyAlignment="1">
      <alignment horizontal="center"/>
    </xf>
    <xf numFmtId="0" fontId="30" fillId="5" borderId="4" xfId="0" applyFont="1" applyFill="1" applyBorder="1" applyAlignment="1">
      <alignment horizontal="center"/>
    </xf>
    <xf numFmtId="0" fontId="30" fillId="5" borderId="8" xfId="0" applyFont="1" applyFill="1" applyBorder="1" applyAlignment="1">
      <alignment horizontal="center"/>
    </xf>
    <xf numFmtId="0" fontId="30" fillId="5" borderId="13" xfId="0" applyFont="1" applyFill="1" applyBorder="1" applyAlignment="1">
      <alignment horizontal="center"/>
    </xf>
    <xf numFmtId="0" fontId="9" fillId="2" borderId="4" xfId="0" applyFont="1" applyFill="1" applyBorder="1" applyAlignment="1">
      <alignment horizontal="center"/>
    </xf>
    <xf numFmtId="0" fontId="9" fillId="2" borderId="20" xfId="0" applyFont="1" applyFill="1" applyBorder="1" applyAlignment="1">
      <alignment horizontal="center"/>
    </xf>
    <xf numFmtId="0" fontId="30" fillId="6" borderId="4" xfId="0" applyFont="1" applyFill="1" applyBorder="1" applyAlignment="1">
      <alignment horizontal="center" wrapText="1"/>
    </xf>
    <xf numFmtId="0" fontId="30" fillId="6" borderId="8" xfId="0" applyFont="1" applyFill="1" applyBorder="1" applyAlignment="1">
      <alignment horizontal="center" wrapText="1"/>
    </xf>
    <xf numFmtId="0" fontId="30" fillId="6" borderId="13" xfId="0" applyFont="1" applyFill="1" applyBorder="1" applyAlignment="1">
      <alignment horizontal="center" wrapText="1"/>
    </xf>
    <xf numFmtId="0" fontId="30" fillId="7" borderId="4" xfId="0" applyFont="1" applyFill="1" applyBorder="1" applyAlignment="1">
      <alignment horizontal="center"/>
    </xf>
    <xf numFmtId="0" fontId="30" fillId="7" borderId="8" xfId="0" applyFont="1" applyFill="1" applyBorder="1" applyAlignment="1">
      <alignment horizontal="center"/>
    </xf>
    <xf numFmtId="0" fontId="30" fillId="7" borderId="13" xfId="0" applyFont="1" applyFill="1" applyBorder="1" applyAlignment="1">
      <alignment horizontal="center"/>
    </xf>
  </cellXfs>
  <cellStyles count="3402">
    <cellStyle name="Comma" xfId="1" builtinId="3"/>
    <cellStyle name="Comma [0]" xfId="2" builtinId="6"/>
    <cellStyle name="Comma [0] 12" xfId="3" xr:uid="{00000000-0005-0000-0000-000002000000}"/>
    <cellStyle name="Comma [0] 12 10" xfId="423" xr:uid="{00000000-0005-0000-0000-000003000000}"/>
    <cellStyle name="Comma [0] 12 10 2" xfId="1674" xr:uid="{00000000-0005-0000-0000-000004000000}"/>
    <cellStyle name="Comma [0] 12 11" xfId="674" xr:uid="{00000000-0005-0000-0000-000005000000}"/>
    <cellStyle name="Comma [0] 12 11 2" xfId="1923" xr:uid="{00000000-0005-0000-0000-000006000000}"/>
    <cellStyle name="Comma [0] 12 12" xfId="688" xr:uid="{00000000-0005-0000-0000-000007000000}"/>
    <cellStyle name="Comma [0] 12 12 2" xfId="1933" xr:uid="{00000000-0005-0000-0000-000008000000}"/>
    <cellStyle name="Comma [0] 12 13" xfId="700" xr:uid="{00000000-0005-0000-0000-000009000000}"/>
    <cellStyle name="Comma [0] 12 13 2" xfId="1942" xr:uid="{00000000-0005-0000-0000-00000A000000}"/>
    <cellStyle name="Comma [0] 12 14" xfId="709" xr:uid="{00000000-0005-0000-0000-00000B000000}"/>
    <cellStyle name="Comma [0] 12 14 2" xfId="1948" xr:uid="{00000000-0005-0000-0000-00000C000000}"/>
    <cellStyle name="Comma [0] 12 15" xfId="717" xr:uid="{00000000-0005-0000-0000-00000D000000}"/>
    <cellStyle name="Comma [0] 12 15 2" xfId="1953" xr:uid="{00000000-0005-0000-0000-00000E000000}"/>
    <cellStyle name="Comma [0] 12 16" xfId="725" xr:uid="{00000000-0005-0000-0000-00000F000000}"/>
    <cellStyle name="Comma [0] 12 16 2" xfId="1959" xr:uid="{00000000-0005-0000-0000-000010000000}"/>
    <cellStyle name="Comma [0] 12 17" xfId="733" xr:uid="{00000000-0005-0000-0000-000011000000}"/>
    <cellStyle name="Comma [0] 12 17 2" xfId="1964" xr:uid="{00000000-0005-0000-0000-000012000000}"/>
    <cellStyle name="Comma [0] 12 18" xfId="741" xr:uid="{00000000-0005-0000-0000-000013000000}"/>
    <cellStyle name="Comma [0] 12 18 2" xfId="1969" xr:uid="{00000000-0005-0000-0000-000014000000}"/>
    <cellStyle name="Comma [0] 12 19" xfId="747" xr:uid="{00000000-0005-0000-0000-000015000000}"/>
    <cellStyle name="Comma [0] 12 19 2" xfId="1972" xr:uid="{00000000-0005-0000-0000-000016000000}"/>
    <cellStyle name="Comma [0] 12 2" xfId="4" xr:uid="{00000000-0005-0000-0000-000017000000}"/>
    <cellStyle name="Comma [0] 12 2 2" xfId="1258" xr:uid="{00000000-0005-0000-0000-000018000000}"/>
    <cellStyle name="Comma [0] 12 20" xfId="752" xr:uid="{00000000-0005-0000-0000-000019000000}"/>
    <cellStyle name="Comma [0] 12 20 2" xfId="1975" xr:uid="{00000000-0005-0000-0000-00001A000000}"/>
    <cellStyle name="Comma [0] 12 21" xfId="954" xr:uid="{00000000-0005-0000-0000-00001B000000}"/>
    <cellStyle name="Comma [0] 12 21 2" xfId="2177" xr:uid="{00000000-0005-0000-0000-00001C000000}"/>
    <cellStyle name="Comma [0] 12 22" xfId="1073" xr:uid="{00000000-0005-0000-0000-00001D000000}"/>
    <cellStyle name="Comma [0] 12 22 2" xfId="2295" xr:uid="{00000000-0005-0000-0000-00001E000000}"/>
    <cellStyle name="Comma [0] 12 23" xfId="761" xr:uid="{00000000-0005-0000-0000-00001F000000}"/>
    <cellStyle name="Comma [0] 12 23 2" xfId="1984" xr:uid="{00000000-0005-0000-0000-000020000000}"/>
    <cellStyle name="Comma [0] 12 24" xfId="1110" xr:uid="{00000000-0005-0000-0000-000021000000}"/>
    <cellStyle name="Comma [0] 12 24 2" xfId="2332" xr:uid="{00000000-0005-0000-0000-000022000000}"/>
    <cellStyle name="Comma [0] 12 25" xfId="1257" xr:uid="{00000000-0005-0000-0000-000023000000}"/>
    <cellStyle name="Comma [0] 12 3" xfId="5" xr:uid="{00000000-0005-0000-0000-000024000000}"/>
    <cellStyle name="Comma [0] 12 3 2" xfId="1259" xr:uid="{00000000-0005-0000-0000-000025000000}"/>
    <cellStyle name="Comma [0] 12 4" xfId="6" xr:uid="{00000000-0005-0000-0000-000026000000}"/>
    <cellStyle name="Comma [0] 12 4 2" xfId="1260" xr:uid="{00000000-0005-0000-0000-000027000000}"/>
    <cellStyle name="Comma [0] 12 5" xfId="7" xr:uid="{00000000-0005-0000-0000-000028000000}"/>
    <cellStyle name="Comma [0] 12 5 2" xfId="1261" xr:uid="{00000000-0005-0000-0000-000029000000}"/>
    <cellStyle name="Comma [0] 12 6" xfId="8" xr:uid="{00000000-0005-0000-0000-00002A000000}"/>
    <cellStyle name="Comma [0] 12 6 2" xfId="1262" xr:uid="{00000000-0005-0000-0000-00002B000000}"/>
    <cellStyle name="Comma [0] 12 7" xfId="9" xr:uid="{00000000-0005-0000-0000-00002C000000}"/>
    <cellStyle name="Comma [0] 12 7 2" xfId="1263" xr:uid="{00000000-0005-0000-0000-00002D000000}"/>
    <cellStyle name="Comma [0] 12 8" xfId="10" xr:uid="{00000000-0005-0000-0000-00002E000000}"/>
    <cellStyle name="Comma [0] 12 8 2" xfId="1264" xr:uid="{00000000-0005-0000-0000-00002F000000}"/>
    <cellStyle name="Comma [0] 12 9" xfId="11" xr:uid="{00000000-0005-0000-0000-000030000000}"/>
    <cellStyle name="Comma [0] 12 9 2" xfId="1265" xr:uid="{00000000-0005-0000-0000-000031000000}"/>
    <cellStyle name="Comma [0] 2" xfId="12" xr:uid="{00000000-0005-0000-0000-000032000000}"/>
    <cellStyle name="Comma [0] 2 10" xfId="726" xr:uid="{00000000-0005-0000-0000-000033000000}"/>
    <cellStyle name="Comma [0] 2 11" xfId="734" xr:uid="{00000000-0005-0000-0000-000034000000}"/>
    <cellStyle name="Comma [0] 2 12" xfId="742" xr:uid="{00000000-0005-0000-0000-000035000000}"/>
    <cellStyle name="Comma [0] 2 13" xfId="748" xr:uid="{00000000-0005-0000-0000-000036000000}"/>
    <cellStyle name="Comma [0] 2 14" xfId="1220" xr:uid="{00000000-0005-0000-0000-000037000000}"/>
    <cellStyle name="Comma [0] 2 14 2" xfId="2440" xr:uid="{00000000-0005-0000-0000-000038000000}"/>
    <cellStyle name="Comma [0] 2 2" xfId="13" xr:uid="{00000000-0005-0000-0000-000039000000}"/>
    <cellStyle name="Comma [0] 2 2 2" xfId="1266" xr:uid="{00000000-0005-0000-0000-00003A000000}"/>
    <cellStyle name="Comma [0] 2 3" xfId="14" xr:uid="{00000000-0005-0000-0000-00003B000000}"/>
    <cellStyle name="Comma [0] 2 3 2" xfId="1267" xr:uid="{00000000-0005-0000-0000-00003C000000}"/>
    <cellStyle name="Comma [0] 2 4" xfId="422" xr:uid="{00000000-0005-0000-0000-00003D000000}"/>
    <cellStyle name="Comma [0] 2 4 10" xfId="750" xr:uid="{00000000-0005-0000-0000-00003E000000}"/>
    <cellStyle name="Comma [0] 2 4 10 2" xfId="1973" xr:uid="{00000000-0005-0000-0000-00003F000000}"/>
    <cellStyle name="Comma [0] 2 4 11" xfId="751" xr:uid="{00000000-0005-0000-0000-000040000000}"/>
    <cellStyle name="Comma [0] 2 4 11 2" xfId="1974" xr:uid="{00000000-0005-0000-0000-000041000000}"/>
    <cellStyle name="Comma [0] 2 4 2" xfId="678" xr:uid="{00000000-0005-0000-0000-000042000000}"/>
    <cellStyle name="Comma [0] 2 4 2 2" xfId="1924" xr:uid="{00000000-0005-0000-0000-000043000000}"/>
    <cellStyle name="Comma [0] 2 4 3" xfId="691" xr:uid="{00000000-0005-0000-0000-000044000000}"/>
    <cellStyle name="Comma [0] 2 4 3 2" xfId="1934" xr:uid="{00000000-0005-0000-0000-000045000000}"/>
    <cellStyle name="Comma [0] 2 4 4" xfId="703" xr:uid="{00000000-0005-0000-0000-000046000000}"/>
    <cellStyle name="Comma [0] 2 4 4 2" xfId="1943" xr:uid="{00000000-0005-0000-0000-000047000000}"/>
    <cellStyle name="Comma [0] 2 4 5" xfId="712" xr:uid="{00000000-0005-0000-0000-000048000000}"/>
    <cellStyle name="Comma [0] 2 4 5 2" xfId="1949" xr:uid="{00000000-0005-0000-0000-000049000000}"/>
    <cellStyle name="Comma [0] 2 4 6" xfId="720" xr:uid="{00000000-0005-0000-0000-00004A000000}"/>
    <cellStyle name="Comma [0] 2 4 6 2" xfId="1954" xr:uid="{00000000-0005-0000-0000-00004B000000}"/>
    <cellStyle name="Comma [0] 2 4 7" xfId="728" xr:uid="{00000000-0005-0000-0000-00004C000000}"/>
    <cellStyle name="Comma [0] 2 4 7 2" xfId="1960" xr:uid="{00000000-0005-0000-0000-00004D000000}"/>
    <cellStyle name="Comma [0] 2 4 8" xfId="736" xr:uid="{00000000-0005-0000-0000-00004E000000}"/>
    <cellStyle name="Comma [0] 2 4 8 2" xfId="1965" xr:uid="{00000000-0005-0000-0000-00004F000000}"/>
    <cellStyle name="Comma [0] 2 4 9" xfId="744" xr:uid="{00000000-0005-0000-0000-000050000000}"/>
    <cellStyle name="Comma [0] 2 4 9 2" xfId="1970" xr:uid="{00000000-0005-0000-0000-000051000000}"/>
    <cellStyle name="Comma [0] 2 5" xfId="675" xr:uid="{00000000-0005-0000-0000-000052000000}"/>
    <cellStyle name="Comma [0] 2 6" xfId="689" xr:uid="{00000000-0005-0000-0000-000053000000}"/>
    <cellStyle name="Comma [0] 2 7" xfId="701" xr:uid="{00000000-0005-0000-0000-000054000000}"/>
    <cellStyle name="Comma [0] 2 8" xfId="710" xr:uid="{00000000-0005-0000-0000-000055000000}"/>
    <cellStyle name="Comma [0] 2 9" xfId="718" xr:uid="{00000000-0005-0000-0000-000056000000}"/>
    <cellStyle name="Comma [0] 3" xfId="677" xr:uid="{00000000-0005-0000-0000-000057000000}"/>
    <cellStyle name="Comma [0] 4" xfId="15" xr:uid="{00000000-0005-0000-0000-000058000000}"/>
    <cellStyle name="Comma [0] 4 2" xfId="1268" xr:uid="{00000000-0005-0000-0000-000059000000}"/>
    <cellStyle name="Comma [0] 5" xfId="1219" xr:uid="{00000000-0005-0000-0000-00005A000000}"/>
    <cellStyle name="Comma [0] 6" xfId="1256" xr:uid="{00000000-0005-0000-0000-00005B000000}"/>
    <cellStyle name="Comma 2" xfId="1255" xr:uid="{00000000-0005-0000-0000-00005C000000}"/>
    <cellStyle name="Comma 3" xfId="2473" xr:uid="{00000000-0005-0000-0000-00005D000000}"/>
    <cellStyle name="Comma 4" xfId="2474" xr:uid="{00000000-0005-0000-0000-00005E000000}"/>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cellStyle name="Normal" xfId="0" builtinId="0"/>
    <cellStyle name="Normal 10" xfId="16" xr:uid="{00000000-0005-0000-0000-0000F8030000}"/>
    <cellStyle name="Normal 10 2" xfId="1269" xr:uid="{00000000-0005-0000-0000-0000F9030000}"/>
    <cellStyle name="Normal 11" xfId="17" xr:uid="{00000000-0005-0000-0000-0000FA030000}"/>
    <cellStyle name="Normal 11 2" xfId="1270" xr:uid="{00000000-0005-0000-0000-0000FB030000}"/>
    <cellStyle name="Normal 12" xfId="18" xr:uid="{00000000-0005-0000-0000-0000FC030000}"/>
    <cellStyle name="Normal 12 2" xfId="1271" xr:uid="{00000000-0005-0000-0000-0000FD030000}"/>
    <cellStyle name="Normal 13" xfId="19" xr:uid="{00000000-0005-0000-0000-0000FE030000}"/>
    <cellStyle name="Normal 13 2" xfId="1272" xr:uid="{00000000-0005-0000-0000-0000FF030000}"/>
    <cellStyle name="Normal 14" xfId="20" xr:uid="{00000000-0005-0000-0000-000000040000}"/>
    <cellStyle name="Normal 14 2" xfId="1273" xr:uid="{00000000-0005-0000-0000-000001040000}"/>
    <cellStyle name="Normal 15" xfId="21" xr:uid="{00000000-0005-0000-0000-000002040000}"/>
    <cellStyle name="Normal 15 2" xfId="1274" xr:uid="{00000000-0005-0000-0000-000003040000}"/>
    <cellStyle name="Normal 16" xfId="22" xr:uid="{00000000-0005-0000-0000-000004040000}"/>
    <cellStyle name="Normal 16 2" xfId="1275" xr:uid="{00000000-0005-0000-0000-000005040000}"/>
    <cellStyle name="Normal 17" xfId="23" xr:uid="{00000000-0005-0000-0000-000006040000}"/>
    <cellStyle name="Normal 17 2" xfId="1276" xr:uid="{00000000-0005-0000-0000-000007040000}"/>
    <cellStyle name="Normal 18" xfId="24" xr:uid="{00000000-0005-0000-0000-000008040000}"/>
    <cellStyle name="Normal 18 2" xfId="1277" xr:uid="{00000000-0005-0000-0000-000009040000}"/>
    <cellStyle name="Normal 19" xfId="1254" xr:uid="{00000000-0005-0000-0000-00000A040000}"/>
    <cellStyle name="Normal 2" xfId="1251" xr:uid="{00000000-0005-0000-0000-00000B040000}"/>
    <cellStyle name="Normal 2 10" xfId="25" xr:uid="{00000000-0005-0000-0000-00000C040000}"/>
    <cellStyle name="Normal 2 10 2" xfId="1278" xr:uid="{00000000-0005-0000-0000-00000D040000}"/>
    <cellStyle name="Normal 2 11" xfId="26" xr:uid="{00000000-0005-0000-0000-00000E040000}"/>
    <cellStyle name="Normal 2 11 10" xfId="27" xr:uid="{00000000-0005-0000-0000-00000F040000}"/>
    <cellStyle name="Normal 2 11 10 2" xfId="1280" xr:uid="{00000000-0005-0000-0000-000010040000}"/>
    <cellStyle name="Normal 2 11 11" xfId="28" xr:uid="{00000000-0005-0000-0000-000011040000}"/>
    <cellStyle name="Normal 2 11 11 2" xfId="1281" xr:uid="{00000000-0005-0000-0000-000012040000}"/>
    <cellStyle name="Normal 2 11 12" xfId="29" xr:uid="{00000000-0005-0000-0000-000013040000}"/>
    <cellStyle name="Normal 2 11 12 2" xfId="1282" xr:uid="{00000000-0005-0000-0000-000014040000}"/>
    <cellStyle name="Normal 2 11 13" xfId="30" xr:uid="{00000000-0005-0000-0000-000015040000}"/>
    <cellStyle name="Normal 2 11 13 2" xfId="1283" xr:uid="{00000000-0005-0000-0000-000016040000}"/>
    <cellStyle name="Normal 2 11 14" xfId="31" xr:uid="{00000000-0005-0000-0000-000017040000}"/>
    <cellStyle name="Normal 2 11 14 2" xfId="1284" xr:uid="{00000000-0005-0000-0000-000018040000}"/>
    <cellStyle name="Normal 2 11 15" xfId="32" xr:uid="{00000000-0005-0000-0000-000019040000}"/>
    <cellStyle name="Normal 2 11 15 2" xfId="1285" xr:uid="{00000000-0005-0000-0000-00001A040000}"/>
    <cellStyle name="Normal 2 11 16" xfId="33" xr:uid="{00000000-0005-0000-0000-00001B040000}"/>
    <cellStyle name="Normal 2 11 16 2" xfId="1286" xr:uid="{00000000-0005-0000-0000-00001C040000}"/>
    <cellStyle name="Normal 2 11 17" xfId="34" xr:uid="{00000000-0005-0000-0000-00001D040000}"/>
    <cellStyle name="Normal 2 11 17 2" xfId="1287" xr:uid="{00000000-0005-0000-0000-00001E040000}"/>
    <cellStyle name="Normal 2 11 18" xfId="35" xr:uid="{00000000-0005-0000-0000-00001F040000}"/>
    <cellStyle name="Normal 2 11 18 2" xfId="1288" xr:uid="{00000000-0005-0000-0000-000020040000}"/>
    <cellStyle name="Normal 2 11 19" xfId="36" xr:uid="{00000000-0005-0000-0000-000021040000}"/>
    <cellStyle name="Normal 2 11 19 2" xfId="1289" xr:uid="{00000000-0005-0000-0000-000022040000}"/>
    <cellStyle name="Normal 2 11 2" xfId="37" xr:uid="{00000000-0005-0000-0000-000023040000}"/>
    <cellStyle name="Normal 2 11 2 2" xfId="1290" xr:uid="{00000000-0005-0000-0000-000024040000}"/>
    <cellStyle name="Normal 2 11 20" xfId="38" xr:uid="{00000000-0005-0000-0000-000025040000}"/>
    <cellStyle name="Normal 2 11 20 2" xfId="1291" xr:uid="{00000000-0005-0000-0000-000026040000}"/>
    <cellStyle name="Normal 2 11 21" xfId="39" xr:uid="{00000000-0005-0000-0000-000027040000}"/>
    <cellStyle name="Normal 2 11 21 2" xfId="1292" xr:uid="{00000000-0005-0000-0000-000028040000}"/>
    <cellStyle name="Normal 2 11 22" xfId="40" xr:uid="{00000000-0005-0000-0000-000029040000}"/>
    <cellStyle name="Normal 2 11 22 2" xfId="1293" xr:uid="{00000000-0005-0000-0000-00002A040000}"/>
    <cellStyle name="Normal 2 11 23" xfId="41" xr:uid="{00000000-0005-0000-0000-00002B040000}"/>
    <cellStyle name="Normal 2 11 23 2" xfId="1294" xr:uid="{00000000-0005-0000-0000-00002C040000}"/>
    <cellStyle name="Normal 2 11 24" xfId="42" xr:uid="{00000000-0005-0000-0000-00002D040000}"/>
    <cellStyle name="Normal 2 11 24 2" xfId="1295" xr:uid="{00000000-0005-0000-0000-00002E040000}"/>
    <cellStyle name="Normal 2 11 25" xfId="43" xr:uid="{00000000-0005-0000-0000-00002F040000}"/>
    <cellStyle name="Normal 2 11 25 2" xfId="1296" xr:uid="{00000000-0005-0000-0000-000030040000}"/>
    <cellStyle name="Normal 2 11 26" xfId="44" xr:uid="{00000000-0005-0000-0000-000031040000}"/>
    <cellStyle name="Normal 2 11 26 2" xfId="1297" xr:uid="{00000000-0005-0000-0000-000032040000}"/>
    <cellStyle name="Normal 2 11 27" xfId="432" xr:uid="{00000000-0005-0000-0000-000033040000}"/>
    <cellStyle name="Normal 2 11 27 2" xfId="1682" xr:uid="{00000000-0005-0000-0000-000034040000}"/>
    <cellStyle name="Normal 2 11 28" xfId="665" xr:uid="{00000000-0005-0000-0000-000035040000}"/>
    <cellStyle name="Normal 2 11 28 2" xfId="1915" xr:uid="{00000000-0005-0000-0000-000036040000}"/>
    <cellStyle name="Normal 2 11 29" xfId="681" xr:uid="{00000000-0005-0000-0000-000037040000}"/>
    <cellStyle name="Normal 2 11 29 2" xfId="1927" xr:uid="{00000000-0005-0000-0000-000038040000}"/>
    <cellStyle name="Normal 2 11 3" xfId="45" xr:uid="{00000000-0005-0000-0000-000039040000}"/>
    <cellStyle name="Normal 2 11 3 2" xfId="1298" xr:uid="{00000000-0005-0000-0000-00003A040000}"/>
    <cellStyle name="Normal 2 11 30" xfId="694" xr:uid="{00000000-0005-0000-0000-00003B040000}"/>
    <cellStyle name="Normal 2 11 30 2" xfId="1937" xr:uid="{00000000-0005-0000-0000-00003C040000}"/>
    <cellStyle name="Normal 2 11 31" xfId="705" xr:uid="{00000000-0005-0000-0000-00003D040000}"/>
    <cellStyle name="Normal 2 11 31 2" xfId="1945" xr:uid="{00000000-0005-0000-0000-00003E040000}"/>
    <cellStyle name="Normal 2 11 32" xfId="714" xr:uid="{00000000-0005-0000-0000-00003F040000}"/>
    <cellStyle name="Normal 2 11 32 2" xfId="1951" xr:uid="{00000000-0005-0000-0000-000040040000}"/>
    <cellStyle name="Normal 2 11 33" xfId="722" xr:uid="{00000000-0005-0000-0000-000041040000}"/>
    <cellStyle name="Normal 2 11 33 2" xfId="1956" xr:uid="{00000000-0005-0000-0000-000042040000}"/>
    <cellStyle name="Normal 2 11 34" xfId="730" xr:uid="{00000000-0005-0000-0000-000043040000}"/>
    <cellStyle name="Normal 2 11 34 2" xfId="1962" xr:uid="{00000000-0005-0000-0000-000044040000}"/>
    <cellStyle name="Normal 2 11 35" xfId="738" xr:uid="{00000000-0005-0000-0000-000045040000}"/>
    <cellStyle name="Normal 2 11 35 2" xfId="1967" xr:uid="{00000000-0005-0000-0000-000046040000}"/>
    <cellStyle name="Normal 2 11 36" xfId="745" xr:uid="{00000000-0005-0000-0000-000047040000}"/>
    <cellStyle name="Normal 2 11 36 2" xfId="1971" xr:uid="{00000000-0005-0000-0000-000048040000}"/>
    <cellStyle name="Normal 2 11 37" xfId="767" xr:uid="{00000000-0005-0000-0000-000049040000}"/>
    <cellStyle name="Normal 2 11 37 2" xfId="1990" xr:uid="{00000000-0005-0000-0000-00004A040000}"/>
    <cellStyle name="Normal 2 11 38" xfId="940" xr:uid="{00000000-0005-0000-0000-00004B040000}"/>
    <cellStyle name="Normal 2 11 38 2" xfId="2163" xr:uid="{00000000-0005-0000-0000-00004C040000}"/>
    <cellStyle name="Normal 2 11 39" xfId="986" xr:uid="{00000000-0005-0000-0000-00004D040000}"/>
    <cellStyle name="Normal 2 11 39 2" xfId="2209" xr:uid="{00000000-0005-0000-0000-00004E040000}"/>
    <cellStyle name="Normal 2 11 4" xfId="46" xr:uid="{00000000-0005-0000-0000-00004F040000}"/>
    <cellStyle name="Normal 2 11 4 2" xfId="1299" xr:uid="{00000000-0005-0000-0000-000050040000}"/>
    <cellStyle name="Normal 2 11 40" xfId="759" xr:uid="{00000000-0005-0000-0000-000051040000}"/>
    <cellStyle name="Normal 2 11 40 2" xfId="1982" xr:uid="{00000000-0005-0000-0000-000052040000}"/>
    <cellStyle name="Normal 2 11 41" xfId="1089" xr:uid="{00000000-0005-0000-0000-000053040000}"/>
    <cellStyle name="Normal 2 11 41 2" xfId="2311" xr:uid="{00000000-0005-0000-0000-000054040000}"/>
    <cellStyle name="Normal 2 11 42" xfId="1279" xr:uid="{00000000-0005-0000-0000-000055040000}"/>
    <cellStyle name="Normal 2 11 5" xfId="47" xr:uid="{00000000-0005-0000-0000-000056040000}"/>
    <cellStyle name="Normal 2 11 5 2" xfId="1300" xr:uid="{00000000-0005-0000-0000-000057040000}"/>
    <cellStyle name="Normal 2 11 6" xfId="48" xr:uid="{00000000-0005-0000-0000-000058040000}"/>
    <cellStyle name="Normal 2 11 6 2" xfId="1301" xr:uid="{00000000-0005-0000-0000-000059040000}"/>
    <cellStyle name="Normal 2 11 7" xfId="49" xr:uid="{00000000-0005-0000-0000-00005A040000}"/>
    <cellStyle name="Normal 2 11 7 2" xfId="1302" xr:uid="{00000000-0005-0000-0000-00005B040000}"/>
    <cellStyle name="Normal 2 11 8" xfId="50" xr:uid="{00000000-0005-0000-0000-00005C040000}"/>
    <cellStyle name="Normal 2 11 8 2" xfId="1303" xr:uid="{00000000-0005-0000-0000-00005D040000}"/>
    <cellStyle name="Normal 2 11 9" xfId="51" xr:uid="{00000000-0005-0000-0000-00005E040000}"/>
    <cellStyle name="Normal 2 11 9 2" xfId="1304" xr:uid="{00000000-0005-0000-0000-00005F040000}"/>
    <cellStyle name="Normal 2 12" xfId="52" xr:uid="{00000000-0005-0000-0000-000060040000}"/>
    <cellStyle name="Normal 2 12 2" xfId="1305" xr:uid="{00000000-0005-0000-0000-000061040000}"/>
    <cellStyle name="Normal 2 13" xfId="53" xr:uid="{00000000-0005-0000-0000-000062040000}"/>
    <cellStyle name="Normal 2 13 2" xfId="1306" xr:uid="{00000000-0005-0000-0000-000063040000}"/>
    <cellStyle name="Normal 2 14" xfId="54" xr:uid="{00000000-0005-0000-0000-000064040000}"/>
    <cellStyle name="Normal 2 14 2" xfId="1307" xr:uid="{00000000-0005-0000-0000-000065040000}"/>
    <cellStyle name="Normal 2 15" xfId="55" xr:uid="{00000000-0005-0000-0000-000066040000}"/>
    <cellStyle name="Normal 2 15 2" xfId="1308" xr:uid="{00000000-0005-0000-0000-000067040000}"/>
    <cellStyle name="Normal 2 16" xfId="56" xr:uid="{00000000-0005-0000-0000-000068040000}"/>
    <cellStyle name="Normal 2 16 2" xfId="1309" xr:uid="{00000000-0005-0000-0000-000069040000}"/>
    <cellStyle name="Normal 2 17" xfId="57" xr:uid="{00000000-0005-0000-0000-00006A040000}"/>
    <cellStyle name="Normal 2 17 2" xfId="1310" xr:uid="{00000000-0005-0000-0000-00006B040000}"/>
    <cellStyle name="Normal 2 18" xfId="58" xr:uid="{00000000-0005-0000-0000-00006C040000}"/>
    <cellStyle name="Normal 2 18 2" xfId="1311" xr:uid="{00000000-0005-0000-0000-00006D040000}"/>
    <cellStyle name="Normal 2 19" xfId="59" xr:uid="{00000000-0005-0000-0000-00006E040000}"/>
    <cellStyle name="Normal 2 19 2" xfId="1312" xr:uid="{00000000-0005-0000-0000-00006F040000}"/>
    <cellStyle name="Normal 2 2" xfId="60" xr:uid="{00000000-0005-0000-0000-000070040000}"/>
    <cellStyle name="Normal 2 2 2" xfId="1313" xr:uid="{00000000-0005-0000-0000-000071040000}"/>
    <cellStyle name="Normal 2 20" xfId="61" xr:uid="{00000000-0005-0000-0000-000072040000}"/>
    <cellStyle name="Normal 2 20 2" xfId="1314" xr:uid="{00000000-0005-0000-0000-000073040000}"/>
    <cellStyle name="Normal 2 21" xfId="62" xr:uid="{00000000-0005-0000-0000-000074040000}"/>
    <cellStyle name="Normal 2 21 2" xfId="1315" xr:uid="{00000000-0005-0000-0000-000075040000}"/>
    <cellStyle name="Normal 2 22" xfId="63" xr:uid="{00000000-0005-0000-0000-000076040000}"/>
    <cellStyle name="Normal 2 22 2" xfId="1316" xr:uid="{00000000-0005-0000-0000-000077040000}"/>
    <cellStyle name="Normal 2 23" xfId="64" xr:uid="{00000000-0005-0000-0000-000078040000}"/>
    <cellStyle name="Normal 2 23 2" xfId="1317" xr:uid="{00000000-0005-0000-0000-000079040000}"/>
    <cellStyle name="Normal 2 24" xfId="65" xr:uid="{00000000-0005-0000-0000-00007A040000}"/>
    <cellStyle name="Normal 2 24 2" xfId="1318" xr:uid="{00000000-0005-0000-0000-00007B040000}"/>
    <cellStyle name="Normal 2 25" xfId="66" xr:uid="{00000000-0005-0000-0000-00007C040000}"/>
    <cellStyle name="Normal 2 25 2" xfId="1319" xr:uid="{00000000-0005-0000-0000-00007D040000}"/>
    <cellStyle name="Normal 2 26" xfId="67" xr:uid="{00000000-0005-0000-0000-00007E040000}"/>
    <cellStyle name="Normal 2 26 2" xfId="1320" xr:uid="{00000000-0005-0000-0000-00007F040000}"/>
    <cellStyle name="Normal 2 27" xfId="68" xr:uid="{00000000-0005-0000-0000-000080040000}"/>
    <cellStyle name="Normal 2 27 2" xfId="1321" xr:uid="{00000000-0005-0000-0000-000081040000}"/>
    <cellStyle name="Normal 2 28" xfId="69" xr:uid="{00000000-0005-0000-0000-000082040000}"/>
    <cellStyle name="Normal 2 28 2" xfId="1322" xr:uid="{00000000-0005-0000-0000-000083040000}"/>
    <cellStyle name="Normal 2 29" xfId="70" xr:uid="{00000000-0005-0000-0000-000084040000}"/>
    <cellStyle name="Normal 2 29 2" xfId="1323" xr:uid="{00000000-0005-0000-0000-000085040000}"/>
    <cellStyle name="Normal 2 3" xfId="71" xr:uid="{00000000-0005-0000-0000-000086040000}"/>
    <cellStyle name="Normal 2 3 2" xfId="1324" xr:uid="{00000000-0005-0000-0000-000087040000}"/>
    <cellStyle name="Normal 2 30" xfId="72" xr:uid="{00000000-0005-0000-0000-000088040000}"/>
    <cellStyle name="Normal 2 30 2" xfId="1325" xr:uid="{00000000-0005-0000-0000-000089040000}"/>
    <cellStyle name="Normal 2 31" xfId="73" xr:uid="{00000000-0005-0000-0000-00008A040000}"/>
    <cellStyle name="Normal 2 31 2" xfId="1326" xr:uid="{00000000-0005-0000-0000-00008B040000}"/>
    <cellStyle name="Normal 2 32" xfId="74" xr:uid="{00000000-0005-0000-0000-00008C040000}"/>
    <cellStyle name="Normal 2 32 2" xfId="1327" xr:uid="{00000000-0005-0000-0000-00008D040000}"/>
    <cellStyle name="Normal 2 33" xfId="75" xr:uid="{00000000-0005-0000-0000-00008E040000}"/>
    <cellStyle name="Normal 2 33 2" xfId="1328" xr:uid="{00000000-0005-0000-0000-00008F040000}"/>
    <cellStyle name="Normal 2 34" xfId="76" xr:uid="{00000000-0005-0000-0000-000090040000}"/>
    <cellStyle name="Normal 2 34 2" xfId="1329" xr:uid="{00000000-0005-0000-0000-000091040000}"/>
    <cellStyle name="Normal 2 35" xfId="77" xr:uid="{00000000-0005-0000-0000-000092040000}"/>
    <cellStyle name="Normal 2 35 2" xfId="1330" xr:uid="{00000000-0005-0000-0000-000093040000}"/>
    <cellStyle name="Normal 2 36" xfId="78" xr:uid="{00000000-0005-0000-0000-000094040000}"/>
    <cellStyle name="Normal 2 36 2" xfId="1331" xr:uid="{00000000-0005-0000-0000-000095040000}"/>
    <cellStyle name="Normal 2 37" xfId="79" xr:uid="{00000000-0005-0000-0000-000096040000}"/>
    <cellStyle name="Normal 2 37 2" xfId="1332" xr:uid="{00000000-0005-0000-0000-000097040000}"/>
    <cellStyle name="Normal 2 38" xfId="80" xr:uid="{00000000-0005-0000-0000-000098040000}"/>
    <cellStyle name="Normal 2 38 2" xfId="1333" xr:uid="{00000000-0005-0000-0000-000099040000}"/>
    <cellStyle name="Normal 2 39" xfId="81" xr:uid="{00000000-0005-0000-0000-00009A040000}"/>
    <cellStyle name="Normal 2 39 2" xfId="1334" xr:uid="{00000000-0005-0000-0000-00009B040000}"/>
    <cellStyle name="Normal 2 4" xfId="82" xr:uid="{00000000-0005-0000-0000-00009C040000}"/>
    <cellStyle name="Normal 2 4 2" xfId="1335" xr:uid="{00000000-0005-0000-0000-00009D040000}"/>
    <cellStyle name="Normal 2 40" xfId="83" xr:uid="{00000000-0005-0000-0000-00009E040000}"/>
    <cellStyle name="Normal 2 40 2" xfId="1336" xr:uid="{00000000-0005-0000-0000-00009F040000}"/>
    <cellStyle name="Normal 2 41" xfId="84" xr:uid="{00000000-0005-0000-0000-0000A0040000}"/>
    <cellStyle name="Normal 2 41 2" xfId="1337" xr:uid="{00000000-0005-0000-0000-0000A1040000}"/>
    <cellStyle name="Normal 2 42" xfId="85" xr:uid="{00000000-0005-0000-0000-0000A2040000}"/>
    <cellStyle name="Normal 2 42 2" xfId="1338" xr:uid="{00000000-0005-0000-0000-0000A3040000}"/>
    <cellStyle name="Normal 2 43" xfId="86" xr:uid="{00000000-0005-0000-0000-0000A4040000}"/>
    <cellStyle name="Normal 2 43 10" xfId="471" xr:uid="{00000000-0005-0000-0000-0000A5040000}"/>
    <cellStyle name="Normal 2 43 10 2" xfId="1721" xr:uid="{00000000-0005-0000-0000-0000A6040000}"/>
    <cellStyle name="Normal 2 43 11" xfId="632" xr:uid="{00000000-0005-0000-0000-0000A7040000}"/>
    <cellStyle name="Normal 2 43 11 2" xfId="1882" xr:uid="{00000000-0005-0000-0000-0000A8040000}"/>
    <cellStyle name="Normal 2 43 12" xfId="453" xr:uid="{00000000-0005-0000-0000-0000A9040000}"/>
    <cellStyle name="Normal 2 43 12 2" xfId="1703" xr:uid="{00000000-0005-0000-0000-0000AA040000}"/>
    <cellStyle name="Normal 2 43 13" xfId="650" xr:uid="{00000000-0005-0000-0000-0000AB040000}"/>
    <cellStyle name="Normal 2 43 13 2" xfId="1900" xr:uid="{00000000-0005-0000-0000-0000AC040000}"/>
    <cellStyle name="Normal 2 43 14" xfId="436" xr:uid="{00000000-0005-0000-0000-0000AD040000}"/>
    <cellStyle name="Normal 2 43 14 2" xfId="1686" xr:uid="{00000000-0005-0000-0000-0000AE040000}"/>
    <cellStyle name="Normal 2 43 15" xfId="662" xr:uid="{00000000-0005-0000-0000-0000AF040000}"/>
    <cellStyle name="Normal 2 43 15 2" xfId="1912" xr:uid="{00000000-0005-0000-0000-0000B0040000}"/>
    <cellStyle name="Normal 2 43 16" xfId="424" xr:uid="{00000000-0005-0000-0000-0000B1040000}"/>
    <cellStyle name="Normal 2 43 16 2" xfId="1675" xr:uid="{00000000-0005-0000-0000-0000B2040000}"/>
    <cellStyle name="Normal 2 43 17" xfId="673" xr:uid="{00000000-0005-0000-0000-0000B3040000}"/>
    <cellStyle name="Normal 2 43 17 2" xfId="1922" xr:uid="{00000000-0005-0000-0000-0000B4040000}"/>
    <cellStyle name="Normal 2 43 18" xfId="687" xr:uid="{00000000-0005-0000-0000-0000B5040000}"/>
    <cellStyle name="Normal 2 43 18 2" xfId="1932" xr:uid="{00000000-0005-0000-0000-0000B6040000}"/>
    <cellStyle name="Normal 2 43 19" xfId="699" xr:uid="{00000000-0005-0000-0000-0000B7040000}"/>
    <cellStyle name="Normal 2 43 19 2" xfId="1941" xr:uid="{00000000-0005-0000-0000-0000B8040000}"/>
    <cellStyle name="Normal 2 43 2" xfId="87" xr:uid="{00000000-0005-0000-0000-0000B9040000}"/>
    <cellStyle name="Normal 2 43 2 2" xfId="1340" xr:uid="{00000000-0005-0000-0000-0000BA040000}"/>
    <cellStyle name="Normal 2 43 20" xfId="788" xr:uid="{00000000-0005-0000-0000-0000BB040000}"/>
    <cellStyle name="Normal 2 43 20 2" xfId="2011" xr:uid="{00000000-0005-0000-0000-0000BC040000}"/>
    <cellStyle name="Normal 2 43 21" xfId="922" xr:uid="{00000000-0005-0000-0000-0000BD040000}"/>
    <cellStyle name="Normal 2 43 21 2" xfId="2145" xr:uid="{00000000-0005-0000-0000-0000BE040000}"/>
    <cellStyle name="Normal 2 43 22" xfId="836" xr:uid="{00000000-0005-0000-0000-0000BF040000}"/>
    <cellStyle name="Normal 2 43 22 2" xfId="2059" xr:uid="{00000000-0005-0000-0000-0000C0040000}"/>
    <cellStyle name="Normal 2 43 23" xfId="976" xr:uid="{00000000-0005-0000-0000-0000C1040000}"/>
    <cellStyle name="Normal 2 43 23 2" xfId="2199" xr:uid="{00000000-0005-0000-0000-0000C2040000}"/>
    <cellStyle name="Normal 2 43 24" xfId="920" xr:uid="{00000000-0005-0000-0000-0000C3040000}"/>
    <cellStyle name="Normal 2 43 24 2" xfId="2143" xr:uid="{00000000-0005-0000-0000-0000C4040000}"/>
    <cellStyle name="Normal 2 43 25" xfId="1339" xr:uid="{00000000-0005-0000-0000-0000C5040000}"/>
    <cellStyle name="Normal 2 43 3" xfId="88" xr:uid="{00000000-0005-0000-0000-0000C6040000}"/>
    <cellStyle name="Normal 2 43 3 2" xfId="1341" xr:uid="{00000000-0005-0000-0000-0000C7040000}"/>
    <cellStyle name="Normal 2 43 4" xfId="89" xr:uid="{00000000-0005-0000-0000-0000C8040000}"/>
    <cellStyle name="Normal 2 43 4 2" xfId="1342" xr:uid="{00000000-0005-0000-0000-0000C9040000}"/>
    <cellStyle name="Normal 2 43 5" xfId="90" xr:uid="{00000000-0005-0000-0000-0000CA040000}"/>
    <cellStyle name="Normal 2 43 5 2" xfId="1343" xr:uid="{00000000-0005-0000-0000-0000CB040000}"/>
    <cellStyle name="Normal 2 43 6" xfId="91" xr:uid="{00000000-0005-0000-0000-0000CC040000}"/>
    <cellStyle name="Normal 2 43 6 2" xfId="1344" xr:uid="{00000000-0005-0000-0000-0000CD040000}"/>
    <cellStyle name="Normal 2 43 7" xfId="92" xr:uid="{00000000-0005-0000-0000-0000CE040000}"/>
    <cellStyle name="Normal 2 43 7 2" xfId="1345" xr:uid="{00000000-0005-0000-0000-0000CF040000}"/>
    <cellStyle name="Normal 2 43 8" xfId="93" xr:uid="{00000000-0005-0000-0000-0000D0040000}"/>
    <cellStyle name="Normal 2 43 8 2" xfId="1346" xr:uid="{00000000-0005-0000-0000-0000D1040000}"/>
    <cellStyle name="Normal 2 43 9" xfId="94" xr:uid="{00000000-0005-0000-0000-0000D2040000}"/>
    <cellStyle name="Normal 2 43 9 2" xfId="1347" xr:uid="{00000000-0005-0000-0000-0000D3040000}"/>
    <cellStyle name="Normal 2 44" xfId="95" xr:uid="{00000000-0005-0000-0000-0000D4040000}"/>
    <cellStyle name="Normal 2 44 10" xfId="476" xr:uid="{00000000-0005-0000-0000-0000D5040000}"/>
    <cellStyle name="Normal 2 44 10 2" xfId="1726" xr:uid="{00000000-0005-0000-0000-0000D6040000}"/>
    <cellStyle name="Normal 2 44 11" xfId="627" xr:uid="{00000000-0005-0000-0000-0000D7040000}"/>
    <cellStyle name="Normal 2 44 11 2" xfId="1877" xr:uid="{00000000-0005-0000-0000-0000D8040000}"/>
    <cellStyle name="Normal 2 44 12" xfId="457" xr:uid="{00000000-0005-0000-0000-0000D9040000}"/>
    <cellStyle name="Normal 2 44 12 2" xfId="1707" xr:uid="{00000000-0005-0000-0000-0000DA040000}"/>
    <cellStyle name="Normal 2 44 13" xfId="646" xr:uid="{00000000-0005-0000-0000-0000DB040000}"/>
    <cellStyle name="Normal 2 44 13 2" xfId="1896" xr:uid="{00000000-0005-0000-0000-0000DC040000}"/>
    <cellStyle name="Normal 2 44 14" xfId="439" xr:uid="{00000000-0005-0000-0000-0000DD040000}"/>
    <cellStyle name="Normal 2 44 14 2" xfId="1689" xr:uid="{00000000-0005-0000-0000-0000DE040000}"/>
    <cellStyle name="Normal 2 44 15" xfId="659" xr:uid="{00000000-0005-0000-0000-0000DF040000}"/>
    <cellStyle name="Normal 2 44 15 2" xfId="1909" xr:uid="{00000000-0005-0000-0000-0000E0040000}"/>
    <cellStyle name="Normal 2 44 16" xfId="427" xr:uid="{00000000-0005-0000-0000-0000E1040000}"/>
    <cellStyle name="Normal 2 44 16 2" xfId="1677" xr:uid="{00000000-0005-0000-0000-0000E2040000}"/>
    <cellStyle name="Normal 2 44 17" xfId="670" xr:uid="{00000000-0005-0000-0000-0000E3040000}"/>
    <cellStyle name="Normal 2 44 17 2" xfId="1920" xr:uid="{00000000-0005-0000-0000-0000E4040000}"/>
    <cellStyle name="Normal 2 44 18" xfId="685" xr:uid="{00000000-0005-0000-0000-0000E5040000}"/>
    <cellStyle name="Normal 2 44 18 2" xfId="1931" xr:uid="{00000000-0005-0000-0000-0000E6040000}"/>
    <cellStyle name="Normal 2 44 19" xfId="697" xr:uid="{00000000-0005-0000-0000-0000E7040000}"/>
    <cellStyle name="Normal 2 44 19 2" xfId="1940" xr:uid="{00000000-0005-0000-0000-0000E8040000}"/>
    <cellStyle name="Normal 2 44 2" xfId="96" xr:uid="{00000000-0005-0000-0000-0000E9040000}"/>
    <cellStyle name="Normal 2 44 2 2" xfId="1349" xr:uid="{00000000-0005-0000-0000-0000EA040000}"/>
    <cellStyle name="Normal 2 44 20" xfId="794" xr:uid="{00000000-0005-0000-0000-0000EB040000}"/>
    <cellStyle name="Normal 2 44 20 2" xfId="2017" xr:uid="{00000000-0005-0000-0000-0000EC040000}"/>
    <cellStyle name="Normal 2 44 21" xfId="915" xr:uid="{00000000-0005-0000-0000-0000ED040000}"/>
    <cellStyle name="Normal 2 44 21 2" xfId="2138" xr:uid="{00000000-0005-0000-0000-0000EE040000}"/>
    <cellStyle name="Normal 2 44 22" xfId="1039" xr:uid="{00000000-0005-0000-0000-0000EF040000}"/>
    <cellStyle name="Normal 2 44 22 2" xfId="2261" xr:uid="{00000000-0005-0000-0000-0000F0040000}"/>
    <cellStyle name="Normal 2 44 23" xfId="1090" xr:uid="{00000000-0005-0000-0000-0000F1040000}"/>
    <cellStyle name="Normal 2 44 23 2" xfId="2312" xr:uid="{00000000-0005-0000-0000-0000F2040000}"/>
    <cellStyle name="Normal 2 44 24" xfId="1106" xr:uid="{00000000-0005-0000-0000-0000F3040000}"/>
    <cellStyle name="Normal 2 44 24 2" xfId="2328" xr:uid="{00000000-0005-0000-0000-0000F4040000}"/>
    <cellStyle name="Normal 2 44 25" xfId="1348" xr:uid="{00000000-0005-0000-0000-0000F5040000}"/>
    <cellStyle name="Normal 2 44 3" xfId="97" xr:uid="{00000000-0005-0000-0000-0000F6040000}"/>
    <cellStyle name="Normal 2 44 3 2" xfId="1350" xr:uid="{00000000-0005-0000-0000-0000F7040000}"/>
    <cellStyle name="Normal 2 44 4" xfId="98" xr:uid="{00000000-0005-0000-0000-0000F8040000}"/>
    <cellStyle name="Normal 2 44 4 2" xfId="1351" xr:uid="{00000000-0005-0000-0000-0000F9040000}"/>
    <cellStyle name="Normal 2 44 5" xfId="99" xr:uid="{00000000-0005-0000-0000-0000FA040000}"/>
    <cellStyle name="Normal 2 44 5 2" xfId="1352" xr:uid="{00000000-0005-0000-0000-0000FB040000}"/>
    <cellStyle name="Normal 2 44 6" xfId="100" xr:uid="{00000000-0005-0000-0000-0000FC040000}"/>
    <cellStyle name="Normal 2 44 6 2" xfId="1353" xr:uid="{00000000-0005-0000-0000-0000FD040000}"/>
    <cellStyle name="Normal 2 44 7" xfId="101" xr:uid="{00000000-0005-0000-0000-0000FE040000}"/>
    <cellStyle name="Normal 2 44 7 2" xfId="1354" xr:uid="{00000000-0005-0000-0000-0000FF040000}"/>
    <cellStyle name="Normal 2 44 8" xfId="102" xr:uid="{00000000-0005-0000-0000-000000050000}"/>
    <cellStyle name="Normal 2 44 8 2" xfId="1355" xr:uid="{00000000-0005-0000-0000-000001050000}"/>
    <cellStyle name="Normal 2 44 9" xfId="103" xr:uid="{00000000-0005-0000-0000-000002050000}"/>
    <cellStyle name="Normal 2 44 9 2" xfId="1356" xr:uid="{00000000-0005-0000-0000-000003050000}"/>
    <cellStyle name="Normal 2 45" xfId="104" xr:uid="{00000000-0005-0000-0000-000004050000}"/>
    <cellStyle name="Normal 2 45 10" xfId="483" xr:uid="{00000000-0005-0000-0000-000005050000}"/>
    <cellStyle name="Normal 2 45 10 2" xfId="1733" xr:uid="{00000000-0005-0000-0000-000006050000}"/>
    <cellStyle name="Normal 2 45 11" xfId="619" xr:uid="{00000000-0005-0000-0000-000007050000}"/>
    <cellStyle name="Normal 2 45 11 2" xfId="1869" xr:uid="{00000000-0005-0000-0000-000008050000}"/>
    <cellStyle name="Normal 2 45 12" xfId="465" xr:uid="{00000000-0005-0000-0000-000009050000}"/>
    <cellStyle name="Normal 2 45 12 2" xfId="1715" xr:uid="{00000000-0005-0000-0000-00000A050000}"/>
    <cellStyle name="Normal 2 45 13" xfId="638" xr:uid="{00000000-0005-0000-0000-00000B050000}"/>
    <cellStyle name="Normal 2 45 13 2" xfId="1888" xr:uid="{00000000-0005-0000-0000-00000C050000}"/>
    <cellStyle name="Normal 2 45 14" xfId="447" xr:uid="{00000000-0005-0000-0000-00000D050000}"/>
    <cellStyle name="Normal 2 45 14 2" xfId="1697" xr:uid="{00000000-0005-0000-0000-00000E050000}"/>
    <cellStyle name="Normal 2 45 15" xfId="653" xr:uid="{00000000-0005-0000-0000-00000F050000}"/>
    <cellStyle name="Normal 2 45 15 2" xfId="1903" xr:uid="{00000000-0005-0000-0000-000010050000}"/>
    <cellStyle name="Normal 2 45 16" xfId="433" xr:uid="{00000000-0005-0000-0000-000011050000}"/>
    <cellStyle name="Normal 2 45 16 2" xfId="1683" xr:uid="{00000000-0005-0000-0000-000012050000}"/>
    <cellStyle name="Normal 2 45 17" xfId="664" xr:uid="{00000000-0005-0000-0000-000013050000}"/>
    <cellStyle name="Normal 2 45 17 2" xfId="1914" xr:uid="{00000000-0005-0000-0000-000014050000}"/>
    <cellStyle name="Normal 2 45 18" xfId="680" xr:uid="{00000000-0005-0000-0000-000015050000}"/>
    <cellStyle name="Normal 2 45 18 2" xfId="1926" xr:uid="{00000000-0005-0000-0000-000016050000}"/>
    <cellStyle name="Normal 2 45 19" xfId="693" xr:uid="{00000000-0005-0000-0000-000017050000}"/>
    <cellStyle name="Normal 2 45 19 2" xfId="1936" xr:uid="{00000000-0005-0000-0000-000018050000}"/>
    <cellStyle name="Normal 2 45 2" xfId="105" xr:uid="{00000000-0005-0000-0000-000019050000}"/>
    <cellStyle name="Normal 2 45 2 2" xfId="1358" xr:uid="{00000000-0005-0000-0000-00001A050000}"/>
    <cellStyle name="Normal 2 45 20" xfId="801" xr:uid="{00000000-0005-0000-0000-00001B050000}"/>
    <cellStyle name="Normal 2 45 20 2" xfId="2024" xr:uid="{00000000-0005-0000-0000-00001C050000}"/>
    <cellStyle name="Normal 2 45 21" xfId="959" xr:uid="{00000000-0005-0000-0000-00001D050000}"/>
    <cellStyle name="Normal 2 45 21 2" xfId="2182" xr:uid="{00000000-0005-0000-0000-00001E050000}"/>
    <cellStyle name="Normal 2 45 22" xfId="818" xr:uid="{00000000-0005-0000-0000-00001F050000}"/>
    <cellStyle name="Normal 2 45 22 2" xfId="2041" xr:uid="{00000000-0005-0000-0000-000020050000}"/>
    <cellStyle name="Normal 2 45 23" xfId="1188" xr:uid="{00000000-0005-0000-0000-000021050000}"/>
    <cellStyle name="Normal 2 45 23 2" xfId="2409" xr:uid="{00000000-0005-0000-0000-000022050000}"/>
    <cellStyle name="Normal 2 45 24" xfId="985" xr:uid="{00000000-0005-0000-0000-000023050000}"/>
    <cellStyle name="Normal 2 45 24 2" xfId="2208" xr:uid="{00000000-0005-0000-0000-000024050000}"/>
    <cellStyle name="Normal 2 45 25" xfId="1357" xr:uid="{00000000-0005-0000-0000-000025050000}"/>
    <cellStyle name="Normal 2 45 3" xfId="106" xr:uid="{00000000-0005-0000-0000-000026050000}"/>
    <cellStyle name="Normal 2 45 3 2" xfId="1359" xr:uid="{00000000-0005-0000-0000-000027050000}"/>
    <cellStyle name="Normal 2 45 4" xfId="107" xr:uid="{00000000-0005-0000-0000-000028050000}"/>
    <cellStyle name="Normal 2 45 4 2" xfId="1360" xr:uid="{00000000-0005-0000-0000-000029050000}"/>
    <cellStyle name="Normal 2 45 5" xfId="108" xr:uid="{00000000-0005-0000-0000-00002A050000}"/>
    <cellStyle name="Normal 2 45 5 2" xfId="1361" xr:uid="{00000000-0005-0000-0000-00002B050000}"/>
    <cellStyle name="Normal 2 45 6" xfId="109" xr:uid="{00000000-0005-0000-0000-00002C050000}"/>
    <cellStyle name="Normal 2 45 6 2" xfId="1362" xr:uid="{00000000-0005-0000-0000-00002D050000}"/>
    <cellStyle name="Normal 2 45 7" xfId="110" xr:uid="{00000000-0005-0000-0000-00002E050000}"/>
    <cellStyle name="Normal 2 45 7 2" xfId="1363" xr:uid="{00000000-0005-0000-0000-00002F050000}"/>
    <cellStyle name="Normal 2 45 8" xfId="111" xr:uid="{00000000-0005-0000-0000-000030050000}"/>
    <cellStyle name="Normal 2 45 8 2" xfId="1364" xr:uid="{00000000-0005-0000-0000-000031050000}"/>
    <cellStyle name="Normal 2 45 9" xfId="112" xr:uid="{00000000-0005-0000-0000-000032050000}"/>
    <cellStyle name="Normal 2 45 9 2" xfId="1365" xr:uid="{00000000-0005-0000-0000-000033050000}"/>
    <cellStyle name="Normal 2 46" xfId="113" xr:uid="{00000000-0005-0000-0000-000034050000}"/>
    <cellStyle name="Normal 2 46 10" xfId="490" xr:uid="{00000000-0005-0000-0000-000035050000}"/>
    <cellStyle name="Normal 2 46 10 2" xfId="1740" xr:uid="{00000000-0005-0000-0000-000036050000}"/>
    <cellStyle name="Normal 2 46 11" xfId="612" xr:uid="{00000000-0005-0000-0000-000037050000}"/>
    <cellStyle name="Normal 2 46 11 2" xfId="1862" xr:uid="{00000000-0005-0000-0000-000038050000}"/>
    <cellStyle name="Normal 2 46 12" xfId="473" xr:uid="{00000000-0005-0000-0000-000039050000}"/>
    <cellStyle name="Normal 2 46 12 2" xfId="1723" xr:uid="{00000000-0005-0000-0000-00003A050000}"/>
    <cellStyle name="Normal 2 46 13" xfId="630" xr:uid="{00000000-0005-0000-0000-00003B050000}"/>
    <cellStyle name="Normal 2 46 13 2" xfId="1880" xr:uid="{00000000-0005-0000-0000-00003C050000}"/>
    <cellStyle name="Normal 2 46 14" xfId="455" xr:uid="{00000000-0005-0000-0000-00003D050000}"/>
    <cellStyle name="Normal 2 46 14 2" xfId="1705" xr:uid="{00000000-0005-0000-0000-00003E050000}"/>
    <cellStyle name="Normal 2 46 15" xfId="648" xr:uid="{00000000-0005-0000-0000-00003F050000}"/>
    <cellStyle name="Normal 2 46 15 2" xfId="1898" xr:uid="{00000000-0005-0000-0000-000040050000}"/>
    <cellStyle name="Normal 2 46 16" xfId="438" xr:uid="{00000000-0005-0000-0000-000041050000}"/>
    <cellStyle name="Normal 2 46 16 2" xfId="1688" xr:uid="{00000000-0005-0000-0000-000042050000}"/>
    <cellStyle name="Normal 2 46 17" xfId="660" xr:uid="{00000000-0005-0000-0000-000043050000}"/>
    <cellStyle name="Normal 2 46 17 2" xfId="1910" xr:uid="{00000000-0005-0000-0000-000044050000}"/>
    <cellStyle name="Normal 2 46 18" xfId="425" xr:uid="{00000000-0005-0000-0000-000045050000}"/>
    <cellStyle name="Normal 2 46 18 2" xfId="1676" xr:uid="{00000000-0005-0000-0000-000046050000}"/>
    <cellStyle name="Normal 2 46 19" xfId="672" xr:uid="{00000000-0005-0000-0000-000047050000}"/>
    <cellStyle name="Normal 2 46 19 2" xfId="1921" xr:uid="{00000000-0005-0000-0000-000048050000}"/>
    <cellStyle name="Normal 2 46 2" xfId="114" xr:uid="{00000000-0005-0000-0000-000049050000}"/>
    <cellStyle name="Normal 2 46 2 2" xfId="1367" xr:uid="{00000000-0005-0000-0000-00004A050000}"/>
    <cellStyle name="Normal 2 46 20" xfId="806" xr:uid="{00000000-0005-0000-0000-00004B050000}"/>
    <cellStyle name="Normal 2 46 20 2" xfId="2029" xr:uid="{00000000-0005-0000-0000-00004C050000}"/>
    <cellStyle name="Normal 2 46 21" xfId="909" xr:uid="{00000000-0005-0000-0000-00004D050000}"/>
    <cellStyle name="Normal 2 46 21 2" xfId="2132" xr:uid="{00000000-0005-0000-0000-00004E050000}"/>
    <cellStyle name="Normal 2 46 22" xfId="840" xr:uid="{00000000-0005-0000-0000-00004F050000}"/>
    <cellStyle name="Normal 2 46 22 2" xfId="2063" xr:uid="{00000000-0005-0000-0000-000050050000}"/>
    <cellStyle name="Normal 2 46 23" xfId="1057" xr:uid="{00000000-0005-0000-0000-000051050000}"/>
    <cellStyle name="Normal 2 46 23 2" xfId="2279" xr:uid="{00000000-0005-0000-0000-000052050000}"/>
    <cellStyle name="Normal 2 46 24" xfId="1213" xr:uid="{00000000-0005-0000-0000-000053050000}"/>
    <cellStyle name="Normal 2 46 24 2" xfId="2434" xr:uid="{00000000-0005-0000-0000-000054050000}"/>
    <cellStyle name="Normal 2 46 25" xfId="1366" xr:uid="{00000000-0005-0000-0000-000055050000}"/>
    <cellStyle name="Normal 2 46 3" xfId="115" xr:uid="{00000000-0005-0000-0000-000056050000}"/>
    <cellStyle name="Normal 2 46 3 2" xfId="1368" xr:uid="{00000000-0005-0000-0000-000057050000}"/>
    <cellStyle name="Normal 2 46 4" xfId="116" xr:uid="{00000000-0005-0000-0000-000058050000}"/>
    <cellStyle name="Normal 2 46 4 2" xfId="1369" xr:uid="{00000000-0005-0000-0000-000059050000}"/>
    <cellStyle name="Normal 2 46 5" xfId="117" xr:uid="{00000000-0005-0000-0000-00005A050000}"/>
    <cellStyle name="Normal 2 46 5 2" xfId="1370" xr:uid="{00000000-0005-0000-0000-00005B050000}"/>
    <cellStyle name="Normal 2 46 6" xfId="118" xr:uid="{00000000-0005-0000-0000-00005C050000}"/>
    <cellStyle name="Normal 2 46 6 2" xfId="1371" xr:uid="{00000000-0005-0000-0000-00005D050000}"/>
    <cellStyle name="Normal 2 46 7" xfId="119" xr:uid="{00000000-0005-0000-0000-00005E050000}"/>
    <cellStyle name="Normal 2 46 7 2" xfId="1372" xr:uid="{00000000-0005-0000-0000-00005F050000}"/>
    <cellStyle name="Normal 2 46 8" xfId="120" xr:uid="{00000000-0005-0000-0000-000060050000}"/>
    <cellStyle name="Normal 2 46 8 2" xfId="1373" xr:uid="{00000000-0005-0000-0000-000061050000}"/>
    <cellStyle name="Normal 2 46 9" xfId="121" xr:uid="{00000000-0005-0000-0000-000062050000}"/>
    <cellStyle name="Normal 2 46 9 2" xfId="1374" xr:uid="{00000000-0005-0000-0000-000063050000}"/>
    <cellStyle name="Normal 2 47" xfId="122" xr:uid="{00000000-0005-0000-0000-000064050000}"/>
    <cellStyle name="Normal 2 47 10" xfId="496" xr:uid="{00000000-0005-0000-0000-000065050000}"/>
    <cellStyle name="Normal 2 47 10 2" xfId="1746" xr:uid="{00000000-0005-0000-0000-000066050000}"/>
    <cellStyle name="Normal 2 47 11" xfId="606" xr:uid="{00000000-0005-0000-0000-000067050000}"/>
    <cellStyle name="Normal 2 47 11 2" xfId="1856" xr:uid="{00000000-0005-0000-0000-000068050000}"/>
    <cellStyle name="Normal 2 47 12" xfId="480" xr:uid="{00000000-0005-0000-0000-000069050000}"/>
    <cellStyle name="Normal 2 47 12 2" xfId="1730" xr:uid="{00000000-0005-0000-0000-00006A050000}"/>
    <cellStyle name="Normal 2 47 13" xfId="622" xr:uid="{00000000-0005-0000-0000-00006B050000}"/>
    <cellStyle name="Normal 2 47 13 2" xfId="1872" xr:uid="{00000000-0005-0000-0000-00006C050000}"/>
    <cellStyle name="Normal 2 47 14" xfId="462" xr:uid="{00000000-0005-0000-0000-00006D050000}"/>
    <cellStyle name="Normal 2 47 14 2" xfId="1712" xr:uid="{00000000-0005-0000-0000-00006E050000}"/>
    <cellStyle name="Normal 2 47 15" xfId="641" xr:uid="{00000000-0005-0000-0000-00006F050000}"/>
    <cellStyle name="Normal 2 47 15 2" xfId="1891" xr:uid="{00000000-0005-0000-0000-000070050000}"/>
    <cellStyle name="Normal 2 47 16" xfId="444" xr:uid="{00000000-0005-0000-0000-000071050000}"/>
    <cellStyle name="Normal 2 47 16 2" xfId="1694" xr:uid="{00000000-0005-0000-0000-000072050000}"/>
    <cellStyle name="Normal 2 47 17" xfId="654" xr:uid="{00000000-0005-0000-0000-000073050000}"/>
    <cellStyle name="Normal 2 47 17 2" xfId="1904" xr:uid="{00000000-0005-0000-0000-000074050000}"/>
    <cellStyle name="Normal 2 47 18" xfId="431" xr:uid="{00000000-0005-0000-0000-000075050000}"/>
    <cellStyle name="Normal 2 47 18 2" xfId="1681" xr:uid="{00000000-0005-0000-0000-000076050000}"/>
    <cellStyle name="Normal 2 47 19" xfId="666" xr:uid="{00000000-0005-0000-0000-000077050000}"/>
    <cellStyle name="Normal 2 47 19 2" xfId="1916" xr:uid="{00000000-0005-0000-0000-000078050000}"/>
    <cellStyle name="Normal 2 47 2" xfId="123" xr:uid="{00000000-0005-0000-0000-000079050000}"/>
    <cellStyle name="Normal 2 47 2 2" xfId="1376" xr:uid="{00000000-0005-0000-0000-00007A050000}"/>
    <cellStyle name="Normal 2 47 20" xfId="811" xr:uid="{00000000-0005-0000-0000-00007B050000}"/>
    <cellStyle name="Normal 2 47 20 2" xfId="2034" xr:uid="{00000000-0005-0000-0000-00007C050000}"/>
    <cellStyle name="Normal 2 47 21" xfId="904" xr:uid="{00000000-0005-0000-0000-00007D050000}"/>
    <cellStyle name="Normal 2 47 21 2" xfId="2127" xr:uid="{00000000-0005-0000-0000-00007E050000}"/>
    <cellStyle name="Normal 2 47 22" xfId="1033" xr:uid="{00000000-0005-0000-0000-00007F050000}"/>
    <cellStyle name="Normal 2 47 22 2" xfId="2255" xr:uid="{00000000-0005-0000-0000-000080050000}"/>
    <cellStyle name="Normal 2 47 23" xfId="782" xr:uid="{00000000-0005-0000-0000-000081050000}"/>
    <cellStyle name="Normal 2 47 23 2" xfId="2005" xr:uid="{00000000-0005-0000-0000-000082050000}"/>
    <cellStyle name="Normal 2 47 24" xfId="795" xr:uid="{00000000-0005-0000-0000-000083050000}"/>
    <cellStyle name="Normal 2 47 24 2" xfId="2018" xr:uid="{00000000-0005-0000-0000-000084050000}"/>
    <cellStyle name="Normal 2 47 25" xfId="1375" xr:uid="{00000000-0005-0000-0000-000085050000}"/>
    <cellStyle name="Normal 2 47 3" xfId="124" xr:uid="{00000000-0005-0000-0000-000086050000}"/>
    <cellStyle name="Normal 2 47 3 2" xfId="1377" xr:uid="{00000000-0005-0000-0000-000087050000}"/>
    <cellStyle name="Normal 2 47 4" xfId="125" xr:uid="{00000000-0005-0000-0000-000088050000}"/>
    <cellStyle name="Normal 2 47 4 2" xfId="1378" xr:uid="{00000000-0005-0000-0000-000089050000}"/>
    <cellStyle name="Normal 2 47 5" xfId="126" xr:uid="{00000000-0005-0000-0000-00008A050000}"/>
    <cellStyle name="Normal 2 47 5 2" xfId="1379" xr:uid="{00000000-0005-0000-0000-00008B050000}"/>
    <cellStyle name="Normal 2 47 6" xfId="127" xr:uid="{00000000-0005-0000-0000-00008C050000}"/>
    <cellStyle name="Normal 2 47 6 2" xfId="1380" xr:uid="{00000000-0005-0000-0000-00008D050000}"/>
    <cellStyle name="Normal 2 47 7" xfId="128" xr:uid="{00000000-0005-0000-0000-00008E050000}"/>
    <cellStyle name="Normal 2 47 7 2" xfId="1381" xr:uid="{00000000-0005-0000-0000-00008F050000}"/>
    <cellStyle name="Normal 2 47 8" xfId="129" xr:uid="{00000000-0005-0000-0000-000090050000}"/>
    <cellStyle name="Normal 2 47 8 2" xfId="1382" xr:uid="{00000000-0005-0000-0000-000091050000}"/>
    <cellStyle name="Normal 2 47 9" xfId="130" xr:uid="{00000000-0005-0000-0000-000092050000}"/>
    <cellStyle name="Normal 2 47 9 2" xfId="1383" xr:uid="{00000000-0005-0000-0000-000093050000}"/>
    <cellStyle name="Normal 2 48" xfId="131" xr:uid="{00000000-0005-0000-0000-000094050000}"/>
    <cellStyle name="Normal 2 48 10" xfId="505" xr:uid="{00000000-0005-0000-0000-000095050000}"/>
    <cellStyle name="Normal 2 48 10 2" xfId="1755" xr:uid="{00000000-0005-0000-0000-000096050000}"/>
    <cellStyle name="Normal 2 48 11" xfId="597" xr:uid="{00000000-0005-0000-0000-000097050000}"/>
    <cellStyle name="Normal 2 48 11 2" xfId="1847" xr:uid="{00000000-0005-0000-0000-000098050000}"/>
    <cellStyle name="Normal 2 48 12" xfId="489" xr:uid="{00000000-0005-0000-0000-000099050000}"/>
    <cellStyle name="Normal 2 48 12 2" xfId="1739" xr:uid="{00000000-0005-0000-0000-00009A050000}"/>
    <cellStyle name="Normal 2 48 13" xfId="613" xr:uid="{00000000-0005-0000-0000-00009B050000}"/>
    <cellStyle name="Normal 2 48 13 2" xfId="1863" xr:uid="{00000000-0005-0000-0000-00009C050000}"/>
    <cellStyle name="Normal 2 48 14" xfId="472" xr:uid="{00000000-0005-0000-0000-00009D050000}"/>
    <cellStyle name="Normal 2 48 14 2" xfId="1722" xr:uid="{00000000-0005-0000-0000-00009E050000}"/>
    <cellStyle name="Normal 2 48 15" xfId="631" xr:uid="{00000000-0005-0000-0000-00009F050000}"/>
    <cellStyle name="Normal 2 48 15 2" xfId="1881" xr:uid="{00000000-0005-0000-0000-0000A0050000}"/>
    <cellStyle name="Normal 2 48 16" xfId="454" xr:uid="{00000000-0005-0000-0000-0000A1050000}"/>
    <cellStyle name="Normal 2 48 16 2" xfId="1704" xr:uid="{00000000-0005-0000-0000-0000A2050000}"/>
    <cellStyle name="Normal 2 48 17" xfId="649" xr:uid="{00000000-0005-0000-0000-0000A3050000}"/>
    <cellStyle name="Normal 2 48 17 2" xfId="1899" xr:uid="{00000000-0005-0000-0000-0000A4050000}"/>
    <cellStyle name="Normal 2 48 18" xfId="437" xr:uid="{00000000-0005-0000-0000-0000A5050000}"/>
    <cellStyle name="Normal 2 48 18 2" xfId="1687" xr:uid="{00000000-0005-0000-0000-0000A6050000}"/>
    <cellStyle name="Normal 2 48 19" xfId="661" xr:uid="{00000000-0005-0000-0000-0000A7050000}"/>
    <cellStyle name="Normal 2 48 19 2" xfId="1911" xr:uid="{00000000-0005-0000-0000-0000A8050000}"/>
    <cellStyle name="Normal 2 48 2" xfId="132" xr:uid="{00000000-0005-0000-0000-0000A9050000}"/>
    <cellStyle name="Normal 2 48 2 2" xfId="1385" xr:uid="{00000000-0005-0000-0000-0000AA050000}"/>
    <cellStyle name="Normal 2 48 20" xfId="816" xr:uid="{00000000-0005-0000-0000-0000AB050000}"/>
    <cellStyle name="Normal 2 48 20 2" xfId="2039" xr:uid="{00000000-0005-0000-0000-0000AC050000}"/>
    <cellStyle name="Normal 2 48 21" xfId="897" xr:uid="{00000000-0005-0000-0000-0000AD050000}"/>
    <cellStyle name="Normal 2 48 21 2" xfId="2120" xr:uid="{00000000-0005-0000-0000-0000AE050000}"/>
    <cellStyle name="Normal 2 48 22" xfId="844" xr:uid="{00000000-0005-0000-0000-0000AF050000}"/>
    <cellStyle name="Normal 2 48 22 2" xfId="2067" xr:uid="{00000000-0005-0000-0000-0000B0050000}"/>
    <cellStyle name="Normal 2 48 23" xfId="889" xr:uid="{00000000-0005-0000-0000-0000B1050000}"/>
    <cellStyle name="Normal 2 48 23 2" xfId="2112" xr:uid="{00000000-0005-0000-0000-0000B2050000}"/>
    <cellStyle name="Normal 2 48 24" xfId="923" xr:uid="{00000000-0005-0000-0000-0000B3050000}"/>
    <cellStyle name="Normal 2 48 24 2" xfId="2146" xr:uid="{00000000-0005-0000-0000-0000B4050000}"/>
    <cellStyle name="Normal 2 48 25" xfId="1384" xr:uid="{00000000-0005-0000-0000-0000B5050000}"/>
    <cellStyle name="Normal 2 48 3" xfId="133" xr:uid="{00000000-0005-0000-0000-0000B6050000}"/>
    <cellStyle name="Normal 2 48 3 2" xfId="1386" xr:uid="{00000000-0005-0000-0000-0000B7050000}"/>
    <cellStyle name="Normal 2 48 4" xfId="134" xr:uid="{00000000-0005-0000-0000-0000B8050000}"/>
    <cellStyle name="Normal 2 48 4 2" xfId="1387" xr:uid="{00000000-0005-0000-0000-0000B9050000}"/>
    <cellStyle name="Normal 2 48 5" xfId="135" xr:uid="{00000000-0005-0000-0000-0000BA050000}"/>
    <cellStyle name="Normal 2 48 5 2" xfId="1388" xr:uid="{00000000-0005-0000-0000-0000BB050000}"/>
    <cellStyle name="Normal 2 48 6" xfId="136" xr:uid="{00000000-0005-0000-0000-0000BC050000}"/>
    <cellStyle name="Normal 2 48 6 2" xfId="1389" xr:uid="{00000000-0005-0000-0000-0000BD050000}"/>
    <cellStyle name="Normal 2 48 7" xfId="137" xr:uid="{00000000-0005-0000-0000-0000BE050000}"/>
    <cellStyle name="Normal 2 48 7 2" xfId="1390" xr:uid="{00000000-0005-0000-0000-0000BF050000}"/>
    <cellStyle name="Normal 2 48 8" xfId="138" xr:uid="{00000000-0005-0000-0000-0000C0050000}"/>
    <cellStyle name="Normal 2 48 8 2" xfId="1391" xr:uid="{00000000-0005-0000-0000-0000C1050000}"/>
    <cellStyle name="Normal 2 48 9" xfId="139" xr:uid="{00000000-0005-0000-0000-0000C2050000}"/>
    <cellStyle name="Normal 2 48 9 2" xfId="1392" xr:uid="{00000000-0005-0000-0000-0000C3050000}"/>
    <cellStyle name="Normal 2 49" xfId="140" xr:uid="{00000000-0005-0000-0000-0000C4050000}"/>
    <cellStyle name="Normal 2 49 10" xfId="510" xr:uid="{00000000-0005-0000-0000-0000C5050000}"/>
    <cellStyle name="Normal 2 49 10 2" xfId="1760" xr:uid="{00000000-0005-0000-0000-0000C6050000}"/>
    <cellStyle name="Normal 2 49 11" xfId="592" xr:uid="{00000000-0005-0000-0000-0000C7050000}"/>
    <cellStyle name="Normal 2 49 11 2" xfId="1842" xr:uid="{00000000-0005-0000-0000-0000C8050000}"/>
    <cellStyle name="Normal 2 49 12" xfId="495" xr:uid="{00000000-0005-0000-0000-0000C9050000}"/>
    <cellStyle name="Normal 2 49 12 2" xfId="1745" xr:uid="{00000000-0005-0000-0000-0000CA050000}"/>
    <cellStyle name="Normal 2 49 13" xfId="607" xr:uid="{00000000-0005-0000-0000-0000CB050000}"/>
    <cellStyle name="Normal 2 49 13 2" xfId="1857" xr:uid="{00000000-0005-0000-0000-0000CC050000}"/>
    <cellStyle name="Normal 2 49 14" xfId="479" xr:uid="{00000000-0005-0000-0000-0000CD050000}"/>
    <cellStyle name="Normal 2 49 14 2" xfId="1729" xr:uid="{00000000-0005-0000-0000-0000CE050000}"/>
    <cellStyle name="Normal 2 49 15" xfId="623" xr:uid="{00000000-0005-0000-0000-0000CF050000}"/>
    <cellStyle name="Normal 2 49 15 2" xfId="1873" xr:uid="{00000000-0005-0000-0000-0000D0050000}"/>
    <cellStyle name="Normal 2 49 16" xfId="461" xr:uid="{00000000-0005-0000-0000-0000D1050000}"/>
    <cellStyle name="Normal 2 49 16 2" xfId="1711" xr:uid="{00000000-0005-0000-0000-0000D2050000}"/>
    <cellStyle name="Normal 2 49 17" xfId="642" xr:uid="{00000000-0005-0000-0000-0000D3050000}"/>
    <cellStyle name="Normal 2 49 17 2" xfId="1892" xr:uid="{00000000-0005-0000-0000-0000D4050000}"/>
    <cellStyle name="Normal 2 49 18" xfId="443" xr:uid="{00000000-0005-0000-0000-0000D5050000}"/>
    <cellStyle name="Normal 2 49 18 2" xfId="1693" xr:uid="{00000000-0005-0000-0000-0000D6050000}"/>
    <cellStyle name="Normal 2 49 19" xfId="655" xr:uid="{00000000-0005-0000-0000-0000D7050000}"/>
    <cellStyle name="Normal 2 49 19 2" xfId="1905" xr:uid="{00000000-0005-0000-0000-0000D8050000}"/>
    <cellStyle name="Normal 2 49 2" xfId="141" xr:uid="{00000000-0005-0000-0000-0000D9050000}"/>
    <cellStyle name="Normal 2 49 2 2" xfId="1394" xr:uid="{00000000-0005-0000-0000-0000DA050000}"/>
    <cellStyle name="Normal 2 49 20" xfId="822" xr:uid="{00000000-0005-0000-0000-0000DB050000}"/>
    <cellStyle name="Normal 2 49 20 2" xfId="2045" xr:uid="{00000000-0005-0000-0000-0000DC050000}"/>
    <cellStyle name="Normal 2 49 21" xfId="1098" xr:uid="{00000000-0005-0000-0000-0000DD050000}"/>
    <cellStyle name="Normal 2 49 21 2" xfId="2320" xr:uid="{00000000-0005-0000-0000-0000DE050000}"/>
    <cellStyle name="Normal 2 49 22" xfId="1147" xr:uid="{00000000-0005-0000-0000-0000DF050000}"/>
    <cellStyle name="Normal 2 49 22 2" xfId="2368" xr:uid="{00000000-0005-0000-0000-0000E0050000}"/>
    <cellStyle name="Normal 2 49 23" xfId="905" xr:uid="{00000000-0005-0000-0000-0000E1050000}"/>
    <cellStyle name="Normal 2 49 23 2" xfId="2128" xr:uid="{00000000-0005-0000-0000-0000E2050000}"/>
    <cellStyle name="Normal 2 49 24" xfId="851" xr:uid="{00000000-0005-0000-0000-0000E3050000}"/>
    <cellStyle name="Normal 2 49 24 2" xfId="2074" xr:uid="{00000000-0005-0000-0000-0000E4050000}"/>
    <cellStyle name="Normal 2 49 25" xfId="1393" xr:uid="{00000000-0005-0000-0000-0000E5050000}"/>
    <cellStyle name="Normal 2 49 3" xfId="142" xr:uid="{00000000-0005-0000-0000-0000E6050000}"/>
    <cellStyle name="Normal 2 49 3 2" xfId="1395" xr:uid="{00000000-0005-0000-0000-0000E7050000}"/>
    <cellStyle name="Normal 2 49 4" xfId="143" xr:uid="{00000000-0005-0000-0000-0000E8050000}"/>
    <cellStyle name="Normal 2 49 4 2" xfId="1396" xr:uid="{00000000-0005-0000-0000-0000E9050000}"/>
    <cellStyle name="Normal 2 49 5" xfId="144" xr:uid="{00000000-0005-0000-0000-0000EA050000}"/>
    <cellStyle name="Normal 2 49 5 2" xfId="1397" xr:uid="{00000000-0005-0000-0000-0000EB050000}"/>
    <cellStyle name="Normal 2 49 6" xfId="145" xr:uid="{00000000-0005-0000-0000-0000EC050000}"/>
    <cellStyle name="Normal 2 49 6 2" xfId="1398" xr:uid="{00000000-0005-0000-0000-0000ED050000}"/>
    <cellStyle name="Normal 2 49 7" xfId="146" xr:uid="{00000000-0005-0000-0000-0000EE050000}"/>
    <cellStyle name="Normal 2 49 7 2" xfId="1399" xr:uid="{00000000-0005-0000-0000-0000EF050000}"/>
    <cellStyle name="Normal 2 49 8" xfId="147" xr:uid="{00000000-0005-0000-0000-0000F0050000}"/>
    <cellStyle name="Normal 2 49 8 2" xfId="1400" xr:uid="{00000000-0005-0000-0000-0000F1050000}"/>
    <cellStyle name="Normal 2 49 9" xfId="148" xr:uid="{00000000-0005-0000-0000-0000F2050000}"/>
    <cellStyle name="Normal 2 49 9 2" xfId="1401" xr:uid="{00000000-0005-0000-0000-0000F3050000}"/>
    <cellStyle name="Normal 2 5" xfId="149" xr:uid="{00000000-0005-0000-0000-0000F4050000}"/>
    <cellStyle name="Normal 2 5 2" xfId="1402" xr:uid="{00000000-0005-0000-0000-0000F5050000}"/>
    <cellStyle name="Normal 2 50" xfId="150" xr:uid="{00000000-0005-0000-0000-0000F6050000}"/>
    <cellStyle name="Normal 2 50 10" xfId="518" xr:uid="{00000000-0005-0000-0000-0000F7050000}"/>
    <cellStyle name="Normal 2 50 10 2" xfId="1768" xr:uid="{00000000-0005-0000-0000-0000F8050000}"/>
    <cellStyle name="Normal 2 50 11" xfId="583" xr:uid="{00000000-0005-0000-0000-0000F9050000}"/>
    <cellStyle name="Normal 2 50 11 2" xfId="1833" xr:uid="{00000000-0005-0000-0000-0000FA050000}"/>
    <cellStyle name="Normal 2 50 12" xfId="506" xr:uid="{00000000-0005-0000-0000-0000FB050000}"/>
    <cellStyle name="Normal 2 50 12 2" xfId="1756" xr:uid="{00000000-0005-0000-0000-0000FC050000}"/>
    <cellStyle name="Normal 2 50 13" xfId="596" xr:uid="{00000000-0005-0000-0000-0000FD050000}"/>
    <cellStyle name="Normal 2 50 13 2" xfId="1846" xr:uid="{00000000-0005-0000-0000-0000FE050000}"/>
    <cellStyle name="Normal 2 50 14" xfId="491" xr:uid="{00000000-0005-0000-0000-0000FF050000}"/>
    <cellStyle name="Normal 2 50 14 2" xfId="1741" xr:uid="{00000000-0005-0000-0000-000000060000}"/>
    <cellStyle name="Normal 2 50 15" xfId="611" xr:uid="{00000000-0005-0000-0000-000001060000}"/>
    <cellStyle name="Normal 2 50 15 2" xfId="1861" xr:uid="{00000000-0005-0000-0000-000002060000}"/>
    <cellStyle name="Normal 2 50 16" xfId="474" xr:uid="{00000000-0005-0000-0000-000003060000}"/>
    <cellStyle name="Normal 2 50 16 2" xfId="1724" xr:uid="{00000000-0005-0000-0000-000004060000}"/>
    <cellStyle name="Normal 2 50 17" xfId="629" xr:uid="{00000000-0005-0000-0000-000005060000}"/>
    <cellStyle name="Normal 2 50 17 2" xfId="1879" xr:uid="{00000000-0005-0000-0000-000006060000}"/>
    <cellStyle name="Normal 2 50 18" xfId="456" xr:uid="{00000000-0005-0000-0000-000007060000}"/>
    <cellStyle name="Normal 2 50 18 2" xfId="1706" xr:uid="{00000000-0005-0000-0000-000008060000}"/>
    <cellStyle name="Normal 2 50 19" xfId="647" xr:uid="{00000000-0005-0000-0000-000009060000}"/>
    <cellStyle name="Normal 2 50 19 2" xfId="1897" xr:uid="{00000000-0005-0000-0000-00000A060000}"/>
    <cellStyle name="Normal 2 50 2" xfId="151" xr:uid="{00000000-0005-0000-0000-00000B060000}"/>
    <cellStyle name="Normal 2 50 2 2" xfId="1404" xr:uid="{00000000-0005-0000-0000-00000C060000}"/>
    <cellStyle name="Normal 2 50 20" xfId="825" xr:uid="{00000000-0005-0000-0000-00000D060000}"/>
    <cellStyle name="Normal 2 50 20 2" xfId="2048" xr:uid="{00000000-0005-0000-0000-00000E060000}"/>
    <cellStyle name="Normal 2 50 21" xfId="896" xr:uid="{00000000-0005-0000-0000-00000F060000}"/>
    <cellStyle name="Normal 2 50 21 2" xfId="2119" xr:uid="{00000000-0005-0000-0000-000010060000}"/>
    <cellStyle name="Normal 2 50 22" xfId="1036" xr:uid="{00000000-0005-0000-0000-000011060000}"/>
    <cellStyle name="Normal 2 50 22 2" xfId="2258" xr:uid="{00000000-0005-0000-0000-000012060000}"/>
    <cellStyle name="Normal 2 50 23" xfId="787" xr:uid="{00000000-0005-0000-0000-000013060000}"/>
    <cellStyle name="Normal 2 50 23 2" xfId="2010" xr:uid="{00000000-0005-0000-0000-000014060000}"/>
    <cellStyle name="Normal 2 50 24" xfId="1029" xr:uid="{00000000-0005-0000-0000-000015060000}"/>
    <cellStyle name="Normal 2 50 24 2" xfId="2251" xr:uid="{00000000-0005-0000-0000-000016060000}"/>
    <cellStyle name="Normal 2 50 25" xfId="1403" xr:uid="{00000000-0005-0000-0000-000017060000}"/>
    <cellStyle name="Normal 2 50 3" xfId="152" xr:uid="{00000000-0005-0000-0000-000018060000}"/>
    <cellStyle name="Normal 2 50 3 2" xfId="1405" xr:uid="{00000000-0005-0000-0000-000019060000}"/>
    <cellStyle name="Normal 2 50 4" xfId="153" xr:uid="{00000000-0005-0000-0000-00001A060000}"/>
    <cellStyle name="Normal 2 50 4 2" xfId="1406" xr:uid="{00000000-0005-0000-0000-00001B060000}"/>
    <cellStyle name="Normal 2 50 5" xfId="154" xr:uid="{00000000-0005-0000-0000-00001C060000}"/>
    <cellStyle name="Normal 2 50 5 2" xfId="1407" xr:uid="{00000000-0005-0000-0000-00001D060000}"/>
    <cellStyle name="Normal 2 50 6" xfId="155" xr:uid="{00000000-0005-0000-0000-00001E060000}"/>
    <cellStyle name="Normal 2 50 6 2" xfId="1408" xr:uid="{00000000-0005-0000-0000-00001F060000}"/>
    <cellStyle name="Normal 2 50 7" xfId="156" xr:uid="{00000000-0005-0000-0000-000020060000}"/>
    <cellStyle name="Normal 2 50 7 2" xfId="1409" xr:uid="{00000000-0005-0000-0000-000021060000}"/>
    <cellStyle name="Normal 2 50 8" xfId="157" xr:uid="{00000000-0005-0000-0000-000022060000}"/>
    <cellStyle name="Normal 2 50 8 2" xfId="1410" xr:uid="{00000000-0005-0000-0000-000023060000}"/>
    <cellStyle name="Normal 2 50 9" xfId="158" xr:uid="{00000000-0005-0000-0000-000024060000}"/>
    <cellStyle name="Normal 2 50 9 2" xfId="1411" xr:uid="{00000000-0005-0000-0000-000025060000}"/>
    <cellStyle name="Normal 2 51" xfId="159" xr:uid="{00000000-0005-0000-0000-000026060000}"/>
    <cellStyle name="Normal 2 51 10" xfId="523" xr:uid="{00000000-0005-0000-0000-000027060000}"/>
    <cellStyle name="Normal 2 51 10 2" xfId="1773" xr:uid="{00000000-0005-0000-0000-000028060000}"/>
    <cellStyle name="Normal 2 51 11" xfId="571" xr:uid="{00000000-0005-0000-0000-000029060000}"/>
    <cellStyle name="Normal 2 51 11 2" xfId="1821" xr:uid="{00000000-0005-0000-0000-00002A060000}"/>
    <cellStyle name="Normal 2 51 12" xfId="519" xr:uid="{00000000-0005-0000-0000-00002B060000}"/>
    <cellStyle name="Normal 2 51 12 2" xfId="1769" xr:uid="{00000000-0005-0000-0000-00002C060000}"/>
    <cellStyle name="Normal 2 51 13" xfId="582" xr:uid="{00000000-0005-0000-0000-00002D060000}"/>
    <cellStyle name="Normal 2 51 13 2" xfId="1832" xr:uid="{00000000-0005-0000-0000-00002E060000}"/>
    <cellStyle name="Normal 2 51 14" xfId="507" xr:uid="{00000000-0005-0000-0000-00002F060000}"/>
    <cellStyle name="Normal 2 51 14 2" xfId="1757" xr:uid="{00000000-0005-0000-0000-000030060000}"/>
    <cellStyle name="Normal 2 51 15" xfId="595" xr:uid="{00000000-0005-0000-0000-000031060000}"/>
    <cellStyle name="Normal 2 51 15 2" xfId="1845" xr:uid="{00000000-0005-0000-0000-000032060000}"/>
    <cellStyle name="Normal 2 51 16" xfId="492" xr:uid="{00000000-0005-0000-0000-000033060000}"/>
    <cellStyle name="Normal 2 51 16 2" xfId="1742" xr:uid="{00000000-0005-0000-0000-000034060000}"/>
    <cellStyle name="Normal 2 51 17" xfId="610" xr:uid="{00000000-0005-0000-0000-000035060000}"/>
    <cellStyle name="Normal 2 51 17 2" xfId="1860" xr:uid="{00000000-0005-0000-0000-000036060000}"/>
    <cellStyle name="Normal 2 51 18" xfId="475" xr:uid="{00000000-0005-0000-0000-000037060000}"/>
    <cellStyle name="Normal 2 51 18 2" xfId="1725" xr:uid="{00000000-0005-0000-0000-000038060000}"/>
    <cellStyle name="Normal 2 51 19" xfId="628" xr:uid="{00000000-0005-0000-0000-000039060000}"/>
    <cellStyle name="Normal 2 51 19 2" xfId="1878" xr:uid="{00000000-0005-0000-0000-00003A060000}"/>
    <cellStyle name="Normal 2 51 2" xfId="160" xr:uid="{00000000-0005-0000-0000-00003B060000}"/>
    <cellStyle name="Normal 2 51 2 2" xfId="1413" xr:uid="{00000000-0005-0000-0000-00003C060000}"/>
    <cellStyle name="Normal 2 51 20" xfId="831" xr:uid="{00000000-0005-0000-0000-00003D060000}"/>
    <cellStyle name="Normal 2 51 20 2" xfId="2054" xr:uid="{00000000-0005-0000-0000-00003E060000}"/>
    <cellStyle name="Normal 2 51 21" xfId="895" xr:uid="{00000000-0005-0000-0000-00003F060000}"/>
    <cellStyle name="Normal 2 51 21 2" xfId="2118" xr:uid="{00000000-0005-0000-0000-000040060000}"/>
    <cellStyle name="Normal 2 51 22" xfId="846" xr:uid="{00000000-0005-0000-0000-000041060000}"/>
    <cellStyle name="Normal 2 51 22 2" xfId="2069" xr:uid="{00000000-0005-0000-0000-000042060000}"/>
    <cellStyle name="Normal 2 51 23" xfId="1138" xr:uid="{00000000-0005-0000-0000-000043060000}"/>
    <cellStyle name="Normal 2 51 23 2" xfId="2359" xr:uid="{00000000-0005-0000-0000-000044060000}"/>
    <cellStyle name="Normal 2 51 24" xfId="1116" xr:uid="{00000000-0005-0000-0000-000045060000}"/>
    <cellStyle name="Normal 2 51 24 2" xfId="2337" xr:uid="{00000000-0005-0000-0000-000046060000}"/>
    <cellStyle name="Normal 2 51 25" xfId="1412" xr:uid="{00000000-0005-0000-0000-000047060000}"/>
    <cellStyle name="Normal 2 51 3" xfId="161" xr:uid="{00000000-0005-0000-0000-000048060000}"/>
    <cellStyle name="Normal 2 51 3 2" xfId="1414" xr:uid="{00000000-0005-0000-0000-000049060000}"/>
    <cellStyle name="Normal 2 51 4" xfId="162" xr:uid="{00000000-0005-0000-0000-00004A060000}"/>
    <cellStyle name="Normal 2 51 4 2" xfId="1415" xr:uid="{00000000-0005-0000-0000-00004B060000}"/>
    <cellStyle name="Normal 2 51 5" xfId="163" xr:uid="{00000000-0005-0000-0000-00004C060000}"/>
    <cellStyle name="Normal 2 51 5 2" xfId="1416" xr:uid="{00000000-0005-0000-0000-00004D060000}"/>
    <cellStyle name="Normal 2 51 6" xfId="164" xr:uid="{00000000-0005-0000-0000-00004E060000}"/>
    <cellStyle name="Normal 2 51 6 2" xfId="1417" xr:uid="{00000000-0005-0000-0000-00004F060000}"/>
    <cellStyle name="Normal 2 51 7" xfId="165" xr:uid="{00000000-0005-0000-0000-000050060000}"/>
    <cellStyle name="Normal 2 51 7 2" xfId="1418" xr:uid="{00000000-0005-0000-0000-000051060000}"/>
    <cellStyle name="Normal 2 51 8" xfId="166" xr:uid="{00000000-0005-0000-0000-000052060000}"/>
    <cellStyle name="Normal 2 51 8 2" xfId="1419" xr:uid="{00000000-0005-0000-0000-000053060000}"/>
    <cellStyle name="Normal 2 51 9" xfId="167" xr:uid="{00000000-0005-0000-0000-000054060000}"/>
    <cellStyle name="Normal 2 51 9 2" xfId="1420" xr:uid="{00000000-0005-0000-0000-000055060000}"/>
    <cellStyle name="Normal 2 52" xfId="168" xr:uid="{00000000-0005-0000-0000-000056060000}"/>
    <cellStyle name="Normal 2 52 10" xfId="528" xr:uid="{00000000-0005-0000-0000-000057060000}"/>
    <cellStyle name="Normal 2 52 10 2" xfId="1778" xr:uid="{00000000-0005-0000-0000-000058060000}"/>
    <cellStyle name="Normal 2 52 11" xfId="566" xr:uid="{00000000-0005-0000-0000-000059060000}"/>
    <cellStyle name="Normal 2 52 11 2" xfId="1816" xr:uid="{00000000-0005-0000-0000-00005A060000}"/>
    <cellStyle name="Normal 2 52 12" xfId="525" xr:uid="{00000000-0005-0000-0000-00005B060000}"/>
    <cellStyle name="Normal 2 52 12 2" xfId="1775" xr:uid="{00000000-0005-0000-0000-00005C060000}"/>
    <cellStyle name="Normal 2 52 13" xfId="569" xr:uid="{00000000-0005-0000-0000-00005D060000}"/>
    <cellStyle name="Normal 2 52 13 2" xfId="1819" xr:uid="{00000000-0005-0000-0000-00005E060000}"/>
    <cellStyle name="Normal 2 52 14" xfId="521" xr:uid="{00000000-0005-0000-0000-00005F060000}"/>
    <cellStyle name="Normal 2 52 14 2" xfId="1771" xr:uid="{00000000-0005-0000-0000-000060060000}"/>
    <cellStyle name="Normal 2 52 15" xfId="573" xr:uid="{00000000-0005-0000-0000-000061060000}"/>
    <cellStyle name="Normal 2 52 15 2" xfId="1823" xr:uid="{00000000-0005-0000-0000-000062060000}"/>
    <cellStyle name="Normal 2 52 16" xfId="517" xr:uid="{00000000-0005-0000-0000-000063060000}"/>
    <cellStyle name="Normal 2 52 16 2" xfId="1767" xr:uid="{00000000-0005-0000-0000-000064060000}"/>
    <cellStyle name="Normal 2 52 17" xfId="584" xr:uid="{00000000-0005-0000-0000-000065060000}"/>
    <cellStyle name="Normal 2 52 17 2" xfId="1834" xr:uid="{00000000-0005-0000-0000-000066060000}"/>
    <cellStyle name="Normal 2 52 18" xfId="504" xr:uid="{00000000-0005-0000-0000-000067060000}"/>
    <cellStyle name="Normal 2 52 18 2" xfId="1754" xr:uid="{00000000-0005-0000-0000-000068060000}"/>
    <cellStyle name="Normal 2 52 19" xfId="598" xr:uid="{00000000-0005-0000-0000-000069060000}"/>
    <cellStyle name="Normal 2 52 19 2" xfId="1848" xr:uid="{00000000-0005-0000-0000-00006A060000}"/>
    <cellStyle name="Normal 2 52 2" xfId="169" xr:uid="{00000000-0005-0000-0000-00006B060000}"/>
    <cellStyle name="Normal 2 52 2 2" xfId="1422" xr:uid="{00000000-0005-0000-0000-00006C060000}"/>
    <cellStyle name="Normal 2 52 20" xfId="835" xr:uid="{00000000-0005-0000-0000-00006D060000}"/>
    <cellStyle name="Normal 2 52 20 2" xfId="2058" xr:uid="{00000000-0005-0000-0000-00006E060000}"/>
    <cellStyle name="Normal 2 52 21" xfId="892" xr:uid="{00000000-0005-0000-0000-00006F060000}"/>
    <cellStyle name="Normal 2 52 21 2" xfId="2115" xr:uid="{00000000-0005-0000-0000-000070060000}"/>
    <cellStyle name="Normal 2 52 22" xfId="1034" xr:uid="{00000000-0005-0000-0000-000071060000}"/>
    <cellStyle name="Normal 2 52 22 2" xfId="2256" xr:uid="{00000000-0005-0000-0000-000072060000}"/>
    <cellStyle name="Normal 2 52 23" xfId="785" xr:uid="{00000000-0005-0000-0000-000073060000}"/>
    <cellStyle name="Normal 2 52 23 2" xfId="2008" xr:uid="{00000000-0005-0000-0000-000074060000}"/>
    <cellStyle name="Normal 2 52 24" xfId="926" xr:uid="{00000000-0005-0000-0000-000075060000}"/>
    <cellStyle name="Normal 2 52 24 2" xfId="2149" xr:uid="{00000000-0005-0000-0000-000076060000}"/>
    <cellStyle name="Normal 2 52 25" xfId="1421" xr:uid="{00000000-0005-0000-0000-000077060000}"/>
    <cellStyle name="Normal 2 52 3" xfId="170" xr:uid="{00000000-0005-0000-0000-000078060000}"/>
    <cellStyle name="Normal 2 52 3 2" xfId="1423" xr:uid="{00000000-0005-0000-0000-000079060000}"/>
    <cellStyle name="Normal 2 52 4" xfId="171" xr:uid="{00000000-0005-0000-0000-00007A060000}"/>
    <cellStyle name="Normal 2 52 4 2" xfId="1424" xr:uid="{00000000-0005-0000-0000-00007B060000}"/>
    <cellStyle name="Normal 2 52 5" xfId="172" xr:uid="{00000000-0005-0000-0000-00007C060000}"/>
    <cellStyle name="Normal 2 52 5 2" xfId="1425" xr:uid="{00000000-0005-0000-0000-00007D060000}"/>
    <cellStyle name="Normal 2 52 6" xfId="173" xr:uid="{00000000-0005-0000-0000-00007E060000}"/>
    <cellStyle name="Normal 2 52 6 2" xfId="1426" xr:uid="{00000000-0005-0000-0000-00007F060000}"/>
    <cellStyle name="Normal 2 52 7" xfId="174" xr:uid="{00000000-0005-0000-0000-000080060000}"/>
    <cellStyle name="Normal 2 52 7 2" xfId="1427" xr:uid="{00000000-0005-0000-0000-000081060000}"/>
    <cellStyle name="Normal 2 52 8" xfId="175" xr:uid="{00000000-0005-0000-0000-000082060000}"/>
    <cellStyle name="Normal 2 52 8 2" xfId="1428" xr:uid="{00000000-0005-0000-0000-000083060000}"/>
    <cellStyle name="Normal 2 52 9" xfId="176" xr:uid="{00000000-0005-0000-0000-000084060000}"/>
    <cellStyle name="Normal 2 52 9 2" xfId="1429" xr:uid="{00000000-0005-0000-0000-000085060000}"/>
    <cellStyle name="Normal 2 53" xfId="177" xr:uid="{00000000-0005-0000-0000-000086060000}"/>
    <cellStyle name="Normal 2 53 10" xfId="533" xr:uid="{00000000-0005-0000-0000-000087060000}"/>
    <cellStyle name="Normal 2 53 10 2" xfId="1783" xr:uid="{00000000-0005-0000-0000-000088060000}"/>
    <cellStyle name="Normal 2 53 11" xfId="560" xr:uid="{00000000-0005-0000-0000-000089060000}"/>
    <cellStyle name="Normal 2 53 11 2" xfId="1810" xr:uid="{00000000-0005-0000-0000-00008A060000}"/>
    <cellStyle name="Normal 2 53 12" xfId="531" xr:uid="{00000000-0005-0000-0000-00008B060000}"/>
    <cellStyle name="Normal 2 53 12 2" xfId="1781" xr:uid="{00000000-0005-0000-0000-00008C060000}"/>
    <cellStyle name="Normal 2 53 13" xfId="562" xr:uid="{00000000-0005-0000-0000-00008D060000}"/>
    <cellStyle name="Normal 2 53 13 2" xfId="1812" xr:uid="{00000000-0005-0000-0000-00008E060000}"/>
    <cellStyle name="Normal 2 53 14" xfId="529" xr:uid="{00000000-0005-0000-0000-00008F060000}"/>
    <cellStyle name="Normal 2 53 14 2" xfId="1779" xr:uid="{00000000-0005-0000-0000-000090060000}"/>
    <cellStyle name="Normal 2 53 15" xfId="565" xr:uid="{00000000-0005-0000-0000-000091060000}"/>
    <cellStyle name="Normal 2 53 15 2" xfId="1815" xr:uid="{00000000-0005-0000-0000-000092060000}"/>
    <cellStyle name="Normal 2 53 16" xfId="526" xr:uid="{00000000-0005-0000-0000-000093060000}"/>
    <cellStyle name="Normal 2 53 16 2" xfId="1776" xr:uid="{00000000-0005-0000-0000-000094060000}"/>
    <cellStyle name="Normal 2 53 17" xfId="568" xr:uid="{00000000-0005-0000-0000-000095060000}"/>
    <cellStyle name="Normal 2 53 17 2" xfId="1818" xr:uid="{00000000-0005-0000-0000-000096060000}"/>
    <cellStyle name="Normal 2 53 18" xfId="522" xr:uid="{00000000-0005-0000-0000-000097060000}"/>
    <cellStyle name="Normal 2 53 18 2" xfId="1772" xr:uid="{00000000-0005-0000-0000-000098060000}"/>
    <cellStyle name="Normal 2 53 19" xfId="572" xr:uid="{00000000-0005-0000-0000-000099060000}"/>
    <cellStyle name="Normal 2 53 19 2" xfId="1822" xr:uid="{00000000-0005-0000-0000-00009A060000}"/>
    <cellStyle name="Normal 2 53 2" xfId="178" xr:uid="{00000000-0005-0000-0000-00009B060000}"/>
    <cellStyle name="Normal 2 53 2 2" xfId="1431" xr:uid="{00000000-0005-0000-0000-00009C060000}"/>
    <cellStyle name="Normal 2 53 20" xfId="839" xr:uid="{00000000-0005-0000-0000-00009D060000}"/>
    <cellStyle name="Normal 2 53 20 2" xfId="2062" xr:uid="{00000000-0005-0000-0000-00009E060000}"/>
    <cellStyle name="Normal 2 53 21" xfId="891" xr:uid="{00000000-0005-0000-0000-00009F060000}"/>
    <cellStyle name="Normal 2 53 21 2" xfId="2114" xr:uid="{00000000-0005-0000-0000-0000A0060000}"/>
    <cellStyle name="Normal 2 53 22" xfId="1035" xr:uid="{00000000-0005-0000-0000-0000A1060000}"/>
    <cellStyle name="Normal 2 53 22 2" xfId="2257" xr:uid="{00000000-0005-0000-0000-0000A2060000}"/>
    <cellStyle name="Normal 2 53 23" xfId="941" xr:uid="{00000000-0005-0000-0000-0000A3060000}"/>
    <cellStyle name="Normal 2 53 23 2" xfId="2164" xr:uid="{00000000-0005-0000-0000-0000A4060000}"/>
    <cellStyle name="Normal 2 53 24" xfId="1142" xr:uid="{00000000-0005-0000-0000-0000A5060000}"/>
    <cellStyle name="Normal 2 53 24 2" xfId="2363" xr:uid="{00000000-0005-0000-0000-0000A6060000}"/>
    <cellStyle name="Normal 2 53 25" xfId="1430" xr:uid="{00000000-0005-0000-0000-0000A7060000}"/>
    <cellStyle name="Normal 2 53 3" xfId="179" xr:uid="{00000000-0005-0000-0000-0000A8060000}"/>
    <cellStyle name="Normal 2 53 3 2" xfId="1432" xr:uid="{00000000-0005-0000-0000-0000A9060000}"/>
    <cellStyle name="Normal 2 53 4" xfId="180" xr:uid="{00000000-0005-0000-0000-0000AA060000}"/>
    <cellStyle name="Normal 2 53 4 2" xfId="1433" xr:uid="{00000000-0005-0000-0000-0000AB060000}"/>
    <cellStyle name="Normal 2 53 5" xfId="181" xr:uid="{00000000-0005-0000-0000-0000AC060000}"/>
    <cellStyle name="Normal 2 53 5 2" xfId="1434" xr:uid="{00000000-0005-0000-0000-0000AD060000}"/>
    <cellStyle name="Normal 2 53 6" xfId="182" xr:uid="{00000000-0005-0000-0000-0000AE060000}"/>
    <cellStyle name="Normal 2 53 6 2" xfId="1435" xr:uid="{00000000-0005-0000-0000-0000AF060000}"/>
    <cellStyle name="Normal 2 53 7" xfId="183" xr:uid="{00000000-0005-0000-0000-0000B0060000}"/>
    <cellStyle name="Normal 2 53 7 2" xfId="1436" xr:uid="{00000000-0005-0000-0000-0000B1060000}"/>
    <cellStyle name="Normal 2 53 8" xfId="184" xr:uid="{00000000-0005-0000-0000-0000B2060000}"/>
    <cellStyle name="Normal 2 53 8 2" xfId="1437" xr:uid="{00000000-0005-0000-0000-0000B3060000}"/>
    <cellStyle name="Normal 2 53 9" xfId="185" xr:uid="{00000000-0005-0000-0000-0000B4060000}"/>
    <cellStyle name="Normal 2 53 9 2" xfId="1438" xr:uid="{00000000-0005-0000-0000-0000B5060000}"/>
    <cellStyle name="Normal 2 54" xfId="186" xr:uid="{00000000-0005-0000-0000-0000B6060000}"/>
    <cellStyle name="Normal 2 54 10" xfId="536" xr:uid="{00000000-0005-0000-0000-0000B7060000}"/>
    <cellStyle name="Normal 2 54 10 2" xfId="1786" xr:uid="{00000000-0005-0000-0000-0000B8060000}"/>
    <cellStyle name="Normal 2 54 11" xfId="557" xr:uid="{00000000-0005-0000-0000-0000B9060000}"/>
    <cellStyle name="Normal 2 54 11 2" xfId="1807" xr:uid="{00000000-0005-0000-0000-0000BA060000}"/>
    <cellStyle name="Normal 2 54 12" xfId="535" xr:uid="{00000000-0005-0000-0000-0000BB060000}"/>
    <cellStyle name="Normal 2 54 12 2" xfId="1785" xr:uid="{00000000-0005-0000-0000-0000BC060000}"/>
    <cellStyle name="Normal 2 54 13" xfId="558" xr:uid="{00000000-0005-0000-0000-0000BD060000}"/>
    <cellStyle name="Normal 2 54 13 2" xfId="1808" xr:uid="{00000000-0005-0000-0000-0000BE060000}"/>
    <cellStyle name="Normal 2 54 14" xfId="534" xr:uid="{00000000-0005-0000-0000-0000BF060000}"/>
    <cellStyle name="Normal 2 54 14 2" xfId="1784" xr:uid="{00000000-0005-0000-0000-0000C0060000}"/>
    <cellStyle name="Normal 2 54 15" xfId="559" xr:uid="{00000000-0005-0000-0000-0000C1060000}"/>
    <cellStyle name="Normal 2 54 15 2" xfId="1809" xr:uid="{00000000-0005-0000-0000-0000C2060000}"/>
    <cellStyle name="Normal 2 54 16" xfId="532" xr:uid="{00000000-0005-0000-0000-0000C3060000}"/>
    <cellStyle name="Normal 2 54 16 2" xfId="1782" xr:uid="{00000000-0005-0000-0000-0000C4060000}"/>
    <cellStyle name="Normal 2 54 17" xfId="561" xr:uid="{00000000-0005-0000-0000-0000C5060000}"/>
    <cellStyle name="Normal 2 54 17 2" xfId="1811" xr:uid="{00000000-0005-0000-0000-0000C6060000}"/>
    <cellStyle name="Normal 2 54 18" xfId="530" xr:uid="{00000000-0005-0000-0000-0000C7060000}"/>
    <cellStyle name="Normal 2 54 18 2" xfId="1780" xr:uid="{00000000-0005-0000-0000-0000C8060000}"/>
    <cellStyle name="Normal 2 54 19" xfId="563" xr:uid="{00000000-0005-0000-0000-0000C9060000}"/>
    <cellStyle name="Normal 2 54 19 2" xfId="1813" xr:uid="{00000000-0005-0000-0000-0000CA060000}"/>
    <cellStyle name="Normal 2 54 2" xfId="187" xr:uid="{00000000-0005-0000-0000-0000CB060000}"/>
    <cellStyle name="Normal 2 54 2 2" xfId="1440" xr:uid="{00000000-0005-0000-0000-0000CC060000}"/>
    <cellStyle name="Normal 2 54 20" xfId="843" xr:uid="{00000000-0005-0000-0000-0000CD060000}"/>
    <cellStyle name="Normal 2 54 20 2" xfId="2066" xr:uid="{00000000-0005-0000-0000-0000CE060000}"/>
    <cellStyle name="Normal 2 54 21" xfId="890" xr:uid="{00000000-0005-0000-0000-0000CF060000}"/>
    <cellStyle name="Normal 2 54 21 2" xfId="2113" xr:uid="{00000000-0005-0000-0000-0000D0060000}"/>
    <cellStyle name="Normal 2 54 22" xfId="850" xr:uid="{00000000-0005-0000-0000-0000D1060000}"/>
    <cellStyle name="Normal 2 54 22 2" xfId="2073" xr:uid="{00000000-0005-0000-0000-0000D2060000}"/>
    <cellStyle name="Normal 2 54 23" xfId="1146" xr:uid="{00000000-0005-0000-0000-0000D3060000}"/>
    <cellStyle name="Normal 2 54 23 2" xfId="2367" xr:uid="{00000000-0005-0000-0000-0000D4060000}"/>
    <cellStyle name="Normal 2 54 24" xfId="900" xr:uid="{00000000-0005-0000-0000-0000D5060000}"/>
    <cellStyle name="Normal 2 54 24 2" xfId="2123" xr:uid="{00000000-0005-0000-0000-0000D6060000}"/>
    <cellStyle name="Normal 2 54 25" xfId="1439" xr:uid="{00000000-0005-0000-0000-0000D7060000}"/>
    <cellStyle name="Normal 2 54 3" xfId="188" xr:uid="{00000000-0005-0000-0000-0000D8060000}"/>
    <cellStyle name="Normal 2 54 3 2" xfId="1441" xr:uid="{00000000-0005-0000-0000-0000D9060000}"/>
    <cellStyle name="Normal 2 54 4" xfId="189" xr:uid="{00000000-0005-0000-0000-0000DA060000}"/>
    <cellStyle name="Normal 2 54 4 2" xfId="1442" xr:uid="{00000000-0005-0000-0000-0000DB060000}"/>
    <cellStyle name="Normal 2 54 5" xfId="190" xr:uid="{00000000-0005-0000-0000-0000DC060000}"/>
    <cellStyle name="Normal 2 54 5 2" xfId="1443" xr:uid="{00000000-0005-0000-0000-0000DD060000}"/>
    <cellStyle name="Normal 2 54 6" xfId="191" xr:uid="{00000000-0005-0000-0000-0000DE060000}"/>
    <cellStyle name="Normal 2 54 6 2" xfId="1444" xr:uid="{00000000-0005-0000-0000-0000DF060000}"/>
    <cellStyle name="Normal 2 54 7" xfId="192" xr:uid="{00000000-0005-0000-0000-0000E0060000}"/>
    <cellStyle name="Normal 2 54 7 2" xfId="1445" xr:uid="{00000000-0005-0000-0000-0000E1060000}"/>
    <cellStyle name="Normal 2 54 8" xfId="193" xr:uid="{00000000-0005-0000-0000-0000E2060000}"/>
    <cellStyle name="Normal 2 54 8 2" xfId="1446" xr:uid="{00000000-0005-0000-0000-0000E3060000}"/>
    <cellStyle name="Normal 2 54 9" xfId="194" xr:uid="{00000000-0005-0000-0000-0000E4060000}"/>
    <cellStyle name="Normal 2 54 9 2" xfId="1447" xr:uid="{00000000-0005-0000-0000-0000E5060000}"/>
    <cellStyle name="Normal 2 55" xfId="195" xr:uid="{00000000-0005-0000-0000-0000E6060000}"/>
    <cellStyle name="Normal 2 55 10" xfId="541" xr:uid="{00000000-0005-0000-0000-0000E7060000}"/>
    <cellStyle name="Normal 2 55 10 2" xfId="1791" xr:uid="{00000000-0005-0000-0000-0000E8060000}"/>
    <cellStyle name="Normal 2 55 11" xfId="552" xr:uid="{00000000-0005-0000-0000-0000E9060000}"/>
    <cellStyle name="Normal 2 55 11 2" xfId="1802" xr:uid="{00000000-0005-0000-0000-0000EA060000}"/>
    <cellStyle name="Normal 2 55 12" xfId="540" xr:uid="{00000000-0005-0000-0000-0000EB060000}"/>
    <cellStyle name="Normal 2 55 12 2" xfId="1790" xr:uid="{00000000-0005-0000-0000-0000EC060000}"/>
    <cellStyle name="Normal 2 55 13" xfId="553" xr:uid="{00000000-0005-0000-0000-0000ED060000}"/>
    <cellStyle name="Normal 2 55 13 2" xfId="1803" xr:uid="{00000000-0005-0000-0000-0000EE060000}"/>
    <cellStyle name="Normal 2 55 14" xfId="539" xr:uid="{00000000-0005-0000-0000-0000EF060000}"/>
    <cellStyle name="Normal 2 55 14 2" xfId="1789" xr:uid="{00000000-0005-0000-0000-0000F0060000}"/>
    <cellStyle name="Normal 2 55 15" xfId="554" xr:uid="{00000000-0005-0000-0000-0000F1060000}"/>
    <cellStyle name="Normal 2 55 15 2" xfId="1804" xr:uid="{00000000-0005-0000-0000-0000F2060000}"/>
    <cellStyle name="Normal 2 55 16" xfId="538" xr:uid="{00000000-0005-0000-0000-0000F3060000}"/>
    <cellStyle name="Normal 2 55 16 2" xfId="1788" xr:uid="{00000000-0005-0000-0000-0000F4060000}"/>
    <cellStyle name="Normal 2 55 17" xfId="555" xr:uid="{00000000-0005-0000-0000-0000F5060000}"/>
    <cellStyle name="Normal 2 55 17 2" xfId="1805" xr:uid="{00000000-0005-0000-0000-0000F6060000}"/>
    <cellStyle name="Normal 2 55 18" xfId="537" xr:uid="{00000000-0005-0000-0000-0000F7060000}"/>
    <cellStyle name="Normal 2 55 18 2" xfId="1787" xr:uid="{00000000-0005-0000-0000-0000F8060000}"/>
    <cellStyle name="Normal 2 55 19" xfId="556" xr:uid="{00000000-0005-0000-0000-0000F9060000}"/>
    <cellStyle name="Normal 2 55 19 2" xfId="1806" xr:uid="{00000000-0005-0000-0000-0000FA060000}"/>
    <cellStyle name="Normal 2 55 2" xfId="196" xr:uid="{00000000-0005-0000-0000-0000FB060000}"/>
    <cellStyle name="Normal 2 55 2 2" xfId="1449" xr:uid="{00000000-0005-0000-0000-0000FC060000}"/>
    <cellStyle name="Normal 2 55 20" xfId="845" xr:uid="{00000000-0005-0000-0000-0000FD060000}"/>
    <cellStyle name="Normal 2 55 20 2" xfId="2068" xr:uid="{00000000-0005-0000-0000-0000FE060000}"/>
    <cellStyle name="Normal 2 55 21" xfId="888" xr:uid="{00000000-0005-0000-0000-0000FF060000}"/>
    <cellStyle name="Normal 2 55 21 2" xfId="2111" xr:uid="{00000000-0005-0000-0000-000000070000}"/>
    <cellStyle name="Normal 2 55 22" xfId="852" xr:uid="{00000000-0005-0000-0000-000001070000}"/>
    <cellStyle name="Normal 2 55 22 2" xfId="2075" xr:uid="{00000000-0005-0000-0000-000002070000}"/>
    <cellStyle name="Normal 2 55 23" xfId="1159" xr:uid="{00000000-0005-0000-0000-000003070000}"/>
    <cellStyle name="Normal 2 55 23 2" xfId="2380" xr:uid="{00000000-0005-0000-0000-000004070000}"/>
    <cellStyle name="Normal 2 55 24" xfId="925" xr:uid="{00000000-0005-0000-0000-000005070000}"/>
    <cellStyle name="Normal 2 55 24 2" xfId="2148" xr:uid="{00000000-0005-0000-0000-000006070000}"/>
    <cellStyle name="Normal 2 55 25" xfId="1448" xr:uid="{00000000-0005-0000-0000-000007070000}"/>
    <cellStyle name="Normal 2 55 3" xfId="197" xr:uid="{00000000-0005-0000-0000-000008070000}"/>
    <cellStyle name="Normal 2 55 3 2" xfId="1450" xr:uid="{00000000-0005-0000-0000-000009070000}"/>
    <cellStyle name="Normal 2 55 4" xfId="198" xr:uid="{00000000-0005-0000-0000-00000A070000}"/>
    <cellStyle name="Normal 2 55 4 2" xfId="1451" xr:uid="{00000000-0005-0000-0000-00000B070000}"/>
    <cellStyle name="Normal 2 55 5" xfId="199" xr:uid="{00000000-0005-0000-0000-00000C070000}"/>
    <cellStyle name="Normal 2 55 5 2" xfId="1452" xr:uid="{00000000-0005-0000-0000-00000D070000}"/>
    <cellStyle name="Normal 2 55 6" xfId="200" xr:uid="{00000000-0005-0000-0000-00000E070000}"/>
    <cellStyle name="Normal 2 55 6 2" xfId="1453" xr:uid="{00000000-0005-0000-0000-00000F070000}"/>
    <cellStyle name="Normal 2 55 7" xfId="201" xr:uid="{00000000-0005-0000-0000-000010070000}"/>
    <cellStyle name="Normal 2 55 7 2" xfId="1454" xr:uid="{00000000-0005-0000-0000-000011070000}"/>
    <cellStyle name="Normal 2 55 8" xfId="202" xr:uid="{00000000-0005-0000-0000-000012070000}"/>
    <cellStyle name="Normal 2 55 8 2" xfId="1455" xr:uid="{00000000-0005-0000-0000-000013070000}"/>
    <cellStyle name="Normal 2 55 9" xfId="203" xr:uid="{00000000-0005-0000-0000-000014070000}"/>
    <cellStyle name="Normal 2 55 9 2" xfId="1456" xr:uid="{00000000-0005-0000-0000-000015070000}"/>
    <cellStyle name="Normal 2 56" xfId="204" xr:uid="{00000000-0005-0000-0000-000016070000}"/>
    <cellStyle name="Normal 2 56 10" xfId="547" xr:uid="{00000000-0005-0000-0000-000017070000}"/>
    <cellStyle name="Normal 2 56 10 2" xfId="1797" xr:uid="{00000000-0005-0000-0000-000018070000}"/>
    <cellStyle name="Normal 2 56 11" xfId="546" xr:uid="{00000000-0005-0000-0000-000019070000}"/>
    <cellStyle name="Normal 2 56 11 2" xfId="1796" xr:uid="{00000000-0005-0000-0000-00001A070000}"/>
    <cellStyle name="Normal 2 56 12" xfId="548" xr:uid="{00000000-0005-0000-0000-00001B070000}"/>
    <cellStyle name="Normal 2 56 12 2" xfId="1798" xr:uid="{00000000-0005-0000-0000-00001C070000}"/>
    <cellStyle name="Normal 2 56 13" xfId="545" xr:uid="{00000000-0005-0000-0000-00001D070000}"/>
    <cellStyle name="Normal 2 56 13 2" xfId="1795" xr:uid="{00000000-0005-0000-0000-00001E070000}"/>
    <cellStyle name="Normal 2 56 14" xfId="549" xr:uid="{00000000-0005-0000-0000-00001F070000}"/>
    <cellStyle name="Normal 2 56 14 2" xfId="1799" xr:uid="{00000000-0005-0000-0000-000020070000}"/>
    <cellStyle name="Normal 2 56 15" xfId="544" xr:uid="{00000000-0005-0000-0000-000021070000}"/>
    <cellStyle name="Normal 2 56 15 2" xfId="1794" xr:uid="{00000000-0005-0000-0000-000022070000}"/>
    <cellStyle name="Normal 2 56 16" xfId="550" xr:uid="{00000000-0005-0000-0000-000023070000}"/>
    <cellStyle name="Normal 2 56 16 2" xfId="1800" xr:uid="{00000000-0005-0000-0000-000024070000}"/>
    <cellStyle name="Normal 2 56 17" xfId="543" xr:uid="{00000000-0005-0000-0000-000025070000}"/>
    <cellStyle name="Normal 2 56 17 2" xfId="1793" xr:uid="{00000000-0005-0000-0000-000026070000}"/>
    <cellStyle name="Normal 2 56 18" xfId="551" xr:uid="{00000000-0005-0000-0000-000027070000}"/>
    <cellStyle name="Normal 2 56 18 2" xfId="1801" xr:uid="{00000000-0005-0000-0000-000028070000}"/>
    <cellStyle name="Normal 2 56 19" xfId="542" xr:uid="{00000000-0005-0000-0000-000029070000}"/>
    <cellStyle name="Normal 2 56 19 2" xfId="1792" xr:uid="{00000000-0005-0000-0000-00002A070000}"/>
    <cellStyle name="Normal 2 56 2" xfId="205" xr:uid="{00000000-0005-0000-0000-00002B070000}"/>
    <cellStyle name="Normal 2 56 2 2" xfId="1458" xr:uid="{00000000-0005-0000-0000-00002C070000}"/>
    <cellStyle name="Normal 2 56 20" xfId="849" xr:uid="{00000000-0005-0000-0000-00002D070000}"/>
    <cellStyle name="Normal 2 56 20 2" xfId="2072" xr:uid="{00000000-0005-0000-0000-00002E070000}"/>
    <cellStyle name="Normal 2 56 21" xfId="1111" xr:uid="{00000000-0005-0000-0000-00002F070000}"/>
    <cellStyle name="Normal 2 56 21 2" xfId="2333" xr:uid="{00000000-0005-0000-0000-000030070000}"/>
    <cellStyle name="Normal 2 56 22" xfId="1155" xr:uid="{00000000-0005-0000-0000-000031070000}"/>
    <cellStyle name="Normal 2 56 22 2" xfId="2376" xr:uid="{00000000-0005-0000-0000-000032070000}"/>
    <cellStyle name="Normal 2 56 23" xfId="1109" xr:uid="{00000000-0005-0000-0000-000033070000}"/>
    <cellStyle name="Normal 2 56 23 2" xfId="2331" xr:uid="{00000000-0005-0000-0000-000034070000}"/>
    <cellStyle name="Normal 2 56 24" xfId="1140" xr:uid="{00000000-0005-0000-0000-000035070000}"/>
    <cellStyle name="Normal 2 56 24 2" xfId="2361" xr:uid="{00000000-0005-0000-0000-000036070000}"/>
    <cellStyle name="Normal 2 56 25" xfId="1457" xr:uid="{00000000-0005-0000-0000-000037070000}"/>
    <cellStyle name="Normal 2 56 3" xfId="206" xr:uid="{00000000-0005-0000-0000-000038070000}"/>
    <cellStyle name="Normal 2 56 3 2" xfId="1459" xr:uid="{00000000-0005-0000-0000-000039070000}"/>
    <cellStyle name="Normal 2 56 4" xfId="207" xr:uid="{00000000-0005-0000-0000-00003A070000}"/>
    <cellStyle name="Normal 2 56 4 2" xfId="1460" xr:uid="{00000000-0005-0000-0000-00003B070000}"/>
    <cellStyle name="Normal 2 56 5" xfId="208" xr:uid="{00000000-0005-0000-0000-00003C070000}"/>
    <cellStyle name="Normal 2 56 5 2" xfId="1461" xr:uid="{00000000-0005-0000-0000-00003D070000}"/>
    <cellStyle name="Normal 2 56 6" xfId="209" xr:uid="{00000000-0005-0000-0000-00003E070000}"/>
    <cellStyle name="Normal 2 56 6 2" xfId="1462" xr:uid="{00000000-0005-0000-0000-00003F070000}"/>
    <cellStyle name="Normal 2 56 7" xfId="210" xr:uid="{00000000-0005-0000-0000-000040070000}"/>
    <cellStyle name="Normal 2 56 7 2" xfId="1463" xr:uid="{00000000-0005-0000-0000-000041070000}"/>
    <cellStyle name="Normal 2 56 8" xfId="211" xr:uid="{00000000-0005-0000-0000-000042070000}"/>
    <cellStyle name="Normal 2 56 8 2" xfId="1464" xr:uid="{00000000-0005-0000-0000-000043070000}"/>
    <cellStyle name="Normal 2 56 9" xfId="212" xr:uid="{00000000-0005-0000-0000-000044070000}"/>
    <cellStyle name="Normal 2 56 9 2" xfId="1465" xr:uid="{00000000-0005-0000-0000-000045070000}"/>
    <cellStyle name="Normal 2 57" xfId="213" xr:uid="{00000000-0005-0000-0000-000046070000}"/>
    <cellStyle name="Normal 2 57 2" xfId="1466" xr:uid="{00000000-0005-0000-0000-000047070000}"/>
    <cellStyle name="Normal 2 58" xfId="214" xr:uid="{00000000-0005-0000-0000-000048070000}"/>
    <cellStyle name="Normal 2 58 2" xfId="1467" xr:uid="{00000000-0005-0000-0000-000049070000}"/>
    <cellStyle name="Normal 2 59" xfId="421" xr:uid="{00000000-0005-0000-0000-00004A070000}"/>
    <cellStyle name="Normal 2 6" xfId="215" xr:uid="{00000000-0005-0000-0000-00004B070000}"/>
    <cellStyle name="Normal 2 6 2" xfId="1468" xr:uid="{00000000-0005-0000-0000-00004C070000}"/>
    <cellStyle name="Normal 2 60" xfId="676" xr:uid="{00000000-0005-0000-0000-00004D070000}"/>
    <cellStyle name="Normal 2 61" xfId="690" xr:uid="{00000000-0005-0000-0000-00004E070000}"/>
    <cellStyle name="Normal 2 62" xfId="702" xr:uid="{00000000-0005-0000-0000-00004F070000}"/>
    <cellStyle name="Normal 2 63" xfId="711" xr:uid="{00000000-0005-0000-0000-000050070000}"/>
    <cellStyle name="Normal 2 64" xfId="719" xr:uid="{00000000-0005-0000-0000-000051070000}"/>
    <cellStyle name="Normal 2 65" xfId="727" xr:uid="{00000000-0005-0000-0000-000052070000}"/>
    <cellStyle name="Normal 2 66" xfId="735" xr:uid="{00000000-0005-0000-0000-000053070000}"/>
    <cellStyle name="Normal 2 67" xfId="743" xr:uid="{00000000-0005-0000-0000-000054070000}"/>
    <cellStyle name="Normal 2 68" xfId="749" xr:uid="{00000000-0005-0000-0000-000055070000}"/>
    <cellStyle name="Normal 2 69" xfId="2471" xr:uid="{00000000-0005-0000-0000-000056070000}"/>
    <cellStyle name="Normal 2 7" xfId="216" xr:uid="{00000000-0005-0000-0000-000057070000}"/>
    <cellStyle name="Normal 2 7 2" xfId="1469" xr:uid="{00000000-0005-0000-0000-000058070000}"/>
    <cellStyle name="Normal 2 8" xfId="217" xr:uid="{00000000-0005-0000-0000-000059070000}"/>
    <cellStyle name="Normal 2 8 2" xfId="1470" xr:uid="{00000000-0005-0000-0000-00005A070000}"/>
    <cellStyle name="Normal 2 9" xfId="218" xr:uid="{00000000-0005-0000-0000-00005B070000}"/>
    <cellStyle name="Normal 2 9 2" xfId="1471" xr:uid="{00000000-0005-0000-0000-00005C070000}"/>
    <cellStyle name="Normal 20" xfId="2472" xr:uid="{00000000-0005-0000-0000-00005D070000}"/>
    <cellStyle name="Normal 20 10" xfId="219" xr:uid="{00000000-0005-0000-0000-00005E070000}"/>
    <cellStyle name="Normal 20 10 2" xfId="1472" xr:uid="{00000000-0005-0000-0000-00005F070000}"/>
    <cellStyle name="Normal 20 11" xfId="220" xr:uid="{00000000-0005-0000-0000-000060070000}"/>
    <cellStyle name="Normal 20 11 2" xfId="1473" xr:uid="{00000000-0005-0000-0000-000061070000}"/>
    <cellStyle name="Normal 20 12" xfId="221" xr:uid="{00000000-0005-0000-0000-000062070000}"/>
    <cellStyle name="Normal 20 12 2" xfId="1474" xr:uid="{00000000-0005-0000-0000-000063070000}"/>
    <cellStyle name="Normal 20 13" xfId="222" xr:uid="{00000000-0005-0000-0000-000064070000}"/>
    <cellStyle name="Normal 20 13 2" xfId="1475" xr:uid="{00000000-0005-0000-0000-000065070000}"/>
    <cellStyle name="Normal 20 14" xfId="223" xr:uid="{00000000-0005-0000-0000-000066070000}"/>
    <cellStyle name="Normal 20 14 2" xfId="1476" xr:uid="{00000000-0005-0000-0000-000067070000}"/>
    <cellStyle name="Normal 20 15" xfId="224" xr:uid="{00000000-0005-0000-0000-000068070000}"/>
    <cellStyle name="Normal 20 15 2" xfId="1477" xr:uid="{00000000-0005-0000-0000-000069070000}"/>
    <cellStyle name="Normal 20 16" xfId="225" xr:uid="{00000000-0005-0000-0000-00006A070000}"/>
    <cellStyle name="Normal 20 16 2" xfId="1478" xr:uid="{00000000-0005-0000-0000-00006B070000}"/>
    <cellStyle name="Normal 20 17" xfId="226" xr:uid="{00000000-0005-0000-0000-00006C070000}"/>
    <cellStyle name="Normal 20 17 2" xfId="1479" xr:uid="{00000000-0005-0000-0000-00006D070000}"/>
    <cellStyle name="Normal 20 18" xfId="227" xr:uid="{00000000-0005-0000-0000-00006E070000}"/>
    <cellStyle name="Normal 20 18 2" xfId="1480" xr:uid="{00000000-0005-0000-0000-00006F070000}"/>
    <cellStyle name="Normal 20 2" xfId="228" xr:uid="{00000000-0005-0000-0000-000070070000}"/>
    <cellStyle name="Normal 20 2 2" xfId="1481" xr:uid="{00000000-0005-0000-0000-000071070000}"/>
    <cellStyle name="Normal 20 3" xfId="229" xr:uid="{00000000-0005-0000-0000-000072070000}"/>
    <cellStyle name="Normal 20 3 2" xfId="1482" xr:uid="{00000000-0005-0000-0000-000073070000}"/>
    <cellStyle name="Normal 20 4" xfId="230" xr:uid="{00000000-0005-0000-0000-000074070000}"/>
    <cellStyle name="Normal 20 4 2" xfId="1483" xr:uid="{00000000-0005-0000-0000-000075070000}"/>
    <cellStyle name="Normal 20 5" xfId="231" xr:uid="{00000000-0005-0000-0000-000076070000}"/>
    <cellStyle name="Normal 20 5 2" xfId="1484" xr:uid="{00000000-0005-0000-0000-000077070000}"/>
    <cellStyle name="Normal 20 6" xfId="232" xr:uid="{00000000-0005-0000-0000-000078070000}"/>
    <cellStyle name="Normal 20 6 2" xfId="1485" xr:uid="{00000000-0005-0000-0000-000079070000}"/>
    <cellStyle name="Normal 20 7" xfId="233" xr:uid="{00000000-0005-0000-0000-00007A070000}"/>
    <cellStyle name="Normal 20 7 2" xfId="1486" xr:uid="{00000000-0005-0000-0000-00007B070000}"/>
    <cellStyle name="Normal 20 8" xfId="234" xr:uid="{00000000-0005-0000-0000-00007C070000}"/>
    <cellStyle name="Normal 20 8 2" xfId="1487" xr:uid="{00000000-0005-0000-0000-00007D070000}"/>
    <cellStyle name="Normal 20 9" xfId="235" xr:uid="{00000000-0005-0000-0000-00007E070000}"/>
    <cellStyle name="Normal 20 9 2" xfId="1488" xr:uid="{00000000-0005-0000-0000-00007F070000}"/>
    <cellStyle name="Normal 21" xfId="236" xr:uid="{00000000-0005-0000-0000-000080070000}"/>
    <cellStyle name="Normal 21 10" xfId="237" xr:uid="{00000000-0005-0000-0000-000081070000}"/>
    <cellStyle name="Normal 21 10 2" xfId="1490" xr:uid="{00000000-0005-0000-0000-000082070000}"/>
    <cellStyle name="Normal 21 11" xfId="238" xr:uid="{00000000-0005-0000-0000-000083070000}"/>
    <cellStyle name="Normal 21 11 2" xfId="1491" xr:uid="{00000000-0005-0000-0000-000084070000}"/>
    <cellStyle name="Normal 21 12" xfId="239" xr:uid="{00000000-0005-0000-0000-000085070000}"/>
    <cellStyle name="Normal 21 12 2" xfId="1492" xr:uid="{00000000-0005-0000-0000-000086070000}"/>
    <cellStyle name="Normal 21 13" xfId="240" xr:uid="{00000000-0005-0000-0000-000087070000}"/>
    <cellStyle name="Normal 21 13 2" xfId="1493" xr:uid="{00000000-0005-0000-0000-000088070000}"/>
    <cellStyle name="Normal 21 14" xfId="241" xr:uid="{00000000-0005-0000-0000-000089070000}"/>
    <cellStyle name="Normal 21 14 2" xfId="1494" xr:uid="{00000000-0005-0000-0000-00008A070000}"/>
    <cellStyle name="Normal 21 15" xfId="242" xr:uid="{00000000-0005-0000-0000-00008B070000}"/>
    <cellStyle name="Normal 21 15 2" xfId="1495" xr:uid="{00000000-0005-0000-0000-00008C070000}"/>
    <cellStyle name="Normal 21 16" xfId="243" xr:uid="{00000000-0005-0000-0000-00008D070000}"/>
    <cellStyle name="Normal 21 16 2" xfId="1496" xr:uid="{00000000-0005-0000-0000-00008E070000}"/>
    <cellStyle name="Normal 21 17" xfId="244" xr:uid="{00000000-0005-0000-0000-00008F070000}"/>
    <cellStyle name="Normal 21 17 2" xfId="1497" xr:uid="{00000000-0005-0000-0000-000090070000}"/>
    <cellStyle name="Normal 21 18" xfId="245" xr:uid="{00000000-0005-0000-0000-000091070000}"/>
    <cellStyle name="Normal 21 18 2" xfId="1498" xr:uid="{00000000-0005-0000-0000-000092070000}"/>
    <cellStyle name="Normal 21 19" xfId="564" xr:uid="{00000000-0005-0000-0000-000093070000}"/>
    <cellStyle name="Normal 21 19 2" xfId="1041" xr:uid="{00000000-0005-0000-0000-000094070000}"/>
    <cellStyle name="Normal 21 19 2 2" xfId="2263" xr:uid="{00000000-0005-0000-0000-000095070000}"/>
    <cellStyle name="Normal 21 19 3" xfId="780" xr:uid="{00000000-0005-0000-0000-000096070000}"/>
    <cellStyle name="Normal 21 19 3 2" xfId="2003" xr:uid="{00000000-0005-0000-0000-000097070000}"/>
    <cellStyle name="Normal 21 19 4" xfId="1137" xr:uid="{00000000-0005-0000-0000-000098070000}"/>
    <cellStyle name="Normal 21 19 4 2" xfId="2358" xr:uid="{00000000-0005-0000-0000-000099070000}"/>
    <cellStyle name="Normal 21 19 5" xfId="1180" xr:uid="{00000000-0005-0000-0000-00009A070000}"/>
    <cellStyle name="Normal 21 19 5 2" xfId="2401" xr:uid="{00000000-0005-0000-0000-00009B070000}"/>
    <cellStyle name="Normal 21 19 6" xfId="834" xr:uid="{00000000-0005-0000-0000-00009C070000}"/>
    <cellStyle name="Normal 21 19 6 2" xfId="2057" xr:uid="{00000000-0005-0000-0000-00009D070000}"/>
    <cellStyle name="Normal 21 19 7" xfId="1814" xr:uid="{00000000-0005-0000-0000-00009E070000}"/>
    <cellStyle name="Normal 21 2" xfId="246" xr:uid="{00000000-0005-0000-0000-00009F070000}"/>
    <cellStyle name="Normal 21 2 2" xfId="1499" xr:uid="{00000000-0005-0000-0000-0000A0070000}"/>
    <cellStyle name="Normal 21 20" xfId="527" xr:uid="{00000000-0005-0000-0000-0000A1070000}"/>
    <cellStyle name="Normal 21 20 2" xfId="1027" xr:uid="{00000000-0005-0000-0000-0000A2070000}"/>
    <cellStyle name="Normal 21 20 2 2" xfId="2249" xr:uid="{00000000-0005-0000-0000-0000A3070000}"/>
    <cellStyle name="Normal 21 20 3" xfId="1103" xr:uid="{00000000-0005-0000-0000-0000A4070000}"/>
    <cellStyle name="Normal 21 20 3 2" xfId="2325" xr:uid="{00000000-0005-0000-0000-0000A5070000}"/>
    <cellStyle name="Normal 21 20 4" xfId="1113" xr:uid="{00000000-0005-0000-0000-0000A6070000}"/>
    <cellStyle name="Normal 21 20 4 2" xfId="2335" xr:uid="{00000000-0005-0000-0000-0000A7070000}"/>
    <cellStyle name="Normal 21 20 5" xfId="753" xr:uid="{00000000-0005-0000-0000-0000A8070000}"/>
    <cellStyle name="Normal 21 20 5 2" xfId="1976" xr:uid="{00000000-0005-0000-0000-0000A9070000}"/>
    <cellStyle name="Normal 21 20 6" xfId="1183" xr:uid="{00000000-0005-0000-0000-0000AA070000}"/>
    <cellStyle name="Normal 21 20 6 2" xfId="2404" xr:uid="{00000000-0005-0000-0000-0000AB070000}"/>
    <cellStyle name="Normal 21 20 7" xfId="1777" xr:uid="{00000000-0005-0000-0000-0000AC070000}"/>
    <cellStyle name="Normal 21 21" xfId="567" xr:uid="{00000000-0005-0000-0000-0000AD070000}"/>
    <cellStyle name="Normal 21 21 2" xfId="1043" xr:uid="{00000000-0005-0000-0000-0000AE070000}"/>
    <cellStyle name="Normal 21 21 2 2" xfId="2265" xr:uid="{00000000-0005-0000-0000-0000AF070000}"/>
    <cellStyle name="Normal 21 21 3" xfId="779" xr:uid="{00000000-0005-0000-0000-0000B0070000}"/>
    <cellStyle name="Normal 21 21 3 2" xfId="2002" xr:uid="{00000000-0005-0000-0000-0000B1070000}"/>
    <cellStyle name="Normal 21 21 4" xfId="928" xr:uid="{00000000-0005-0000-0000-0000B2070000}"/>
    <cellStyle name="Normal 21 21 4 2" xfId="2151" xr:uid="{00000000-0005-0000-0000-0000B3070000}"/>
    <cellStyle name="Normal 21 21 5" xfId="832" xr:uid="{00000000-0005-0000-0000-0000B4070000}"/>
    <cellStyle name="Normal 21 21 5 2" xfId="2055" xr:uid="{00000000-0005-0000-0000-0000B5070000}"/>
    <cellStyle name="Normal 21 21 6" xfId="1162" xr:uid="{00000000-0005-0000-0000-0000B6070000}"/>
    <cellStyle name="Normal 21 21 6 2" xfId="2383" xr:uid="{00000000-0005-0000-0000-0000B7070000}"/>
    <cellStyle name="Normal 21 21 7" xfId="1817" xr:uid="{00000000-0005-0000-0000-0000B8070000}"/>
    <cellStyle name="Normal 21 22" xfId="524" xr:uid="{00000000-0005-0000-0000-0000B9070000}"/>
    <cellStyle name="Normal 21 22 2" xfId="1025" xr:uid="{00000000-0005-0000-0000-0000BA070000}"/>
    <cellStyle name="Normal 21 22 2 2" xfId="2247" xr:uid="{00000000-0005-0000-0000-0000BB070000}"/>
    <cellStyle name="Normal 21 22 3" xfId="956" xr:uid="{00000000-0005-0000-0000-0000BC070000}"/>
    <cellStyle name="Normal 21 22 3 2" xfId="2179" xr:uid="{00000000-0005-0000-0000-0000BD070000}"/>
    <cellStyle name="Normal 21 22 4" xfId="820" xr:uid="{00000000-0005-0000-0000-0000BE070000}"/>
    <cellStyle name="Normal 21 22 4 2" xfId="2043" xr:uid="{00000000-0005-0000-0000-0000BF070000}"/>
    <cellStyle name="Normal 21 22 5" xfId="1190" xr:uid="{00000000-0005-0000-0000-0000C0070000}"/>
    <cellStyle name="Normal 21 22 5 2" xfId="2411" xr:uid="{00000000-0005-0000-0000-0000C1070000}"/>
    <cellStyle name="Normal 21 22 6" xfId="883" xr:uid="{00000000-0005-0000-0000-0000C2070000}"/>
    <cellStyle name="Normal 21 22 6 2" xfId="2106" xr:uid="{00000000-0005-0000-0000-0000C3070000}"/>
    <cellStyle name="Normal 21 22 7" xfId="1774" xr:uid="{00000000-0005-0000-0000-0000C4070000}"/>
    <cellStyle name="Normal 21 23" xfId="570" xr:uid="{00000000-0005-0000-0000-0000C5070000}"/>
    <cellStyle name="Normal 21 23 2" xfId="1045" xr:uid="{00000000-0005-0000-0000-0000C6070000}"/>
    <cellStyle name="Normal 21 23 2 2" xfId="2267" xr:uid="{00000000-0005-0000-0000-0000C7070000}"/>
    <cellStyle name="Normal 21 23 3" xfId="778" xr:uid="{00000000-0005-0000-0000-0000C8070000}"/>
    <cellStyle name="Normal 21 23 3 2" xfId="2001" xr:uid="{00000000-0005-0000-0000-0000C9070000}"/>
    <cellStyle name="Normal 21 23 4" xfId="930" xr:uid="{00000000-0005-0000-0000-0000CA070000}"/>
    <cellStyle name="Normal 21 23 4 2" xfId="2153" xr:uid="{00000000-0005-0000-0000-0000CB070000}"/>
    <cellStyle name="Normal 21 23 5" xfId="1212" xr:uid="{00000000-0005-0000-0000-0000CC070000}"/>
    <cellStyle name="Normal 21 23 5 2" xfId="2433" xr:uid="{00000000-0005-0000-0000-0000CD070000}"/>
    <cellStyle name="Normal 21 23 6" xfId="884" xr:uid="{00000000-0005-0000-0000-0000CE070000}"/>
    <cellStyle name="Normal 21 23 6 2" xfId="2107" xr:uid="{00000000-0005-0000-0000-0000CF070000}"/>
    <cellStyle name="Normal 21 23 7" xfId="1820" xr:uid="{00000000-0005-0000-0000-0000D0070000}"/>
    <cellStyle name="Normal 21 24" xfId="520" xr:uid="{00000000-0005-0000-0000-0000D1070000}"/>
    <cellStyle name="Normal 21 24 2" xfId="1021" xr:uid="{00000000-0005-0000-0000-0000D2070000}"/>
    <cellStyle name="Normal 21 24 2 2" xfId="2243" xr:uid="{00000000-0005-0000-0000-0000D3070000}"/>
    <cellStyle name="Normal 21 24 3" xfId="789" xr:uid="{00000000-0005-0000-0000-0000D4070000}"/>
    <cellStyle name="Normal 21 24 3 2" xfId="2012" xr:uid="{00000000-0005-0000-0000-0000D5070000}"/>
    <cellStyle name="Normal 21 24 4" xfId="921" xr:uid="{00000000-0005-0000-0000-0000D6070000}"/>
    <cellStyle name="Normal 21 24 4 2" xfId="2144" xr:uid="{00000000-0005-0000-0000-0000D7070000}"/>
    <cellStyle name="Normal 21 24 5" xfId="1202" xr:uid="{00000000-0005-0000-0000-0000D8070000}"/>
    <cellStyle name="Normal 21 24 5 2" xfId="2423" xr:uid="{00000000-0005-0000-0000-0000D9070000}"/>
    <cellStyle name="Normal 21 24 6" xfId="1214" xr:uid="{00000000-0005-0000-0000-0000DA070000}"/>
    <cellStyle name="Normal 21 24 6 2" xfId="2435" xr:uid="{00000000-0005-0000-0000-0000DB070000}"/>
    <cellStyle name="Normal 21 24 7" xfId="1770" xr:uid="{00000000-0005-0000-0000-0000DC070000}"/>
    <cellStyle name="Normal 21 25" xfId="581" xr:uid="{00000000-0005-0000-0000-0000DD070000}"/>
    <cellStyle name="Normal 21 25 2" xfId="1054" xr:uid="{00000000-0005-0000-0000-0000DE070000}"/>
    <cellStyle name="Normal 21 25 2 2" xfId="2276" xr:uid="{00000000-0005-0000-0000-0000DF070000}"/>
    <cellStyle name="Normal 21 25 3" xfId="962" xr:uid="{00000000-0005-0000-0000-0000E0070000}"/>
    <cellStyle name="Normal 21 25 3 2" xfId="2185" xr:uid="{00000000-0005-0000-0000-0000E1070000}"/>
    <cellStyle name="Normal 21 25 4" xfId="964" xr:uid="{00000000-0005-0000-0000-0000E2070000}"/>
    <cellStyle name="Normal 21 25 4 2" xfId="2187" xr:uid="{00000000-0005-0000-0000-0000E3070000}"/>
    <cellStyle name="Normal 21 25 5" xfId="1000" xr:uid="{00000000-0005-0000-0000-0000E4070000}"/>
    <cellStyle name="Normal 21 25 5 2" xfId="2222" xr:uid="{00000000-0005-0000-0000-0000E5070000}"/>
    <cellStyle name="Normal 21 25 6" xfId="1170" xr:uid="{00000000-0005-0000-0000-0000E6070000}"/>
    <cellStyle name="Normal 21 25 6 2" xfId="2391" xr:uid="{00000000-0005-0000-0000-0000E7070000}"/>
    <cellStyle name="Normal 21 25 7" xfId="1831" xr:uid="{00000000-0005-0000-0000-0000E8070000}"/>
    <cellStyle name="Normal 21 26" xfId="508" xr:uid="{00000000-0005-0000-0000-0000E9070000}"/>
    <cellStyle name="Normal 21 26 2" xfId="1011" xr:uid="{00000000-0005-0000-0000-0000EA070000}"/>
    <cellStyle name="Normal 21 26 2 2" xfId="2233" xr:uid="{00000000-0005-0000-0000-0000EB070000}"/>
    <cellStyle name="Normal 21 26 3" xfId="966" xr:uid="{00000000-0005-0000-0000-0000EC070000}"/>
    <cellStyle name="Normal 21 26 3 2" xfId="2189" xr:uid="{00000000-0005-0000-0000-0000ED070000}"/>
    <cellStyle name="Normal 21 26 4" xfId="1066" xr:uid="{00000000-0005-0000-0000-0000EE070000}"/>
    <cellStyle name="Normal 21 26 4 2" xfId="2288" xr:uid="{00000000-0005-0000-0000-0000EF070000}"/>
    <cellStyle name="Normal 21 26 5" xfId="1175" xr:uid="{00000000-0005-0000-0000-0000F0070000}"/>
    <cellStyle name="Normal 21 26 5 2" xfId="2396" xr:uid="{00000000-0005-0000-0000-0000F1070000}"/>
    <cellStyle name="Normal 21 26 6" xfId="1185" xr:uid="{00000000-0005-0000-0000-0000F2070000}"/>
    <cellStyle name="Normal 21 26 6 2" xfId="2406" xr:uid="{00000000-0005-0000-0000-0000F3070000}"/>
    <cellStyle name="Normal 21 26 7" xfId="1758" xr:uid="{00000000-0005-0000-0000-0000F4070000}"/>
    <cellStyle name="Normal 21 27" xfId="594" xr:uid="{00000000-0005-0000-0000-0000F5070000}"/>
    <cellStyle name="Normal 21 27 2" xfId="1064" xr:uid="{00000000-0005-0000-0000-0000F6070000}"/>
    <cellStyle name="Normal 21 27 2 2" xfId="2286" xr:uid="{00000000-0005-0000-0000-0000F7070000}"/>
    <cellStyle name="Normal 21 27 3" xfId="769" xr:uid="{00000000-0005-0000-0000-0000F8070000}"/>
    <cellStyle name="Normal 21 27 3 2" xfId="1992" xr:uid="{00000000-0005-0000-0000-0000F9070000}"/>
    <cellStyle name="Normal 21 27 4" xfId="938" xr:uid="{00000000-0005-0000-0000-0000FA070000}"/>
    <cellStyle name="Normal 21 27 4 2" xfId="2161" xr:uid="{00000000-0005-0000-0000-0000FB070000}"/>
    <cellStyle name="Normal 21 27 5" xfId="826" xr:uid="{00000000-0005-0000-0000-0000FC070000}"/>
    <cellStyle name="Normal 21 27 5 2" xfId="2049" xr:uid="{00000000-0005-0000-0000-0000FD070000}"/>
    <cellStyle name="Normal 21 27 6" xfId="786" xr:uid="{00000000-0005-0000-0000-0000FE070000}"/>
    <cellStyle name="Normal 21 27 6 2" xfId="2009" xr:uid="{00000000-0005-0000-0000-0000FF070000}"/>
    <cellStyle name="Normal 21 27 7" xfId="1844" xr:uid="{00000000-0005-0000-0000-000000080000}"/>
    <cellStyle name="Normal 21 28" xfId="493" xr:uid="{00000000-0005-0000-0000-000001080000}"/>
    <cellStyle name="Normal 21 28 2" xfId="1001" xr:uid="{00000000-0005-0000-0000-000002080000}"/>
    <cellStyle name="Normal 21 28 2 2" xfId="2223" xr:uid="{00000000-0005-0000-0000-000003080000}"/>
    <cellStyle name="Normal 21 28 3" xfId="1081" xr:uid="{00000000-0005-0000-0000-000004080000}"/>
    <cellStyle name="Normal 21 28 3 2" xfId="2303" xr:uid="{00000000-0005-0000-0000-000005080000}"/>
    <cellStyle name="Normal 21 28 4" xfId="1141" xr:uid="{00000000-0005-0000-0000-000006080000}"/>
    <cellStyle name="Normal 21 28 4 2" xfId="2362" xr:uid="{00000000-0005-0000-0000-000007080000}"/>
    <cellStyle name="Normal 21 28 5" xfId="967" xr:uid="{00000000-0005-0000-0000-000008080000}"/>
    <cellStyle name="Normal 21 28 5 2" xfId="2190" xr:uid="{00000000-0005-0000-0000-000009080000}"/>
    <cellStyle name="Normal 21 28 6" xfId="871" xr:uid="{00000000-0005-0000-0000-00000A080000}"/>
    <cellStyle name="Normal 21 28 6 2" xfId="2094" xr:uid="{00000000-0005-0000-0000-00000B080000}"/>
    <cellStyle name="Normal 21 28 7" xfId="1743" xr:uid="{00000000-0005-0000-0000-00000C080000}"/>
    <cellStyle name="Normal 21 29" xfId="866" xr:uid="{00000000-0005-0000-0000-00000D080000}"/>
    <cellStyle name="Normal 21 29 2" xfId="2089" xr:uid="{00000000-0005-0000-0000-00000E080000}"/>
    <cellStyle name="Normal 21 3" xfId="247" xr:uid="{00000000-0005-0000-0000-00000F080000}"/>
    <cellStyle name="Normal 21 3 2" xfId="1500" xr:uid="{00000000-0005-0000-0000-000010080000}"/>
    <cellStyle name="Normal 21 30" xfId="870" xr:uid="{00000000-0005-0000-0000-000011080000}"/>
    <cellStyle name="Normal 21 30 2" xfId="2093" xr:uid="{00000000-0005-0000-0000-000012080000}"/>
    <cellStyle name="Normal 21 31" xfId="865" xr:uid="{00000000-0005-0000-0000-000013080000}"/>
    <cellStyle name="Normal 21 31 2" xfId="2088" xr:uid="{00000000-0005-0000-0000-000014080000}"/>
    <cellStyle name="Normal 21 32" xfId="869" xr:uid="{00000000-0005-0000-0000-000015080000}"/>
    <cellStyle name="Normal 21 32 2" xfId="2092" xr:uid="{00000000-0005-0000-0000-000016080000}"/>
    <cellStyle name="Normal 21 33" xfId="1208" xr:uid="{00000000-0005-0000-0000-000017080000}"/>
    <cellStyle name="Normal 21 33 2" xfId="2429" xr:uid="{00000000-0005-0000-0000-000018080000}"/>
    <cellStyle name="Normal 21 34" xfId="1489" xr:uid="{00000000-0005-0000-0000-000019080000}"/>
    <cellStyle name="Normal 21 4" xfId="248" xr:uid="{00000000-0005-0000-0000-00001A080000}"/>
    <cellStyle name="Normal 21 4 2" xfId="1501" xr:uid="{00000000-0005-0000-0000-00001B080000}"/>
    <cellStyle name="Normal 21 5" xfId="249" xr:uid="{00000000-0005-0000-0000-00001C080000}"/>
    <cellStyle name="Normal 21 5 2" xfId="1502" xr:uid="{00000000-0005-0000-0000-00001D080000}"/>
    <cellStyle name="Normal 21 6" xfId="250" xr:uid="{00000000-0005-0000-0000-00001E080000}"/>
    <cellStyle name="Normal 21 6 2" xfId="1503" xr:uid="{00000000-0005-0000-0000-00001F080000}"/>
    <cellStyle name="Normal 21 7" xfId="251" xr:uid="{00000000-0005-0000-0000-000020080000}"/>
    <cellStyle name="Normal 21 7 2" xfId="1504" xr:uid="{00000000-0005-0000-0000-000021080000}"/>
    <cellStyle name="Normal 21 8" xfId="252" xr:uid="{00000000-0005-0000-0000-000022080000}"/>
    <cellStyle name="Normal 21 8 2" xfId="1505" xr:uid="{00000000-0005-0000-0000-000023080000}"/>
    <cellStyle name="Normal 21 9" xfId="253" xr:uid="{00000000-0005-0000-0000-000024080000}"/>
    <cellStyle name="Normal 21 9 2" xfId="1506" xr:uid="{00000000-0005-0000-0000-000025080000}"/>
    <cellStyle name="Normal 22" xfId="254" xr:uid="{00000000-0005-0000-0000-000026080000}"/>
    <cellStyle name="Normal 22 10" xfId="633" xr:uid="{00000000-0005-0000-0000-000027080000}"/>
    <cellStyle name="Normal 22 10 2" xfId="1091" xr:uid="{00000000-0005-0000-0000-000028080000}"/>
    <cellStyle name="Normal 22 10 2 2" xfId="2313" xr:uid="{00000000-0005-0000-0000-000029080000}"/>
    <cellStyle name="Normal 22 10 3" xfId="1139" xr:uid="{00000000-0005-0000-0000-00002A080000}"/>
    <cellStyle name="Normal 22 10 3 2" xfId="2360" xr:uid="{00000000-0005-0000-0000-00002B080000}"/>
    <cellStyle name="Normal 22 10 4" xfId="1179" xr:uid="{00000000-0005-0000-0000-00002C080000}"/>
    <cellStyle name="Normal 22 10 4 2" xfId="2400" xr:uid="{00000000-0005-0000-0000-00002D080000}"/>
    <cellStyle name="Normal 22 10 5" xfId="823" xr:uid="{00000000-0005-0000-0000-00002E080000}"/>
    <cellStyle name="Normal 22 10 5 2" xfId="2046" xr:uid="{00000000-0005-0000-0000-00002F080000}"/>
    <cellStyle name="Normal 22 10 6" xfId="783" xr:uid="{00000000-0005-0000-0000-000030080000}"/>
    <cellStyle name="Normal 22 10 6 2" xfId="2006" xr:uid="{00000000-0005-0000-0000-000031080000}"/>
    <cellStyle name="Normal 22 10 7" xfId="1883" xr:uid="{00000000-0005-0000-0000-000032080000}"/>
    <cellStyle name="Normal 22 11" xfId="452" xr:uid="{00000000-0005-0000-0000-000033080000}"/>
    <cellStyle name="Normal 22 11 2" xfId="977" xr:uid="{00000000-0005-0000-0000-000034080000}"/>
    <cellStyle name="Normal 22 11 2 2" xfId="2200" xr:uid="{00000000-0005-0000-0000-000035080000}"/>
    <cellStyle name="Normal 22 11 3" xfId="969" xr:uid="{00000000-0005-0000-0000-000036080000}"/>
    <cellStyle name="Normal 22 11 3 2" xfId="2192" xr:uid="{00000000-0005-0000-0000-000037080000}"/>
    <cellStyle name="Normal 22 11 4" xfId="815" xr:uid="{00000000-0005-0000-0000-000038080000}"/>
    <cellStyle name="Normal 22 11 4 2" xfId="2038" xr:uid="{00000000-0005-0000-0000-000039080000}"/>
    <cellStyle name="Normal 22 11 5" xfId="953" xr:uid="{00000000-0005-0000-0000-00003A080000}"/>
    <cellStyle name="Normal 22 11 5 2" xfId="2176" xr:uid="{00000000-0005-0000-0000-00003B080000}"/>
    <cellStyle name="Normal 22 11 6" xfId="1231" xr:uid="{00000000-0005-0000-0000-00003C080000}"/>
    <cellStyle name="Normal 22 11 6 2" xfId="2451" xr:uid="{00000000-0005-0000-0000-00003D080000}"/>
    <cellStyle name="Normal 22 11 7" xfId="1702" xr:uid="{00000000-0005-0000-0000-00003E080000}"/>
    <cellStyle name="Normal 22 12" xfId="876" xr:uid="{00000000-0005-0000-0000-00003F080000}"/>
    <cellStyle name="Normal 22 12 2" xfId="2099" xr:uid="{00000000-0005-0000-0000-000040080000}"/>
    <cellStyle name="Normal 22 13" xfId="859" xr:uid="{00000000-0005-0000-0000-000041080000}"/>
    <cellStyle name="Normal 22 13 2" xfId="2082" xr:uid="{00000000-0005-0000-0000-000042080000}"/>
    <cellStyle name="Normal 22 14" xfId="1012" xr:uid="{00000000-0005-0000-0000-000043080000}"/>
    <cellStyle name="Normal 22 14 2" xfId="2234" xr:uid="{00000000-0005-0000-0000-000044080000}"/>
    <cellStyle name="Normal 22 15" xfId="770" xr:uid="{00000000-0005-0000-0000-000045080000}"/>
    <cellStyle name="Normal 22 15 2" xfId="1993" xr:uid="{00000000-0005-0000-0000-000046080000}"/>
    <cellStyle name="Normal 22 16" xfId="1238" xr:uid="{00000000-0005-0000-0000-000047080000}"/>
    <cellStyle name="Normal 22 16 2" xfId="2458" xr:uid="{00000000-0005-0000-0000-000048080000}"/>
    <cellStyle name="Normal 22 17" xfId="1507" xr:uid="{00000000-0005-0000-0000-000049080000}"/>
    <cellStyle name="Normal 22 2" xfId="574" xr:uid="{00000000-0005-0000-0000-00004A080000}"/>
    <cellStyle name="Normal 22 2 2" xfId="1047" xr:uid="{00000000-0005-0000-0000-00004B080000}"/>
    <cellStyle name="Normal 22 2 2 2" xfId="2269" xr:uid="{00000000-0005-0000-0000-00004C080000}"/>
    <cellStyle name="Normal 22 2 3" xfId="1136" xr:uid="{00000000-0005-0000-0000-00004D080000}"/>
    <cellStyle name="Normal 22 2 3 2" xfId="2357" xr:uid="{00000000-0005-0000-0000-00004E080000}"/>
    <cellStyle name="Normal 22 2 4" xfId="1177" xr:uid="{00000000-0005-0000-0000-00004F080000}"/>
    <cellStyle name="Normal 22 2 4 2" xfId="2398" xr:uid="{00000000-0005-0000-0000-000050080000}"/>
    <cellStyle name="Normal 22 2 5" xfId="1207" xr:uid="{00000000-0005-0000-0000-000051080000}"/>
    <cellStyle name="Normal 22 2 5 2" xfId="2428" xr:uid="{00000000-0005-0000-0000-000052080000}"/>
    <cellStyle name="Normal 22 2 6" xfId="885" xr:uid="{00000000-0005-0000-0000-000053080000}"/>
    <cellStyle name="Normal 22 2 6 2" xfId="2108" xr:uid="{00000000-0005-0000-0000-000054080000}"/>
    <cellStyle name="Normal 22 2 7" xfId="1824" xr:uid="{00000000-0005-0000-0000-000055080000}"/>
    <cellStyle name="Normal 22 3" xfId="516" xr:uid="{00000000-0005-0000-0000-000056080000}"/>
    <cellStyle name="Normal 22 3 2" xfId="1018" xr:uid="{00000000-0005-0000-0000-000057080000}"/>
    <cellStyle name="Normal 22 3 2 2" xfId="2240" xr:uid="{00000000-0005-0000-0000-000058080000}"/>
    <cellStyle name="Normal 22 3 3" xfId="790" xr:uid="{00000000-0005-0000-0000-000059080000}"/>
    <cellStyle name="Normal 22 3 3 2" xfId="2013" xr:uid="{00000000-0005-0000-0000-00005A080000}"/>
    <cellStyle name="Normal 22 3 4" xfId="919" xr:uid="{00000000-0005-0000-0000-00005B080000}"/>
    <cellStyle name="Normal 22 3 4 2" xfId="2142" xr:uid="{00000000-0005-0000-0000-00005C080000}"/>
    <cellStyle name="Normal 22 3 5" xfId="837" xr:uid="{00000000-0005-0000-0000-00005D080000}"/>
    <cellStyle name="Normal 22 3 5 2" xfId="2060" xr:uid="{00000000-0005-0000-0000-00005E080000}"/>
    <cellStyle name="Normal 22 3 6" xfId="1215" xr:uid="{00000000-0005-0000-0000-00005F080000}"/>
    <cellStyle name="Normal 22 3 6 2" xfId="2436" xr:uid="{00000000-0005-0000-0000-000060080000}"/>
    <cellStyle name="Normal 22 3 7" xfId="1766" xr:uid="{00000000-0005-0000-0000-000061080000}"/>
    <cellStyle name="Normal 22 4" xfId="585" xr:uid="{00000000-0005-0000-0000-000062080000}"/>
    <cellStyle name="Normal 22 4 2" xfId="1056" xr:uid="{00000000-0005-0000-0000-000063080000}"/>
    <cellStyle name="Normal 22 4 2 2" xfId="2278" xr:uid="{00000000-0005-0000-0000-000064080000}"/>
    <cellStyle name="Normal 22 4 3" xfId="776" xr:uid="{00000000-0005-0000-0000-000065080000}"/>
    <cellStyle name="Normal 22 4 3 2" xfId="1999" xr:uid="{00000000-0005-0000-0000-000066080000}"/>
    <cellStyle name="Normal 22 4 4" xfId="932" xr:uid="{00000000-0005-0000-0000-000067080000}"/>
    <cellStyle name="Normal 22 4 4 2" xfId="2155" xr:uid="{00000000-0005-0000-0000-000068080000}"/>
    <cellStyle name="Normal 22 4 5" xfId="1020" xr:uid="{00000000-0005-0000-0000-000069080000}"/>
    <cellStyle name="Normal 22 4 5 2" xfId="2242" xr:uid="{00000000-0005-0000-0000-00006A080000}"/>
    <cellStyle name="Normal 22 4 6" xfId="1154" xr:uid="{00000000-0005-0000-0000-00006B080000}"/>
    <cellStyle name="Normal 22 4 6 2" xfId="2375" xr:uid="{00000000-0005-0000-0000-00006C080000}"/>
    <cellStyle name="Normal 22 4 7" xfId="1835" xr:uid="{00000000-0005-0000-0000-00006D080000}"/>
    <cellStyle name="Normal 22 5" xfId="503" xr:uid="{00000000-0005-0000-0000-00006E080000}"/>
    <cellStyle name="Normal 22 5 2" xfId="1008" xr:uid="{00000000-0005-0000-0000-00006F080000}"/>
    <cellStyle name="Normal 22 5 2 2" xfId="2230" xr:uid="{00000000-0005-0000-0000-000070080000}"/>
    <cellStyle name="Normal 22 5 3" xfId="1123" xr:uid="{00000000-0005-0000-0000-000071080000}"/>
    <cellStyle name="Normal 22 5 3 2" xfId="2344" xr:uid="{00000000-0005-0000-0000-000072080000}"/>
    <cellStyle name="Normal 22 5 4" xfId="1165" xr:uid="{00000000-0005-0000-0000-000073080000}"/>
    <cellStyle name="Normal 22 5 4 2" xfId="2386" xr:uid="{00000000-0005-0000-0000-000074080000}"/>
    <cellStyle name="Normal 22 5 5" xfId="1198" xr:uid="{00000000-0005-0000-0000-000075080000}"/>
    <cellStyle name="Normal 22 5 5 2" xfId="2419" xr:uid="{00000000-0005-0000-0000-000076080000}"/>
    <cellStyle name="Normal 22 5 6" xfId="1134" xr:uid="{00000000-0005-0000-0000-000077080000}"/>
    <cellStyle name="Normal 22 5 6 2" xfId="2355" xr:uid="{00000000-0005-0000-0000-000078080000}"/>
    <cellStyle name="Normal 22 5 7" xfId="1753" xr:uid="{00000000-0005-0000-0000-000079080000}"/>
    <cellStyle name="Normal 22 6" xfId="599" xr:uid="{00000000-0005-0000-0000-00007A080000}"/>
    <cellStyle name="Normal 22 6 2" xfId="1067" xr:uid="{00000000-0005-0000-0000-00007B080000}"/>
    <cellStyle name="Normal 22 6 2 2" xfId="2289" xr:uid="{00000000-0005-0000-0000-00007C080000}"/>
    <cellStyle name="Normal 22 6 3" xfId="768" xr:uid="{00000000-0005-0000-0000-00007D080000}"/>
    <cellStyle name="Normal 22 6 3 2" xfId="1991" xr:uid="{00000000-0005-0000-0000-00007E080000}"/>
    <cellStyle name="Normal 22 6 4" xfId="939" xr:uid="{00000000-0005-0000-0000-00007F080000}"/>
    <cellStyle name="Normal 22 6 4 2" xfId="2162" xr:uid="{00000000-0005-0000-0000-000080080000}"/>
    <cellStyle name="Normal 22 6 5" xfId="1076" xr:uid="{00000000-0005-0000-0000-000081080000}"/>
    <cellStyle name="Normal 22 6 5 2" xfId="2298" xr:uid="{00000000-0005-0000-0000-000082080000}"/>
    <cellStyle name="Normal 22 6 6" xfId="914" xr:uid="{00000000-0005-0000-0000-000083080000}"/>
    <cellStyle name="Normal 22 6 6 2" xfId="2137" xr:uid="{00000000-0005-0000-0000-000084080000}"/>
    <cellStyle name="Normal 22 6 7" xfId="1849" xr:uid="{00000000-0005-0000-0000-000085080000}"/>
    <cellStyle name="Normal 22 7" xfId="488" xr:uid="{00000000-0005-0000-0000-000086080000}"/>
    <cellStyle name="Normal 22 7 2" xfId="997" xr:uid="{00000000-0005-0000-0000-000087080000}"/>
    <cellStyle name="Normal 22 7 2 2" xfId="2219" xr:uid="{00000000-0005-0000-0000-000088080000}"/>
    <cellStyle name="Normal 22 7 3" xfId="963" xr:uid="{00000000-0005-0000-0000-000089080000}"/>
    <cellStyle name="Normal 22 7 3 2" xfId="2186" xr:uid="{00000000-0005-0000-0000-00008A080000}"/>
    <cellStyle name="Normal 22 7 4" xfId="1102" xr:uid="{00000000-0005-0000-0000-00008B080000}"/>
    <cellStyle name="Normal 22 7 4 2" xfId="2324" xr:uid="{00000000-0005-0000-0000-00008C080000}"/>
    <cellStyle name="Normal 22 7 5" xfId="1186" xr:uid="{00000000-0005-0000-0000-00008D080000}"/>
    <cellStyle name="Normal 22 7 5 2" xfId="2407" xr:uid="{00000000-0005-0000-0000-00008E080000}"/>
    <cellStyle name="Normal 22 7 6" xfId="868" xr:uid="{00000000-0005-0000-0000-00008F080000}"/>
    <cellStyle name="Normal 22 7 6 2" xfId="2091" xr:uid="{00000000-0005-0000-0000-000090080000}"/>
    <cellStyle name="Normal 22 7 7" xfId="1738" xr:uid="{00000000-0005-0000-0000-000091080000}"/>
    <cellStyle name="Normal 22 8" xfId="614" xr:uid="{00000000-0005-0000-0000-000092080000}"/>
    <cellStyle name="Normal 22 8 2" xfId="1077" xr:uid="{00000000-0005-0000-0000-000093080000}"/>
    <cellStyle name="Normal 22 8 2 2" xfId="2299" xr:uid="{00000000-0005-0000-0000-000094080000}"/>
    <cellStyle name="Normal 22 8 3" xfId="1127" xr:uid="{00000000-0005-0000-0000-000095080000}"/>
    <cellStyle name="Normal 22 8 3 2" xfId="2348" xr:uid="{00000000-0005-0000-0000-000096080000}"/>
    <cellStyle name="Normal 22 8 4" xfId="1168" xr:uid="{00000000-0005-0000-0000-000097080000}"/>
    <cellStyle name="Normal 22 8 4 2" xfId="2389" xr:uid="{00000000-0005-0000-0000-000098080000}"/>
    <cellStyle name="Normal 22 8 5" xfId="1199" xr:uid="{00000000-0005-0000-0000-000099080000}"/>
    <cellStyle name="Normal 22 8 5 2" xfId="2420" xr:uid="{00000000-0005-0000-0000-00009A080000}"/>
    <cellStyle name="Normal 22 8 6" xfId="947" xr:uid="{00000000-0005-0000-0000-00009B080000}"/>
    <cellStyle name="Normal 22 8 6 2" xfId="2170" xr:uid="{00000000-0005-0000-0000-00009C080000}"/>
    <cellStyle name="Normal 22 8 7" xfId="1864" xr:uid="{00000000-0005-0000-0000-00009D080000}"/>
    <cellStyle name="Normal 22 9" xfId="470" xr:uid="{00000000-0005-0000-0000-00009E080000}"/>
    <cellStyle name="Normal 22 9 2" xfId="984" xr:uid="{00000000-0005-0000-0000-00009F080000}"/>
    <cellStyle name="Normal 22 9 2 2" xfId="2207" xr:uid="{00000000-0005-0000-0000-0000A0080000}"/>
    <cellStyle name="Normal 22 9 3" xfId="965" xr:uid="{00000000-0005-0000-0000-0000A1080000}"/>
    <cellStyle name="Normal 22 9 3 2" xfId="2188" xr:uid="{00000000-0005-0000-0000-0000A2080000}"/>
    <cellStyle name="Normal 22 9 4" xfId="998" xr:uid="{00000000-0005-0000-0000-0000A3080000}"/>
    <cellStyle name="Normal 22 9 4 2" xfId="2220" xr:uid="{00000000-0005-0000-0000-0000A4080000}"/>
    <cellStyle name="Normal 22 9 5" xfId="1167" xr:uid="{00000000-0005-0000-0000-0000A5080000}"/>
    <cellStyle name="Normal 22 9 5 2" xfId="2388" xr:uid="{00000000-0005-0000-0000-0000A6080000}"/>
    <cellStyle name="Normal 22 9 6" xfId="1245" xr:uid="{00000000-0005-0000-0000-0000A7080000}"/>
    <cellStyle name="Normal 22 9 6 2" xfId="2465" xr:uid="{00000000-0005-0000-0000-0000A8080000}"/>
    <cellStyle name="Normal 22 9 7" xfId="1720" xr:uid="{00000000-0005-0000-0000-0000A9080000}"/>
    <cellStyle name="Normal 23" xfId="255" xr:uid="{00000000-0005-0000-0000-0000AA080000}"/>
    <cellStyle name="Normal 23 10" xfId="635" xr:uid="{00000000-0005-0000-0000-0000AB080000}"/>
    <cellStyle name="Normal 23 10 2" xfId="1092" xr:uid="{00000000-0005-0000-0000-0000AC080000}"/>
    <cellStyle name="Normal 23 10 2 2" xfId="2314" xr:uid="{00000000-0005-0000-0000-0000AD080000}"/>
    <cellStyle name="Normal 23 10 3" xfId="758" xr:uid="{00000000-0005-0000-0000-0000AE080000}"/>
    <cellStyle name="Normal 23 10 3 2" xfId="1981" xr:uid="{00000000-0005-0000-0000-0000AF080000}"/>
    <cellStyle name="Normal 23 10 4" xfId="948" xr:uid="{00000000-0005-0000-0000-0000B0080000}"/>
    <cellStyle name="Normal 23 10 4 2" xfId="2171" xr:uid="{00000000-0005-0000-0000-0000B1080000}"/>
    <cellStyle name="Normal 23 10 5" xfId="1104" xr:uid="{00000000-0005-0000-0000-0000B2080000}"/>
    <cellStyle name="Normal 23 10 5 2" xfId="2326" xr:uid="{00000000-0005-0000-0000-0000B3080000}"/>
    <cellStyle name="Normal 23 10 6" xfId="784" xr:uid="{00000000-0005-0000-0000-0000B4080000}"/>
    <cellStyle name="Normal 23 10 6 2" xfId="2007" xr:uid="{00000000-0005-0000-0000-0000B5080000}"/>
    <cellStyle name="Normal 23 10 7" xfId="1885" xr:uid="{00000000-0005-0000-0000-0000B6080000}"/>
    <cellStyle name="Normal 23 11" xfId="450" xr:uid="{00000000-0005-0000-0000-0000B7080000}"/>
    <cellStyle name="Normal 23 11 2" xfId="975" xr:uid="{00000000-0005-0000-0000-0000B8080000}"/>
    <cellStyle name="Normal 23 11 2 2" xfId="2198" xr:uid="{00000000-0005-0000-0000-0000B9080000}"/>
    <cellStyle name="Normal 23 11 3" xfId="961" xr:uid="{00000000-0005-0000-0000-0000BA080000}"/>
    <cellStyle name="Normal 23 11 3 2" xfId="2184" xr:uid="{00000000-0005-0000-0000-0000BB080000}"/>
    <cellStyle name="Normal 23 11 4" xfId="1107" xr:uid="{00000000-0005-0000-0000-0000BC080000}"/>
    <cellStyle name="Normal 23 11 4 2" xfId="2329" xr:uid="{00000000-0005-0000-0000-0000BD080000}"/>
    <cellStyle name="Normal 23 11 5" xfId="1187" xr:uid="{00000000-0005-0000-0000-0000BE080000}"/>
    <cellStyle name="Normal 23 11 5 2" xfId="2408" xr:uid="{00000000-0005-0000-0000-0000BF080000}"/>
    <cellStyle name="Normal 23 11 6" xfId="1232" xr:uid="{00000000-0005-0000-0000-0000C0080000}"/>
    <cellStyle name="Normal 23 11 6 2" xfId="2452" xr:uid="{00000000-0005-0000-0000-0000C1080000}"/>
    <cellStyle name="Normal 23 11 7" xfId="1700" xr:uid="{00000000-0005-0000-0000-0000C2080000}"/>
    <cellStyle name="Normal 23 12" xfId="877" xr:uid="{00000000-0005-0000-0000-0000C3080000}"/>
    <cellStyle name="Normal 23 12 2" xfId="2100" xr:uid="{00000000-0005-0000-0000-0000C4080000}"/>
    <cellStyle name="Normal 23 13" xfId="858" xr:uid="{00000000-0005-0000-0000-0000C5080000}"/>
    <cellStyle name="Normal 23 13 2" xfId="2081" xr:uid="{00000000-0005-0000-0000-0000C6080000}"/>
    <cellStyle name="Normal 23 14" xfId="1063" xr:uid="{00000000-0005-0000-0000-0000C7080000}"/>
    <cellStyle name="Normal 23 14 2" xfId="2285" xr:uid="{00000000-0005-0000-0000-0000C8080000}"/>
    <cellStyle name="Normal 23 15" xfId="993" xr:uid="{00000000-0005-0000-0000-0000C9080000}"/>
    <cellStyle name="Normal 23 15 2" xfId="2215" xr:uid="{00000000-0005-0000-0000-0000CA080000}"/>
    <cellStyle name="Normal 23 16" xfId="1221" xr:uid="{00000000-0005-0000-0000-0000CB080000}"/>
    <cellStyle name="Normal 23 16 2" xfId="2441" xr:uid="{00000000-0005-0000-0000-0000CC080000}"/>
    <cellStyle name="Normal 23 17" xfId="1508" xr:uid="{00000000-0005-0000-0000-0000CD080000}"/>
    <cellStyle name="Normal 23 2" xfId="575" xr:uid="{00000000-0005-0000-0000-0000CE080000}"/>
    <cellStyle name="Normal 23 2 2" xfId="1048" xr:uid="{00000000-0005-0000-0000-0000CF080000}"/>
    <cellStyle name="Normal 23 2 2 2" xfId="2270" xr:uid="{00000000-0005-0000-0000-0000D0080000}"/>
    <cellStyle name="Normal 23 2 3" xfId="1133" xr:uid="{00000000-0005-0000-0000-0000D1080000}"/>
    <cellStyle name="Normal 23 2 3 2" xfId="2354" xr:uid="{00000000-0005-0000-0000-0000D2080000}"/>
    <cellStyle name="Normal 23 2 4" xfId="1174" xr:uid="{00000000-0005-0000-0000-0000D3080000}"/>
    <cellStyle name="Normal 23 2 4 2" xfId="2395" xr:uid="{00000000-0005-0000-0000-0000D4080000}"/>
    <cellStyle name="Normal 23 2 5" xfId="1205" xr:uid="{00000000-0005-0000-0000-0000D5080000}"/>
    <cellStyle name="Normal 23 2 5 2" xfId="2426" xr:uid="{00000000-0005-0000-0000-0000D6080000}"/>
    <cellStyle name="Normal 23 2 6" xfId="1228" xr:uid="{00000000-0005-0000-0000-0000D7080000}"/>
    <cellStyle name="Normal 23 2 6 2" xfId="2448" xr:uid="{00000000-0005-0000-0000-0000D8080000}"/>
    <cellStyle name="Normal 23 2 7" xfId="1825" xr:uid="{00000000-0005-0000-0000-0000D9080000}"/>
    <cellStyle name="Normal 23 3" xfId="515" xr:uid="{00000000-0005-0000-0000-0000DA080000}"/>
    <cellStyle name="Normal 23 3 2" xfId="1017" xr:uid="{00000000-0005-0000-0000-0000DB080000}"/>
    <cellStyle name="Normal 23 3 2 2" xfId="2239" xr:uid="{00000000-0005-0000-0000-0000DC080000}"/>
    <cellStyle name="Normal 23 3 3" xfId="791" xr:uid="{00000000-0005-0000-0000-0000DD080000}"/>
    <cellStyle name="Normal 23 3 3 2" xfId="2014" xr:uid="{00000000-0005-0000-0000-0000DE080000}"/>
    <cellStyle name="Normal 23 3 4" xfId="918" xr:uid="{00000000-0005-0000-0000-0000DF080000}"/>
    <cellStyle name="Normal 23 3 4 2" xfId="2141" xr:uid="{00000000-0005-0000-0000-0000E0080000}"/>
    <cellStyle name="Normal 23 3 5" xfId="838" xr:uid="{00000000-0005-0000-0000-0000E1080000}"/>
    <cellStyle name="Normal 23 3 5 2" xfId="2061" xr:uid="{00000000-0005-0000-0000-0000E2080000}"/>
    <cellStyle name="Normal 23 3 6" xfId="1216" xr:uid="{00000000-0005-0000-0000-0000E3080000}"/>
    <cellStyle name="Normal 23 3 6 2" xfId="2437" xr:uid="{00000000-0005-0000-0000-0000E4080000}"/>
    <cellStyle name="Normal 23 3 7" xfId="1765" xr:uid="{00000000-0005-0000-0000-0000E5080000}"/>
    <cellStyle name="Normal 23 4" xfId="587" xr:uid="{00000000-0005-0000-0000-0000E6080000}"/>
    <cellStyle name="Normal 23 4 2" xfId="1058" xr:uid="{00000000-0005-0000-0000-0000E7080000}"/>
    <cellStyle name="Normal 23 4 2 2" xfId="2280" xr:uid="{00000000-0005-0000-0000-0000E8080000}"/>
    <cellStyle name="Normal 23 4 3" xfId="775" xr:uid="{00000000-0005-0000-0000-0000E9080000}"/>
    <cellStyle name="Normal 23 4 3 2" xfId="1998" xr:uid="{00000000-0005-0000-0000-0000EA080000}"/>
    <cellStyle name="Normal 23 4 4" xfId="933" xr:uid="{00000000-0005-0000-0000-0000EB080000}"/>
    <cellStyle name="Normal 23 4 4 2" xfId="2156" xr:uid="{00000000-0005-0000-0000-0000EC080000}"/>
    <cellStyle name="Normal 23 4 5" xfId="1024" xr:uid="{00000000-0005-0000-0000-0000ED080000}"/>
    <cellStyle name="Normal 23 4 5 2" xfId="2246" xr:uid="{00000000-0005-0000-0000-0000EE080000}"/>
    <cellStyle name="Normal 23 4 6" xfId="817" xr:uid="{00000000-0005-0000-0000-0000EF080000}"/>
    <cellStyle name="Normal 23 4 6 2" xfId="2040" xr:uid="{00000000-0005-0000-0000-0000F0080000}"/>
    <cellStyle name="Normal 23 4 7" xfId="1837" xr:uid="{00000000-0005-0000-0000-0000F1080000}"/>
    <cellStyle name="Normal 23 5" xfId="501" xr:uid="{00000000-0005-0000-0000-0000F2080000}"/>
    <cellStyle name="Normal 23 5 2" xfId="1007" xr:uid="{00000000-0005-0000-0000-0000F3080000}"/>
    <cellStyle name="Normal 23 5 2 2" xfId="2229" xr:uid="{00000000-0005-0000-0000-0000F4080000}"/>
    <cellStyle name="Normal 23 5 3" xfId="796" xr:uid="{00000000-0005-0000-0000-0000F5080000}"/>
    <cellStyle name="Normal 23 5 3 2" xfId="2019" xr:uid="{00000000-0005-0000-0000-0000F6080000}"/>
    <cellStyle name="Normal 23 5 4" xfId="913" xr:uid="{00000000-0005-0000-0000-0000F7080000}"/>
    <cellStyle name="Normal 23 5 4 2" xfId="2136" xr:uid="{00000000-0005-0000-0000-0000F8080000}"/>
    <cellStyle name="Normal 23 5 5" xfId="1028" xr:uid="{00000000-0005-0000-0000-0000F9080000}"/>
    <cellStyle name="Normal 23 5 5 2" xfId="2250" xr:uid="{00000000-0005-0000-0000-0000FA080000}"/>
    <cellStyle name="Normal 23 5 6" xfId="1053" xr:uid="{00000000-0005-0000-0000-0000FB080000}"/>
    <cellStyle name="Normal 23 5 6 2" xfId="2275" xr:uid="{00000000-0005-0000-0000-0000FC080000}"/>
    <cellStyle name="Normal 23 5 7" xfId="1751" xr:uid="{00000000-0005-0000-0000-0000FD080000}"/>
    <cellStyle name="Normal 23 6" xfId="601" xr:uid="{00000000-0005-0000-0000-0000FE080000}"/>
    <cellStyle name="Normal 23 6 2" xfId="1068" xr:uid="{00000000-0005-0000-0000-0000FF080000}"/>
    <cellStyle name="Normal 23 6 2 2" xfId="2290" xr:uid="{00000000-0005-0000-0000-000000090000}"/>
    <cellStyle name="Normal 23 6 3" xfId="766" xr:uid="{00000000-0005-0000-0000-000001090000}"/>
    <cellStyle name="Normal 23 6 3 2" xfId="1989" xr:uid="{00000000-0005-0000-0000-000002090000}"/>
    <cellStyle name="Normal 23 6 4" xfId="942" xr:uid="{00000000-0005-0000-0000-000003090000}"/>
    <cellStyle name="Normal 23 6 4 2" xfId="2165" xr:uid="{00000000-0005-0000-0000-000004090000}"/>
    <cellStyle name="Normal 23 6 5" xfId="1065" xr:uid="{00000000-0005-0000-0000-000005090000}"/>
    <cellStyle name="Normal 23 6 5 2" xfId="2287" xr:uid="{00000000-0005-0000-0000-000006090000}"/>
    <cellStyle name="Normal 23 6 6" xfId="1195" xr:uid="{00000000-0005-0000-0000-000007090000}"/>
    <cellStyle name="Normal 23 6 6 2" xfId="2416" xr:uid="{00000000-0005-0000-0000-000008090000}"/>
    <cellStyle name="Normal 23 6 7" xfId="1851" xr:uid="{00000000-0005-0000-0000-000009090000}"/>
    <cellStyle name="Normal 23 7" xfId="486" xr:uid="{00000000-0005-0000-0000-00000A090000}"/>
    <cellStyle name="Normal 23 7 2" xfId="996" xr:uid="{00000000-0005-0000-0000-00000B090000}"/>
    <cellStyle name="Normal 23 7 2 2" xfId="2218" xr:uid="{00000000-0005-0000-0000-00000C090000}"/>
    <cellStyle name="Normal 23 7 3" xfId="1117" xr:uid="{00000000-0005-0000-0000-00000D090000}"/>
    <cellStyle name="Normal 23 7 3 2" xfId="2338" xr:uid="{00000000-0005-0000-0000-00000E090000}"/>
    <cellStyle name="Normal 23 7 4" xfId="1160" xr:uid="{00000000-0005-0000-0000-00000F090000}"/>
    <cellStyle name="Normal 23 7 4 2" xfId="2381" xr:uid="{00000000-0005-0000-0000-000010090000}"/>
    <cellStyle name="Normal 23 7 5" xfId="1191" xr:uid="{00000000-0005-0000-0000-000011090000}"/>
    <cellStyle name="Normal 23 7 5 2" xfId="2412" xr:uid="{00000000-0005-0000-0000-000012090000}"/>
    <cellStyle name="Normal 23 7 6" xfId="867" xr:uid="{00000000-0005-0000-0000-000013090000}"/>
    <cellStyle name="Normal 23 7 6 2" xfId="2090" xr:uid="{00000000-0005-0000-0000-000014090000}"/>
    <cellStyle name="Normal 23 7 7" xfId="1736" xr:uid="{00000000-0005-0000-0000-000015090000}"/>
    <cellStyle name="Normal 23 8" xfId="616" xr:uid="{00000000-0005-0000-0000-000016090000}"/>
    <cellStyle name="Normal 23 8 2" xfId="1078" xr:uid="{00000000-0005-0000-0000-000017090000}"/>
    <cellStyle name="Normal 23 8 2 2" xfId="2300" xr:uid="{00000000-0005-0000-0000-000018090000}"/>
    <cellStyle name="Normal 23 8 3" xfId="1114" xr:uid="{00000000-0005-0000-0000-000019090000}"/>
    <cellStyle name="Normal 23 8 3 2" xfId="2336" xr:uid="{00000000-0005-0000-0000-00001A090000}"/>
    <cellStyle name="Normal 23 8 4" xfId="1158" xr:uid="{00000000-0005-0000-0000-00001B090000}"/>
    <cellStyle name="Normal 23 8 4 2" xfId="2379" xr:uid="{00000000-0005-0000-0000-00001C090000}"/>
    <cellStyle name="Normal 23 8 5" xfId="1211" xr:uid="{00000000-0005-0000-0000-00001D090000}"/>
    <cellStyle name="Normal 23 8 5 2" xfId="2432" xr:uid="{00000000-0005-0000-0000-00001E090000}"/>
    <cellStyle name="Normal 23 8 6" xfId="821" xr:uid="{00000000-0005-0000-0000-00001F090000}"/>
    <cellStyle name="Normal 23 8 6 2" xfId="2044" xr:uid="{00000000-0005-0000-0000-000020090000}"/>
    <cellStyle name="Normal 23 8 7" xfId="1866" xr:uid="{00000000-0005-0000-0000-000021090000}"/>
    <cellStyle name="Normal 23 9" xfId="468" xr:uid="{00000000-0005-0000-0000-000022090000}"/>
    <cellStyle name="Normal 23 9 2" xfId="983" xr:uid="{00000000-0005-0000-0000-000023090000}"/>
    <cellStyle name="Normal 23 9 2 2" xfId="2206" xr:uid="{00000000-0005-0000-0000-000024090000}"/>
    <cellStyle name="Normal 23 9 3" xfId="957" xr:uid="{00000000-0005-0000-0000-000025090000}"/>
    <cellStyle name="Normal 23 9 3 2" xfId="2180" xr:uid="{00000000-0005-0000-0000-000026090000}"/>
    <cellStyle name="Normal 23 9 4" xfId="819" xr:uid="{00000000-0005-0000-0000-000027090000}"/>
    <cellStyle name="Normal 23 9 4 2" xfId="2042" xr:uid="{00000000-0005-0000-0000-000028090000}"/>
    <cellStyle name="Normal 23 9 5" xfId="1189" xr:uid="{00000000-0005-0000-0000-000029090000}"/>
    <cellStyle name="Normal 23 9 5 2" xfId="2410" xr:uid="{00000000-0005-0000-0000-00002A090000}"/>
    <cellStyle name="Normal 23 9 6" xfId="1236" xr:uid="{00000000-0005-0000-0000-00002B090000}"/>
    <cellStyle name="Normal 23 9 6 2" xfId="2456" xr:uid="{00000000-0005-0000-0000-00002C090000}"/>
    <cellStyle name="Normal 23 9 7" xfId="1718" xr:uid="{00000000-0005-0000-0000-00002D090000}"/>
    <cellStyle name="Normal 24" xfId="2475" xr:uid="{00000000-0005-0000-0000-00002E090000}"/>
    <cellStyle name="Normal 25" xfId="256" xr:uid="{00000000-0005-0000-0000-00002F090000}"/>
    <cellStyle name="Normal 25 10" xfId="636" xr:uid="{00000000-0005-0000-0000-000030090000}"/>
    <cellStyle name="Normal 25 10 2" xfId="1093" xr:uid="{00000000-0005-0000-0000-000031090000}"/>
    <cellStyle name="Normal 25 10 2 2" xfId="2315" xr:uid="{00000000-0005-0000-0000-000032090000}"/>
    <cellStyle name="Normal 25 10 3" xfId="757" xr:uid="{00000000-0005-0000-0000-000033090000}"/>
    <cellStyle name="Normal 25 10 3 2" xfId="1980" xr:uid="{00000000-0005-0000-0000-000034090000}"/>
    <cellStyle name="Normal 25 10 4" xfId="949" xr:uid="{00000000-0005-0000-0000-000035090000}"/>
    <cellStyle name="Normal 25 10 4 2" xfId="2172" xr:uid="{00000000-0005-0000-0000-000036090000}"/>
    <cellStyle name="Normal 25 10 5" xfId="968" xr:uid="{00000000-0005-0000-0000-000037090000}"/>
    <cellStyle name="Normal 25 10 5 2" xfId="2191" xr:uid="{00000000-0005-0000-0000-000038090000}"/>
    <cellStyle name="Normal 25 10 6" xfId="1124" xr:uid="{00000000-0005-0000-0000-000039090000}"/>
    <cellStyle name="Normal 25 10 6 2" xfId="2345" xr:uid="{00000000-0005-0000-0000-00003A090000}"/>
    <cellStyle name="Normal 25 10 7" xfId="1886" xr:uid="{00000000-0005-0000-0000-00003B090000}"/>
    <cellStyle name="Normal 25 11" xfId="449" xr:uid="{00000000-0005-0000-0000-00003C090000}"/>
    <cellStyle name="Normal 25 11 2" xfId="974" xr:uid="{00000000-0005-0000-0000-00003D090000}"/>
    <cellStyle name="Normal 25 11 2 2" xfId="2197" xr:uid="{00000000-0005-0000-0000-00003E090000}"/>
    <cellStyle name="Normal 25 11 3" xfId="1108" xr:uid="{00000000-0005-0000-0000-00003F090000}"/>
    <cellStyle name="Normal 25 11 3 2" xfId="2330" xr:uid="{00000000-0005-0000-0000-000040090000}"/>
    <cellStyle name="Normal 25 11 4" xfId="1153" xr:uid="{00000000-0005-0000-0000-000041090000}"/>
    <cellStyle name="Normal 25 11 4 2" xfId="2374" xr:uid="{00000000-0005-0000-0000-000042090000}"/>
    <cellStyle name="Normal 25 11 5" xfId="1152" xr:uid="{00000000-0005-0000-0000-000043090000}"/>
    <cellStyle name="Normal 25 11 5 2" xfId="2373" xr:uid="{00000000-0005-0000-0000-000044090000}"/>
    <cellStyle name="Normal 25 11 6" xfId="1230" xr:uid="{00000000-0005-0000-0000-000045090000}"/>
    <cellStyle name="Normal 25 11 6 2" xfId="2450" xr:uid="{00000000-0005-0000-0000-000046090000}"/>
    <cellStyle name="Normal 25 11 7" xfId="1699" xr:uid="{00000000-0005-0000-0000-000047090000}"/>
    <cellStyle name="Normal 25 12" xfId="878" xr:uid="{00000000-0005-0000-0000-000048090000}"/>
    <cellStyle name="Normal 25 12 2" xfId="2101" xr:uid="{00000000-0005-0000-0000-000049090000}"/>
    <cellStyle name="Normal 25 13" xfId="857" xr:uid="{00000000-0005-0000-0000-00004A090000}"/>
    <cellStyle name="Normal 25 13 2" xfId="2080" xr:uid="{00000000-0005-0000-0000-00004B090000}"/>
    <cellStyle name="Normal 25 14" xfId="1002" xr:uid="{00000000-0005-0000-0000-00004C090000}"/>
    <cellStyle name="Normal 25 14 2" xfId="2224" xr:uid="{00000000-0005-0000-0000-00004D090000}"/>
    <cellStyle name="Normal 25 15" xfId="760" xr:uid="{00000000-0005-0000-0000-00004E090000}"/>
    <cellStyle name="Normal 25 15 2" xfId="1983" xr:uid="{00000000-0005-0000-0000-00004F090000}"/>
    <cellStyle name="Normal 25 16" xfId="1248" xr:uid="{00000000-0005-0000-0000-000050090000}"/>
    <cellStyle name="Normal 25 16 2" xfId="2468" xr:uid="{00000000-0005-0000-0000-000051090000}"/>
    <cellStyle name="Normal 25 17" xfId="1509" xr:uid="{00000000-0005-0000-0000-000052090000}"/>
    <cellStyle name="Normal 25 2" xfId="576" xr:uid="{00000000-0005-0000-0000-000053090000}"/>
    <cellStyle name="Normal 25 2 2" xfId="1049" xr:uid="{00000000-0005-0000-0000-000054090000}"/>
    <cellStyle name="Normal 25 2 2 2" xfId="2271" xr:uid="{00000000-0005-0000-0000-000055090000}"/>
    <cellStyle name="Normal 25 2 3" xfId="1128" xr:uid="{00000000-0005-0000-0000-000056090000}"/>
    <cellStyle name="Normal 25 2 3 2" xfId="2349" xr:uid="{00000000-0005-0000-0000-000057090000}"/>
    <cellStyle name="Normal 25 2 4" xfId="1169" xr:uid="{00000000-0005-0000-0000-000058090000}"/>
    <cellStyle name="Normal 25 2 4 2" xfId="2390" xr:uid="{00000000-0005-0000-0000-000059090000}"/>
    <cellStyle name="Normal 25 2 5" xfId="1201" xr:uid="{00000000-0005-0000-0000-00005A090000}"/>
    <cellStyle name="Normal 25 2 5 2" xfId="2422" xr:uid="{00000000-0005-0000-0000-00005B090000}"/>
    <cellStyle name="Normal 25 2 6" xfId="1233" xr:uid="{00000000-0005-0000-0000-00005C090000}"/>
    <cellStyle name="Normal 25 2 6 2" xfId="2453" xr:uid="{00000000-0005-0000-0000-00005D090000}"/>
    <cellStyle name="Normal 25 2 7" xfId="1826" xr:uid="{00000000-0005-0000-0000-00005E090000}"/>
    <cellStyle name="Normal 25 3" xfId="514" xr:uid="{00000000-0005-0000-0000-00005F090000}"/>
    <cellStyle name="Normal 25 3 2" xfId="1016" xr:uid="{00000000-0005-0000-0000-000060090000}"/>
    <cellStyle name="Normal 25 3 2 2" xfId="2238" xr:uid="{00000000-0005-0000-0000-000061090000}"/>
    <cellStyle name="Normal 25 3 3" xfId="792" xr:uid="{00000000-0005-0000-0000-000062090000}"/>
    <cellStyle name="Normal 25 3 3 2" xfId="2015" xr:uid="{00000000-0005-0000-0000-000063090000}"/>
    <cellStyle name="Normal 25 3 4" xfId="917" xr:uid="{00000000-0005-0000-0000-000064090000}"/>
    <cellStyle name="Normal 25 3 4 2" xfId="2140" xr:uid="{00000000-0005-0000-0000-000065090000}"/>
    <cellStyle name="Normal 25 3 5" xfId="1031" xr:uid="{00000000-0005-0000-0000-000066090000}"/>
    <cellStyle name="Normal 25 3 5 2" xfId="2253" xr:uid="{00000000-0005-0000-0000-000067090000}"/>
    <cellStyle name="Normal 25 3 6" xfId="1217" xr:uid="{00000000-0005-0000-0000-000068090000}"/>
    <cellStyle name="Normal 25 3 6 2" xfId="2438" xr:uid="{00000000-0005-0000-0000-000069090000}"/>
    <cellStyle name="Normal 25 3 7" xfId="1764" xr:uid="{00000000-0005-0000-0000-00006A090000}"/>
    <cellStyle name="Normal 25 4" xfId="588" xr:uid="{00000000-0005-0000-0000-00006B090000}"/>
    <cellStyle name="Normal 25 4 2" xfId="1059" xr:uid="{00000000-0005-0000-0000-00006C090000}"/>
    <cellStyle name="Normal 25 4 2 2" xfId="2281" xr:uid="{00000000-0005-0000-0000-00006D090000}"/>
    <cellStyle name="Normal 25 4 3" xfId="774" xr:uid="{00000000-0005-0000-0000-00006E090000}"/>
    <cellStyle name="Normal 25 4 3 2" xfId="1997" xr:uid="{00000000-0005-0000-0000-00006F090000}"/>
    <cellStyle name="Normal 25 4 4" xfId="934" xr:uid="{00000000-0005-0000-0000-000070090000}"/>
    <cellStyle name="Normal 25 4 4 2" xfId="2157" xr:uid="{00000000-0005-0000-0000-000071090000}"/>
    <cellStyle name="Normal 25 4 5" xfId="830" xr:uid="{00000000-0005-0000-0000-000072090000}"/>
    <cellStyle name="Normal 25 4 5 2" xfId="2053" xr:uid="{00000000-0005-0000-0000-000073090000}"/>
    <cellStyle name="Normal 25 4 6" xfId="1046" xr:uid="{00000000-0005-0000-0000-000074090000}"/>
    <cellStyle name="Normal 25 4 6 2" xfId="2268" xr:uid="{00000000-0005-0000-0000-000075090000}"/>
    <cellStyle name="Normal 25 4 7" xfId="1838" xr:uid="{00000000-0005-0000-0000-000076090000}"/>
    <cellStyle name="Normal 25 5" xfId="500" xr:uid="{00000000-0005-0000-0000-000077090000}"/>
    <cellStyle name="Normal 25 5 2" xfId="1006" xr:uid="{00000000-0005-0000-0000-000078090000}"/>
    <cellStyle name="Normal 25 5 2 2" xfId="2228" xr:uid="{00000000-0005-0000-0000-000079090000}"/>
    <cellStyle name="Normal 25 5 3" xfId="797" xr:uid="{00000000-0005-0000-0000-00007A090000}"/>
    <cellStyle name="Normal 25 5 3 2" xfId="2020" xr:uid="{00000000-0005-0000-0000-00007B090000}"/>
    <cellStyle name="Normal 25 5 4" xfId="912" xr:uid="{00000000-0005-0000-0000-00007C090000}"/>
    <cellStyle name="Normal 25 5 4 2" xfId="2135" xr:uid="{00000000-0005-0000-0000-00007D090000}"/>
    <cellStyle name="Normal 25 5 5" xfId="1042" xr:uid="{00000000-0005-0000-0000-00007E090000}"/>
    <cellStyle name="Normal 25 5 5 2" xfId="2264" xr:uid="{00000000-0005-0000-0000-00007F090000}"/>
    <cellStyle name="Normal 25 5 6" xfId="875" xr:uid="{00000000-0005-0000-0000-000080090000}"/>
    <cellStyle name="Normal 25 5 6 2" xfId="2098" xr:uid="{00000000-0005-0000-0000-000081090000}"/>
    <cellStyle name="Normal 25 5 7" xfId="1750" xr:uid="{00000000-0005-0000-0000-000082090000}"/>
    <cellStyle name="Normal 25 6" xfId="602" xr:uid="{00000000-0005-0000-0000-000083090000}"/>
    <cellStyle name="Normal 25 6 2" xfId="1069" xr:uid="{00000000-0005-0000-0000-000084090000}"/>
    <cellStyle name="Normal 25 6 2 2" xfId="2291" xr:uid="{00000000-0005-0000-0000-000085090000}"/>
    <cellStyle name="Normal 25 6 3" xfId="765" xr:uid="{00000000-0005-0000-0000-000086090000}"/>
    <cellStyle name="Normal 25 6 3 2" xfId="1988" xr:uid="{00000000-0005-0000-0000-000087090000}"/>
    <cellStyle name="Normal 25 6 4" xfId="943" xr:uid="{00000000-0005-0000-0000-000088090000}"/>
    <cellStyle name="Normal 25 6 4 2" xfId="2166" xr:uid="{00000000-0005-0000-0000-000089090000}"/>
    <cellStyle name="Normal 25 6 5" xfId="1010" xr:uid="{00000000-0005-0000-0000-00008A090000}"/>
    <cellStyle name="Normal 25 6 5 2" xfId="2232" xr:uid="{00000000-0005-0000-0000-00008B090000}"/>
    <cellStyle name="Normal 25 6 6" xfId="1087" xr:uid="{00000000-0005-0000-0000-00008C090000}"/>
    <cellStyle name="Normal 25 6 6 2" xfId="2309" xr:uid="{00000000-0005-0000-0000-00008D090000}"/>
    <cellStyle name="Normal 25 6 7" xfId="1852" xr:uid="{00000000-0005-0000-0000-00008E090000}"/>
    <cellStyle name="Normal 25 7" xfId="485" xr:uid="{00000000-0005-0000-0000-00008F090000}"/>
    <cellStyle name="Normal 25 7 2" xfId="995" xr:uid="{00000000-0005-0000-0000-000090090000}"/>
    <cellStyle name="Normal 25 7 2 2" xfId="2217" xr:uid="{00000000-0005-0000-0000-000091090000}"/>
    <cellStyle name="Normal 25 7 3" xfId="1120" xr:uid="{00000000-0005-0000-0000-000092090000}"/>
    <cellStyle name="Normal 25 7 3 2" xfId="2341" xr:uid="{00000000-0005-0000-0000-000093090000}"/>
    <cellStyle name="Normal 25 7 4" xfId="1163" xr:uid="{00000000-0005-0000-0000-000094090000}"/>
    <cellStyle name="Normal 25 7 4 2" xfId="2384" xr:uid="{00000000-0005-0000-0000-000095090000}"/>
    <cellStyle name="Normal 25 7 5" xfId="1196" xr:uid="{00000000-0005-0000-0000-000096090000}"/>
    <cellStyle name="Normal 25 7 5 2" xfId="2417" xr:uid="{00000000-0005-0000-0000-000097090000}"/>
    <cellStyle name="Normal 25 7 6" xfId="864" xr:uid="{00000000-0005-0000-0000-000098090000}"/>
    <cellStyle name="Normal 25 7 6 2" xfId="2087" xr:uid="{00000000-0005-0000-0000-000099090000}"/>
    <cellStyle name="Normal 25 7 7" xfId="1735" xr:uid="{00000000-0005-0000-0000-00009A090000}"/>
    <cellStyle name="Normal 25 8" xfId="617" xr:uid="{00000000-0005-0000-0000-00009B090000}"/>
    <cellStyle name="Normal 25 8 2" xfId="1079" xr:uid="{00000000-0005-0000-0000-00009C090000}"/>
    <cellStyle name="Normal 25 8 2 2" xfId="2301" xr:uid="{00000000-0005-0000-0000-00009D090000}"/>
    <cellStyle name="Normal 25 8 3" xfId="1149" xr:uid="{00000000-0005-0000-0000-00009E090000}"/>
    <cellStyle name="Normal 25 8 3 2" xfId="2370" xr:uid="{00000000-0005-0000-0000-00009F090000}"/>
    <cellStyle name="Normal 25 8 4" xfId="1184" xr:uid="{00000000-0005-0000-0000-0000A0090000}"/>
    <cellStyle name="Normal 25 8 4 2" xfId="2405" xr:uid="{00000000-0005-0000-0000-0000A1090000}"/>
    <cellStyle name="Normal 25 8 5" xfId="1210" xr:uid="{00000000-0005-0000-0000-0000A2090000}"/>
    <cellStyle name="Normal 25 8 5 2" xfId="2431" xr:uid="{00000000-0005-0000-0000-0000A3090000}"/>
    <cellStyle name="Normal 25 8 6" xfId="1244" xr:uid="{00000000-0005-0000-0000-0000A4090000}"/>
    <cellStyle name="Normal 25 8 6 2" xfId="2464" xr:uid="{00000000-0005-0000-0000-0000A5090000}"/>
    <cellStyle name="Normal 25 8 7" xfId="1867" xr:uid="{00000000-0005-0000-0000-0000A6090000}"/>
    <cellStyle name="Normal 25 9" xfId="467" xr:uid="{00000000-0005-0000-0000-0000A7090000}"/>
    <cellStyle name="Normal 25 9 2" xfId="982" xr:uid="{00000000-0005-0000-0000-0000A8090000}"/>
    <cellStyle name="Normal 25 9 2 2" xfId="2205" xr:uid="{00000000-0005-0000-0000-0000A9090000}"/>
    <cellStyle name="Normal 25 9 3" xfId="1112" xr:uid="{00000000-0005-0000-0000-0000AA090000}"/>
    <cellStyle name="Normal 25 9 3 2" xfId="2334" xr:uid="{00000000-0005-0000-0000-0000AB090000}"/>
    <cellStyle name="Normal 25 9 4" xfId="1156" xr:uid="{00000000-0005-0000-0000-0000AC090000}"/>
    <cellStyle name="Normal 25 9 4 2" xfId="2377" xr:uid="{00000000-0005-0000-0000-0000AD090000}"/>
    <cellStyle name="Normal 25 9 5" xfId="960" xr:uid="{00000000-0005-0000-0000-0000AE090000}"/>
    <cellStyle name="Normal 25 9 5 2" xfId="2183" xr:uid="{00000000-0005-0000-0000-0000AF090000}"/>
    <cellStyle name="Normal 25 9 6" xfId="1243" xr:uid="{00000000-0005-0000-0000-0000B0090000}"/>
    <cellStyle name="Normal 25 9 6 2" xfId="2463" xr:uid="{00000000-0005-0000-0000-0000B1090000}"/>
    <cellStyle name="Normal 25 9 7" xfId="1717" xr:uid="{00000000-0005-0000-0000-0000B2090000}"/>
    <cellStyle name="Normal 26" xfId="257" xr:uid="{00000000-0005-0000-0000-0000B3090000}"/>
    <cellStyle name="Normal 26 10" xfId="637" xr:uid="{00000000-0005-0000-0000-0000B4090000}"/>
    <cellStyle name="Normal 26 10 2" xfId="1094" xr:uid="{00000000-0005-0000-0000-0000B5090000}"/>
    <cellStyle name="Normal 26 10 2 2" xfId="2316" xr:uid="{00000000-0005-0000-0000-0000B6090000}"/>
    <cellStyle name="Normal 26 10 3" xfId="756" xr:uid="{00000000-0005-0000-0000-0000B7090000}"/>
    <cellStyle name="Normal 26 10 3 2" xfId="1979" xr:uid="{00000000-0005-0000-0000-0000B8090000}"/>
    <cellStyle name="Normal 26 10 4" xfId="950" xr:uid="{00000000-0005-0000-0000-0000B9090000}"/>
    <cellStyle name="Normal 26 10 4 2" xfId="2173" xr:uid="{00000000-0005-0000-0000-0000BA090000}"/>
    <cellStyle name="Normal 26 10 5" xfId="1097" xr:uid="{00000000-0005-0000-0000-0000BB090000}"/>
    <cellStyle name="Normal 26 10 5 2" xfId="2319" xr:uid="{00000000-0005-0000-0000-0000BC090000}"/>
    <cellStyle name="Normal 26 10 6" xfId="1130" xr:uid="{00000000-0005-0000-0000-0000BD090000}"/>
    <cellStyle name="Normal 26 10 6 2" xfId="2351" xr:uid="{00000000-0005-0000-0000-0000BE090000}"/>
    <cellStyle name="Normal 26 10 7" xfId="1887" xr:uid="{00000000-0005-0000-0000-0000BF090000}"/>
    <cellStyle name="Normal 26 11" xfId="448" xr:uid="{00000000-0005-0000-0000-0000C0090000}"/>
    <cellStyle name="Normal 26 11 2" xfId="973" xr:uid="{00000000-0005-0000-0000-0000C1090000}"/>
    <cellStyle name="Normal 26 11 2 2" xfId="2196" xr:uid="{00000000-0005-0000-0000-0000C2090000}"/>
    <cellStyle name="Normal 26 11 3" xfId="812" xr:uid="{00000000-0005-0000-0000-0000C3090000}"/>
    <cellStyle name="Normal 26 11 3 2" xfId="2035" xr:uid="{00000000-0005-0000-0000-0000C4090000}"/>
    <cellStyle name="Normal 26 11 4" xfId="903" xr:uid="{00000000-0005-0000-0000-0000C5090000}"/>
    <cellStyle name="Normal 26 11 4 2" xfId="2126" xr:uid="{00000000-0005-0000-0000-0000C6090000}"/>
    <cellStyle name="Normal 26 11 5" xfId="1193" xr:uid="{00000000-0005-0000-0000-0000C7090000}"/>
    <cellStyle name="Normal 26 11 5 2" xfId="2414" xr:uid="{00000000-0005-0000-0000-0000C8090000}"/>
    <cellStyle name="Normal 26 11 6" xfId="862" xr:uid="{00000000-0005-0000-0000-0000C9090000}"/>
    <cellStyle name="Normal 26 11 6 2" xfId="2085" xr:uid="{00000000-0005-0000-0000-0000CA090000}"/>
    <cellStyle name="Normal 26 11 7" xfId="1698" xr:uid="{00000000-0005-0000-0000-0000CB090000}"/>
    <cellStyle name="Normal 26 12" xfId="879" xr:uid="{00000000-0005-0000-0000-0000CC090000}"/>
    <cellStyle name="Normal 26 12 2" xfId="2102" xr:uid="{00000000-0005-0000-0000-0000CD090000}"/>
    <cellStyle name="Normal 26 13" xfId="856" xr:uid="{00000000-0005-0000-0000-0000CE090000}"/>
    <cellStyle name="Normal 26 13 2" xfId="2079" xr:uid="{00000000-0005-0000-0000-0000CF090000}"/>
    <cellStyle name="Normal 26 14" xfId="1074" xr:uid="{00000000-0005-0000-0000-0000D0090000}"/>
    <cellStyle name="Normal 26 14 2" xfId="2296" xr:uid="{00000000-0005-0000-0000-0000D1090000}"/>
    <cellStyle name="Normal 26 15" xfId="805" xr:uid="{00000000-0005-0000-0000-0000D2090000}"/>
    <cellStyle name="Normal 26 15 2" xfId="2028" xr:uid="{00000000-0005-0000-0000-0000D3090000}"/>
    <cellStyle name="Normal 26 16" xfId="1249" xr:uid="{00000000-0005-0000-0000-0000D4090000}"/>
    <cellStyle name="Normal 26 16 2" xfId="2469" xr:uid="{00000000-0005-0000-0000-0000D5090000}"/>
    <cellStyle name="Normal 26 17" xfId="1510" xr:uid="{00000000-0005-0000-0000-0000D6090000}"/>
    <cellStyle name="Normal 26 2" xfId="577" xr:uid="{00000000-0005-0000-0000-0000D7090000}"/>
    <cellStyle name="Normal 26 2 2" xfId="1050" xr:uid="{00000000-0005-0000-0000-0000D8090000}"/>
    <cellStyle name="Normal 26 2 2 2" xfId="2272" xr:uid="{00000000-0005-0000-0000-0000D9090000}"/>
    <cellStyle name="Normal 26 2 3" xfId="1121" xr:uid="{00000000-0005-0000-0000-0000DA090000}"/>
    <cellStyle name="Normal 26 2 3 2" xfId="2342" xr:uid="{00000000-0005-0000-0000-0000DB090000}"/>
    <cellStyle name="Normal 26 2 4" xfId="1164" xr:uid="{00000000-0005-0000-0000-0000DC090000}"/>
    <cellStyle name="Normal 26 2 4 2" xfId="2385" xr:uid="{00000000-0005-0000-0000-0000DD090000}"/>
    <cellStyle name="Normal 26 2 5" xfId="1075" xr:uid="{00000000-0005-0000-0000-0000DE090000}"/>
    <cellStyle name="Normal 26 2 5 2" xfId="2297" xr:uid="{00000000-0005-0000-0000-0000DF090000}"/>
    <cellStyle name="Normal 26 2 6" xfId="1227" xr:uid="{00000000-0005-0000-0000-0000E0090000}"/>
    <cellStyle name="Normal 26 2 6 2" xfId="2447" xr:uid="{00000000-0005-0000-0000-0000E1090000}"/>
    <cellStyle name="Normal 26 2 7" xfId="1827" xr:uid="{00000000-0005-0000-0000-0000E2090000}"/>
    <cellStyle name="Normal 26 3" xfId="513" xr:uid="{00000000-0005-0000-0000-0000E3090000}"/>
    <cellStyle name="Normal 26 3 2" xfId="1015" xr:uid="{00000000-0005-0000-0000-0000E4090000}"/>
    <cellStyle name="Normal 26 3 2 2" xfId="2237" xr:uid="{00000000-0005-0000-0000-0000E5090000}"/>
    <cellStyle name="Normal 26 3 3" xfId="793" xr:uid="{00000000-0005-0000-0000-0000E6090000}"/>
    <cellStyle name="Normal 26 3 3 2" xfId="2016" xr:uid="{00000000-0005-0000-0000-0000E7090000}"/>
    <cellStyle name="Normal 26 3 4" xfId="916" xr:uid="{00000000-0005-0000-0000-0000E8090000}"/>
    <cellStyle name="Normal 26 3 4 2" xfId="2139" xr:uid="{00000000-0005-0000-0000-0000E9090000}"/>
    <cellStyle name="Normal 26 3 5" xfId="1038" xr:uid="{00000000-0005-0000-0000-0000EA090000}"/>
    <cellStyle name="Normal 26 3 5 2" xfId="2260" xr:uid="{00000000-0005-0000-0000-0000EB090000}"/>
    <cellStyle name="Normal 26 3 6" xfId="1218" xr:uid="{00000000-0005-0000-0000-0000EC090000}"/>
    <cellStyle name="Normal 26 3 6 2" xfId="2439" xr:uid="{00000000-0005-0000-0000-0000ED090000}"/>
    <cellStyle name="Normal 26 3 7" xfId="1763" xr:uid="{00000000-0005-0000-0000-0000EE090000}"/>
    <cellStyle name="Normal 26 4" xfId="589" xr:uid="{00000000-0005-0000-0000-0000EF090000}"/>
    <cellStyle name="Normal 26 4 2" xfId="1060" xr:uid="{00000000-0005-0000-0000-0000F0090000}"/>
    <cellStyle name="Normal 26 4 2 2" xfId="2282" xr:uid="{00000000-0005-0000-0000-0000F1090000}"/>
    <cellStyle name="Normal 26 4 3" xfId="773" xr:uid="{00000000-0005-0000-0000-0000F2090000}"/>
    <cellStyle name="Normal 26 4 3 2" xfId="1996" xr:uid="{00000000-0005-0000-0000-0000F3090000}"/>
    <cellStyle name="Normal 26 4 4" xfId="935" xr:uid="{00000000-0005-0000-0000-0000F4090000}"/>
    <cellStyle name="Normal 26 4 4 2" xfId="2158" xr:uid="{00000000-0005-0000-0000-0000F5090000}"/>
    <cellStyle name="Normal 26 4 5" xfId="829" xr:uid="{00000000-0005-0000-0000-0000F6090000}"/>
    <cellStyle name="Normal 26 4 5 2" xfId="2052" xr:uid="{00000000-0005-0000-0000-0000F7090000}"/>
    <cellStyle name="Normal 26 4 6" xfId="1150" xr:uid="{00000000-0005-0000-0000-0000F8090000}"/>
    <cellStyle name="Normal 26 4 6 2" xfId="2371" xr:uid="{00000000-0005-0000-0000-0000F9090000}"/>
    <cellStyle name="Normal 26 4 7" xfId="1839" xr:uid="{00000000-0005-0000-0000-0000FA090000}"/>
    <cellStyle name="Normal 26 5" xfId="499" xr:uid="{00000000-0005-0000-0000-0000FB090000}"/>
    <cellStyle name="Normal 26 5 2" xfId="1005" xr:uid="{00000000-0005-0000-0000-0000FC090000}"/>
    <cellStyle name="Normal 26 5 2 2" xfId="2227" xr:uid="{00000000-0005-0000-0000-0000FD090000}"/>
    <cellStyle name="Normal 26 5 3" xfId="798" xr:uid="{00000000-0005-0000-0000-0000FE090000}"/>
    <cellStyle name="Normal 26 5 3 2" xfId="2021" xr:uid="{00000000-0005-0000-0000-0000FF090000}"/>
    <cellStyle name="Normal 26 5 4" xfId="911" xr:uid="{00000000-0005-0000-0000-0000000A0000}"/>
    <cellStyle name="Normal 26 5 4 2" xfId="2134" xr:uid="{00000000-0005-0000-0000-0000010A0000}"/>
    <cellStyle name="Normal 26 5 5" xfId="1026" xr:uid="{00000000-0005-0000-0000-0000020A0000}"/>
    <cellStyle name="Normal 26 5 5 2" xfId="2248" xr:uid="{00000000-0005-0000-0000-0000030A0000}"/>
    <cellStyle name="Normal 26 5 6" xfId="874" xr:uid="{00000000-0005-0000-0000-0000040A0000}"/>
    <cellStyle name="Normal 26 5 6 2" xfId="2097" xr:uid="{00000000-0005-0000-0000-0000050A0000}"/>
    <cellStyle name="Normal 26 5 7" xfId="1749" xr:uid="{00000000-0005-0000-0000-0000060A0000}"/>
    <cellStyle name="Normal 26 6" xfId="603" xr:uid="{00000000-0005-0000-0000-0000070A0000}"/>
    <cellStyle name="Normal 26 6 2" xfId="1070" xr:uid="{00000000-0005-0000-0000-0000080A0000}"/>
    <cellStyle name="Normal 26 6 2 2" xfId="2292" xr:uid="{00000000-0005-0000-0000-0000090A0000}"/>
    <cellStyle name="Normal 26 6 3" xfId="764" xr:uid="{00000000-0005-0000-0000-00000A0A0000}"/>
    <cellStyle name="Normal 26 6 3 2" xfId="1987" xr:uid="{00000000-0005-0000-0000-00000B0A0000}"/>
    <cellStyle name="Normal 26 6 4" xfId="944" xr:uid="{00000000-0005-0000-0000-00000C0A0000}"/>
    <cellStyle name="Normal 26 6 4 2" xfId="2167" xr:uid="{00000000-0005-0000-0000-00000D0A0000}"/>
    <cellStyle name="Normal 26 6 5" xfId="1055" xr:uid="{00000000-0005-0000-0000-00000E0A0000}"/>
    <cellStyle name="Normal 26 6 5 2" xfId="2277" xr:uid="{00000000-0005-0000-0000-00000F0A0000}"/>
    <cellStyle name="Normal 26 6 6" xfId="1157" xr:uid="{00000000-0005-0000-0000-0000100A0000}"/>
    <cellStyle name="Normal 26 6 6 2" xfId="2378" xr:uid="{00000000-0005-0000-0000-0000110A0000}"/>
    <cellStyle name="Normal 26 6 7" xfId="1853" xr:uid="{00000000-0005-0000-0000-0000120A0000}"/>
    <cellStyle name="Normal 26 7" xfId="484" xr:uid="{00000000-0005-0000-0000-0000130A0000}"/>
    <cellStyle name="Normal 26 7 2" xfId="994" xr:uid="{00000000-0005-0000-0000-0000140A0000}"/>
    <cellStyle name="Normal 26 7 2 2" xfId="2216" xr:uid="{00000000-0005-0000-0000-0000150A0000}"/>
    <cellStyle name="Normal 26 7 3" xfId="802" xr:uid="{00000000-0005-0000-0000-0000160A0000}"/>
    <cellStyle name="Normal 26 7 3 2" xfId="2025" xr:uid="{00000000-0005-0000-0000-0000170A0000}"/>
    <cellStyle name="Normal 26 7 4" xfId="1105" xr:uid="{00000000-0005-0000-0000-0000180A0000}"/>
    <cellStyle name="Normal 26 7 4 2" xfId="2327" xr:uid="{00000000-0005-0000-0000-0000190A0000}"/>
    <cellStyle name="Normal 26 7 5" xfId="1200" xr:uid="{00000000-0005-0000-0000-00001A0A0000}"/>
    <cellStyle name="Normal 26 7 5 2" xfId="2421" xr:uid="{00000000-0005-0000-0000-00001B0A0000}"/>
    <cellStyle name="Normal 26 7 6" xfId="863" xr:uid="{00000000-0005-0000-0000-00001C0A0000}"/>
    <cellStyle name="Normal 26 7 6 2" xfId="2086" xr:uid="{00000000-0005-0000-0000-00001D0A0000}"/>
    <cellStyle name="Normal 26 7 7" xfId="1734" xr:uid="{00000000-0005-0000-0000-00001E0A0000}"/>
    <cellStyle name="Normal 26 8" xfId="618" xr:uid="{00000000-0005-0000-0000-00001F0A0000}"/>
    <cellStyle name="Normal 26 8 2" xfId="1080" xr:uid="{00000000-0005-0000-0000-0000200A0000}"/>
    <cellStyle name="Normal 26 8 2 2" xfId="2302" xr:uid="{00000000-0005-0000-0000-0000210A0000}"/>
    <cellStyle name="Normal 26 8 3" xfId="1145" xr:uid="{00000000-0005-0000-0000-0000220A0000}"/>
    <cellStyle name="Normal 26 8 3 2" xfId="2366" xr:uid="{00000000-0005-0000-0000-0000230A0000}"/>
    <cellStyle name="Normal 26 8 4" xfId="1181" xr:uid="{00000000-0005-0000-0000-0000240A0000}"/>
    <cellStyle name="Normal 26 8 4 2" xfId="2402" xr:uid="{00000000-0005-0000-0000-0000250A0000}"/>
    <cellStyle name="Normal 26 8 5" xfId="1209" xr:uid="{00000000-0005-0000-0000-0000260A0000}"/>
    <cellStyle name="Normal 26 8 5 2" xfId="2430" xr:uid="{00000000-0005-0000-0000-0000270A0000}"/>
    <cellStyle name="Normal 26 8 6" xfId="1234" xr:uid="{00000000-0005-0000-0000-0000280A0000}"/>
    <cellStyle name="Normal 26 8 6 2" xfId="2454" xr:uid="{00000000-0005-0000-0000-0000290A0000}"/>
    <cellStyle name="Normal 26 8 7" xfId="1868" xr:uid="{00000000-0005-0000-0000-00002A0A0000}"/>
    <cellStyle name="Normal 26 9" xfId="466" xr:uid="{00000000-0005-0000-0000-00002B0A0000}"/>
    <cellStyle name="Normal 26 9 2" xfId="981" xr:uid="{00000000-0005-0000-0000-00002C0A0000}"/>
    <cellStyle name="Normal 26 9 2 2" xfId="2204" xr:uid="{00000000-0005-0000-0000-00002D0A0000}"/>
    <cellStyle name="Normal 26 9 3" xfId="807" xr:uid="{00000000-0005-0000-0000-00002E0A0000}"/>
    <cellStyle name="Normal 26 9 3 2" xfId="2030" xr:uid="{00000000-0005-0000-0000-00002F0A0000}"/>
    <cellStyle name="Normal 26 9 4" xfId="908" xr:uid="{00000000-0005-0000-0000-0000300A0000}"/>
    <cellStyle name="Normal 26 9 4 2" xfId="2131" xr:uid="{00000000-0005-0000-0000-0000310A0000}"/>
    <cellStyle name="Normal 26 9 5" xfId="1194" xr:uid="{00000000-0005-0000-0000-0000320A0000}"/>
    <cellStyle name="Normal 26 9 5 2" xfId="2415" xr:uid="{00000000-0005-0000-0000-0000330A0000}"/>
    <cellStyle name="Normal 26 9 6" xfId="1223" xr:uid="{00000000-0005-0000-0000-0000340A0000}"/>
    <cellStyle name="Normal 26 9 6 2" xfId="2443" xr:uid="{00000000-0005-0000-0000-0000350A0000}"/>
    <cellStyle name="Normal 26 9 7" xfId="1716" xr:uid="{00000000-0005-0000-0000-0000360A0000}"/>
    <cellStyle name="Normal 27" xfId="258" xr:uid="{00000000-0005-0000-0000-0000370A0000}"/>
    <cellStyle name="Normal 27 10" xfId="639" xr:uid="{00000000-0005-0000-0000-0000380A0000}"/>
    <cellStyle name="Normal 27 10 2" xfId="1095" xr:uid="{00000000-0005-0000-0000-0000390A0000}"/>
    <cellStyle name="Normal 27 10 2 2" xfId="2317" xr:uid="{00000000-0005-0000-0000-00003A0A0000}"/>
    <cellStyle name="Normal 27 10 3" xfId="755" xr:uid="{00000000-0005-0000-0000-00003B0A0000}"/>
    <cellStyle name="Normal 27 10 3 2" xfId="1978" xr:uid="{00000000-0005-0000-0000-00003C0A0000}"/>
    <cellStyle name="Normal 27 10 4" xfId="951" xr:uid="{00000000-0005-0000-0000-00003D0A0000}"/>
    <cellStyle name="Normal 27 10 4 2" xfId="2174" xr:uid="{00000000-0005-0000-0000-00003E0A0000}"/>
    <cellStyle name="Normal 27 10 5" xfId="1084" xr:uid="{00000000-0005-0000-0000-00003F0A0000}"/>
    <cellStyle name="Normal 27 10 5 2" xfId="2306" xr:uid="{00000000-0005-0000-0000-0000400A0000}"/>
    <cellStyle name="Normal 27 10 6" xfId="1235" xr:uid="{00000000-0005-0000-0000-0000410A0000}"/>
    <cellStyle name="Normal 27 10 6 2" xfId="2455" xr:uid="{00000000-0005-0000-0000-0000420A0000}"/>
    <cellStyle name="Normal 27 10 7" xfId="1889" xr:uid="{00000000-0005-0000-0000-0000430A0000}"/>
    <cellStyle name="Normal 27 11" xfId="446" xr:uid="{00000000-0005-0000-0000-0000440A0000}"/>
    <cellStyle name="Normal 27 11 2" xfId="971" xr:uid="{00000000-0005-0000-0000-0000450A0000}"/>
    <cellStyle name="Normal 27 11 2 2" xfId="2194" xr:uid="{00000000-0005-0000-0000-0000460A0000}"/>
    <cellStyle name="Normal 27 11 3" xfId="813" xr:uid="{00000000-0005-0000-0000-0000470A0000}"/>
    <cellStyle name="Normal 27 11 3 2" xfId="2036" xr:uid="{00000000-0005-0000-0000-0000480A0000}"/>
    <cellStyle name="Normal 27 11 4" xfId="902" xr:uid="{00000000-0005-0000-0000-0000490A0000}"/>
    <cellStyle name="Normal 27 11 4 2" xfId="2125" xr:uid="{00000000-0005-0000-0000-00004A0A0000}"/>
    <cellStyle name="Normal 27 11 5" xfId="1032" xr:uid="{00000000-0005-0000-0000-00004B0A0000}"/>
    <cellStyle name="Normal 27 11 5 2" xfId="2254" xr:uid="{00000000-0005-0000-0000-00004C0A0000}"/>
    <cellStyle name="Normal 27 11 6" xfId="861" xr:uid="{00000000-0005-0000-0000-00004D0A0000}"/>
    <cellStyle name="Normal 27 11 6 2" xfId="2084" xr:uid="{00000000-0005-0000-0000-00004E0A0000}"/>
    <cellStyle name="Normal 27 11 7" xfId="1696" xr:uid="{00000000-0005-0000-0000-00004F0A0000}"/>
    <cellStyle name="Normal 27 12" xfId="880" xr:uid="{00000000-0005-0000-0000-0000500A0000}"/>
    <cellStyle name="Normal 27 12 2" xfId="2103" xr:uid="{00000000-0005-0000-0000-0000510A0000}"/>
    <cellStyle name="Normal 27 13" xfId="855" xr:uid="{00000000-0005-0000-0000-0000520A0000}"/>
    <cellStyle name="Normal 27 13 2" xfId="2078" xr:uid="{00000000-0005-0000-0000-0000530A0000}"/>
    <cellStyle name="Normal 27 14" xfId="988" xr:uid="{00000000-0005-0000-0000-0000540A0000}"/>
    <cellStyle name="Normal 27 14 2" xfId="2211" xr:uid="{00000000-0005-0000-0000-0000550A0000}"/>
    <cellStyle name="Normal 27 15" xfId="1151" xr:uid="{00000000-0005-0000-0000-0000560A0000}"/>
    <cellStyle name="Normal 27 15 2" xfId="2372" xr:uid="{00000000-0005-0000-0000-0000570A0000}"/>
    <cellStyle name="Normal 27 16" xfId="1225" xr:uid="{00000000-0005-0000-0000-0000580A0000}"/>
    <cellStyle name="Normal 27 16 2" xfId="2445" xr:uid="{00000000-0005-0000-0000-0000590A0000}"/>
    <cellStyle name="Normal 27 17" xfId="1511" xr:uid="{00000000-0005-0000-0000-00005A0A0000}"/>
    <cellStyle name="Normal 27 2" xfId="578" xr:uid="{00000000-0005-0000-0000-00005B0A0000}"/>
    <cellStyle name="Normal 27 2 2" xfId="1051" xr:uid="{00000000-0005-0000-0000-00005C0A0000}"/>
    <cellStyle name="Normal 27 2 2 2" xfId="2273" xr:uid="{00000000-0005-0000-0000-00005D0A0000}"/>
    <cellStyle name="Normal 27 2 3" xfId="777" xr:uid="{00000000-0005-0000-0000-00005E0A0000}"/>
    <cellStyle name="Normal 27 2 3 2" xfId="2000" xr:uid="{00000000-0005-0000-0000-00005F0A0000}"/>
    <cellStyle name="Normal 27 2 4" xfId="931" xr:uid="{00000000-0005-0000-0000-0000600A0000}"/>
    <cellStyle name="Normal 27 2 4 2" xfId="2154" xr:uid="{00000000-0005-0000-0000-0000610A0000}"/>
    <cellStyle name="Normal 27 2 5" xfId="1197" xr:uid="{00000000-0005-0000-0000-0000620A0000}"/>
    <cellStyle name="Normal 27 2 5 2" xfId="2418" xr:uid="{00000000-0005-0000-0000-0000630A0000}"/>
    <cellStyle name="Normal 27 2 6" xfId="1143" xr:uid="{00000000-0005-0000-0000-0000640A0000}"/>
    <cellStyle name="Normal 27 2 6 2" xfId="2364" xr:uid="{00000000-0005-0000-0000-0000650A0000}"/>
    <cellStyle name="Normal 27 2 7" xfId="1828" xr:uid="{00000000-0005-0000-0000-0000660A0000}"/>
    <cellStyle name="Normal 27 3" xfId="512" xr:uid="{00000000-0005-0000-0000-0000670A0000}"/>
    <cellStyle name="Normal 27 3 2" xfId="1014" xr:uid="{00000000-0005-0000-0000-0000680A0000}"/>
    <cellStyle name="Normal 27 3 2 2" xfId="2236" xr:uid="{00000000-0005-0000-0000-0000690A0000}"/>
    <cellStyle name="Normal 27 3 3" xfId="987" xr:uid="{00000000-0005-0000-0000-00006A0A0000}"/>
    <cellStyle name="Normal 27 3 3 2" xfId="2210" xr:uid="{00000000-0005-0000-0000-00006B0A0000}"/>
    <cellStyle name="Normal 27 3 4" xfId="999" xr:uid="{00000000-0005-0000-0000-00006C0A0000}"/>
    <cellStyle name="Normal 27 3 4 2" xfId="2221" xr:uid="{00000000-0005-0000-0000-00006D0A0000}"/>
    <cellStyle name="Normal 27 3 5" xfId="1030" xr:uid="{00000000-0005-0000-0000-00006E0A0000}"/>
    <cellStyle name="Normal 27 3 5 2" xfId="2252" xr:uid="{00000000-0005-0000-0000-00006F0A0000}"/>
    <cellStyle name="Normal 27 3 6" xfId="1099" xr:uid="{00000000-0005-0000-0000-0000700A0000}"/>
    <cellStyle name="Normal 27 3 6 2" xfId="2321" xr:uid="{00000000-0005-0000-0000-0000710A0000}"/>
    <cellStyle name="Normal 27 3 7" xfId="1762" xr:uid="{00000000-0005-0000-0000-0000720A0000}"/>
    <cellStyle name="Normal 27 4" xfId="590" xr:uid="{00000000-0005-0000-0000-0000730A0000}"/>
    <cellStyle name="Normal 27 4 2" xfId="1061" xr:uid="{00000000-0005-0000-0000-0000740A0000}"/>
    <cellStyle name="Normal 27 4 2 2" xfId="2283" xr:uid="{00000000-0005-0000-0000-0000750A0000}"/>
    <cellStyle name="Normal 27 4 3" xfId="772" xr:uid="{00000000-0005-0000-0000-0000760A0000}"/>
    <cellStyle name="Normal 27 4 3 2" xfId="1995" xr:uid="{00000000-0005-0000-0000-0000770A0000}"/>
    <cellStyle name="Normal 27 4 4" xfId="936" xr:uid="{00000000-0005-0000-0000-0000780A0000}"/>
    <cellStyle name="Normal 27 4 4 2" xfId="2159" xr:uid="{00000000-0005-0000-0000-0000790A0000}"/>
    <cellStyle name="Normal 27 4 5" xfId="828" xr:uid="{00000000-0005-0000-0000-00007A0A0000}"/>
    <cellStyle name="Normal 27 4 5 2" xfId="2051" xr:uid="{00000000-0005-0000-0000-00007B0A0000}"/>
    <cellStyle name="Normal 27 4 6" xfId="886" xr:uid="{00000000-0005-0000-0000-00007C0A0000}"/>
    <cellStyle name="Normal 27 4 6 2" xfId="2109" xr:uid="{00000000-0005-0000-0000-00007D0A0000}"/>
    <cellStyle name="Normal 27 4 7" xfId="1840" xr:uid="{00000000-0005-0000-0000-00007E0A0000}"/>
    <cellStyle name="Normal 27 5" xfId="498" xr:uid="{00000000-0005-0000-0000-00007F0A0000}"/>
    <cellStyle name="Normal 27 5 2" xfId="1004" xr:uid="{00000000-0005-0000-0000-0000800A0000}"/>
    <cellStyle name="Normal 27 5 2 2" xfId="2226" xr:uid="{00000000-0005-0000-0000-0000810A0000}"/>
    <cellStyle name="Normal 27 5 3" xfId="799" xr:uid="{00000000-0005-0000-0000-0000820A0000}"/>
    <cellStyle name="Normal 27 5 3 2" xfId="2022" xr:uid="{00000000-0005-0000-0000-0000830A0000}"/>
    <cellStyle name="Normal 27 5 4" xfId="1129" xr:uid="{00000000-0005-0000-0000-0000840A0000}"/>
    <cellStyle name="Normal 27 5 4 2" xfId="2350" xr:uid="{00000000-0005-0000-0000-0000850A0000}"/>
    <cellStyle name="Normal 27 5 5" xfId="1044" xr:uid="{00000000-0005-0000-0000-0000860A0000}"/>
    <cellStyle name="Normal 27 5 5 2" xfId="2266" xr:uid="{00000000-0005-0000-0000-0000870A0000}"/>
    <cellStyle name="Normal 27 5 6" xfId="873" xr:uid="{00000000-0005-0000-0000-0000880A0000}"/>
    <cellStyle name="Normal 27 5 6 2" xfId="2096" xr:uid="{00000000-0005-0000-0000-0000890A0000}"/>
    <cellStyle name="Normal 27 5 7" xfId="1748" xr:uid="{00000000-0005-0000-0000-00008A0A0000}"/>
    <cellStyle name="Normal 27 6" xfId="604" xr:uid="{00000000-0005-0000-0000-00008B0A0000}"/>
    <cellStyle name="Normal 27 6 2" xfId="1071" xr:uid="{00000000-0005-0000-0000-00008C0A0000}"/>
    <cellStyle name="Normal 27 6 2 2" xfId="2293" xr:uid="{00000000-0005-0000-0000-00008D0A0000}"/>
    <cellStyle name="Normal 27 6 3" xfId="763" xr:uid="{00000000-0005-0000-0000-00008E0A0000}"/>
    <cellStyle name="Normal 27 6 3 2" xfId="1986" xr:uid="{00000000-0005-0000-0000-00008F0A0000}"/>
    <cellStyle name="Normal 27 6 4" xfId="945" xr:uid="{00000000-0005-0000-0000-0000900A0000}"/>
    <cellStyle name="Normal 27 6 4 2" xfId="2168" xr:uid="{00000000-0005-0000-0000-0000910A0000}"/>
    <cellStyle name="Normal 27 6 5" xfId="1019" xr:uid="{00000000-0005-0000-0000-0000920A0000}"/>
    <cellStyle name="Normal 27 6 5 2" xfId="2241" xr:uid="{00000000-0005-0000-0000-0000930A0000}"/>
    <cellStyle name="Normal 27 6 6" xfId="1182" xr:uid="{00000000-0005-0000-0000-0000940A0000}"/>
    <cellStyle name="Normal 27 6 6 2" xfId="2403" xr:uid="{00000000-0005-0000-0000-0000950A0000}"/>
    <cellStyle name="Normal 27 6 7" xfId="1854" xr:uid="{00000000-0005-0000-0000-0000960A0000}"/>
    <cellStyle name="Normal 27 7" xfId="482" xr:uid="{00000000-0005-0000-0000-0000970A0000}"/>
    <cellStyle name="Normal 27 7 2" xfId="992" xr:uid="{00000000-0005-0000-0000-0000980A0000}"/>
    <cellStyle name="Normal 27 7 2 2" xfId="2214" xr:uid="{00000000-0005-0000-0000-0000990A0000}"/>
    <cellStyle name="Normal 27 7 3" xfId="803" xr:uid="{00000000-0005-0000-0000-00009A0A0000}"/>
    <cellStyle name="Normal 27 7 3 2" xfId="2026" xr:uid="{00000000-0005-0000-0000-00009B0A0000}"/>
    <cellStyle name="Normal 27 7 4" xfId="910" xr:uid="{00000000-0005-0000-0000-00009C0A0000}"/>
    <cellStyle name="Normal 27 7 4 2" xfId="2133" xr:uid="{00000000-0005-0000-0000-00009D0A0000}"/>
    <cellStyle name="Normal 27 7 5" xfId="1009" xr:uid="{00000000-0005-0000-0000-00009E0A0000}"/>
    <cellStyle name="Normal 27 7 5 2" xfId="2231" xr:uid="{00000000-0005-0000-0000-00009F0A0000}"/>
    <cellStyle name="Normal 27 7 6" xfId="1222" xr:uid="{00000000-0005-0000-0000-0000A00A0000}"/>
    <cellStyle name="Normal 27 7 6 2" xfId="2442" xr:uid="{00000000-0005-0000-0000-0000A10A0000}"/>
    <cellStyle name="Normal 27 7 7" xfId="1732" xr:uid="{00000000-0005-0000-0000-0000A20A0000}"/>
    <cellStyle name="Normal 27 8" xfId="620" xr:uid="{00000000-0005-0000-0000-0000A30A0000}"/>
    <cellStyle name="Normal 27 8 2" xfId="1082" xr:uid="{00000000-0005-0000-0000-0000A40A0000}"/>
    <cellStyle name="Normal 27 8 2 2" xfId="2304" xr:uid="{00000000-0005-0000-0000-0000A50A0000}"/>
    <cellStyle name="Normal 27 8 3" xfId="1135" xr:uid="{00000000-0005-0000-0000-0000A60A0000}"/>
    <cellStyle name="Normal 27 8 3 2" xfId="2356" xr:uid="{00000000-0005-0000-0000-0000A70A0000}"/>
    <cellStyle name="Normal 27 8 4" xfId="1176" xr:uid="{00000000-0005-0000-0000-0000A80A0000}"/>
    <cellStyle name="Normal 27 8 4 2" xfId="2397" xr:uid="{00000000-0005-0000-0000-0000A90A0000}"/>
    <cellStyle name="Normal 27 8 5" xfId="1206" xr:uid="{00000000-0005-0000-0000-0000AA0A0000}"/>
    <cellStyle name="Normal 27 8 5 2" xfId="2427" xr:uid="{00000000-0005-0000-0000-0000AB0A0000}"/>
    <cellStyle name="Normal 27 8 6" xfId="1148" xr:uid="{00000000-0005-0000-0000-0000AC0A0000}"/>
    <cellStyle name="Normal 27 8 6 2" xfId="2369" xr:uid="{00000000-0005-0000-0000-0000AD0A0000}"/>
    <cellStyle name="Normal 27 8 7" xfId="1870" xr:uid="{00000000-0005-0000-0000-0000AE0A0000}"/>
    <cellStyle name="Normal 27 9" xfId="464" xr:uid="{00000000-0005-0000-0000-0000AF0A0000}"/>
    <cellStyle name="Normal 27 9 2" xfId="980" xr:uid="{00000000-0005-0000-0000-0000B00A0000}"/>
    <cellStyle name="Normal 27 9 2 2" xfId="2203" xr:uid="{00000000-0005-0000-0000-0000B10A0000}"/>
    <cellStyle name="Normal 27 9 3" xfId="808" xr:uid="{00000000-0005-0000-0000-0000B20A0000}"/>
    <cellStyle name="Normal 27 9 3 2" xfId="2031" xr:uid="{00000000-0005-0000-0000-0000B30A0000}"/>
    <cellStyle name="Normal 27 9 4" xfId="907" xr:uid="{00000000-0005-0000-0000-0000B40A0000}"/>
    <cellStyle name="Normal 27 9 4 2" xfId="2130" xr:uid="{00000000-0005-0000-0000-0000B50A0000}"/>
    <cellStyle name="Normal 27 9 5" xfId="841" xr:uid="{00000000-0005-0000-0000-0000B60A0000}"/>
    <cellStyle name="Normal 27 9 5 2" xfId="2064" xr:uid="{00000000-0005-0000-0000-0000B70A0000}"/>
    <cellStyle name="Normal 27 9 6" xfId="1246" xr:uid="{00000000-0005-0000-0000-0000B80A0000}"/>
    <cellStyle name="Normal 27 9 6 2" xfId="2466" xr:uid="{00000000-0005-0000-0000-0000B90A0000}"/>
    <cellStyle name="Normal 27 9 7" xfId="1714" xr:uid="{00000000-0005-0000-0000-0000BA0A0000}"/>
    <cellStyle name="Normal 28" xfId="259" xr:uid="{00000000-0005-0000-0000-0000BB0A0000}"/>
    <cellStyle name="Normal 28 10" xfId="640" xr:uid="{00000000-0005-0000-0000-0000BC0A0000}"/>
    <cellStyle name="Normal 28 10 2" xfId="1096" xr:uid="{00000000-0005-0000-0000-0000BD0A0000}"/>
    <cellStyle name="Normal 28 10 2 2" xfId="2318" xr:uid="{00000000-0005-0000-0000-0000BE0A0000}"/>
    <cellStyle name="Normal 28 10 3" xfId="754" xr:uid="{00000000-0005-0000-0000-0000BF0A0000}"/>
    <cellStyle name="Normal 28 10 3 2" xfId="1977" xr:uid="{00000000-0005-0000-0000-0000C00A0000}"/>
    <cellStyle name="Normal 28 10 4" xfId="952" xr:uid="{00000000-0005-0000-0000-0000C10A0000}"/>
    <cellStyle name="Normal 28 10 4 2" xfId="2175" xr:uid="{00000000-0005-0000-0000-0000C20A0000}"/>
    <cellStyle name="Normal 28 10 5" xfId="990" xr:uid="{00000000-0005-0000-0000-0000C30A0000}"/>
    <cellStyle name="Normal 28 10 5 2" xfId="2212" xr:uid="{00000000-0005-0000-0000-0000C40A0000}"/>
    <cellStyle name="Normal 28 10 6" xfId="1226" xr:uid="{00000000-0005-0000-0000-0000C50A0000}"/>
    <cellStyle name="Normal 28 10 6 2" xfId="2446" xr:uid="{00000000-0005-0000-0000-0000C60A0000}"/>
    <cellStyle name="Normal 28 10 7" xfId="1890" xr:uid="{00000000-0005-0000-0000-0000C70A0000}"/>
    <cellStyle name="Normal 28 11" xfId="445" xr:uid="{00000000-0005-0000-0000-0000C80A0000}"/>
    <cellStyle name="Normal 28 11 2" xfId="970" xr:uid="{00000000-0005-0000-0000-0000C90A0000}"/>
    <cellStyle name="Normal 28 11 2 2" xfId="2193" xr:uid="{00000000-0005-0000-0000-0000CA0A0000}"/>
    <cellStyle name="Normal 28 11 3" xfId="814" xr:uid="{00000000-0005-0000-0000-0000CB0A0000}"/>
    <cellStyle name="Normal 28 11 3 2" xfId="2037" xr:uid="{00000000-0005-0000-0000-0000CC0A0000}"/>
    <cellStyle name="Normal 28 11 4" xfId="901" xr:uid="{00000000-0005-0000-0000-0000CD0A0000}"/>
    <cellStyle name="Normal 28 11 4 2" xfId="2124" xr:uid="{00000000-0005-0000-0000-0000CE0A0000}"/>
    <cellStyle name="Normal 28 11 5" xfId="1037" xr:uid="{00000000-0005-0000-0000-0000CF0A0000}"/>
    <cellStyle name="Normal 28 11 5 2" xfId="2259" xr:uid="{00000000-0005-0000-0000-0000D00A0000}"/>
    <cellStyle name="Normal 28 11 6" xfId="860" xr:uid="{00000000-0005-0000-0000-0000D10A0000}"/>
    <cellStyle name="Normal 28 11 6 2" xfId="2083" xr:uid="{00000000-0005-0000-0000-0000D20A0000}"/>
    <cellStyle name="Normal 28 11 7" xfId="1695" xr:uid="{00000000-0005-0000-0000-0000D30A0000}"/>
    <cellStyle name="Normal 28 12" xfId="881" xr:uid="{00000000-0005-0000-0000-0000D40A0000}"/>
    <cellStyle name="Normal 28 12 2" xfId="2104" xr:uid="{00000000-0005-0000-0000-0000D50A0000}"/>
    <cellStyle name="Normal 28 13" xfId="854" xr:uid="{00000000-0005-0000-0000-0000D60A0000}"/>
    <cellStyle name="Normal 28 13 2" xfId="2077" xr:uid="{00000000-0005-0000-0000-0000D70A0000}"/>
    <cellStyle name="Normal 28 14" xfId="1085" xr:uid="{00000000-0005-0000-0000-0000D80A0000}"/>
    <cellStyle name="Normal 28 14 2" xfId="2307" xr:uid="{00000000-0005-0000-0000-0000D90A0000}"/>
    <cellStyle name="Normal 28 15" xfId="810" xr:uid="{00000000-0005-0000-0000-0000DA0A0000}"/>
    <cellStyle name="Normal 28 15 2" xfId="2033" xr:uid="{00000000-0005-0000-0000-0000DB0A0000}"/>
    <cellStyle name="Normal 28 16" xfId="1242" xr:uid="{00000000-0005-0000-0000-0000DC0A0000}"/>
    <cellStyle name="Normal 28 16 2" xfId="2462" xr:uid="{00000000-0005-0000-0000-0000DD0A0000}"/>
    <cellStyle name="Normal 28 17" xfId="1512" xr:uid="{00000000-0005-0000-0000-0000DE0A0000}"/>
    <cellStyle name="Normal 28 2" xfId="579" xr:uid="{00000000-0005-0000-0000-0000DF0A0000}"/>
    <cellStyle name="Normal 28 2 2" xfId="1052" xr:uid="{00000000-0005-0000-0000-0000E00A0000}"/>
    <cellStyle name="Normal 28 2 2 2" xfId="2274" xr:uid="{00000000-0005-0000-0000-0000E10A0000}"/>
    <cellStyle name="Normal 28 2 3" xfId="1118" xr:uid="{00000000-0005-0000-0000-0000E20A0000}"/>
    <cellStyle name="Normal 28 2 3 2" xfId="2339" xr:uid="{00000000-0005-0000-0000-0000E30A0000}"/>
    <cellStyle name="Normal 28 2 4" xfId="1161" xr:uid="{00000000-0005-0000-0000-0000E40A0000}"/>
    <cellStyle name="Normal 28 2 4 2" xfId="2382" xr:uid="{00000000-0005-0000-0000-0000E50A0000}"/>
    <cellStyle name="Normal 28 2 5" xfId="1192" xr:uid="{00000000-0005-0000-0000-0000E60A0000}"/>
    <cellStyle name="Normal 28 2 5 2" xfId="2413" xr:uid="{00000000-0005-0000-0000-0000E70A0000}"/>
    <cellStyle name="Normal 28 2 6" xfId="1178" xr:uid="{00000000-0005-0000-0000-0000E80A0000}"/>
    <cellStyle name="Normal 28 2 6 2" xfId="2399" xr:uid="{00000000-0005-0000-0000-0000E90A0000}"/>
    <cellStyle name="Normal 28 2 7" xfId="1829" xr:uid="{00000000-0005-0000-0000-0000EA0A0000}"/>
    <cellStyle name="Normal 28 3" xfId="511" xr:uid="{00000000-0005-0000-0000-0000EB0A0000}"/>
    <cellStyle name="Normal 28 3 2" xfId="1013" xr:uid="{00000000-0005-0000-0000-0000EC0A0000}"/>
    <cellStyle name="Normal 28 3 2 2" xfId="2235" xr:uid="{00000000-0005-0000-0000-0000ED0A0000}"/>
    <cellStyle name="Normal 28 3 3" xfId="1086" xr:uid="{00000000-0005-0000-0000-0000EE0A0000}"/>
    <cellStyle name="Normal 28 3 3 2" xfId="2308" xr:uid="{00000000-0005-0000-0000-0000EF0A0000}"/>
    <cellStyle name="Normal 28 3 4" xfId="955" xr:uid="{00000000-0005-0000-0000-0000F00A0000}"/>
    <cellStyle name="Normal 28 3 4 2" xfId="2178" xr:uid="{00000000-0005-0000-0000-0000F10A0000}"/>
    <cellStyle name="Normal 28 3 5" xfId="972" xr:uid="{00000000-0005-0000-0000-0000F20A0000}"/>
    <cellStyle name="Normal 28 3 5 2" xfId="2195" xr:uid="{00000000-0005-0000-0000-0000F30A0000}"/>
    <cellStyle name="Normal 28 3 6" xfId="898" xr:uid="{00000000-0005-0000-0000-0000F40A0000}"/>
    <cellStyle name="Normal 28 3 6 2" xfId="2121" xr:uid="{00000000-0005-0000-0000-0000F50A0000}"/>
    <cellStyle name="Normal 28 3 7" xfId="1761" xr:uid="{00000000-0005-0000-0000-0000F60A0000}"/>
    <cellStyle name="Normal 28 4" xfId="591" xr:uid="{00000000-0005-0000-0000-0000F70A0000}"/>
    <cellStyle name="Normal 28 4 2" xfId="1062" xr:uid="{00000000-0005-0000-0000-0000F80A0000}"/>
    <cellStyle name="Normal 28 4 2 2" xfId="2284" xr:uid="{00000000-0005-0000-0000-0000F90A0000}"/>
    <cellStyle name="Normal 28 4 3" xfId="771" xr:uid="{00000000-0005-0000-0000-0000FA0A0000}"/>
    <cellStyle name="Normal 28 4 3 2" xfId="1994" xr:uid="{00000000-0005-0000-0000-0000FB0A0000}"/>
    <cellStyle name="Normal 28 4 4" xfId="937" xr:uid="{00000000-0005-0000-0000-0000FC0A0000}"/>
    <cellStyle name="Normal 28 4 4 2" xfId="2160" xr:uid="{00000000-0005-0000-0000-0000FD0A0000}"/>
    <cellStyle name="Normal 28 4 5" xfId="827" xr:uid="{00000000-0005-0000-0000-0000FE0A0000}"/>
    <cellStyle name="Normal 28 4 5 2" xfId="2050" xr:uid="{00000000-0005-0000-0000-0000FF0A0000}"/>
    <cellStyle name="Normal 28 4 6" xfId="958" xr:uid="{00000000-0005-0000-0000-0000000B0000}"/>
    <cellStyle name="Normal 28 4 6 2" xfId="2181" xr:uid="{00000000-0005-0000-0000-0000010B0000}"/>
    <cellStyle name="Normal 28 4 7" xfId="1841" xr:uid="{00000000-0005-0000-0000-0000020B0000}"/>
    <cellStyle name="Normal 28 5" xfId="497" xr:uid="{00000000-0005-0000-0000-0000030B0000}"/>
    <cellStyle name="Normal 28 5 2" xfId="1003" xr:uid="{00000000-0005-0000-0000-0000040B0000}"/>
    <cellStyle name="Normal 28 5 2 2" xfId="2225" xr:uid="{00000000-0005-0000-0000-0000050B0000}"/>
    <cellStyle name="Normal 28 5 3" xfId="800" xr:uid="{00000000-0005-0000-0000-0000060B0000}"/>
    <cellStyle name="Normal 28 5 3 2" xfId="2023" xr:uid="{00000000-0005-0000-0000-0000070B0000}"/>
    <cellStyle name="Normal 28 5 4" xfId="1122" xr:uid="{00000000-0005-0000-0000-0000080B0000}"/>
    <cellStyle name="Normal 28 5 4 2" xfId="2343" xr:uid="{00000000-0005-0000-0000-0000090B0000}"/>
    <cellStyle name="Normal 28 5 5" xfId="1171" xr:uid="{00000000-0005-0000-0000-00000A0B0000}"/>
    <cellStyle name="Normal 28 5 5 2" xfId="2392" xr:uid="{00000000-0005-0000-0000-00000B0B0000}"/>
    <cellStyle name="Normal 28 5 6" xfId="872" xr:uid="{00000000-0005-0000-0000-00000C0B0000}"/>
    <cellStyle name="Normal 28 5 6 2" xfId="2095" xr:uid="{00000000-0005-0000-0000-00000D0B0000}"/>
    <cellStyle name="Normal 28 5 7" xfId="1747" xr:uid="{00000000-0005-0000-0000-00000E0B0000}"/>
    <cellStyle name="Normal 28 6" xfId="605" xr:uid="{00000000-0005-0000-0000-00000F0B0000}"/>
    <cellStyle name="Normal 28 6 2" xfId="1072" xr:uid="{00000000-0005-0000-0000-0000100B0000}"/>
    <cellStyle name="Normal 28 6 2 2" xfId="2294" xr:uid="{00000000-0005-0000-0000-0000110B0000}"/>
    <cellStyle name="Normal 28 6 3" xfId="762" xr:uid="{00000000-0005-0000-0000-0000120B0000}"/>
    <cellStyle name="Normal 28 6 3 2" xfId="1985" xr:uid="{00000000-0005-0000-0000-0000130B0000}"/>
    <cellStyle name="Normal 28 6 4" xfId="946" xr:uid="{00000000-0005-0000-0000-0000140B0000}"/>
    <cellStyle name="Normal 28 6 4 2" xfId="2169" xr:uid="{00000000-0005-0000-0000-0000150B0000}"/>
    <cellStyle name="Normal 28 6 5" xfId="824" xr:uid="{00000000-0005-0000-0000-0000160B0000}"/>
    <cellStyle name="Normal 28 6 5 2" xfId="2047" xr:uid="{00000000-0005-0000-0000-0000170B0000}"/>
    <cellStyle name="Normal 28 6 6" xfId="1126" xr:uid="{00000000-0005-0000-0000-0000180B0000}"/>
    <cellStyle name="Normal 28 6 6 2" xfId="2347" xr:uid="{00000000-0005-0000-0000-0000190B0000}"/>
    <cellStyle name="Normal 28 6 7" xfId="1855" xr:uid="{00000000-0005-0000-0000-00001A0B0000}"/>
    <cellStyle name="Normal 28 7" xfId="481" xr:uid="{00000000-0005-0000-0000-00001B0B0000}"/>
    <cellStyle name="Normal 28 7 2" xfId="991" xr:uid="{00000000-0005-0000-0000-00001C0B0000}"/>
    <cellStyle name="Normal 28 7 2 2" xfId="2213" xr:uid="{00000000-0005-0000-0000-00001D0B0000}"/>
    <cellStyle name="Normal 28 7 3" xfId="804" xr:uid="{00000000-0005-0000-0000-00001E0B0000}"/>
    <cellStyle name="Normal 28 7 3 2" xfId="2027" xr:uid="{00000000-0005-0000-0000-00001F0B0000}"/>
    <cellStyle name="Normal 28 7 4" xfId="1100" xr:uid="{00000000-0005-0000-0000-0000200B0000}"/>
    <cellStyle name="Normal 28 7 4 2" xfId="2322" xr:uid="{00000000-0005-0000-0000-0000210B0000}"/>
    <cellStyle name="Normal 28 7 5" xfId="1023" xr:uid="{00000000-0005-0000-0000-0000220B0000}"/>
    <cellStyle name="Normal 28 7 5 2" xfId="2245" xr:uid="{00000000-0005-0000-0000-0000230B0000}"/>
    <cellStyle name="Normal 28 7 6" xfId="1250" xr:uid="{00000000-0005-0000-0000-0000240B0000}"/>
    <cellStyle name="Normal 28 7 6 2" xfId="2470" xr:uid="{00000000-0005-0000-0000-0000250B0000}"/>
    <cellStyle name="Normal 28 7 7" xfId="1731" xr:uid="{00000000-0005-0000-0000-0000260B0000}"/>
    <cellStyle name="Normal 28 8" xfId="621" xr:uid="{00000000-0005-0000-0000-0000270B0000}"/>
    <cellStyle name="Normal 28 8 2" xfId="1083" xr:uid="{00000000-0005-0000-0000-0000280B0000}"/>
    <cellStyle name="Normal 28 8 2 2" xfId="2305" xr:uid="{00000000-0005-0000-0000-0000290B0000}"/>
    <cellStyle name="Normal 28 8 3" xfId="1132" xr:uid="{00000000-0005-0000-0000-00002A0B0000}"/>
    <cellStyle name="Normal 28 8 3 2" xfId="2353" xr:uid="{00000000-0005-0000-0000-00002B0B0000}"/>
    <cellStyle name="Normal 28 8 4" xfId="1173" xr:uid="{00000000-0005-0000-0000-00002C0B0000}"/>
    <cellStyle name="Normal 28 8 4 2" xfId="2394" xr:uid="{00000000-0005-0000-0000-00002D0B0000}"/>
    <cellStyle name="Normal 28 8 5" xfId="1204" xr:uid="{00000000-0005-0000-0000-00002E0B0000}"/>
    <cellStyle name="Normal 28 8 5 2" xfId="2425" xr:uid="{00000000-0005-0000-0000-00002F0B0000}"/>
    <cellStyle name="Normal 28 8 6" xfId="1088" xr:uid="{00000000-0005-0000-0000-0000300B0000}"/>
    <cellStyle name="Normal 28 8 6 2" xfId="2310" xr:uid="{00000000-0005-0000-0000-0000310B0000}"/>
    <cellStyle name="Normal 28 8 7" xfId="1871" xr:uid="{00000000-0005-0000-0000-0000320B0000}"/>
    <cellStyle name="Normal 28 9" xfId="463" xr:uid="{00000000-0005-0000-0000-0000330B0000}"/>
    <cellStyle name="Normal 28 9 2" xfId="979" xr:uid="{00000000-0005-0000-0000-0000340B0000}"/>
    <cellStyle name="Normal 28 9 2 2" xfId="2202" xr:uid="{00000000-0005-0000-0000-0000350B0000}"/>
    <cellStyle name="Normal 28 9 3" xfId="809" xr:uid="{00000000-0005-0000-0000-0000360B0000}"/>
    <cellStyle name="Normal 28 9 3 2" xfId="2032" xr:uid="{00000000-0005-0000-0000-0000370B0000}"/>
    <cellStyle name="Normal 28 9 4" xfId="906" xr:uid="{00000000-0005-0000-0000-0000380B0000}"/>
    <cellStyle name="Normal 28 9 4 2" xfId="2129" xr:uid="{00000000-0005-0000-0000-0000390B0000}"/>
    <cellStyle name="Normal 28 9 5" xfId="842" xr:uid="{00000000-0005-0000-0000-00003A0B0000}"/>
    <cellStyle name="Normal 28 9 5 2" xfId="2065" xr:uid="{00000000-0005-0000-0000-00003B0B0000}"/>
    <cellStyle name="Normal 28 9 6" xfId="1239" xr:uid="{00000000-0005-0000-0000-00003C0B0000}"/>
    <cellStyle name="Normal 28 9 6 2" xfId="2459" xr:uid="{00000000-0005-0000-0000-00003D0B0000}"/>
    <cellStyle name="Normal 28 9 7" xfId="1713" xr:uid="{00000000-0005-0000-0000-00003E0B0000}"/>
    <cellStyle name="Normal 29" xfId="260" xr:uid="{00000000-0005-0000-0000-00003F0B0000}"/>
    <cellStyle name="Normal 29 10" xfId="580" xr:uid="{00000000-0005-0000-0000-0000400B0000}"/>
    <cellStyle name="Normal 29 10 2" xfId="1830" xr:uid="{00000000-0005-0000-0000-0000410B0000}"/>
    <cellStyle name="Normal 29 11" xfId="509" xr:uid="{00000000-0005-0000-0000-0000420B0000}"/>
    <cellStyle name="Normal 29 11 2" xfId="1759" xr:uid="{00000000-0005-0000-0000-0000430B0000}"/>
    <cellStyle name="Normal 29 12" xfId="593" xr:uid="{00000000-0005-0000-0000-0000440B0000}"/>
    <cellStyle name="Normal 29 12 2" xfId="1843" xr:uid="{00000000-0005-0000-0000-0000450B0000}"/>
    <cellStyle name="Normal 29 13" xfId="494" xr:uid="{00000000-0005-0000-0000-0000460B0000}"/>
    <cellStyle name="Normal 29 13 2" xfId="1744" xr:uid="{00000000-0005-0000-0000-0000470B0000}"/>
    <cellStyle name="Normal 29 14" xfId="609" xr:uid="{00000000-0005-0000-0000-0000480B0000}"/>
    <cellStyle name="Normal 29 14 2" xfId="1859" xr:uid="{00000000-0005-0000-0000-0000490B0000}"/>
    <cellStyle name="Normal 29 15" xfId="477" xr:uid="{00000000-0005-0000-0000-00004A0B0000}"/>
    <cellStyle name="Normal 29 15 2" xfId="1727" xr:uid="{00000000-0005-0000-0000-00004B0B0000}"/>
    <cellStyle name="Normal 29 16" xfId="625" xr:uid="{00000000-0005-0000-0000-00004C0B0000}"/>
    <cellStyle name="Normal 29 16 2" xfId="1875" xr:uid="{00000000-0005-0000-0000-00004D0B0000}"/>
    <cellStyle name="Normal 29 17" xfId="459" xr:uid="{00000000-0005-0000-0000-00004E0B0000}"/>
    <cellStyle name="Normal 29 17 2" xfId="1709" xr:uid="{00000000-0005-0000-0000-00004F0B0000}"/>
    <cellStyle name="Normal 29 18" xfId="644" xr:uid="{00000000-0005-0000-0000-0000500B0000}"/>
    <cellStyle name="Normal 29 18 2" xfId="1894" xr:uid="{00000000-0005-0000-0000-0000510B0000}"/>
    <cellStyle name="Normal 29 19" xfId="441" xr:uid="{00000000-0005-0000-0000-0000520B0000}"/>
    <cellStyle name="Normal 29 19 2" xfId="1691" xr:uid="{00000000-0005-0000-0000-0000530B0000}"/>
    <cellStyle name="Normal 29 2" xfId="261" xr:uid="{00000000-0005-0000-0000-0000540B0000}"/>
    <cellStyle name="Normal 29 2 2" xfId="1514" xr:uid="{00000000-0005-0000-0000-0000550B0000}"/>
    <cellStyle name="Normal 29 20" xfId="882" xr:uid="{00000000-0005-0000-0000-0000560B0000}"/>
    <cellStyle name="Normal 29 20 2" xfId="2105" xr:uid="{00000000-0005-0000-0000-0000570B0000}"/>
    <cellStyle name="Normal 29 21" xfId="853" xr:uid="{00000000-0005-0000-0000-0000580B0000}"/>
    <cellStyle name="Normal 29 21 2" xfId="2076" xr:uid="{00000000-0005-0000-0000-0000590B0000}"/>
    <cellStyle name="Normal 29 22" xfId="978" xr:uid="{00000000-0005-0000-0000-00005A0B0000}"/>
    <cellStyle name="Normal 29 22 2" xfId="2201" xr:uid="{00000000-0005-0000-0000-00005B0B0000}"/>
    <cellStyle name="Normal 29 23" xfId="1144" xr:uid="{00000000-0005-0000-0000-00005C0B0000}"/>
    <cellStyle name="Normal 29 23 2" xfId="2365" xr:uid="{00000000-0005-0000-0000-00005D0B0000}"/>
    <cellStyle name="Normal 29 24" xfId="1237" xr:uid="{00000000-0005-0000-0000-00005E0B0000}"/>
    <cellStyle name="Normal 29 24 2" xfId="2457" xr:uid="{00000000-0005-0000-0000-00005F0B0000}"/>
    <cellStyle name="Normal 29 25" xfId="1513" xr:uid="{00000000-0005-0000-0000-0000600B0000}"/>
    <cellStyle name="Normal 29 3" xfId="262" xr:uid="{00000000-0005-0000-0000-0000610B0000}"/>
    <cellStyle name="Normal 29 3 2" xfId="1515" xr:uid="{00000000-0005-0000-0000-0000620B0000}"/>
    <cellStyle name="Normal 29 4" xfId="263" xr:uid="{00000000-0005-0000-0000-0000630B0000}"/>
    <cellStyle name="Normal 29 4 2" xfId="1516" xr:uid="{00000000-0005-0000-0000-0000640B0000}"/>
    <cellStyle name="Normal 29 5" xfId="264" xr:uid="{00000000-0005-0000-0000-0000650B0000}"/>
    <cellStyle name="Normal 29 5 2" xfId="1517" xr:uid="{00000000-0005-0000-0000-0000660B0000}"/>
    <cellStyle name="Normal 29 6" xfId="265" xr:uid="{00000000-0005-0000-0000-0000670B0000}"/>
    <cellStyle name="Normal 29 6 2" xfId="1518" xr:uid="{00000000-0005-0000-0000-0000680B0000}"/>
    <cellStyle name="Normal 29 7" xfId="266" xr:uid="{00000000-0005-0000-0000-0000690B0000}"/>
    <cellStyle name="Normal 29 7 2" xfId="1519" xr:uid="{00000000-0005-0000-0000-00006A0B0000}"/>
    <cellStyle name="Normal 29 8" xfId="267" xr:uid="{00000000-0005-0000-0000-00006B0B0000}"/>
    <cellStyle name="Normal 29 8 2" xfId="1520" xr:uid="{00000000-0005-0000-0000-00006C0B0000}"/>
    <cellStyle name="Normal 29 9" xfId="268" xr:uid="{00000000-0005-0000-0000-00006D0B0000}"/>
    <cellStyle name="Normal 29 9 2" xfId="1521" xr:uid="{00000000-0005-0000-0000-00006E0B0000}"/>
    <cellStyle name="Normal 3" xfId="1252" xr:uid="{00000000-0005-0000-0000-00006F0B0000}"/>
    <cellStyle name="Normal 3 10" xfId="732" xr:uid="{00000000-0005-0000-0000-0000700B0000}"/>
    <cellStyle name="Normal 3 11" xfId="740" xr:uid="{00000000-0005-0000-0000-0000710B0000}"/>
    <cellStyle name="Normal 3 12" xfId="746" xr:uid="{00000000-0005-0000-0000-0000720B0000}"/>
    <cellStyle name="Normal 3 13" xfId="989" xr:uid="{00000000-0005-0000-0000-0000730B0000}"/>
    <cellStyle name="Normal 3 14" xfId="1115" xr:uid="{00000000-0005-0000-0000-0000740B0000}"/>
    <cellStyle name="Normal 3 2" xfId="269" xr:uid="{00000000-0005-0000-0000-0000750B0000}"/>
    <cellStyle name="Normal 3 2 2" xfId="1522" xr:uid="{00000000-0005-0000-0000-0000760B0000}"/>
    <cellStyle name="Normal 3 3" xfId="426" xr:uid="{00000000-0005-0000-0000-0000770B0000}"/>
    <cellStyle name="Normal 3 4" xfId="671" xr:uid="{00000000-0005-0000-0000-0000780B0000}"/>
    <cellStyle name="Normal 3 5" xfId="686" xr:uid="{00000000-0005-0000-0000-0000790B0000}"/>
    <cellStyle name="Normal 3 6" xfId="698" xr:uid="{00000000-0005-0000-0000-00007A0B0000}"/>
    <cellStyle name="Normal 3 7" xfId="708" xr:uid="{00000000-0005-0000-0000-00007B0B0000}"/>
    <cellStyle name="Normal 3 8" xfId="716" xr:uid="{00000000-0005-0000-0000-00007C0B0000}"/>
    <cellStyle name="Normal 3 9" xfId="724" xr:uid="{00000000-0005-0000-0000-00007D0B0000}"/>
    <cellStyle name="Normal 30" xfId="270" xr:uid="{00000000-0005-0000-0000-00007E0B0000}"/>
    <cellStyle name="Normal 30 10" xfId="271" xr:uid="{00000000-0005-0000-0000-00007F0B0000}"/>
    <cellStyle name="Normal 30 10 2" xfId="1524" xr:uid="{00000000-0005-0000-0000-0000800B0000}"/>
    <cellStyle name="Normal 30 11" xfId="272" xr:uid="{00000000-0005-0000-0000-0000810B0000}"/>
    <cellStyle name="Normal 30 11 2" xfId="1525" xr:uid="{00000000-0005-0000-0000-0000820B0000}"/>
    <cellStyle name="Normal 30 12" xfId="273" xr:uid="{00000000-0005-0000-0000-0000830B0000}"/>
    <cellStyle name="Normal 30 12 2" xfId="1526" xr:uid="{00000000-0005-0000-0000-0000840B0000}"/>
    <cellStyle name="Normal 30 13" xfId="274" xr:uid="{00000000-0005-0000-0000-0000850B0000}"/>
    <cellStyle name="Normal 30 13 2" xfId="1527" xr:uid="{00000000-0005-0000-0000-0000860B0000}"/>
    <cellStyle name="Normal 30 14" xfId="275" xr:uid="{00000000-0005-0000-0000-0000870B0000}"/>
    <cellStyle name="Normal 30 14 2" xfId="1528" xr:uid="{00000000-0005-0000-0000-0000880B0000}"/>
    <cellStyle name="Normal 30 15" xfId="276" xr:uid="{00000000-0005-0000-0000-0000890B0000}"/>
    <cellStyle name="Normal 30 15 2" xfId="1529" xr:uid="{00000000-0005-0000-0000-00008A0B0000}"/>
    <cellStyle name="Normal 30 16" xfId="277" xr:uid="{00000000-0005-0000-0000-00008B0B0000}"/>
    <cellStyle name="Normal 30 16 2" xfId="1530" xr:uid="{00000000-0005-0000-0000-00008C0B0000}"/>
    <cellStyle name="Normal 30 17" xfId="278" xr:uid="{00000000-0005-0000-0000-00008D0B0000}"/>
    <cellStyle name="Normal 30 17 2" xfId="1531" xr:uid="{00000000-0005-0000-0000-00008E0B0000}"/>
    <cellStyle name="Normal 30 18" xfId="279" xr:uid="{00000000-0005-0000-0000-00008F0B0000}"/>
    <cellStyle name="Normal 30 18 2" xfId="1532" xr:uid="{00000000-0005-0000-0000-0000900B0000}"/>
    <cellStyle name="Normal 30 19" xfId="280" xr:uid="{00000000-0005-0000-0000-0000910B0000}"/>
    <cellStyle name="Normal 30 19 2" xfId="1533" xr:uid="{00000000-0005-0000-0000-0000920B0000}"/>
    <cellStyle name="Normal 30 2" xfId="281" xr:uid="{00000000-0005-0000-0000-0000930B0000}"/>
    <cellStyle name="Normal 30 2 2" xfId="1534" xr:uid="{00000000-0005-0000-0000-0000940B0000}"/>
    <cellStyle name="Normal 30 20" xfId="282" xr:uid="{00000000-0005-0000-0000-0000950B0000}"/>
    <cellStyle name="Normal 30 20 2" xfId="1535" xr:uid="{00000000-0005-0000-0000-0000960B0000}"/>
    <cellStyle name="Normal 30 21" xfId="283" xr:uid="{00000000-0005-0000-0000-0000970B0000}"/>
    <cellStyle name="Normal 30 21 2" xfId="1536" xr:uid="{00000000-0005-0000-0000-0000980B0000}"/>
    <cellStyle name="Normal 30 22" xfId="284" xr:uid="{00000000-0005-0000-0000-0000990B0000}"/>
    <cellStyle name="Normal 30 22 2" xfId="1537" xr:uid="{00000000-0005-0000-0000-00009A0B0000}"/>
    <cellStyle name="Normal 30 23" xfId="285" xr:uid="{00000000-0005-0000-0000-00009B0B0000}"/>
    <cellStyle name="Normal 30 23 2" xfId="1538" xr:uid="{00000000-0005-0000-0000-00009C0B0000}"/>
    <cellStyle name="Normal 30 24" xfId="286" xr:uid="{00000000-0005-0000-0000-00009D0B0000}"/>
    <cellStyle name="Normal 30 24 2" xfId="1539" xr:uid="{00000000-0005-0000-0000-00009E0B0000}"/>
    <cellStyle name="Normal 30 25" xfId="287" xr:uid="{00000000-0005-0000-0000-00009F0B0000}"/>
    <cellStyle name="Normal 30 25 2" xfId="1540" xr:uid="{00000000-0005-0000-0000-0000A00B0000}"/>
    <cellStyle name="Normal 30 26" xfId="288" xr:uid="{00000000-0005-0000-0000-0000A10B0000}"/>
    <cellStyle name="Normal 30 26 2" xfId="1541" xr:uid="{00000000-0005-0000-0000-0000A20B0000}"/>
    <cellStyle name="Normal 30 27" xfId="586" xr:uid="{00000000-0005-0000-0000-0000A30B0000}"/>
    <cellStyle name="Normal 30 27 2" xfId="1836" xr:uid="{00000000-0005-0000-0000-0000A40B0000}"/>
    <cellStyle name="Normal 30 28" xfId="502" xr:uid="{00000000-0005-0000-0000-0000A50B0000}"/>
    <cellStyle name="Normal 30 28 2" xfId="1752" xr:uid="{00000000-0005-0000-0000-0000A60B0000}"/>
    <cellStyle name="Normal 30 29" xfId="600" xr:uid="{00000000-0005-0000-0000-0000A70B0000}"/>
    <cellStyle name="Normal 30 29 2" xfId="1850" xr:uid="{00000000-0005-0000-0000-0000A80B0000}"/>
    <cellStyle name="Normal 30 3" xfId="289" xr:uid="{00000000-0005-0000-0000-0000A90B0000}"/>
    <cellStyle name="Normal 30 3 2" xfId="1542" xr:uid="{00000000-0005-0000-0000-0000AA0B0000}"/>
    <cellStyle name="Normal 30 30" xfId="487" xr:uid="{00000000-0005-0000-0000-0000AB0B0000}"/>
    <cellStyle name="Normal 30 30 2" xfId="1737" xr:uid="{00000000-0005-0000-0000-0000AC0B0000}"/>
    <cellStyle name="Normal 30 31" xfId="615" xr:uid="{00000000-0005-0000-0000-0000AD0B0000}"/>
    <cellStyle name="Normal 30 31 2" xfId="1865" xr:uid="{00000000-0005-0000-0000-0000AE0B0000}"/>
    <cellStyle name="Normal 30 32" xfId="469" xr:uid="{00000000-0005-0000-0000-0000AF0B0000}"/>
    <cellStyle name="Normal 30 32 2" xfId="1719" xr:uid="{00000000-0005-0000-0000-0000B00B0000}"/>
    <cellStyle name="Normal 30 33" xfId="634" xr:uid="{00000000-0005-0000-0000-0000B10B0000}"/>
    <cellStyle name="Normal 30 33 2" xfId="1884" xr:uid="{00000000-0005-0000-0000-0000B20B0000}"/>
    <cellStyle name="Normal 30 34" xfId="451" xr:uid="{00000000-0005-0000-0000-0000B30B0000}"/>
    <cellStyle name="Normal 30 34 2" xfId="1701" xr:uid="{00000000-0005-0000-0000-0000B40B0000}"/>
    <cellStyle name="Normal 30 35" xfId="651" xr:uid="{00000000-0005-0000-0000-0000B50B0000}"/>
    <cellStyle name="Normal 30 35 2" xfId="1901" xr:uid="{00000000-0005-0000-0000-0000B60B0000}"/>
    <cellStyle name="Normal 30 36" xfId="435" xr:uid="{00000000-0005-0000-0000-0000B70B0000}"/>
    <cellStyle name="Normal 30 36 2" xfId="1685" xr:uid="{00000000-0005-0000-0000-0000B80B0000}"/>
    <cellStyle name="Normal 30 37" xfId="887" xr:uid="{00000000-0005-0000-0000-0000B90B0000}"/>
    <cellStyle name="Normal 30 37 2" xfId="2110" xr:uid="{00000000-0005-0000-0000-0000BA0B0000}"/>
    <cellStyle name="Normal 30 38" xfId="1131" xr:uid="{00000000-0005-0000-0000-0000BB0B0000}"/>
    <cellStyle name="Normal 30 38 2" xfId="2352" xr:uid="{00000000-0005-0000-0000-0000BC0B0000}"/>
    <cellStyle name="Normal 30 39" xfId="1172" xr:uid="{00000000-0005-0000-0000-0000BD0B0000}"/>
    <cellStyle name="Normal 30 39 2" xfId="2393" xr:uid="{00000000-0005-0000-0000-0000BE0B0000}"/>
    <cellStyle name="Normal 30 4" xfId="290" xr:uid="{00000000-0005-0000-0000-0000BF0B0000}"/>
    <cellStyle name="Normal 30 4 2" xfId="1543" xr:uid="{00000000-0005-0000-0000-0000C00B0000}"/>
    <cellStyle name="Normal 30 40" xfId="1203" xr:uid="{00000000-0005-0000-0000-0000C10B0000}"/>
    <cellStyle name="Normal 30 40 2" xfId="2424" xr:uid="{00000000-0005-0000-0000-0000C20B0000}"/>
    <cellStyle name="Normal 30 41" xfId="1229" xr:uid="{00000000-0005-0000-0000-0000C30B0000}"/>
    <cellStyle name="Normal 30 41 2" xfId="2449" xr:uid="{00000000-0005-0000-0000-0000C40B0000}"/>
    <cellStyle name="Normal 30 42" xfId="1523" xr:uid="{00000000-0005-0000-0000-0000C50B0000}"/>
    <cellStyle name="Normal 30 5" xfId="291" xr:uid="{00000000-0005-0000-0000-0000C60B0000}"/>
    <cellStyle name="Normal 30 5 2" xfId="1544" xr:uid="{00000000-0005-0000-0000-0000C70B0000}"/>
    <cellStyle name="Normal 30 6" xfId="292" xr:uid="{00000000-0005-0000-0000-0000C80B0000}"/>
    <cellStyle name="Normal 30 6 2" xfId="1545" xr:uid="{00000000-0005-0000-0000-0000C90B0000}"/>
    <cellStyle name="Normal 30 7" xfId="293" xr:uid="{00000000-0005-0000-0000-0000CA0B0000}"/>
    <cellStyle name="Normal 30 7 2" xfId="1546" xr:uid="{00000000-0005-0000-0000-0000CB0B0000}"/>
    <cellStyle name="Normal 30 8" xfId="294" xr:uid="{00000000-0005-0000-0000-0000CC0B0000}"/>
    <cellStyle name="Normal 30 8 2" xfId="1547" xr:uid="{00000000-0005-0000-0000-0000CD0B0000}"/>
    <cellStyle name="Normal 30 9" xfId="295" xr:uid="{00000000-0005-0000-0000-0000CE0B0000}"/>
    <cellStyle name="Normal 30 9 2" xfId="1548" xr:uid="{00000000-0005-0000-0000-0000CF0B0000}"/>
    <cellStyle name="Normal 31" xfId="296" xr:uid="{00000000-0005-0000-0000-0000D00B0000}"/>
    <cellStyle name="Normal 31 10" xfId="297" xr:uid="{00000000-0005-0000-0000-0000D10B0000}"/>
    <cellStyle name="Normal 31 10 2" xfId="1550" xr:uid="{00000000-0005-0000-0000-0000D20B0000}"/>
    <cellStyle name="Normal 31 11" xfId="298" xr:uid="{00000000-0005-0000-0000-0000D30B0000}"/>
    <cellStyle name="Normal 31 11 2" xfId="1551" xr:uid="{00000000-0005-0000-0000-0000D40B0000}"/>
    <cellStyle name="Normal 31 12" xfId="299" xr:uid="{00000000-0005-0000-0000-0000D50B0000}"/>
    <cellStyle name="Normal 31 12 2" xfId="1552" xr:uid="{00000000-0005-0000-0000-0000D60B0000}"/>
    <cellStyle name="Normal 31 13" xfId="300" xr:uid="{00000000-0005-0000-0000-0000D70B0000}"/>
    <cellStyle name="Normal 31 13 2" xfId="1553" xr:uid="{00000000-0005-0000-0000-0000D80B0000}"/>
    <cellStyle name="Normal 31 14" xfId="301" xr:uid="{00000000-0005-0000-0000-0000D90B0000}"/>
    <cellStyle name="Normal 31 14 2" xfId="1554" xr:uid="{00000000-0005-0000-0000-0000DA0B0000}"/>
    <cellStyle name="Normal 31 15" xfId="302" xr:uid="{00000000-0005-0000-0000-0000DB0B0000}"/>
    <cellStyle name="Normal 31 15 2" xfId="1555" xr:uid="{00000000-0005-0000-0000-0000DC0B0000}"/>
    <cellStyle name="Normal 31 16" xfId="303" xr:uid="{00000000-0005-0000-0000-0000DD0B0000}"/>
    <cellStyle name="Normal 31 16 2" xfId="1556" xr:uid="{00000000-0005-0000-0000-0000DE0B0000}"/>
    <cellStyle name="Normal 31 17" xfId="304" xr:uid="{00000000-0005-0000-0000-0000DF0B0000}"/>
    <cellStyle name="Normal 31 17 2" xfId="1557" xr:uid="{00000000-0005-0000-0000-0000E00B0000}"/>
    <cellStyle name="Normal 31 18" xfId="305" xr:uid="{00000000-0005-0000-0000-0000E10B0000}"/>
    <cellStyle name="Normal 31 18 2" xfId="1558" xr:uid="{00000000-0005-0000-0000-0000E20B0000}"/>
    <cellStyle name="Normal 31 19" xfId="306" xr:uid="{00000000-0005-0000-0000-0000E30B0000}"/>
    <cellStyle name="Normal 31 19 2" xfId="1559" xr:uid="{00000000-0005-0000-0000-0000E40B0000}"/>
    <cellStyle name="Normal 31 2" xfId="307" xr:uid="{00000000-0005-0000-0000-0000E50B0000}"/>
    <cellStyle name="Normal 31 2 2" xfId="1560" xr:uid="{00000000-0005-0000-0000-0000E60B0000}"/>
    <cellStyle name="Normal 31 20" xfId="308" xr:uid="{00000000-0005-0000-0000-0000E70B0000}"/>
    <cellStyle name="Normal 31 20 2" xfId="1561" xr:uid="{00000000-0005-0000-0000-0000E80B0000}"/>
    <cellStyle name="Normal 31 21" xfId="309" xr:uid="{00000000-0005-0000-0000-0000E90B0000}"/>
    <cellStyle name="Normal 31 21 2" xfId="1562" xr:uid="{00000000-0005-0000-0000-0000EA0B0000}"/>
    <cellStyle name="Normal 31 22" xfId="310" xr:uid="{00000000-0005-0000-0000-0000EB0B0000}"/>
    <cellStyle name="Normal 31 22 2" xfId="1563" xr:uid="{00000000-0005-0000-0000-0000EC0B0000}"/>
    <cellStyle name="Normal 31 23" xfId="311" xr:uid="{00000000-0005-0000-0000-0000ED0B0000}"/>
    <cellStyle name="Normal 31 23 2" xfId="1564" xr:uid="{00000000-0005-0000-0000-0000EE0B0000}"/>
    <cellStyle name="Normal 31 24" xfId="312" xr:uid="{00000000-0005-0000-0000-0000EF0B0000}"/>
    <cellStyle name="Normal 31 24 2" xfId="1565" xr:uid="{00000000-0005-0000-0000-0000F00B0000}"/>
    <cellStyle name="Normal 31 25" xfId="313" xr:uid="{00000000-0005-0000-0000-0000F10B0000}"/>
    <cellStyle name="Normal 31 25 2" xfId="1566" xr:uid="{00000000-0005-0000-0000-0000F20B0000}"/>
    <cellStyle name="Normal 31 26" xfId="314" xr:uid="{00000000-0005-0000-0000-0000F30B0000}"/>
    <cellStyle name="Normal 31 26 2" xfId="1567" xr:uid="{00000000-0005-0000-0000-0000F40B0000}"/>
    <cellStyle name="Normal 31 27" xfId="608" xr:uid="{00000000-0005-0000-0000-0000F50B0000}"/>
    <cellStyle name="Normal 31 27 2" xfId="1858" xr:uid="{00000000-0005-0000-0000-0000F60B0000}"/>
    <cellStyle name="Normal 31 28" xfId="478" xr:uid="{00000000-0005-0000-0000-0000F70B0000}"/>
    <cellStyle name="Normal 31 28 2" xfId="1728" xr:uid="{00000000-0005-0000-0000-0000F80B0000}"/>
    <cellStyle name="Normal 31 29" xfId="624" xr:uid="{00000000-0005-0000-0000-0000F90B0000}"/>
    <cellStyle name="Normal 31 29 2" xfId="1874" xr:uid="{00000000-0005-0000-0000-0000FA0B0000}"/>
    <cellStyle name="Normal 31 3" xfId="315" xr:uid="{00000000-0005-0000-0000-0000FB0B0000}"/>
    <cellStyle name="Normal 31 3 2" xfId="1568" xr:uid="{00000000-0005-0000-0000-0000FC0B0000}"/>
    <cellStyle name="Normal 31 30" xfId="460" xr:uid="{00000000-0005-0000-0000-0000FD0B0000}"/>
    <cellStyle name="Normal 31 30 2" xfId="1710" xr:uid="{00000000-0005-0000-0000-0000FE0B0000}"/>
    <cellStyle name="Normal 31 31" xfId="643" xr:uid="{00000000-0005-0000-0000-0000FF0B0000}"/>
    <cellStyle name="Normal 31 31 2" xfId="1893" xr:uid="{00000000-0005-0000-0000-0000000C0000}"/>
    <cellStyle name="Normal 31 32" xfId="442" xr:uid="{00000000-0005-0000-0000-0000010C0000}"/>
    <cellStyle name="Normal 31 32 2" xfId="1692" xr:uid="{00000000-0005-0000-0000-0000020C0000}"/>
    <cellStyle name="Normal 31 33" xfId="656" xr:uid="{00000000-0005-0000-0000-0000030C0000}"/>
    <cellStyle name="Normal 31 33 2" xfId="1906" xr:uid="{00000000-0005-0000-0000-0000040C0000}"/>
    <cellStyle name="Normal 31 34" xfId="430" xr:uid="{00000000-0005-0000-0000-0000050C0000}"/>
    <cellStyle name="Normal 31 34 2" xfId="1680" xr:uid="{00000000-0005-0000-0000-0000060C0000}"/>
    <cellStyle name="Normal 31 35" xfId="667" xr:uid="{00000000-0005-0000-0000-0000070C0000}"/>
    <cellStyle name="Normal 31 35 2" xfId="1917" xr:uid="{00000000-0005-0000-0000-0000080C0000}"/>
    <cellStyle name="Normal 31 36" xfId="682" xr:uid="{00000000-0005-0000-0000-0000090C0000}"/>
    <cellStyle name="Normal 31 36 2" xfId="1928" xr:uid="{00000000-0005-0000-0000-00000A0C0000}"/>
    <cellStyle name="Normal 31 37" xfId="893" xr:uid="{00000000-0005-0000-0000-00000B0C0000}"/>
    <cellStyle name="Normal 31 37 2" xfId="2116" xr:uid="{00000000-0005-0000-0000-00000C0C0000}"/>
    <cellStyle name="Normal 31 38" xfId="848" xr:uid="{00000000-0005-0000-0000-00000D0C0000}"/>
    <cellStyle name="Normal 31 38 2" xfId="2071" xr:uid="{00000000-0005-0000-0000-00000E0C0000}"/>
    <cellStyle name="Normal 31 39" xfId="1119" xr:uid="{00000000-0005-0000-0000-00000F0C0000}"/>
    <cellStyle name="Normal 31 39 2" xfId="2340" xr:uid="{00000000-0005-0000-0000-0000100C0000}"/>
    <cellStyle name="Normal 31 4" xfId="316" xr:uid="{00000000-0005-0000-0000-0000110C0000}"/>
    <cellStyle name="Normal 31 4 2" xfId="1569" xr:uid="{00000000-0005-0000-0000-0000120C0000}"/>
    <cellStyle name="Normal 31 40" xfId="1166" xr:uid="{00000000-0005-0000-0000-0000130C0000}"/>
    <cellStyle name="Normal 31 40 2" xfId="2387" xr:uid="{00000000-0005-0000-0000-0000140C0000}"/>
    <cellStyle name="Normal 31 41" xfId="1241" xr:uid="{00000000-0005-0000-0000-0000150C0000}"/>
    <cellStyle name="Normal 31 41 2" xfId="2461" xr:uid="{00000000-0005-0000-0000-0000160C0000}"/>
    <cellStyle name="Normal 31 42" xfId="1549" xr:uid="{00000000-0005-0000-0000-0000170C0000}"/>
    <cellStyle name="Normal 31 5" xfId="317" xr:uid="{00000000-0005-0000-0000-0000180C0000}"/>
    <cellStyle name="Normal 31 5 2" xfId="1570" xr:uid="{00000000-0005-0000-0000-0000190C0000}"/>
    <cellStyle name="Normal 31 6" xfId="318" xr:uid="{00000000-0005-0000-0000-00001A0C0000}"/>
    <cellStyle name="Normal 31 6 2" xfId="1571" xr:uid="{00000000-0005-0000-0000-00001B0C0000}"/>
    <cellStyle name="Normal 31 7" xfId="319" xr:uid="{00000000-0005-0000-0000-00001C0C0000}"/>
    <cellStyle name="Normal 31 7 2" xfId="1572" xr:uid="{00000000-0005-0000-0000-00001D0C0000}"/>
    <cellStyle name="Normal 31 8" xfId="320" xr:uid="{00000000-0005-0000-0000-00001E0C0000}"/>
    <cellStyle name="Normal 31 8 2" xfId="1573" xr:uid="{00000000-0005-0000-0000-00001F0C0000}"/>
    <cellStyle name="Normal 31 9" xfId="321" xr:uid="{00000000-0005-0000-0000-0000200C0000}"/>
    <cellStyle name="Normal 31 9 2" xfId="1574" xr:uid="{00000000-0005-0000-0000-0000210C0000}"/>
    <cellStyle name="Normal 32" xfId="322" xr:uid="{00000000-0005-0000-0000-0000220C0000}"/>
    <cellStyle name="Normal 32 10" xfId="323" xr:uid="{00000000-0005-0000-0000-0000230C0000}"/>
    <cellStyle name="Normal 32 10 2" xfId="1576" xr:uid="{00000000-0005-0000-0000-0000240C0000}"/>
    <cellStyle name="Normal 32 11" xfId="324" xr:uid="{00000000-0005-0000-0000-0000250C0000}"/>
    <cellStyle name="Normal 32 11 2" xfId="1577" xr:uid="{00000000-0005-0000-0000-0000260C0000}"/>
    <cellStyle name="Normal 32 12" xfId="325" xr:uid="{00000000-0005-0000-0000-0000270C0000}"/>
    <cellStyle name="Normal 32 12 2" xfId="1578" xr:uid="{00000000-0005-0000-0000-0000280C0000}"/>
    <cellStyle name="Normal 32 13" xfId="326" xr:uid="{00000000-0005-0000-0000-0000290C0000}"/>
    <cellStyle name="Normal 32 13 2" xfId="1579" xr:uid="{00000000-0005-0000-0000-00002A0C0000}"/>
    <cellStyle name="Normal 32 14" xfId="327" xr:uid="{00000000-0005-0000-0000-00002B0C0000}"/>
    <cellStyle name="Normal 32 14 2" xfId="1580" xr:uid="{00000000-0005-0000-0000-00002C0C0000}"/>
    <cellStyle name="Normal 32 15" xfId="328" xr:uid="{00000000-0005-0000-0000-00002D0C0000}"/>
    <cellStyle name="Normal 32 15 2" xfId="1581" xr:uid="{00000000-0005-0000-0000-00002E0C0000}"/>
    <cellStyle name="Normal 32 16" xfId="329" xr:uid="{00000000-0005-0000-0000-00002F0C0000}"/>
    <cellStyle name="Normal 32 16 2" xfId="1582" xr:uid="{00000000-0005-0000-0000-0000300C0000}"/>
    <cellStyle name="Normal 32 17" xfId="330" xr:uid="{00000000-0005-0000-0000-0000310C0000}"/>
    <cellStyle name="Normal 32 17 2" xfId="1583" xr:uid="{00000000-0005-0000-0000-0000320C0000}"/>
    <cellStyle name="Normal 32 18" xfId="331" xr:uid="{00000000-0005-0000-0000-0000330C0000}"/>
    <cellStyle name="Normal 32 18 2" xfId="1584" xr:uid="{00000000-0005-0000-0000-0000340C0000}"/>
    <cellStyle name="Normal 32 19" xfId="332" xr:uid="{00000000-0005-0000-0000-0000350C0000}"/>
    <cellStyle name="Normal 32 19 2" xfId="1585" xr:uid="{00000000-0005-0000-0000-0000360C0000}"/>
    <cellStyle name="Normal 32 2" xfId="333" xr:uid="{00000000-0005-0000-0000-0000370C0000}"/>
    <cellStyle name="Normal 32 2 2" xfId="1586" xr:uid="{00000000-0005-0000-0000-0000380C0000}"/>
    <cellStyle name="Normal 32 20" xfId="334" xr:uid="{00000000-0005-0000-0000-0000390C0000}"/>
    <cellStyle name="Normal 32 20 2" xfId="1587" xr:uid="{00000000-0005-0000-0000-00003A0C0000}"/>
    <cellStyle name="Normal 32 21" xfId="335" xr:uid="{00000000-0005-0000-0000-00003B0C0000}"/>
    <cellStyle name="Normal 32 21 2" xfId="1588" xr:uid="{00000000-0005-0000-0000-00003C0C0000}"/>
    <cellStyle name="Normal 32 22" xfId="336" xr:uid="{00000000-0005-0000-0000-00003D0C0000}"/>
    <cellStyle name="Normal 32 22 2" xfId="1589" xr:uid="{00000000-0005-0000-0000-00003E0C0000}"/>
    <cellStyle name="Normal 32 23" xfId="337" xr:uid="{00000000-0005-0000-0000-00003F0C0000}"/>
    <cellStyle name="Normal 32 23 2" xfId="1590" xr:uid="{00000000-0005-0000-0000-0000400C0000}"/>
    <cellStyle name="Normal 32 24" xfId="338" xr:uid="{00000000-0005-0000-0000-0000410C0000}"/>
    <cellStyle name="Normal 32 24 2" xfId="1591" xr:uid="{00000000-0005-0000-0000-0000420C0000}"/>
    <cellStyle name="Normal 32 25" xfId="339" xr:uid="{00000000-0005-0000-0000-0000430C0000}"/>
    <cellStyle name="Normal 32 25 2" xfId="1592" xr:uid="{00000000-0005-0000-0000-0000440C0000}"/>
    <cellStyle name="Normal 32 26" xfId="340" xr:uid="{00000000-0005-0000-0000-0000450C0000}"/>
    <cellStyle name="Normal 32 26 2" xfId="1593" xr:uid="{00000000-0005-0000-0000-0000460C0000}"/>
    <cellStyle name="Normal 32 27" xfId="626" xr:uid="{00000000-0005-0000-0000-0000470C0000}"/>
    <cellStyle name="Normal 32 27 2" xfId="1876" xr:uid="{00000000-0005-0000-0000-0000480C0000}"/>
    <cellStyle name="Normal 32 28" xfId="458" xr:uid="{00000000-0005-0000-0000-0000490C0000}"/>
    <cellStyle name="Normal 32 28 2" xfId="1708" xr:uid="{00000000-0005-0000-0000-00004A0C0000}"/>
    <cellStyle name="Normal 32 29" xfId="645" xr:uid="{00000000-0005-0000-0000-00004B0C0000}"/>
    <cellStyle name="Normal 32 29 2" xfId="1895" xr:uid="{00000000-0005-0000-0000-00004C0C0000}"/>
    <cellStyle name="Normal 32 3" xfId="341" xr:uid="{00000000-0005-0000-0000-00004D0C0000}"/>
    <cellStyle name="Normal 32 3 2" xfId="1594" xr:uid="{00000000-0005-0000-0000-00004E0C0000}"/>
    <cellStyle name="Normal 32 30" xfId="440" xr:uid="{00000000-0005-0000-0000-00004F0C0000}"/>
    <cellStyle name="Normal 32 30 2" xfId="1690" xr:uid="{00000000-0005-0000-0000-0000500C0000}"/>
    <cellStyle name="Normal 32 31" xfId="658" xr:uid="{00000000-0005-0000-0000-0000510C0000}"/>
    <cellStyle name="Normal 32 31 2" xfId="1908" xr:uid="{00000000-0005-0000-0000-0000520C0000}"/>
    <cellStyle name="Normal 32 32" xfId="428" xr:uid="{00000000-0005-0000-0000-0000530C0000}"/>
    <cellStyle name="Normal 32 32 2" xfId="1678" xr:uid="{00000000-0005-0000-0000-0000540C0000}"/>
    <cellStyle name="Normal 32 33" xfId="669" xr:uid="{00000000-0005-0000-0000-0000550C0000}"/>
    <cellStyle name="Normal 32 33 2" xfId="1919" xr:uid="{00000000-0005-0000-0000-0000560C0000}"/>
    <cellStyle name="Normal 32 34" xfId="684" xr:uid="{00000000-0005-0000-0000-0000570C0000}"/>
    <cellStyle name="Normal 32 34 2" xfId="1930" xr:uid="{00000000-0005-0000-0000-0000580C0000}"/>
    <cellStyle name="Normal 32 35" xfId="696" xr:uid="{00000000-0005-0000-0000-0000590C0000}"/>
    <cellStyle name="Normal 32 35 2" xfId="1939" xr:uid="{00000000-0005-0000-0000-00005A0C0000}"/>
    <cellStyle name="Normal 32 36" xfId="707" xr:uid="{00000000-0005-0000-0000-00005B0C0000}"/>
    <cellStyle name="Normal 32 36 2" xfId="1947" xr:uid="{00000000-0005-0000-0000-00005C0C0000}"/>
    <cellStyle name="Normal 32 37" xfId="899" xr:uid="{00000000-0005-0000-0000-00005D0C0000}"/>
    <cellStyle name="Normal 32 37 2" xfId="2122" xr:uid="{00000000-0005-0000-0000-00005E0C0000}"/>
    <cellStyle name="Normal 32 38" xfId="1040" xr:uid="{00000000-0005-0000-0000-00005F0C0000}"/>
    <cellStyle name="Normal 32 38 2" xfId="2262" xr:uid="{00000000-0005-0000-0000-0000600C0000}"/>
    <cellStyle name="Normal 32 39" xfId="781" xr:uid="{00000000-0005-0000-0000-0000610C0000}"/>
    <cellStyle name="Normal 32 39 2" xfId="2004" xr:uid="{00000000-0005-0000-0000-0000620C0000}"/>
    <cellStyle name="Normal 32 4" xfId="342" xr:uid="{00000000-0005-0000-0000-0000630C0000}"/>
    <cellStyle name="Normal 32 4 2" xfId="1595" xr:uid="{00000000-0005-0000-0000-0000640C0000}"/>
    <cellStyle name="Normal 32 40" xfId="1101" xr:uid="{00000000-0005-0000-0000-0000650C0000}"/>
    <cellStyle name="Normal 32 40 2" xfId="2323" xr:uid="{00000000-0005-0000-0000-0000660C0000}"/>
    <cellStyle name="Normal 32 41" xfId="1247" xr:uid="{00000000-0005-0000-0000-0000670C0000}"/>
    <cellStyle name="Normal 32 41 2" xfId="2467" xr:uid="{00000000-0005-0000-0000-0000680C0000}"/>
    <cellStyle name="Normal 32 42" xfId="1575" xr:uid="{00000000-0005-0000-0000-0000690C0000}"/>
    <cellStyle name="Normal 32 5" xfId="343" xr:uid="{00000000-0005-0000-0000-00006A0C0000}"/>
    <cellStyle name="Normal 32 5 2" xfId="1596" xr:uid="{00000000-0005-0000-0000-00006B0C0000}"/>
    <cellStyle name="Normal 32 6" xfId="344" xr:uid="{00000000-0005-0000-0000-00006C0C0000}"/>
    <cellStyle name="Normal 32 6 2" xfId="1597" xr:uid="{00000000-0005-0000-0000-00006D0C0000}"/>
    <cellStyle name="Normal 32 7" xfId="345" xr:uid="{00000000-0005-0000-0000-00006E0C0000}"/>
    <cellStyle name="Normal 32 7 2" xfId="1598" xr:uid="{00000000-0005-0000-0000-00006F0C0000}"/>
    <cellStyle name="Normal 32 8" xfId="346" xr:uid="{00000000-0005-0000-0000-0000700C0000}"/>
    <cellStyle name="Normal 32 8 2" xfId="1599" xr:uid="{00000000-0005-0000-0000-0000710C0000}"/>
    <cellStyle name="Normal 32 9" xfId="347" xr:uid="{00000000-0005-0000-0000-0000720C0000}"/>
    <cellStyle name="Normal 32 9 2" xfId="1600" xr:uid="{00000000-0005-0000-0000-0000730C0000}"/>
    <cellStyle name="Normal 33" xfId="348" xr:uid="{00000000-0005-0000-0000-0000740C0000}"/>
    <cellStyle name="Normal 33 2" xfId="1601" xr:uid="{00000000-0005-0000-0000-0000750C0000}"/>
    <cellStyle name="Normal 34" xfId="349" xr:uid="{00000000-0005-0000-0000-0000760C0000}"/>
    <cellStyle name="Normal 34 2" xfId="1602" xr:uid="{00000000-0005-0000-0000-0000770C0000}"/>
    <cellStyle name="Normal 35" xfId="350" xr:uid="{00000000-0005-0000-0000-0000780C0000}"/>
    <cellStyle name="Normal 35 2" xfId="1603" xr:uid="{00000000-0005-0000-0000-0000790C0000}"/>
    <cellStyle name="Normal 36" xfId="351" xr:uid="{00000000-0005-0000-0000-00007A0C0000}"/>
    <cellStyle name="Normal 36 2" xfId="1604" xr:uid="{00000000-0005-0000-0000-00007B0C0000}"/>
    <cellStyle name="Normal 37" xfId="352" xr:uid="{00000000-0005-0000-0000-00007C0C0000}"/>
    <cellStyle name="Normal 37 2" xfId="1605" xr:uid="{00000000-0005-0000-0000-00007D0C0000}"/>
    <cellStyle name="Normal 38" xfId="353" xr:uid="{00000000-0005-0000-0000-00007E0C0000}"/>
    <cellStyle name="Normal 38 2" xfId="1606" xr:uid="{00000000-0005-0000-0000-00007F0C0000}"/>
    <cellStyle name="Normal 39" xfId="354" xr:uid="{00000000-0005-0000-0000-0000800C0000}"/>
    <cellStyle name="Normal 39 2" xfId="1607" xr:uid="{00000000-0005-0000-0000-0000810C0000}"/>
    <cellStyle name="Normal 4" xfId="355" xr:uid="{00000000-0005-0000-0000-0000820C0000}"/>
    <cellStyle name="Normal 4 2" xfId="1608" xr:uid="{00000000-0005-0000-0000-0000830C0000}"/>
    <cellStyle name="Normal 40" xfId="356" xr:uid="{00000000-0005-0000-0000-0000840C0000}"/>
    <cellStyle name="Normal 40 2" xfId="1609" xr:uid="{00000000-0005-0000-0000-0000850C0000}"/>
    <cellStyle name="Normal 41" xfId="357" xr:uid="{00000000-0005-0000-0000-0000860C0000}"/>
    <cellStyle name="Normal 41 2" xfId="1610" xr:uid="{00000000-0005-0000-0000-0000870C0000}"/>
    <cellStyle name="Normal 42" xfId="358" xr:uid="{00000000-0005-0000-0000-0000880C0000}"/>
    <cellStyle name="Normal 42 2" xfId="1611" xr:uid="{00000000-0005-0000-0000-0000890C0000}"/>
    <cellStyle name="Normal 43" xfId="359" xr:uid="{00000000-0005-0000-0000-00008A0C0000}"/>
    <cellStyle name="Normal 43 2" xfId="1612" xr:uid="{00000000-0005-0000-0000-00008B0C0000}"/>
    <cellStyle name="Normal 44" xfId="360" xr:uid="{00000000-0005-0000-0000-00008C0C0000}"/>
    <cellStyle name="Normal 44 2" xfId="1613" xr:uid="{00000000-0005-0000-0000-00008D0C0000}"/>
    <cellStyle name="Normal 45" xfId="361" xr:uid="{00000000-0005-0000-0000-00008E0C0000}"/>
    <cellStyle name="Normal 45 2" xfId="1614" xr:uid="{00000000-0005-0000-0000-00008F0C0000}"/>
    <cellStyle name="Normal 46" xfId="362" xr:uid="{00000000-0005-0000-0000-0000900C0000}"/>
    <cellStyle name="Normal 46 2" xfId="1615" xr:uid="{00000000-0005-0000-0000-0000910C0000}"/>
    <cellStyle name="Normal 47" xfId="363" xr:uid="{00000000-0005-0000-0000-0000920C0000}"/>
    <cellStyle name="Normal 47 10" xfId="652" xr:uid="{00000000-0005-0000-0000-0000930C0000}"/>
    <cellStyle name="Normal 47 10 2" xfId="1902" xr:uid="{00000000-0005-0000-0000-0000940C0000}"/>
    <cellStyle name="Normal 47 11" xfId="434" xr:uid="{00000000-0005-0000-0000-0000950C0000}"/>
    <cellStyle name="Normal 47 11 2" xfId="1684" xr:uid="{00000000-0005-0000-0000-0000960C0000}"/>
    <cellStyle name="Normal 47 12" xfId="663" xr:uid="{00000000-0005-0000-0000-0000970C0000}"/>
    <cellStyle name="Normal 47 12 2" xfId="1913" xr:uid="{00000000-0005-0000-0000-0000980C0000}"/>
    <cellStyle name="Normal 47 13" xfId="679" xr:uid="{00000000-0005-0000-0000-0000990C0000}"/>
    <cellStyle name="Normal 47 13 2" xfId="1925" xr:uid="{00000000-0005-0000-0000-00009A0C0000}"/>
    <cellStyle name="Normal 47 14" xfId="692" xr:uid="{00000000-0005-0000-0000-00009B0C0000}"/>
    <cellStyle name="Normal 47 14 2" xfId="1935" xr:uid="{00000000-0005-0000-0000-00009C0C0000}"/>
    <cellStyle name="Normal 47 15" xfId="704" xr:uid="{00000000-0005-0000-0000-00009D0C0000}"/>
    <cellStyle name="Normal 47 15 2" xfId="1944" xr:uid="{00000000-0005-0000-0000-00009E0C0000}"/>
    <cellStyle name="Normal 47 16" xfId="713" xr:uid="{00000000-0005-0000-0000-00009F0C0000}"/>
    <cellStyle name="Normal 47 16 2" xfId="1950" xr:uid="{00000000-0005-0000-0000-0000A00C0000}"/>
    <cellStyle name="Normal 47 17" xfId="721" xr:uid="{00000000-0005-0000-0000-0000A10C0000}"/>
    <cellStyle name="Normal 47 17 2" xfId="1955" xr:uid="{00000000-0005-0000-0000-0000A20C0000}"/>
    <cellStyle name="Normal 47 18" xfId="729" xr:uid="{00000000-0005-0000-0000-0000A30C0000}"/>
    <cellStyle name="Normal 47 18 2" xfId="1961" xr:uid="{00000000-0005-0000-0000-0000A40C0000}"/>
    <cellStyle name="Normal 47 19" xfId="737" xr:uid="{00000000-0005-0000-0000-0000A50C0000}"/>
    <cellStyle name="Normal 47 19 2" xfId="1966" xr:uid="{00000000-0005-0000-0000-0000A60C0000}"/>
    <cellStyle name="Normal 47 2" xfId="364" xr:uid="{00000000-0005-0000-0000-0000A70C0000}"/>
    <cellStyle name="Normal 47 2 2" xfId="1617" xr:uid="{00000000-0005-0000-0000-0000A80C0000}"/>
    <cellStyle name="Normal 47 20" xfId="924" xr:uid="{00000000-0005-0000-0000-0000A90C0000}"/>
    <cellStyle name="Normal 47 20 2" xfId="2147" xr:uid="{00000000-0005-0000-0000-0000AA0C0000}"/>
    <cellStyle name="Normal 47 21" xfId="1022" xr:uid="{00000000-0005-0000-0000-0000AB0C0000}"/>
    <cellStyle name="Normal 47 21 2" xfId="2244" xr:uid="{00000000-0005-0000-0000-0000AC0C0000}"/>
    <cellStyle name="Normal 47 22" xfId="1125" xr:uid="{00000000-0005-0000-0000-0000AD0C0000}"/>
    <cellStyle name="Normal 47 22 2" xfId="2346" xr:uid="{00000000-0005-0000-0000-0000AE0C0000}"/>
    <cellStyle name="Normal 47 23" xfId="929" xr:uid="{00000000-0005-0000-0000-0000AF0C0000}"/>
    <cellStyle name="Normal 47 23 2" xfId="2152" xr:uid="{00000000-0005-0000-0000-0000B00C0000}"/>
    <cellStyle name="Normal 47 24" xfId="1224" xr:uid="{00000000-0005-0000-0000-0000B10C0000}"/>
    <cellStyle name="Normal 47 24 2" xfId="2444" xr:uid="{00000000-0005-0000-0000-0000B20C0000}"/>
    <cellStyle name="Normal 47 25" xfId="1616" xr:uid="{00000000-0005-0000-0000-0000B30C0000}"/>
    <cellStyle name="Normal 47 3" xfId="365" xr:uid="{00000000-0005-0000-0000-0000B40C0000}"/>
    <cellStyle name="Normal 47 3 2" xfId="1618" xr:uid="{00000000-0005-0000-0000-0000B50C0000}"/>
    <cellStyle name="Normal 47 4" xfId="366" xr:uid="{00000000-0005-0000-0000-0000B60C0000}"/>
    <cellStyle name="Normal 47 4 2" xfId="1619" xr:uid="{00000000-0005-0000-0000-0000B70C0000}"/>
    <cellStyle name="Normal 47 5" xfId="367" xr:uid="{00000000-0005-0000-0000-0000B80C0000}"/>
    <cellStyle name="Normal 47 5 2" xfId="1620" xr:uid="{00000000-0005-0000-0000-0000B90C0000}"/>
    <cellStyle name="Normal 47 6" xfId="368" xr:uid="{00000000-0005-0000-0000-0000BA0C0000}"/>
    <cellStyle name="Normal 47 6 2" xfId="1621" xr:uid="{00000000-0005-0000-0000-0000BB0C0000}"/>
    <cellStyle name="Normal 47 7" xfId="369" xr:uid="{00000000-0005-0000-0000-0000BC0C0000}"/>
    <cellStyle name="Normal 47 7 2" xfId="1622" xr:uid="{00000000-0005-0000-0000-0000BD0C0000}"/>
    <cellStyle name="Normal 47 8" xfId="370" xr:uid="{00000000-0005-0000-0000-0000BE0C0000}"/>
    <cellStyle name="Normal 47 8 2" xfId="1623" xr:uid="{00000000-0005-0000-0000-0000BF0C0000}"/>
    <cellStyle name="Normal 47 9" xfId="371" xr:uid="{00000000-0005-0000-0000-0000C00C0000}"/>
    <cellStyle name="Normal 47 9 2" xfId="1624" xr:uid="{00000000-0005-0000-0000-0000C10C0000}"/>
    <cellStyle name="Normal 48" xfId="372" xr:uid="{00000000-0005-0000-0000-0000C20C0000}"/>
    <cellStyle name="Normal 48 2" xfId="1625" xr:uid="{00000000-0005-0000-0000-0000C30C0000}"/>
    <cellStyle name="Normal 49" xfId="373" xr:uid="{00000000-0005-0000-0000-0000C40C0000}"/>
    <cellStyle name="Normal 49 10" xfId="657" xr:uid="{00000000-0005-0000-0000-0000C50C0000}"/>
    <cellStyle name="Normal 49 10 2" xfId="1907" xr:uid="{00000000-0005-0000-0000-0000C60C0000}"/>
    <cellStyle name="Normal 49 11" xfId="429" xr:uid="{00000000-0005-0000-0000-0000C70C0000}"/>
    <cellStyle name="Normal 49 11 2" xfId="1679" xr:uid="{00000000-0005-0000-0000-0000C80C0000}"/>
    <cellStyle name="Normal 49 12" xfId="668" xr:uid="{00000000-0005-0000-0000-0000C90C0000}"/>
    <cellStyle name="Normal 49 12 2" xfId="1918" xr:uid="{00000000-0005-0000-0000-0000CA0C0000}"/>
    <cellStyle name="Normal 49 13" xfId="683" xr:uid="{00000000-0005-0000-0000-0000CB0C0000}"/>
    <cellStyle name="Normal 49 13 2" xfId="1929" xr:uid="{00000000-0005-0000-0000-0000CC0C0000}"/>
    <cellStyle name="Normal 49 14" xfId="695" xr:uid="{00000000-0005-0000-0000-0000CD0C0000}"/>
    <cellStyle name="Normal 49 14 2" xfId="1938" xr:uid="{00000000-0005-0000-0000-0000CE0C0000}"/>
    <cellStyle name="Normal 49 15" xfId="706" xr:uid="{00000000-0005-0000-0000-0000CF0C0000}"/>
    <cellStyle name="Normal 49 15 2" xfId="1946" xr:uid="{00000000-0005-0000-0000-0000D00C0000}"/>
    <cellStyle name="Normal 49 16" xfId="715" xr:uid="{00000000-0005-0000-0000-0000D10C0000}"/>
    <cellStyle name="Normal 49 16 2" xfId="1952" xr:uid="{00000000-0005-0000-0000-0000D20C0000}"/>
    <cellStyle name="Normal 49 17" xfId="723" xr:uid="{00000000-0005-0000-0000-0000D30C0000}"/>
    <cellStyle name="Normal 49 17 2" xfId="1957" xr:uid="{00000000-0005-0000-0000-0000D40C0000}"/>
    <cellStyle name="Normal 49 18" xfId="731" xr:uid="{00000000-0005-0000-0000-0000D50C0000}"/>
    <cellStyle name="Normal 49 18 2" xfId="1963" xr:uid="{00000000-0005-0000-0000-0000D60C0000}"/>
    <cellStyle name="Normal 49 19" xfId="739" xr:uid="{00000000-0005-0000-0000-0000D70C0000}"/>
    <cellStyle name="Normal 49 19 2" xfId="1968" xr:uid="{00000000-0005-0000-0000-0000D80C0000}"/>
    <cellStyle name="Normal 49 2" xfId="374" xr:uid="{00000000-0005-0000-0000-0000D90C0000}"/>
    <cellStyle name="Normal 49 2 2" xfId="1627" xr:uid="{00000000-0005-0000-0000-0000DA0C0000}"/>
    <cellStyle name="Normal 49 20" xfId="927" xr:uid="{00000000-0005-0000-0000-0000DB0C0000}"/>
    <cellStyle name="Normal 49 20 2" xfId="2150" xr:uid="{00000000-0005-0000-0000-0000DC0C0000}"/>
    <cellStyle name="Normal 49 21" xfId="833" xr:uid="{00000000-0005-0000-0000-0000DD0C0000}"/>
    <cellStyle name="Normal 49 21 2" xfId="2056" xr:uid="{00000000-0005-0000-0000-0000DE0C0000}"/>
    <cellStyle name="Normal 49 22" xfId="894" xr:uid="{00000000-0005-0000-0000-0000DF0C0000}"/>
    <cellStyle name="Normal 49 22 2" xfId="2117" xr:uid="{00000000-0005-0000-0000-0000E00C0000}"/>
    <cellStyle name="Normal 49 23" xfId="847" xr:uid="{00000000-0005-0000-0000-0000E10C0000}"/>
    <cellStyle name="Normal 49 23 2" xfId="2070" xr:uid="{00000000-0005-0000-0000-0000E20C0000}"/>
    <cellStyle name="Normal 49 24" xfId="1240" xr:uid="{00000000-0005-0000-0000-0000E30C0000}"/>
    <cellStyle name="Normal 49 24 2" xfId="2460" xr:uid="{00000000-0005-0000-0000-0000E40C0000}"/>
    <cellStyle name="Normal 49 25" xfId="1626" xr:uid="{00000000-0005-0000-0000-0000E50C0000}"/>
    <cellStyle name="Normal 49 3" xfId="375" xr:uid="{00000000-0005-0000-0000-0000E60C0000}"/>
    <cellStyle name="Normal 49 3 2" xfId="1628" xr:uid="{00000000-0005-0000-0000-0000E70C0000}"/>
    <cellStyle name="Normal 49 4" xfId="376" xr:uid="{00000000-0005-0000-0000-0000E80C0000}"/>
    <cellStyle name="Normal 49 4 2" xfId="1629" xr:uid="{00000000-0005-0000-0000-0000E90C0000}"/>
    <cellStyle name="Normal 49 5" xfId="377" xr:uid="{00000000-0005-0000-0000-0000EA0C0000}"/>
    <cellStyle name="Normal 49 5 2" xfId="1630" xr:uid="{00000000-0005-0000-0000-0000EB0C0000}"/>
    <cellStyle name="Normal 49 6" xfId="378" xr:uid="{00000000-0005-0000-0000-0000EC0C0000}"/>
    <cellStyle name="Normal 49 6 2" xfId="1631" xr:uid="{00000000-0005-0000-0000-0000ED0C0000}"/>
    <cellStyle name="Normal 49 7" xfId="379" xr:uid="{00000000-0005-0000-0000-0000EE0C0000}"/>
    <cellStyle name="Normal 49 7 2" xfId="1632" xr:uid="{00000000-0005-0000-0000-0000EF0C0000}"/>
    <cellStyle name="Normal 49 8" xfId="380" xr:uid="{00000000-0005-0000-0000-0000F00C0000}"/>
    <cellStyle name="Normal 49 8 2" xfId="1633" xr:uid="{00000000-0005-0000-0000-0000F10C0000}"/>
    <cellStyle name="Normal 49 9" xfId="381" xr:uid="{00000000-0005-0000-0000-0000F20C0000}"/>
    <cellStyle name="Normal 49 9 2" xfId="1634" xr:uid="{00000000-0005-0000-0000-0000F30C0000}"/>
    <cellStyle name="Normal 5" xfId="382" xr:uid="{00000000-0005-0000-0000-0000F40C0000}"/>
    <cellStyle name="Normal 5 2" xfId="1635" xr:uid="{00000000-0005-0000-0000-0000F50C0000}"/>
    <cellStyle name="Normal 50" xfId="383" xr:uid="{00000000-0005-0000-0000-0000F60C0000}"/>
    <cellStyle name="Normal 50 2" xfId="1636" xr:uid="{00000000-0005-0000-0000-0000F70C0000}"/>
    <cellStyle name="Normal 51" xfId="384" xr:uid="{00000000-0005-0000-0000-0000F80C0000}"/>
    <cellStyle name="Normal 51 2" xfId="1637" xr:uid="{00000000-0005-0000-0000-0000F90C0000}"/>
    <cellStyle name="Normal 52" xfId="385" xr:uid="{00000000-0005-0000-0000-0000FA0C0000}"/>
    <cellStyle name="Normal 52 2" xfId="1638" xr:uid="{00000000-0005-0000-0000-0000FB0C0000}"/>
    <cellStyle name="Normal 53" xfId="386" xr:uid="{00000000-0005-0000-0000-0000FC0C0000}"/>
    <cellStyle name="Normal 53 2" xfId="1639" xr:uid="{00000000-0005-0000-0000-0000FD0C0000}"/>
    <cellStyle name="Normal 54" xfId="387" xr:uid="{00000000-0005-0000-0000-0000FE0C0000}"/>
    <cellStyle name="Normal 54 2" xfId="1640" xr:uid="{00000000-0005-0000-0000-0000FF0C0000}"/>
    <cellStyle name="Normal 55" xfId="388" xr:uid="{00000000-0005-0000-0000-0000000D0000}"/>
    <cellStyle name="Normal 55 2" xfId="1641" xr:uid="{00000000-0005-0000-0000-0000010D0000}"/>
    <cellStyle name="Normal 56" xfId="389" xr:uid="{00000000-0005-0000-0000-0000020D0000}"/>
    <cellStyle name="Normal 56 2" xfId="1642" xr:uid="{00000000-0005-0000-0000-0000030D0000}"/>
    <cellStyle name="Normal 57" xfId="390" xr:uid="{00000000-0005-0000-0000-0000040D0000}"/>
    <cellStyle name="Normal 57 2" xfId="1643" xr:uid="{00000000-0005-0000-0000-0000050D0000}"/>
    <cellStyle name="Normal 58" xfId="391" xr:uid="{00000000-0005-0000-0000-0000060D0000}"/>
    <cellStyle name="Normal 58 2" xfId="1644" xr:uid="{00000000-0005-0000-0000-0000070D0000}"/>
    <cellStyle name="Normal 59" xfId="392" xr:uid="{00000000-0005-0000-0000-0000080D0000}"/>
    <cellStyle name="Normal 59 2" xfId="1645" xr:uid="{00000000-0005-0000-0000-0000090D0000}"/>
    <cellStyle name="Normal 6" xfId="393" xr:uid="{00000000-0005-0000-0000-00000A0D0000}"/>
    <cellStyle name="Normal 6 2" xfId="1646" xr:uid="{00000000-0005-0000-0000-00000B0D0000}"/>
    <cellStyle name="Normal 60" xfId="394" xr:uid="{00000000-0005-0000-0000-00000C0D0000}"/>
    <cellStyle name="Normal 60 2" xfId="1647" xr:uid="{00000000-0005-0000-0000-00000D0D0000}"/>
    <cellStyle name="Normal 61" xfId="395" xr:uid="{00000000-0005-0000-0000-00000E0D0000}"/>
    <cellStyle name="Normal 61 2" xfId="1648" xr:uid="{00000000-0005-0000-0000-00000F0D0000}"/>
    <cellStyle name="Normal 62" xfId="396" xr:uid="{00000000-0005-0000-0000-0000100D0000}"/>
    <cellStyle name="Normal 62 2" xfId="1649" xr:uid="{00000000-0005-0000-0000-0000110D0000}"/>
    <cellStyle name="Normal 63" xfId="397" xr:uid="{00000000-0005-0000-0000-0000120D0000}"/>
    <cellStyle name="Normal 63 2" xfId="1650" xr:uid="{00000000-0005-0000-0000-0000130D0000}"/>
    <cellStyle name="Normal 64" xfId="398" xr:uid="{00000000-0005-0000-0000-0000140D0000}"/>
    <cellStyle name="Normal 64 2" xfId="1651" xr:uid="{00000000-0005-0000-0000-0000150D0000}"/>
    <cellStyle name="Normal 65" xfId="399" xr:uid="{00000000-0005-0000-0000-0000160D0000}"/>
    <cellStyle name="Normal 65 2" xfId="1652" xr:uid="{00000000-0005-0000-0000-0000170D0000}"/>
    <cellStyle name="Normal 66" xfId="400" xr:uid="{00000000-0005-0000-0000-0000180D0000}"/>
    <cellStyle name="Normal 66 2" xfId="1653" xr:uid="{00000000-0005-0000-0000-0000190D0000}"/>
    <cellStyle name="Normal 67" xfId="401" xr:uid="{00000000-0005-0000-0000-00001A0D0000}"/>
    <cellStyle name="Normal 67 2" xfId="1654" xr:uid="{00000000-0005-0000-0000-00001B0D0000}"/>
    <cellStyle name="Normal 68" xfId="402" xr:uid="{00000000-0005-0000-0000-00001C0D0000}"/>
    <cellStyle name="Normal 68 2" xfId="1655" xr:uid="{00000000-0005-0000-0000-00001D0D0000}"/>
    <cellStyle name="Normal 69" xfId="403" xr:uid="{00000000-0005-0000-0000-00001E0D0000}"/>
    <cellStyle name="Normal 69 2" xfId="1656" xr:uid="{00000000-0005-0000-0000-00001F0D0000}"/>
    <cellStyle name="Normal 7" xfId="404" xr:uid="{00000000-0005-0000-0000-0000200D0000}"/>
    <cellStyle name="Normal 7 2" xfId="1657" xr:uid="{00000000-0005-0000-0000-0000210D0000}"/>
    <cellStyle name="Normal 70" xfId="405" xr:uid="{00000000-0005-0000-0000-0000220D0000}"/>
    <cellStyle name="Normal 70 2" xfId="1658" xr:uid="{00000000-0005-0000-0000-0000230D0000}"/>
    <cellStyle name="Normal 71" xfId="406" xr:uid="{00000000-0005-0000-0000-0000240D0000}"/>
    <cellStyle name="Normal 71 2" xfId="1659" xr:uid="{00000000-0005-0000-0000-0000250D0000}"/>
    <cellStyle name="Normal 72" xfId="407" xr:uid="{00000000-0005-0000-0000-0000260D0000}"/>
    <cellStyle name="Normal 72 2" xfId="1660" xr:uid="{00000000-0005-0000-0000-0000270D0000}"/>
    <cellStyle name="Normal 73" xfId="408" xr:uid="{00000000-0005-0000-0000-0000280D0000}"/>
    <cellStyle name="Normal 73 2" xfId="1661" xr:uid="{00000000-0005-0000-0000-0000290D0000}"/>
    <cellStyle name="Normal 74" xfId="409" xr:uid="{00000000-0005-0000-0000-00002A0D0000}"/>
    <cellStyle name="Normal 74 2" xfId="1662" xr:uid="{00000000-0005-0000-0000-00002B0D0000}"/>
    <cellStyle name="Normal 75" xfId="410" xr:uid="{00000000-0005-0000-0000-00002C0D0000}"/>
    <cellStyle name="Normal 75 2" xfId="1663" xr:uid="{00000000-0005-0000-0000-00002D0D0000}"/>
    <cellStyle name="Normal 76" xfId="411" xr:uid="{00000000-0005-0000-0000-00002E0D0000}"/>
    <cellStyle name="Normal 76 2" xfId="1664" xr:uid="{00000000-0005-0000-0000-00002F0D0000}"/>
    <cellStyle name="Normal 77" xfId="412" xr:uid="{00000000-0005-0000-0000-0000300D0000}"/>
    <cellStyle name="Normal 77 2" xfId="1665" xr:uid="{00000000-0005-0000-0000-0000310D0000}"/>
    <cellStyle name="Normal 78" xfId="413" xr:uid="{00000000-0005-0000-0000-0000320D0000}"/>
    <cellStyle name="Normal 78 2" xfId="1666" xr:uid="{00000000-0005-0000-0000-0000330D0000}"/>
    <cellStyle name="Normal 79" xfId="414" xr:uid="{00000000-0005-0000-0000-0000340D0000}"/>
    <cellStyle name="Normal 79 2" xfId="1667" xr:uid="{00000000-0005-0000-0000-0000350D0000}"/>
    <cellStyle name="Normal 8" xfId="415" xr:uid="{00000000-0005-0000-0000-0000360D0000}"/>
    <cellStyle name="Normal 8 2" xfId="1668" xr:uid="{00000000-0005-0000-0000-0000370D0000}"/>
    <cellStyle name="Normal 80" xfId="416" xr:uid="{00000000-0005-0000-0000-0000380D0000}"/>
    <cellStyle name="Normal 80 2" xfId="1669" xr:uid="{00000000-0005-0000-0000-0000390D0000}"/>
    <cellStyle name="Normal 81" xfId="417" xr:uid="{00000000-0005-0000-0000-00003A0D0000}"/>
    <cellStyle name="Normal 81 2" xfId="1670" xr:uid="{00000000-0005-0000-0000-00003B0D0000}"/>
    <cellStyle name="Normal 82" xfId="418" xr:uid="{00000000-0005-0000-0000-00003C0D0000}"/>
    <cellStyle name="Normal 82 2" xfId="1671" xr:uid="{00000000-0005-0000-0000-00003D0D0000}"/>
    <cellStyle name="Normal 83" xfId="419" xr:uid="{00000000-0005-0000-0000-00003E0D0000}"/>
    <cellStyle name="Normal 83 2" xfId="1672" xr:uid="{00000000-0005-0000-0000-00003F0D0000}"/>
    <cellStyle name="Normal 84" xfId="1253" xr:uid="{00000000-0005-0000-0000-0000400D0000}"/>
    <cellStyle name="Normal 85" xfId="1958" xr:uid="{00000000-0005-0000-0000-0000410D0000}"/>
    <cellStyle name="Normal 86" xfId="2476" xr:uid="{00000000-0005-0000-0000-0000420D0000}"/>
    <cellStyle name="Normal 87" xfId="2477" xr:uid="{00000000-0005-0000-0000-0000430D0000}"/>
    <cellStyle name="Normal 88" xfId="2478" xr:uid="{00000000-0005-0000-0000-0000440D0000}"/>
    <cellStyle name="Normal 89" xfId="2479" xr:uid="{00000000-0005-0000-0000-0000450D0000}"/>
    <cellStyle name="Normal 9" xfId="420" xr:uid="{00000000-0005-0000-0000-0000460D0000}"/>
    <cellStyle name="Normal 9 2" xfId="1673" xr:uid="{00000000-0005-0000-0000-0000470D0000}"/>
    <cellStyle name="Normal 90" xfId="2480" xr:uid="{00000000-0005-0000-0000-0000480D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19393"/>
      <color rgb="FFAEAEAE"/>
      <color rgb="FFB2B2B2"/>
      <color rgb="FFA7A7A7"/>
      <color rgb="FFD6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406400</xdr:colOff>
      <xdr:row>207</xdr:row>
      <xdr:rowOff>33655</xdr:rowOff>
    </xdr:from>
    <xdr:ext cx="4482193" cy="707886"/>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06400" y="4440555"/>
          <a:ext cx="4482193" cy="707886"/>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a:solidFill>
                <a:schemeClr val="tx1"/>
              </a:solidFill>
              <a:latin typeface="Arial" pitchFamily="34" charset="0"/>
              <a:ea typeface="+mn-ea"/>
              <a:cs typeface="Arial" pitchFamily="34" charset="0"/>
            </a:rPr>
            <a:t>Full-Text and Search Counts: GALILEO collects full-text and search usage statistics from the vendors EBSCO, ProQuest, LexisNexis,</a:t>
          </a:r>
          <a:r>
            <a:rPr lang="en-US" sz="1000" baseline="0">
              <a:solidFill>
                <a:schemeClr val="tx1"/>
              </a:solidFill>
              <a:latin typeface="Arial" pitchFamily="34" charset="0"/>
              <a:ea typeface="+mn-ea"/>
              <a:cs typeface="Arial" pitchFamily="34" charset="0"/>
            </a:rPr>
            <a:t> FirstSearch</a:t>
          </a:r>
          <a:r>
            <a:rPr lang="en-US" sz="1000">
              <a:solidFill>
                <a:schemeClr val="tx1"/>
              </a:solidFill>
              <a:latin typeface="Arial" pitchFamily="34" charset="0"/>
              <a:ea typeface="+mn-ea"/>
              <a:cs typeface="Arial" pitchFamily="34" charset="0"/>
            </a:rPr>
            <a:t>, and Britannica Online.  While other vendor data may be available from the vendor, it is not yet accessible via the GALILEO reporting tool.  </a:t>
          </a:r>
          <a:endParaRPr lang="en-US" sz="1000">
            <a:latin typeface="Arial" pitchFamily="34" charset="0"/>
            <a:cs typeface="Arial" pitchFamily="34" charset="0"/>
          </a:endParaRPr>
        </a:p>
      </xdr:txBody>
    </xdr:sp>
    <xdr:clientData/>
  </xdr:oneCellAnchor>
  <xdr:oneCellAnchor>
    <xdr:from>
      <xdr:col>0</xdr:col>
      <xdr:colOff>817880</xdr:colOff>
      <xdr:row>212</xdr:row>
      <xdr:rowOff>120650</xdr:rowOff>
    </xdr:from>
    <xdr:ext cx="3667125" cy="53476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17880" y="5289550"/>
          <a:ext cx="3667125" cy="534762"/>
        </a:xfrm>
        <a:prstGeom prst="rect">
          <a:avLst/>
        </a:prstGeom>
        <a:solidFill>
          <a:srgbClr val="D9D9D9"/>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chemeClr val="tx1"/>
              </a:solidFill>
              <a:latin typeface="Arial" pitchFamily="34" charset="0"/>
              <a:ea typeface="+mn-ea"/>
              <a:cs typeface="Arial" pitchFamily="34" charset="0"/>
            </a:rPr>
            <a:t>Search</a:t>
          </a:r>
          <a:r>
            <a:rPr lang="en-US" sz="1000">
              <a:solidFill>
                <a:schemeClr val="tx1"/>
              </a:solidFill>
              <a:latin typeface="Arial" pitchFamily="34" charset="0"/>
              <a:ea typeface="+mn-ea"/>
              <a:cs typeface="Arial" pitchFamily="34" charset="0"/>
            </a:rPr>
            <a:t> = Searches reported by vendor</a:t>
          </a:r>
        </a:p>
        <a:p>
          <a:r>
            <a:rPr lang="en-US" sz="1000" b="1">
              <a:solidFill>
                <a:schemeClr val="tx1"/>
              </a:solidFill>
              <a:latin typeface="Arial" pitchFamily="34" charset="0"/>
              <a:ea typeface="+mn-ea"/>
              <a:cs typeface="Arial" pitchFamily="34" charset="0"/>
            </a:rPr>
            <a:t>Full-Text </a:t>
          </a:r>
          <a:r>
            <a:rPr lang="en-US" sz="1000">
              <a:solidFill>
                <a:schemeClr val="tx1"/>
              </a:solidFill>
              <a:latin typeface="Arial" pitchFamily="34" charset="0"/>
              <a:ea typeface="+mn-ea"/>
              <a:cs typeface="Arial" pitchFamily="34" charset="0"/>
            </a:rPr>
            <a:t>= Full</a:t>
          </a:r>
          <a:r>
            <a:rPr lang="en-US" sz="1000" baseline="0">
              <a:solidFill>
                <a:schemeClr val="tx1"/>
              </a:solidFill>
              <a:latin typeface="Arial" pitchFamily="34" charset="0"/>
              <a:ea typeface="+mn-ea"/>
              <a:cs typeface="Arial" pitchFamily="34" charset="0"/>
            </a:rPr>
            <a:t> -Text views reported by vendor</a:t>
          </a:r>
          <a:endParaRPr lang="en-US" sz="1000">
            <a:solidFill>
              <a:schemeClr val="tx1"/>
            </a:solidFill>
            <a:latin typeface="Arial" pitchFamily="34" charset="0"/>
            <a:ea typeface="+mn-ea"/>
            <a:cs typeface="Arial" pitchFamily="34" charset="0"/>
          </a:endParaRPr>
        </a:p>
        <a:p>
          <a:r>
            <a:rPr lang="en-US" sz="1000" b="1" baseline="0">
              <a:solidFill>
                <a:schemeClr val="tx1"/>
              </a:solidFill>
              <a:latin typeface="Arial" pitchFamily="34" charset="0"/>
              <a:ea typeface="+mn-ea"/>
              <a:cs typeface="Arial" pitchFamily="34" charset="0"/>
            </a:rPr>
            <a:t>Links chosen </a:t>
          </a:r>
          <a:r>
            <a:rPr lang="en-US" sz="1000" baseline="0">
              <a:solidFill>
                <a:schemeClr val="tx1"/>
              </a:solidFill>
              <a:latin typeface="Arial" pitchFamily="34" charset="0"/>
              <a:ea typeface="+mn-ea"/>
              <a:cs typeface="Arial" pitchFamily="34" charset="0"/>
            </a:rPr>
            <a:t>= Links to databases through GALILEO</a:t>
          </a:r>
          <a:endParaRPr lang="en-US" sz="1000">
            <a:solidFill>
              <a:schemeClr val="tx1"/>
            </a:solidFill>
            <a:latin typeface="Arial" pitchFamily="34" charset="0"/>
            <a:ea typeface="+mn-ea"/>
            <a:cs typeface="Arial" pitchFamily="34" charset="0"/>
          </a:endParaRPr>
        </a:p>
      </xdr:txBody>
    </xdr:sp>
    <xdr:clientData/>
  </xdr:oneCellAnchor>
  <xdr:oneCellAnchor>
    <xdr:from>
      <xdr:col>0</xdr:col>
      <xdr:colOff>25400</xdr:colOff>
      <xdr:row>0</xdr:row>
      <xdr:rowOff>12700</xdr:rowOff>
    </xdr:from>
    <xdr:ext cx="5359400" cy="95250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K12</a:t>
          </a:r>
        </a:p>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2023-June 2024</a:t>
          </a:r>
          <a:endParaRPr lang="en-US" sz="1800" b="1">
            <a:ln>
              <a:noFill/>
            </a:ln>
            <a:solidFill>
              <a:schemeClr val="tx1"/>
            </a:solidFill>
            <a:effectLst/>
            <a:latin typeface="Arial" pitchFamily="34" charset="0"/>
            <a:cs typeface="Arial" pitchFamily="34" charset="0"/>
          </a:endParaRPr>
        </a:p>
      </xdr:txBody>
    </xdr:sp>
    <xdr:clientData/>
  </xdr:oneCellAnchor>
  <xdr:twoCellAnchor>
    <xdr:from>
      <xdr:col>0</xdr:col>
      <xdr:colOff>406400</xdr:colOff>
      <xdr:row>237</xdr:row>
      <xdr:rowOff>127002</xdr:rowOff>
    </xdr:from>
    <xdr:to>
      <xdr:col>0</xdr:col>
      <xdr:colOff>4927600</xdr:colOff>
      <xdr:row>241</xdr:row>
      <xdr:rowOff>25401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06400" y="39666335"/>
          <a:ext cx="4521200" cy="575733"/>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lgn="ctr"/>
          <a:r>
            <a:rPr lang="en-US" sz="1100" baseline="0">
              <a:solidFill>
                <a:schemeClr val="tx1"/>
              </a:solidFill>
              <a:latin typeface="+mn-lt"/>
              <a:ea typeface="+mn-ea"/>
              <a:cs typeface="+mn-cs"/>
            </a:rPr>
            <a:t>*Paid for by other consortia or put into the package because of other consortia </a:t>
          </a:r>
        </a:p>
      </xdr:txBody>
    </xdr:sp>
    <xdr:clientData/>
  </xdr:twoCellAnchor>
  <xdr:oneCellAnchor>
    <xdr:from>
      <xdr:col>0</xdr:col>
      <xdr:colOff>431800</xdr:colOff>
      <xdr:row>220</xdr:row>
      <xdr:rowOff>114300</xdr:rowOff>
    </xdr:from>
    <xdr:ext cx="4500880" cy="266700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31800" y="35623500"/>
          <a:ext cx="4500880" cy="2667000"/>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As a result of the October 2012 migration from the federated 360Search to EBSCO Discovery Service, an overall decrease in Searches can be seen for LexisNexis, ProQuest, and Britannica starting in FY13, and continuing to</a:t>
          </a:r>
          <a:r>
            <a:rPr lang="en-US" sz="1100" baseline="0"/>
            <a:t> present</a:t>
          </a:r>
          <a:r>
            <a:rPr lang="en-US" sz="1100"/>
            <a:t>, due to the fact that Discover Search isn't searching the native interface of these databases, but rather a group of indexes within EBSCO. Searches via the former 360Search were captured and reported by the native database provider (LexisNexis, ProQuest, and Britannica).</a:t>
          </a:r>
        </a:p>
        <a:p>
          <a:pPr algn="ctr"/>
          <a:endParaRPr lang="en-US" sz="1100" baseline="0"/>
        </a:p>
        <a:p>
          <a:pPr algn="ctr"/>
          <a:endParaRPr lang="en-US" sz="1100" baseline="0"/>
        </a:p>
        <a:p>
          <a:pPr algn="ctr"/>
          <a:r>
            <a:rPr lang="en-US" sz="1100" baseline="0"/>
            <a:t>See the "red corner indicator" in cells with specific notes.</a:t>
          </a:r>
          <a:endParaRPr lang="en-US" sz="1100"/>
        </a:p>
      </xdr:txBody>
    </xdr:sp>
    <xdr:clientData/>
  </xdr:oneCellAnchor>
  <xdr:twoCellAnchor editAs="oneCell">
    <xdr:from>
      <xdr:col>0</xdr:col>
      <xdr:colOff>1993900</xdr:colOff>
      <xdr:row>231</xdr:row>
      <xdr:rowOff>99580</xdr:rowOff>
    </xdr:from>
    <xdr:to>
      <xdr:col>0</xdr:col>
      <xdr:colOff>3213100</xdr:colOff>
      <xdr:row>234</xdr:row>
      <xdr:rowOff>88899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993900" y="37539180"/>
          <a:ext cx="1219200" cy="484619"/>
        </a:xfrm>
        <a:prstGeom prst="rect">
          <a:avLst/>
        </a:prstGeom>
      </xdr:spPr>
    </xdr:pic>
    <xdr:clientData/>
  </xdr:twoCellAnchor>
  <xdr:twoCellAnchor>
    <xdr:from>
      <xdr:col>4</xdr:col>
      <xdr:colOff>152400</xdr:colOff>
      <xdr:row>205</xdr:row>
      <xdr:rowOff>135466</xdr:rowOff>
    </xdr:from>
    <xdr:to>
      <xdr:col>6</xdr:col>
      <xdr:colOff>977900</xdr:colOff>
      <xdr:row>217</xdr:row>
      <xdr:rowOff>33866</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754533" y="34256133"/>
          <a:ext cx="3365500" cy="1930400"/>
        </a:xfrm>
        <a:prstGeom prst="rect">
          <a:avLst/>
        </a:prstGeom>
        <a:solidFill>
          <a:schemeClr val="tx2">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US" sz="1800" b="1">
              <a:solidFill>
                <a:schemeClr val="tx1"/>
              </a:solidFill>
              <a:latin typeface="+mn-lt"/>
              <a:ea typeface="+mn-ea"/>
              <a:cs typeface="+mn-cs"/>
            </a:rPr>
            <a:t>EBSCO Data</a:t>
          </a:r>
        </a:p>
        <a:p>
          <a:pPr marL="0" indent="0" algn="ctr"/>
          <a:r>
            <a:rPr lang="en-US" sz="1050">
              <a:solidFill>
                <a:schemeClr val="tx1"/>
              </a:solidFill>
              <a:latin typeface="+mn-lt"/>
              <a:ea typeface="+mn-ea"/>
              <a:cs typeface="+mn-cs"/>
            </a:rPr>
            <a:t>Starting in FY14 we started reporting EBSCO Discovery Service (EDS) Searches separately, so there will no longer be an exponential inflation in Search data for the individual EBSCO databases. Search data for EDS will be broken out separately and listed in the GALILEO Usage Statistics Reporting Tool as a separate database (EBSCO Discovery Service) with the option to view the data by GALILEO user interface (Scholar, High School, Kid’s Page etc…).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50800</xdr:rowOff>
    </xdr:from>
    <xdr:ext cx="10185400" cy="100330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7200" y="50800"/>
          <a:ext cx="10185400" cy="10033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K12</a:t>
          </a:r>
        </a:p>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2000" b="1">
              <a:ln>
                <a:noFill/>
              </a:ln>
              <a:effectLst/>
              <a:latin typeface="Arial" pitchFamily="34" charset="0"/>
              <a:cs typeface="Arial" pitchFamily="34" charset="0"/>
            </a:rPr>
            <a:t>July 2023-June 2024</a:t>
          </a:r>
          <a:endParaRPr lang="en-US" sz="2000" b="1">
            <a:ln>
              <a:noFill/>
            </a:ln>
            <a:effectLst/>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tats.galileo.usg.edu/cgi/statsreport?id=a3c1c6f4e839d26c45a4b9f6d9c69ad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25"/>
  <sheetViews>
    <sheetView tabSelected="1" zoomScale="80" zoomScaleNormal="80" zoomScalePageLayoutView="75" workbookViewId="0">
      <pane xSplit="1" topLeftCell="B1" activePane="topRight" state="frozen"/>
      <selection activeCell="H7" sqref="H7"/>
      <selection pane="topRight" activeCell="G181" sqref="G181"/>
    </sheetView>
  </sheetViews>
  <sheetFormatPr baseColWidth="10" defaultColWidth="8.83203125" defaultRowHeight="13" x14ac:dyDescent="0.15"/>
  <cols>
    <col min="1" max="1" width="71" customWidth="1"/>
    <col min="2" max="4" width="16.33203125" customWidth="1"/>
    <col min="5" max="6" width="16.6640625" customWidth="1"/>
    <col min="7" max="7" width="14.6640625" customWidth="1"/>
    <col min="8" max="10" width="19.83203125" customWidth="1"/>
    <col min="11" max="16" width="16.6640625" customWidth="1"/>
    <col min="17" max="22" width="15.1640625" customWidth="1"/>
    <col min="23" max="25" width="16.33203125" customWidth="1"/>
  </cols>
  <sheetData>
    <row r="1" spans="1:98" ht="28" customHeight="1" thickBot="1" x14ac:dyDescent="0.2">
      <c r="B1" s="59"/>
      <c r="C1" s="59"/>
      <c r="D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row>
    <row r="2" spans="1:98" ht="34" customHeight="1" thickBot="1" x14ac:dyDescent="0.4">
      <c r="A2" s="57"/>
      <c r="B2" s="233" t="s">
        <v>15</v>
      </c>
      <c r="C2" s="234"/>
      <c r="D2" s="234"/>
      <c r="E2" s="234"/>
      <c r="F2" s="234"/>
      <c r="G2" s="234"/>
      <c r="H2" s="234"/>
      <c r="I2" s="234"/>
      <c r="J2" s="234"/>
      <c r="K2" s="234"/>
      <c r="L2" s="234"/>
      <c r="M2" s="234"/>
      <c r="N2" s="234"/>
      <c r="O2" s="234"/>
      <c r="P2" s="235"/>
      <c r="Q2" s="230" t="s">
        <v>13</v>
      </c>
      <c r="R2" s="231"/>
      <c r="S2" s="232"/>
      <c r="T2" s="208" t="s">
        <v>7</v>
      </c>
      <c r="U2" s="208"/>
      <c r="V2" s="208"/>
      <c r="W2" s="209" t="s">
        <v>8</v>
      </c>
      <c r="X2" s="210"/>
      <c r="Y2" s="211"/>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row>
    <row r="3" spans="1:98" ht="18" customHeight="1" thickBot="1" x14ac:dyDescent="0.25">
      <c r="A3" s="57"/>
      <c r="B3" s="218" t="s">
        <v>1</v>
      </c>
      <c r="C3" s="219"/>
      <c r="D3" s="220"/>
      <c r="E3" s="99"/>
      <c r="F3" s="99"/>
      <c r="G3" s="99"/>
      <c r="H3" s="221" t="s">
        <v>14</v>
      </c>
      <c r="I3" s="222"/>
      <c r="J3" s="223"/>
      <c r="K3" s="224" t="s">
        <v>17</v>
      </c>
      <c r="L3" s="225"/>
      <c r="M3" s="226"/>
      <c r="N3" s="224" t="s">
        <v>428</v>
      </c>
      <c r="O3" s="225"/>
      <c r="P3" s="226"/>
      <c r="Q3" s="227" t="s">
        <v>18</v>
      </c>
      <c r="R3" s="228"/>
      <c r="S3" s="229"/>
      <c r="T3" s="215" t="s">
        <v>9</v>
      </c>
      <c r="U3" s="216"/>
      <c r="V3" s="217"/>
      <c r="W3" s="212"/>
      <c r="X3" s="213"/>
      <c r="Y3" s="214"/>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row>
    <row r="4" spans="1:98" ht="18" customHeight="1" thickBot="1" x14ac:dyDescent="0.25">
      <c r="A4" s="74" t="s">
        <v>10</v>
      </c>
      <c r="B4" s="10" t="s">
        <v>6</v>
      </c>
      <c r="C4" s="11" t="s">
        <v>2</v>
      </c>
      <c r="D4" s="12" t="s">
        <v>3</v>
      </c>
      <c r="E4" s="100" t="s">
        <v>6</v>
      </c>
      <c r="F4" s="101" t="s">
        <v>2</v>
      </c>
      <c r="G4" s="102" t="s">
        <v>3</v>
      </c>
      <c r="H4" s="24" t="s">
        <v>6</v>
      </c>
      <c r="I4" s="25" t="s">
        <v>2</v>
      </c>
      <c r="J4" s="26" t="s">
        <v>3</v>
      </c>
      <c r="K4" s="18" t="s">
        <v>6</v>
      </c>
      <c r="L4" s="19" t="s">
        <v>2</v>
      </c>
      <c r="M4" s="20" t="s">
        <v>3</v>
      </c>
      <c r="N4" s="18" t="s">
        <v>6</v>
      </c>
      <c r="O4" s="19" t="s">
        <v>2</v>
      </c>
      <c r="P4" s="20" t="s">
        <v>3</v>
      </c>
      <c r="Q4" s="66" t="s">
        <v>6</v>
      </c>
      <c r="R4" s="67" t="s">
        <v>2</v>
      </c>
      <c r="S4" s="68" t="s">
        <v>3</v>
      </c>
      <c r="T4" s="28" t="s">
        <v>6</v>
      </c>
      <c r="U4" s="29" t="s">
        <v>2</v>
      </c>
      <c r="V4" s="97" t="s">
        <v>3</v>
      </c>
      <c r="W4" s="147" t="s">
        <v>6</v>
      </c>
      <c r="X4" s="148" t="s">
        <v>2</v>
      </c>
      <c r="Y4" s="149" t="s">
        <v>3</v>
      </c>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row>
    <row r="5" spans="1:98" ht="13.5" customHeight="1" x14ac:dyDescent="0.15">
      <c r="A5" s="75" t="s">
        <v>19</v>
      </c>
      <c r="B5" s="27">
        <v>518</v>
      </c>
      <c r="C5" s="13">
        <v>5414</v>
      </c>
      <c r="D5" s="21">
        <v>1</v>
      </c>
      <c r="E5" s="27">
        <v>493</v>
      </c>
      <c r="F5" s="13">
        <v>0</v>
      </c>
      <c r="G5" s="21">
        <v>130</v>
      </c>
      <c r="H5" s="27">
        <v>247</v>
      </c>
      <c r="I5" s="13">
        <v>108</v>
      </c>
      <c r="J5" s="21">
        <v>20</v>
      </c>
      <c r="K5" s="27">
        <v>1</v>
      </c>
      <c r="L5" s="13">
        <v>0</v>
      </c>
      <c r="M5" s="21">
        <v>2</v>
      </c>
      <c r="N5" s="27">
        <v>0</v>
      </c>
      <c r="O5" s="13">
        <v>0</v>
      </c>
      <c r="P5" s="21">
        <v>0</v>
      </c>
      <c r="Q5" s="69">
        <v>0</v>
      </c>
      <c r="R5" s="70">
        <v>0</v>
      </c>
      <c r="S5" s="71">
        <v>0</v>
      </c>
      <c r="T5" s="30">
        <v>0</v>
      </c>
      <c r="U5" s="31">
        <v>0</v>
      </c>
      <c r="V5" s="84">
        <v>6</v>
      </c>
      <c r="W5" s="111">
        <f>B5+E5+H5+K5+N5+Q5+T5</f>
        <v>1259</v>
      </c>
      <c r="X5" s="118">
        <f t="shared" ref="X5:Y5" si="0">C5+F5+I5+L5+O5+R5+U5</f>
        <v>5522</v>
      </c>
      <c r="Y5" s="119">
        <f t="shared" si="0"/>
        <v>159</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row>
    <row r="6" spans="1:98" ht="13.5" customHeight="1" x14ac:dyDescent="0.15">
      <c r="A6" s="75" t="s">
        <v>20</v>
      </c>
      <c r="B6" s="27">
        <v>446</v>
      </c>
      <c r="C6" s="13">
        <v>2561</v>
      </c>
      <c r="D6" s="21">
        <v>10</v>
      </c>
      <c r="E6" s="27">
        <v>375</v>
      </c>
      <c r="F6" s="13">
        <v>0</v>
      </c>
      <c r="G6" s="21">
        <v>146</v>
      </c>
      <c r="H6" s="27">
        <v>27</v>
      </c>
      <c r="I6" s="13">
        <v>141</v>
      </c>
      <c r="J6" s="21">
        <v>38</v>
      </c>
      <c r="K6" s="27">
        <v>0</v>
      </c>
      <c r="L6" s="13">
        <v>0</v>
      </c>
      <c r="M6" s="21">
        <v>2</v>
      </c>
      <c r="N6" s="27">
        <v>0</v>
      </c>
      <c r="O6" s="13">
        <v>0</v>
      </c>
      <c r="P6" s="21">
        <v>0</v>
      </c>
      <c r="Q6" s="69">
        <v>0</v>
      </c>
      <c r="R6" s="70">
        <v>0</v>
      </c>
      <c r="S6" s="71">
        <v>0</v>
      </c>
      <c r="T6" s="30">
        <v>0</v>
      </c>
      <c r="U6" s="31">
        <v>0</v>
      </c>
      <c r="V6" s="84">
        <v>0</v>
      </c>
      <c r="W6" s="120">
        <f t="shared" ref="W6:W69" si="1">B6+E6+H6+K6+N6+Q6+T6</f>
        <v>848</v>
      </c>
      <c r="X6" s="117">
        <f t="shared" ref="X6:X69" si="2">C6+F6+I6+L6+O6+R6+U6</f>
        <v>2702</v>
      </c>
      <c r="Y6" s="121">
        <f t="shared" ref="Y6:Y69" si="3">D6+G6+J6+M6+P6+S6+V6</f>
        <v>196</v>
      </c>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row>
    <row r="7" spans="1:98" ht="13.5" customHeight="1" x14ac:dyDescent="0.15">
      <c r="A7" s="75" t="s">
        <v>21</v>
      </c>
      <c r="B7" s="27">
        <v>0</v>
      </c>
      <c r="C7" s="13">
        <v>1</v>
      </c>
      <c r="D7" s="21">
        <v>0</v>
      </c>
      <c r="E7" s="27">
        <v>111</v>
      </c>
      <c r="F7" s="13">
        <v>0</v>
      </c>
      <c r="G7" s="21">
        <v>20</v>
      </c>
      <c r="H7" s="27">
        <v>56</v>
      </c>
      <c r="I7" s="13">
        <v>27</v>
      </c>
      <c r="J7" s="21">
        <v>0</v>
      </c>
      <c r="K7" s="27">
        <v>0</v>
      </c>
      <c r="L7" s="13">
        <v>0</v>
      </c>
      <c r="M7" s="21">
        <v>0</v>
      </c>
      <c r="N7" s="27">
        <v>0</v>
      </c>
      <c r="O7" s="13">
        <v>0</v>
      </c>
      <c r="P7" s="21">
        <v>0</v>
      </c>
      <c r="Q7" s="69">
        <v>0</v>
      </c>
      <c r="R7" s="70">
        <v>0</v>
      </c>
      <c r="S7" s="71">
        <v>0</v>
      </c>
      <c r="T7" s="30">
        <v>0</v>
      </c>
      <c r="U7" s="31">
        <v>0</v>
      </c>
      <c r="V7" s="84">
        <v>1</v>
      </c>
      <c r="W7" s="120">
        <f t="shared" si="1"/>
        <v>167</v>
      </c>
      <c r="X7" s="117">
        <f t="shared" si="2"/>
        <v>28</v>
      </c>
      <c r="Y7" s="121">
        <f t="shared" si="3"/>
        <v>21</v>
      </c>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row>
    <row r="8" spans="1:98" ht="13.5" customHeight="1" x14ac:dyDescent="0.15">
      <c r="A8" s="75" t="s">
        <v>22</v>
      </c>
      <c r="B8" s="27">
        <v>81067</v>
      </c>
      <c r="C8" s="13">
        <v>85109</v>
      </c>
      <c r="D8" s="21">
        <v>3370</v>
      </c>
      <c r="E8" s="27">
        <v>122449</v>
      </c>
      <c r="F8" s="13">
        <v>0</v>
      </c>
      <c r="G8" s="21">
        <v>29474</v>
      </c>
      <c r="H8" s="27">
        <v>45478</v>
      </c>
      <c r="I8" s="13">
        <v>40776</v>
      </c>
      <c r="J8" s="21">
        <v>1206</v>
      </c>
      <c r="K8" s="27">
        <v>724</v>
      </c>
      <c r="L8" s="13">
        <v>516</v>
      </c>
      <c r="M8" s="21">
        <v>258</v>
      </c>
      <c r="N8" s="27">
        <v>0</v>
      </c>
      <c r="O8" s="13">
        <v>693</v>
      </c>
      <c r="P8" s="21">
        <v>31</v>
      </c>
      <c r="Q8" s="69">
        <v>117</v>
      </c>
      <c r="R8" s="70">
        <v>0</v>
      </c>
      <c r="S8" s="71">
        <v>12</v>
      </c>
      <c r="T8" s="30">
        <v>0</v>
      </c>
      <c r="U8" s="31">
        <v>0</v>
      </c>
      <c r="V8" s="84">
        <v>668</v>
      </c>
      <c r="W8" s="120">
        <f t="shared" si="1"/>
        <v>249835</v>
      </c>
      <c r="X8" s="117">
        <f t="shared" si="2"/>
        <v>127094</v>
      </c>
      <c r="Y8" s="121">
        <f t="shared" si="3"/>
        <v>35019</v>
      </c>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row>
    <row r="9" spans="1:98" ht="13.5" customHeight="1" x14ac:dyDescent="0.15">
      <c r="A9" s="75" t="s">
        <v>23</v>
      </c>
      <c r="B9" s="27">
        <v>163</v>
      </c>
      <c r="C9" s="13">
        <v>1104</v>
      </c>
      <c r="D9" s="21">
        <v>0</v>
      </c>
      <c r="E9" s="27">
        <v>936</v>
      </c>
      <c r="F9" s="13">
        <v>0</v>
      </c>
      <c r="G9" s="21">
        <v>424</v>
      </c>
      <c r="H9" s="27">
        <v>1228</v>
      </c>
      <c r="I9" s="13">
        <v>366</v>
      </c>
      <c r="J9" s="21">
        <v>1</v>
      </c>
      <c r="K9" s="27">
        <v>6</v>
      </c>
      <c r="L9" s="13">
        <v>0</v>
      </c>
      <c r="M9" s="21">
        <v>0</v>
      </c>
      <c r="N9" s="27">
        <v>0</v>
      </c>
      <c r="O9" s="13">
        <v>0</v>
      </c>
      <c r="P9" s="21">
        <v>0</v>
      </c>
      <c r="Q9" s="69">
        <v>0</v>
      </c>
      <c r="R9" s="70">
        <v>0</v>
      </c>
      <c r="S9" s="71">
        <v>0</v>
      </c>
      <c r="T9" s="30">
        <v>0</v>
      </c>
      <c r="U9" s="31">
        <v>0</v>
      </c>
      <c r="V9" s="84">
        <v>0</v>
      </c>
      <c r="W9" s="120">
        <f t="shared" si="1"/>
        <v>2333</v>
      </c>
      <c r="X9" s="117">
        <f t="shared" si="2"/>
        <v>1470</v>
      </c>
      <c r="Y9" s="121">
        <f t="shared" si="3"/>
        <v>425</v>
      </c>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row>
    <row r="10" spans="1:98" ht="13.5" customHeight="1" x14ac:dyDescent="0.15">
      <c r="A10" s="75" t="s">
        <v>24</v>
      </c>
      <c r="B10" s="27">
        <v>13</v>
      </c>
      <c r="C10" s="13">
        <v>24</v>
      </c>
      <c r="D10" s="21">
        <v>5</v>
      </c>
      <c r="E10" s="27">
        <v>0</v>
      </c>
      <c r="F10" s="13">
        <v>0</v>
      </c>
      <c r="G10" s="21">
        <v>106</v>
      </c>
      <c r="H10" s="27">
        <v>1</v>
      </c>
      <c r="I10" s="13">
        <v>118</v>
      </c>
      <c r="J10" s="21">
        <v>5</v>
      </c>
      <c r="K10" s="27">
        <v>0</v>
      </c>
      <c r="L10" s="13">
        <v>0</v>
      </c>
      <c r="M10" s="21">
        <v>2</v>
      </c>
      <c r="N10" s="27">
        <v>0</v>
      </c>
      <c r="O10" s="13">
        <v>6</v>
      </c>
      <c r="P10" s="21">
        <v>0</v>
      </c>
      <c r="Q10" s="69">
        <v>0</v>
      </c>
      <c r="R10" s="70">
        <v>0</v>
      </c>
      <c r="S10" s="71">
        <v>0</v>
      </c>
      <c r="T10" s="30">
        <v>0</v>
      </c>
      <c r="U10" s="31">
        <v>0</v>
      </c>
      <c r="V10" s="84">
        <v>0</v>
      </c>
      <c r="W10" s="120">
        <f t="shared" si="1"/>
        <v>14</v>
      </c>
      <c r="X10" s="117">
        <f t="shared" si="2"/>
        <v>148</v>
      </c>
      <c r="Y10" s="121">
        <f t="shared" si="3"/>
        <v>118</v>
      </c>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row>
    <row r="11" spans="1:98" ht="13.5" customHeight="1" x14ac:dyDescent="0.15">
      <c r="A11" s="75" t="s">
        <v>25</v>
      </c>
      <c r="B11" s="27">
        <v>1411</v>
      </c>
      <c r="C11" s="13">
        <v>15442</v>
      </c>
      <c r="D11" s="21">
        <v>1</v>
      </c>
      <c r="E11" s="27">
        <v>2797</v>
      </c>
      <c r="F11" s="13">
        <v>0</v>
      </c>
      <c r="G11" s="21">
        <v>486</v>
      </c>
      <c r="H11" s="27">
        <v>2214</v>
      </c>
      <c r="I11" s="13">
        <v>572</v>
      </c>
      <c r="J11" s="21">
        <v>12</v>
      </c>
      <c r="K11" s="27">
        <v>28</v>
      </c>
      <c r="L11" s="13">
        <v>0</v>
      </c>
      <c r="M11" s="21">
        <v>1</v>
      </c>
      <c r="N11" s="27">
        <v>0</v>
      </c>
      <c r="O11" s="13">
        <v>49</v>
      </c>
      <c r="P11" s="21">
        <v>0</v>
      </c>
      <c r="Q11" s="69">
        <v>0</v>
      </c>
      <c r="R11" s="70">
        <v>0</v>
      </c>
      <c r="S11" s="71">
        <v>0</v>
      </c>
      <c r="T11" s="30">
        <v>0</v>
      </c>
      <c r="U11" s="31">
        <v>0</v>
      </c>
      <c r="V11" s="84">
        <v>0</v>
      </c>
      <c r="W11" s="120">
        <f t="shared" si="1"/>
        <v>6450</v>
      </c>
      <c r="X11" s="117">
        <f t="shared" si="2"/>
        <v>16063</v>
      </c>
      <c r="Y11" s="121">
        <f t="shared" si="3"/>
        <v>500</v>
      </c>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row>
    <row r="12" spans="1:98" ht="13.5" customHeight="1" x14ac:dyDescent="0.15">
      <c r="A12" s="75" t="s">
        <v>26</v>
      </c>
      <c r="B12" s="27">
        <v>601</v>
      </c>
      <c r="C12" s="13">
        <v>1517</v>
      </c>
      <c r="D12" s="21">
        <v>33</v>
      </c>
      <c r="E12" s="27">
        <v>3638</v>
      </c>
      <c r="F12" s="13">
        <v>0</v>
      </c>
      <c r="G12" s="21">
        <v>1545</v>
      </c>
      <c r="H12" s="27">
        <v>69</v>
      </c>
      <c r="I12" s="13">
        <v>3048</v>
      </c>
      <c r="J12" s="21">
        <v>11</v>
      </c>
      <c r="K12" s="27">
        <v>2</v>
      </c>
      <c r="L12" s="13">
        <v>0</v>
      </c>
      <c r="M12" s="21">
        <v>2</v>
      </c>
      <c r="N12" s="27">
        <v>0</v>
      </c>
      <c r="O12" s="13">
        <v>32</v>
      </c>
      <c r="P12" s="21">
        <v>0</v>
      </c>
      <c r="Q12" s="69">
        <v>6</v>
      </c>
      <c r="R12" s="70">
        <v>0</v>
      </c>
      <c r="S12" s="71">
        <v>2</v>
      </c>
      <c r="T12" s="30">
        <v>0</v>
      </c>
      <c r="U12" s="31">
        <v>0</v>
      </c>
      <c r="V12" s="84">
        <v>3</v>
      </c>
      <c r="W12" s="120">
        <f t="shared" si="1"/>
        <v>4316</v>
      </c>
      <c r="X12" s="117">
        <f t="shared" si="2"/>
        <v>4597</v>
      </c>
      <c r="Y12" s="121">
        <f t="shared" si="3"/>
        <v>1596</v>
      </c>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row>
    <row r="13" spans="1:98" ht="13.5" customHeight="1" x14ac:dyDescent="0.15">
      <c r="A13" s="75" t="s">
        <v>27</v>
      </c>
      <c r="B13" s="27">
        <v>11437</v>
      </c>
      <c r="C13" s="13">
        <v>47702</v>
      </c>
      <c r="D13" s="21">
        <v>203</v>
      </c>
      <c r="E13" s="27">
        <v>33769</v>
      </c>
      <c r="F13" s="13">
        <v>0</v>
      </c>
      <c r="G13" s="21">
        <v>9174</v>
      </c>
      <c r="H13" s="27">
        <v>14976</v>
      </c>
      <c r="I13" s="13">
        <v>13140</v>
      </c>
      <c r="J13" s="21">
        <v>685</v>
      </c>
      <c r="K13" s="27">
        <v>63</v>
      </c>
      <c r="L13" s="13">
        <v>16</v>
      </c>
      <c r="M13" s="21">
        <v>44</v>
      </c>
      <c r="N13" s="27">
        <v>0</v>
      </c>
      <c r="O13" s="13">
        <v>244</v>
      </c>
      <c r="P13" s="21">
        <v>1</v>
      </c>
      <c r="Q13" s="69">
        <v>0</v>
      </c>
      <c r="R13" s="70">
        <v>0</v>
      </c>
      <c r="S13" s="71">
        <v>1</v>
      </c>
      <c r="T13" s="30">
        <v>0</v>
      </c>
      <c r="U13" s="31">
        <v>0</v>
      </c>
      <c r="V13" s="84">
        <v>18</v>
      </c>
      <c r="W13" s="120">
        <f t="shared" si="1"/>
        <v>60245</v>
      </c>
      <c r="X13" s="117">
        <f t="shared" si="2"/>
        <v>61102</v>
      </c>
      <c r="Y13" s="121">
        <f t="shared" si="3"/>
        <v>10126</v>
      </c>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row>
    <row r="14" spans="1:98" ht="13.5" customHeight="1" x14ac:dyDescent="0.15">
      <c r="A14" s="75" t="s">
        <v>28</v>
      </c>
      <c r="B14" s="27">
        <v>98343</v>
      </c>
      <c r="C14" s="13">
        <v>23021</v>
      </c>
      <c r="D14" s="21">
        <v>8088</v>
      </c>
      <c r="E14" s="27">
        <v>32227</v>
      </c>
      <c r="F14" s="13">
        <v>0</v>
      </c>
      <c r="G14" s="21">
        <v>12570</v>
      </c>
      <c r="H14" s="27">
        <v>8033</v>
      </c>
      <c r="I14" s="13">
        <v>11288</v>
      </c>
      <c r="J14" s="21">
        <v>466</v>
      </c>
      <c r="K14" s="27">
        <v>4010</v>
      </c>
      <c r="L14" s="13">
        <v>6303</v>
      </c>
      <c r="M14" s="21">
        <v>2834</v>
      </c>
      <c r="N14" s="27">
        <v>0</v>
      </c>
      <c r="O14" s="13">
        <v>45</v>
      </c>
      <c r="P14" s="21">
        <v>0</v>
      </c>
      <c r="Q14" s="69">
        <v>0</v>
      </c>
      <c r="R14" s="70">
        <v>0</v>
      </c>
      <c r="S14" s="71">
        <v>6</v>
      </c>
      <c r="T14" s="30">
        <v>0</v>
      </c>
      <c r="U14" s="31">
        <v>0</v>
      </c>
      <c r="V14" s="84">
        <v>358</v>
      </c>
      <c r="W14" s="120">
        <f t="shared" si="1"/>
        <v>142613</v>
      </c>
      <c r="X14" s="117">
        <f t="shared" si="2"/>
        <v>40657</v>
      </c>
      <c r="Y14" s="121">
        <f t="shared" si="3"/>
        <v>24322</v>
      </c>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row>
    <row r="15" spans="1:98" ht="13.5" customHeight="1" x14ac:dyDescent="0.15">
      <c r="A15" s="75" t="s">
        <v>29</v>
      </c>
      <c r="B15" s="27">
        <v>225</v>
      </c>
      <c r="C15" s="13">
        <v>1942</v>
      </c>
      <c r="D15" s="21">
        <v>0</v>
      </c>
      <c r="E15" s="27">
        <v>330</v>
      </c>
      <c r="F15" s="13">
        <v>0</v>
      </c>
      <c r="G15" s="21">
        <v>43</v>
      </c>
      <c r="H15" s="27">
        <v>96</v>
      </c>
      <c r="I15" s="13">
        <v>101</v>
      </c>
      <c r="J15" s="21">
        <v>16</v>
      </c>
      <c r="K15" s="27">
        <v>0</v>
      </c>
      <c r="L15" s="13">
        <v>0</v>
      </c>
      <c r="M15" s="21">
        <v>0</v>
      </c>
      <c r="N15" s="27">
        <v>0</v>
      </c>
      <c r="O15" s="13">
        <v>0</v>
      </c>
      <c r="P15" s="21">
        <v>1</v>
      </c>
      <c r="Q15" s="69">
        <v>0</v>
      </c>
      <c r="R15" s="70">
        <v>0</v>
      </c>
      <c r="S15" s="71">
        <v>0</v>
      </c>
      <c r="T15" s="30">
        <v>0</v>
      </c>
      <c r="U15" s="31">
        <v>0</v>
      </c>
      <c r="V15" s="84">
        <v>1</v>
      </c>
      <c r="W15" s="120">
        <f t="shared" si="1"/>
        <v>651</v>
      </c>
      <c r="X15" s="117">
        <f t="shared" si="2"/>
        <v>2043</v>
      </c>
      <c r="Y15" s="121">
        <f t="shared" si="3"/>
        <v>61</v>
      </c>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row>
    <row r="16" spans="1:98" ht="13" customHeight="1" x14ac:dyDescent="0.15">
      <c r="A16" s="75" t="s">
        <v>30</v>
      </c>
      <c r="B16" s="27">
        <v>111</v>
      </c>
      <c r="C16" s="13">
        <v>978</v>
      </c>
      <c r="D16" s="21">
        <v>4</v>
      </c>
      <c r="E16" s="27">
        <v>1576</v>
      </c>
      <c r="F16" s="13">
        <v>0</v>
      </c>
      <c r="G16" s="21">
        <v>362</v>
      </c>
      <c r="H16" s="27">
        <v>1564</v>
      </c>
      <c r="I16" s="13">
        <v>478</v>
      </c>
      <c r="J16" s="21">
        <v>51</v>
      </c>
      <c r="K16" s="27">
        <v>8</v>
      </c>
      <c r="L16" s="13">
        <v>1</v>
      </c>
      <c r="M16" s="21">
        <v>0</v>
      </c>
      <c r="N16" s="27">
        <v>0</v>
      </c>
      <c r="O16" s="13">
        <v>0</v>
      </c>
      <c r="P16" s="21">
        <v>0</v>
      </c>
      <c r="Q16" s="69">
        <v>114</v>
      </c>
      <c r="R16" s="70">
        <v>0</v>
      </c>
      <c r="S16" s="71">
        <v>10</v>
      </c>
      <c r="T16" s="30">
        <v>0</v>
      </c>
      <c r="U16" s="31">
        <v>0</v>
      </c>
      <c r="V16" s="84">
        <v>1</v>
      </c>
      <c r="W16" s="120">
        <f t="shared" si="1"/>
        <v>3373</v>
      </c>
      <c r="X16" s="117">
        <f t="shared" si="2"/>
        <v>1457</v>
      </c>
      <c r="Y16" s="121">
        <f t="shared" si="3"/>
        <v>428</v>
      </c>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row>
    <row r="17" spans="1:98" ht="13.5" customHeight="1" x14ac:dyDescent="0.15">
      <c r="A17" s="75" t="s">
        <v>31</v>
      </c>
      <c r="B17" s="27">
        <v>71909</v>
      </c>
      <c r="C17" s="13">
        <v>73136</v>
      </c>
      <c r="D17" s="21">
        <v>3708</v>
      </c>
      <c r="E17" s="27">
        <v>4360</v>
      </c>
      <c r="F17" s="13">
        <v>0</v>
      </c>
      <c r="G17" s="21">
        <v>3613</v>
      </c>
      <c r="H17" s="27">
        <v>10015</v>
      </c>
      <c r="I17" s="13">
        <v>4066</v>
      </c>
      <c r="J17" s="21">
        <v>2393</v>
      </c>
      <c r="K17" s="27">
        <v>486</v>
      </c>
      <c r="L17" s="13">
        <v>313</v>
      </c>
      <c r="M17" s="21">
        <v>330</v>
      </c>
      <c r="N17" s="27">
        <v>0</v>
      </c>
      <c r="O17" s="13">
        <v>18</v>
      </c>
      <c r="P17" s="21">
        <v>2</v>
      </c>
      <c r="Q17" s="69">
        <v>86</v>
      </c>
      <c r="R17" s="70">
        <v>0</v>
      </c>
      <c r="S17" s="71">
        <v>6</v>
      </c>
      <c r="T17" s="30">
        <v>0</v>
      </c>
      <c r="U17" s="31">
        <v>0</v>
      </c>
      <c r="V17" s="84">
        <v>154</v>
      </c>
      <c r="W17" s="120">
        <f t="shared" si="1"/>
        <v>86856</v>
      </c>
      <c r="X17" s="117">
        <f t="shared" si="2"/>
        <v>77533</v>
      </c>
      <c r="Y17" s="121">
        <f t="shared" si="3"/>
        <v>10206</v>
      </c>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row>
    <row r="18" spans="1:98" ht="13.5" customHeight="1" x14ac:dyDescent="0.15">
      <c r="A18" s="75" t="s">
        <v>32</v>
      </c>
      <c r="B18" s="27">
        <v>759</v>
      </c>
      <c r="C18" s="13">
        <v>7449</v>
      </c>
      <c r="D18" s="21">
        <v>2</v>
      </c>
      <c r="E18" s="27">
        <v>726</v>
      </c>
      <c r="F18" s="13">
        <v>0</v>
      </c>
      <c r="G18" s="21">
        <v>525</v>
      </c>
      <c r="H18" s="27">
        <v>818</v>
      </c>
      <c r="I18" s="13">
        <v>774</v>
      </c>
      <c r="J18" s="21">
        <v>41</v>
      </c>
      <c r="K18" s="27">
        <v>55</v>
      </c>
      <c r="L18" s="13">
        <v>90</v>
      </c>
      <c r="M18" s="21">
        <v>3</v>
      </c>
      <c r="N18" s="27">
        <v>0</v>
      </c>
      <c r="O18" s="13">
        <v>0</v>
      </c>
      <c r="P18" s="21">
        <v>1</v>
      </c>
      <c r="Q18" s="69">
        <v>0</v>
      </c>
      <c r="R18" s="70">
        <v>0</v>
      </c>
      <c r="S18" s="71">
        <v>0</v>
      </c>
      <c r="T18" s="30">
        <v>0</v>
      </c>
      <c r="U18" s="31">
        <v>0</v>
      </c>
      <c r="V18" s="84">
        <v>0</v>
      </c>
      <c r="W18" s="120">
        <f t="shared" si="1"/>
        <v>2358</v>
      </c>
      <c r="X18" s="117">
        <f t="shared" si="2"/>
        <v>8313</v>
      </c>
      <c r="Y18" s="121">
        <f t="shared" si="3"/>
        <v>572</v>
      </c>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row>
    <row r="19" spans="1:98" ht="13.5" customHeight="1" x14ac:dyDescent="0.15">
      <c r="A19" s="75" t="s">
        <v>33</v>
      </c>
      <c r="B19" s="27">
        <v>2750</v>
      </c>
      <c r="C19" s="13">
        <v>7032</v>
      </c>
      <c r="D19" s="21">
        <v>245</v>
      </c>
      <c r="E19" s="27">
        <v>6181</v>
      </c>
      <c r="F19" s="13">
        <v>0</v>
      </c>
      <c r="G19" s="21">
        <v>1057</v>
      </c>
      <c r="H19" s="27">
        <v>1127</v>
      </c>
      <c r="I19" s="13">
        <v>1257</v>
      </c>
      <c r="J19" s="21">
        <v>51</v>
      </c>
      <c r="K19" s="27">
        <v>2</v>
      </c>
      <c r="L19" s="13">
        <v>0</v>
      </c>
      <c r="M19" s="21">
        <v>0</v>
      </c>
      <c r="N19" s="27">
        <v>0</v>
      </c>
      <c r="O19" s="13">
        <v>4107</v>
      </c>
      <c r="P19" s="21">
        <v>0</v>
      </c>
      <c r="Q19" s="69">
        <v>0</v>
      </c>
      <c r="R19" s="70">
        <v>0</v>
      </c>
      <c r="S19" s="71">
        <v>0</v>
      </c>
      <c r="T19" s="30">
        <v>0</v>
      </c>
      <c r="U19" s="31">
        <v>0</v>
      </c>
      <c r="V19" s="84">
        <v>6</v>
      </c>
      <c r="W19" s="120">
        <f t="shared" si="1"/>
        <v>10060</v>
      </c>
      <c r="X19" s="117">
        <f t="shared" si="2"/>
        <v>12396</v>
      </c>
      <c r="Y19" s="121">
        <f t="shared" si="3"/>
        <v>1359</v>
      </c>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row>
    <row r="20" spans="1:98" ht="13.5" customHeight="1" x14ac:dyDescent="0.15">
      <c r="A20" s="75" t="s">
        <v>34</v>
      </c>
      <c r="B20" s="27">
        <v>2008</v>
      </c>
      <c r="C20" s="13">
        <v>3935</v>
      </c>
      <c r="D20" s="21">
        <v>23</v>
      </c>
      <c r="E20" s="27">
        <v>15686</v>
      </c>
      <c r="F20" s="13">
        <v>0</v>
      </c>
      <c r="G20" s="21">
        <v>3763</v>
      </c>
      <c r="H20" s="27">
        <v>4480</v>
      </c>
      <c r="I20" s="13">
        <v>4233</v>
      </c>
      <c r="J20" s="21">
        <v>58</v>
      </c>
      <c r="K20" s="27">
        <v>71</v>
      </c>
      <c r="L20" s="13">
        <v>49</v>
      </c>
      <c r="M20" s="21">
        <v>24</v>
      </c>
      <c r="N20" s="27">
        <v>0</v>
      </c>
      <c r="O20" s="13">
        <v>652</v>
      </c>
      <c r="P20" s="21">
        <v>0</v>
      </c>
      <c r="Q20" s="69">
        <v>0</v>
      </c>
      <c r="R20" s="70">
        <v>0</v>
      </c>
      <c r="S20" s="71">
        <v>0</v>
      </c>
      <c r="T20" s="30">
        <v>0</v>
      </c>
      <c r="U20" s="31">
        <v>0</v>
      </c>
      <c r="V20" s="84">
        <v>23</v>
      </c>
      <c r="W20" s="120">
        <f t="shared" si="1"/>
        <v>22245</v>
      </c>
      <c r="X20" s="117">
        <f t="shared" si="2"/>
        <v>8869</v>
      </c>
      <c r="Y20" s="121">
        <f t="shared" si="3"/>
        <v>3891</v>
      </c>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row>
    <row r="21" spans="1:98" ht="13.5" customHeight="1" x14ac:dyDescent="0.15">
      <c r="A21" s="75" t="s">
        <v>35</v>
      </c>
      <c r="B21" s="27">
        <v>17500</v>
      </c>
      <c r="C21" s="13">
        <v>5879</v>
      </c>
      <c r="D21" s="21">
        <v>88</v>
      </c>
      <c r="E21" s="27">
        <v>4448</v>
      </c>
      <c r="F21" s="13">
        <v>0</v>
      </c>
      <c r="G21" s="21">
        <v>774</v>
      </c>
      <c r="H21" s="27">
        <v>88</v>
      </c>
      <c r="I21" s="13">
        <v>1411</v>
      </c>
      <c r="J21" s="21">
        <v>25</v>
      </c>
      <c r="K21" s="27">
        <v>0</v>
      </c>
      <c r="L21" s="13">
        <v>0</v>
      </c>
      <c r="M21" s="21">
        <v>3</v>
      </c>
      <c r="N21" s="27">
        <v>0</v>
      </c>
      <c r="O21" s="13">
        <v>38</v>
      </c>
      <c r="P21" s="21">
        <v>0</v>
      </c>
      <c r="Q21" s="69">
        <v>0</v>
      </c>
      <c r="R21" s="70">
        <v>0</v>
      </c>
      <c r="S21" s="71">
        <v>0</v>
      </c>
      <c r="T21" s="30">
        <v>0</v>
      </c>
      <c r="U21" s="31">
        <v>0</v>
      </c>
      <c r="V21" s="84">
        <v>1</v>
      </c>
      <c r="W21" s="120">
        <f t="shared" si="1"/>
        <v>22036</v>
      </c>
      <c r="X21" s="117">
        <f t="shared" si="2"/>
        <v>7328</v>
      </c>
      <c r="Y21" s="121">
        <f t="shared" si="3"/>
        <v>891</v>
      </c>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row>
    <row r="22" spans="1:98" ht="13.5" customHeight="1" x14ac:dyDescent="0.15">
      <c r="A22" s="75" t="s">
        <v>36</v>
      </c>
      <c r="B22" s="27">
        <v>10506</v>
      </c>
      <c r="C22" s="13">
        <v>31555</v>
      </c>
      <c r="D22" s="21">
        <v>411</v>
      </c>
      <c r="E22" s="27">
        <v>57988</v>
      </c>
      <c r="F22" s="13">
        <v>0</v>
      </c>
      <c r="G22" s="21">
        <v>13942</v>
      </c>
      <c r="H22" s="27">
        <v>34830</v>
      </c>
      <c r="I22" s="13">
        <v>19258</v>
      </c>
      <c r="J22" s="21">
        <v>719</v>
      </c>
      <c r="K22" s="27">
        <v>107</v>
      </c>
      <c r="L22" s="13">
        <v>302</v>
      </c>
      <c r="M22" s="21">
        <v>72</v>
      </c>
      <c r="N22" s="27">
        <v>0</v>
      </c>
      <c r="O22" s="13">
        <v>810</v>
      </c>
      <c r="P22" s="21">
        <v>3</v>
      </c>
      <c r="Q22" s="69">
        <v>3</v>
      </c>
      <c r="R22" s="70">
        <v>0</v>
      </c>
      <c r="S22" s="71">
        <v>3</v>
      </c>
      <c r="T22" s="30">
        <v>0</v>
      </c>
      <c r="U22" s="31">
        <v>0</v>
      </c>
      <c r="V22" s="84">
        <v>45</v>
      </c>
      <c r="W22" s="120">
        <f t="shared" si="1"/>
        <v>103434</v>
      </c>
      <c r="X22" s="117">
        <f t="shared" si="2"/>
        <v>51925</v>
      </c>
      <c r="Y22" s="121">
        <f t="shared" si="3"/>
        <v>15195</v>
      </c>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row>
    <row r="23" spans="1:98" ht="13.5" customHeight="1" x14ac:dyDescent="0.15">
      <c r="A23" s="75" t="s">
        <v>37</v>
      </c>
      <c r="B23" s="27">
        <v>85146</v>
      </c>
      <c r="C23" s="13">
        <v>29820</v>
      </c>
      <c r="D23" s="21">
        <v>955</v>
      </c>
      <c r="E23" s="27">
        <v>35096</v>
      </c>
      <c r="F23" s="13">
        <v>0</v>
      </c>
      <c r="G23" s="21">
        <v>8553</v>
      </c>
      <c r="H23" s="27">
        <v>69170</v>
      </c>
      <c r="I23" s="13">
        <v>17034</v>
      </c>
      <c r="J23" s="21">
        <v>638</v>
      </c>
      <c r="K23" s="27">
        <v>614</v>
      </c>
      <c r="L23" s="13">
        <v>390</v>
      </c>
      <c r="M23" s="21">
        <v>46</v>
      </c>
      <c r="N23" s="27">
        <v>0</v>
      </c>
      <c r="O23" s="13">
        <v>104</v>
      </c>
      <c r="P23" s="21">
        <v>0</v>
      </c>
      <c r="Q23" s="69">
        <v>53</v>
      </c>
      <c r="R23" s="70">
        <v>0</v>
      </c>
      <c r="S23" s="71">
        <v>9</v>
      </c>
      <c r="T23" s="30">
        <v>0</v>
      </c>
      <c r="U23" s="31">
        <v>0</v>
      </c>
      <c r="V23" s="84">
        <v>45</v>
      </c>
      <c r="W23" s="120">
        <f t="shared" si="1"/>
        <v>190079</v>
      </c>
      <c r="X23" s="117">
        <f t="shared" si="2"/>
        <v>47348</v>
      </c>
      <c r="Y23" s="121">
        <f t="shared" si="3"/>
        <v>10246</v>
      </c>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row>
    <row r="24" spans="1:98" ht="13.5" customHeight="1" x14ac:dyDescent="0.15">
      <c r="A24" s="75" t="s">
        <v>38</v>
      </c>
      <c r="B24" s="27">
        <v>14177</v>
      </c>
      <c r="C24" s="13">
        <v>29885</v>
      </c>
      <c r="D24" s="21">
        <v>565</v>
      </c>
      <c r="E24" s="27">
        <v>7043</v>
      </c>
      <c r="F24" s="13">
        <v>0</v>
      </c>
      <c r="G24" s="21">
        <v>4271</v>
      </c>
      <c r="H24" s="27">
        <v>4409</v>
      </c>
      <c r="I24" s="13">
        <v>6201</v>
      </c>
      <c r="J24" s="21">
        <v>447</v>
      </c>
      <c r="K24" s="27">
        <v>2150</v>
      </c>
      <c r="L24" s="13">
        <v>2881</v>
      </c>
      <c r="M24" s="21">
        <v>792</v>
      </c>
      <c r="N24" s="27">
        <v>0</v>
      </c>
      <c r="O24" s="13">
        <v>283</v>
      </c>
      <c r="P24" s="21">
        <v>0</v>
      </c>
      <c r="Q24" s="69">
        <v>2</v>
      </c>
      <c r="R24" s="70">
        <v>0</v>
      </c>
      <c r="S24" s="71">
        <v>1</v>
      </c>
      <c r="T24" s="30">
        <v>0</v>
      </c>
      <c r="U24" s="31">
        <v>0</v>
      </c>
      <c r="V24" s="84">
        <v>292</v>
      </c>
      <c r="W24" s="120">
        <f t="shared" si="1"/>
        <v>27781</v>
      </c>
      <c r="X24" s="117">
        <f t="shared" si="2"/>
        <v>39250</v>
      </c>
      <c r="Y24" s="121">
        <f t="shared" si="3"/>
        <v>6368</v>
      </c>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row>
    <row r="25" spans="1:98" ht="13.5" customHeight="1" x14ac:dyDescent="0.15">
      <c r="A25" s="75" t="s">
        <v>39</v>
      </c>
      <c r="B25" s="27">
        <v>263</v>
      </c>
      <c r="C25" s="13">
        <v>3257</v>
      </c>
      <c r="D25" s="21">
        <v>6</v>
      </c>
      <c r="E25" s="27">
        <v>9408</v>
      </c>
      <c r="F25" s="13">
        <v>0</v>
      </c>
      <c r="G25" s="21">
        <v>2338</v>
      </c>
      <c r="H25" s="27">
        <v>4206</v>
      </c>
      <c r="I25" s="13">
        <v>3566</v>
      </c>
      <c r="J25" s="21">
        <v>70</v>
      </c>
      <c r="K25" s="27">
        <v>8</v>
      </c>
      <c r="L25" s="13">
        <v>0</v>
      </c>
      <c r="M25" s="21">
        <v>3</v>
      </c>
      <c r="N25" s="27">
        <v>0</v>
      </c>
      <c r="O25" s="13">
        <v>371</v>
      </c>
      <c r="P25" s="21">
        <v>18</v>
      </c>
      <c r="Q25" s="69">
        <v>0</v>
      </c>
      <c r="R25" s="70">
        <v>0</v>
      </c>
      <c r="S25" s="71">
        <v>0</v>
      </c>
      <c r="T25" s="30">
        <v>0</v>
      </c>
      <c r="U25" s="31">
        <v>0</v>
      </c>
      <c r="V25" s="84">
        <v>6</v>
      </c>
      <c r="W25" s="120">
        <f t="shared" si="1"/>
        <v>13885</v>
      </c>
      <c r="X25" s="117">
        <f t="shared" si="2"/>
        <v>7194</v>
      </c>
      <c r="Y25" s="121">
        <f t="shared" si="3"/>
        <v>2441</v>
      </c>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row>
    <row r="26" spans="1:98" ht="13.5" customHeight="1" x14ac:dyDescent="0.15">
      <c r="A26" s="75" t="s">
        <v>40</v>
      </c>
      <c r="B26" s="27">
        <v>42</v>
      </c>
      <c r="C26" s="13">
        <v>1528</v>
      </c>
      <c r="D26" s="21">
        <v>1</v>
      </c>
      <c r="E26" s="27">
        <v>353</v>
      </c>
      <c r="F26" s="13">
        <v>0</v>
      </c>
      <c r="G26" s="21">
        <v>164</v>
      </c>
      <c r="H26" s="27">
        <v>70</v>
      </c>
      <c r="I26" s="13">
        <v>87</v>
      </c>
      <c r="J26" s="21">
        <v>6</v>
      </c>
      <c r="K26" s="27">
        <v>11</v>
      </c>
      <c r="L26" s="13">
        <v>0</v>
      </c>
      <c r="M26" s="21">
        <v>1</v>
      </c>
      <c r="N26" s="27">
        <v>0</v>
      </c>
      <c r="O26" s="13">
        <v>0</v>
      </c>
      <c r="P26" s="21">
        <v>0</v>
      </c>
      <c r="Q26" s="69">
        <v>0</v>
      </c>
      <c r="R26" s="70">
        <v>0</v>
      </c>
      <c r="S26" s="71">
        <v>0</v>
      </c>
      <c r="T26" s="30">
        <v>0</v>
      </c>
      <c r="U26" s="31">
        <v>0</v>
      </c>
      <c r="V26" s="84">
        <v>0</v>
      </c>
      <c r="W26" s="120">
        <f t="shared" si="1"/>
        <v>476</v>
      </c>
      <c r="X26" s="117">
        <f t="shared" si="2"/>
        <v>1615</v>
      </c>
      <c r="Y26" s="121">
        <f t="shared" si="3"/>
        <v>172</v>
      </c>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row>
    <row r="27" spans="1:98" ht="13.5" customHeight="1" x14ac:dyDescent="0.15">
      <c r="A27" s="75" t="s">
        <v>41</v>
      </c>
      <c r="B27" s="27">
        <v>3</v>
      </c>
      <c r="C27" s="13">
        <v>194</v>
      </c>
      <c r="D27" s="21">
        <v>481</v>
      </c>
      <c r="E27" s="27">
        <v>5392</v>
      </c>
      <c r="F27" s="13">
        <v>0</v>
      </c>
      <c r="G27" s="21">
        <v>1478</v>
      </c>
      <c r="H27" s="27">
        <v>1547</v>
      </c>
      <c r="I27" s="13">
        <v>1916</v>
      </c>
      <c r="J27" s="21">
        <v>87</v>
      </c>
      <c r="K27" s="27">
        <v>23</v>
      </c>
      <c r="L27" s="13">
        <v>4</v>
      </c>
      <c r="M27" s="21">
        <v>3</v>
      </c>
      <c r="N27" s="27">
        <v>0</v>
      </c>
      <c r="O27" s="13">
        <v>141</v>
      </c>
      <c r="P27" s="21">
        <v>1</v>
      </c>
      <c r="Q27" s="69">
        <v>137</v>
      </c>
      <c r="R27" s="70">
        <v>0</v>
      </c>
      <c r="S27" s="71">
        <v>15</v>
      </c>
      <c r="T27" s="30">
        <v>0</v>
      </c>
      <c r="U27" s="31">
        <v>0</v>
      </c>
      <c r="V27" s="84">
        <v>5</v>
      </c>
      <c r="W27" s="120">
        <f t="shared" si="1"/>
        <v>7102</v>
      </c>
      <c r="X27" s="117">
        <f t="shared" si="2"/>
        <v>2255</v>
      </c>
      <c r="Y27" s="121">
        <f t="shared" si="3"/>
        <v>2070</v>
      </c>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row>
    <row r="28" spans="1:98" ht="13.5" customHeight="1" x14ac:dyDescent="0.15">
      <c r="A28" s="75" t="s">
        <v>42</v>
      </c>
      <c r="B28" s="27">
        <v>22</v>
      </c>
      <c r="C28" s="13">
        <v>560</v>
      </c>
      <c r="D28" s="21">
        <v>0</v>
      </c>
      <c r="E28" s="27">
        <v>88</v>
      </c>
      <c r="F28" s="13">
        <v>0</v>
      </c>
      <c r="G28" s="21">
        <v>234</v>
      </c>
      <c r="H28" s="27">
        <v>0</v>
      </c>
      <c r="I28" s="13">
        <v>303</v>
      </c>
      <c r="J28" s="21">
        <v>7</v>
      </c>
      <c r="K28" s="27">
        <v>0</v>
      </c>
      <c r="L28" s="13">
        <v>0</v>
      </c>
      <c r="M28" s="21">
        <v>0</v>
      </c>
      <c r="N28" s="27">
        <v>0</v>
      </c>
      <c r="O28" s="13">
        <v>0</v>
      </c>
      <c r="P28" s="21">
        <v>0</v>
      </c>
      <c r="Q28" s="69">
        <v>0</v>
      </c>
      <c r="R28" s="70">
        <v>0</v>
      </c>
      <c r="S28" s="71">
        <v>0</v>
      </c>
      <c r="T28" s="30">
        <v>0</v>
      </c>
      <c r="U28" s="31">
        <v>0</v>
      </c>
      <c r="V28" s="84">
        <v>0</v>
      </c>
      <c r="W28" s="120">
        <f t="shared" si="1"/>
        <v>110</v>
      </c>
      <c r="X28" s="117">
        <f t="shared" si="2"/>
        <v>863</v>
      </c>
      <c r="Y28" s="121">
        <f t="shared" si="3"/>
        <v>241</v>
      </c>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row>
    <row r="29" spans="1:98" ht="13.5" customHeight="1" x14ac:dyDescent="0.15">
      <c r="A29" s="75" t="s">
        <v>43</v>
      </c>
      <c r="B29" s="27">
        <v>47561</v>
      </c>
      <c r="C29" s="13">
        <v>17858</v>
      </c>
      <c r="D29" s="21">
        <v>727</v>
      </c>
      <c r="E29" s="27">
        <v>7338</v>
      </c>
      <c r="F29" s="13">
        <v>0</v>
      </c>
      <c r="G29" s="21">
        <v>2921</v>
      </c>
      <c r="H29" s="27">
        <v>8610</v>
      </c>
      <c r="I29" s="13">
        <v>4426</v>
      </c>
      <c r="J29" s="21">
        <v>604</v>
      </c>
      <c r="K29" s="27">
        <v>308</v>
      </c>
      <c r="L29" s="13">
        <v>629</v>
      </c>
      <c r="M29" s="21">
        <v>246</v>
      </c>
      <c r="N29" s="27">
        <v>0</v>
      </c>
      <c r="O29" s="13">
        <v>18</v>
      </c>
      <c r="P29" s="21">
        <v>4</v>
      </c>
      <c r="Q29" s="69">
        <v>25</v>
      </c>
      <c r="R29" s="70">
        <v>0</v>
      </c>
      <c r="S29" s="71">
        <v>4</v>
      </c>
      <c r="T29" s="30">
        <v>0</v>
      </c>
      <c r="U29" s="31">
        <v>0</v>
      </c>
      <c r="V29" s="84">
        <v>17</v>
      </c>
      <c r="W29" s="120">
        <f t="shared" si="1"/>
        <v>63842</v>
      </c>
      <c r="X29" s="117">
        <f t="shared" si="2"/>
        <v>22931</v>
      </c>
      <c r="Y29" s="121">
        <f t="shared" si="3"/>
        <v>4523</v>
      </c>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row>
    <row r="30" spans="1:98" ht="13.5" customHeight="1" x14ac:dyDescent="0.15">
      <c r="A30" s="75" t="s">
        <v>44</v>
      </c>
      <c r="B30" s="27">
        <v>46</v>
      </c>
      <c r="C30" s="13">
        <v>40</v>
      </c>
      <c r="D30" s="21">
        <v>6</v>
      </c>
      <c r="E30" s="27">
        <v>1801</v>
      </c>
      <c r="F30" s="13">
        <v>0</v>
      </c>
      <c r="G30" s="21">
        <v>377</v>
      </c>
      <c r="H30" s="27">
        <v>86</v>
      </c>
      <c r="I30" s="13">
        <v>361</v>
      </c>
      <c r="J30" s="21">
        <v>10</v>
      </c>
      <c r="K30" s="27">
        <v>3</v>
      </c>
      <c r="L30" s="13">
        <v>1</v>
      </c>
      <c r="M30" s="21">
        <v>4</v>
      </c>
      <c r="N30" s="27">
        <v>0</v>
      </c>
      <c r="O30" s="13">
        <v>35</v>
      </c>
      <c r="P30" s="21">
        <v>2</v>
      </c>
      <c r="Q30" s="69">
        <v>0</v>
      </c>
      <c r="R30" s="70">
        <v>0</v>
      </c>
      <c r="S30" s="71">
        <v>0</v>
      </c>
      <c r="T30" s="30">
        <v>0</v>
      </c>
      <c r="U30" s="31">
        <v>0</v>
      </c>
      <c r="V30" s="84">
        <v>1</v>
      </c>
      <c r="W30" s="120">
        <f t="shared" si="1"/>
        <v>1936</v>
      </c>
      <c r="X30" s="117">
        <f t="shared" si="2"/>
        <v>437</v>
      </c>
      <c r="Y30" s="121">
        <f t="shared" si="3"/>
        <v>400</v>
      </c>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row>
    <row r="31" spans="1:98" ht="13" customHeight="1" x14ac:dyDescent="0.15">
      <c r="A31" s="75" t="s">
        <v>45</v>
      </c>
      <c r="B31" s="27">
        <v>3394</v>
      </c>
      <c r="C31" s="13">
        <v>24822</v>
      </c>
      <c r="D31" s="21">
        <v>23</v>
      </c>
      <c r="E31" s="27">
        <v>9547</v>
      </c>
      <c r="F31" s="13">
        <v>0</v>
      </c>
      <c r="G31" s="21">
        <v>2331</v>
      </c>
      <c r="H31" s="27">
        <v>4223</v>
      </c>
      <c r="I31" s="13">
        <v>3467</v>
      </c>
      <c r="J31" s="21">
        <v>86</v>
      </c>
      <c r="K31" s="27">
        <v>351</v>
      </c>
      <c r="L31" s="13">
        <v>19</v>
      </c>
      <c r="M31" s="21">
        <v>9</v>
      </c>
      <c r="N31" s="27">
        <v>0</v>
      </c>
      <c r="O31" s="13">
        <v>202</v>
      </c>
      <c r="P31" s="21">
        <v>1</v>
      </c>
      <c r="Q31" s="69">
        <v>0</v>
      </c>
      <c r="R31" s="70">
        <v>0</v>
      </c>
      <c r="S31" s="71">
        <v>0</v>
      </c>
      <c r="T31" s="30">
        <v>0</v>
      </c>
      <c r="U31" s="31">
        <v>0</v>
      </c>
      <c r="V31" s="84">
        <v>14</v>
      </c>
      <c r="W31" s="120">
        <f t="shared" si="1"/>
        <v>17515</v>
      </c>
      <c r="X31" s="117">
        <f t="shared" si="2"/>
        <v>28510</v>
      </c>
      <c r="Y31" s="121">
        <f t="shared" si="3"/>
        <v>2464</v>
      </c>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row>
    <row r="32" spans="1:98" ht="13.5" customHeight="1" x14ac:dyDescent="0.15">
      <c r="A32" s="75" t="s">
        <v>46</v>
      </c>
      <c r="B32" s="27">
        <v>32847</v>
      </c>
      <c r="C32" s="13">
        <v>2822</v>
      </c>
      <c r="D32" s="21">
        <v>1392</v>
      </c>
      <c r="E32" s="27">
        <v>5830</v>
      </c>
      <c r="F32" s="13">
        <v>0</v>
      </c>
      <c r="G32" s="21">
        <v>1039</v>
      </c>
      <c r="H32" s="27">
        <v>249</v>
      </c>
      <c r="I32" s="13">
        <v>1754</v>
      </c>
      <c r="J32" s="21">
        <v>55</v>
      </c>
      <c r="K32" s="27">
        <v>198</v>
      </c>
      <c r="L32" s="13">
        <v>3261</v>
      </c>
      <c r="M32" s="21">
        <v>427</v>
      </c>
      <c r="N32" s="27">
        <v>0</v>
      </c>
      <c r="O32" s="13">
        <v>201</v>
      </c>
      <c r="P32" s="21">
        <v>0</v>
      </c>
      <c r="Q32" s="69">
        <v>0</v>
      </c>
      <c r="R32" s="70">
        <v>0</v>
      </c>
      <c r="S32" s="71">
        <v>0</v>
      </c>
      <c r="T32" s="30">
        <v>0</v>
      </c>
      <c r="U32" s="31">
        <v>0</v>
      </c>
      <c r="V32" s="84">
        <v>5</v>
      </c>
      <c r="W32" s="120">
        <f t="shared" si="1"/>
        <v>39124</v>
      </c>
      <c r="X32" s="117">
        <f t="shared" si="2"/>
        <v>8038</v>
      </c>
      <c r="Y32" s="121">
        <f t="shared" si="3"/>
        <v>2918</v>
      </c>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row>
    <row r="33" spans="1:98" ht="13.5" customHeight="1" x14ac:dyDescent="0.15">
      <c r="A33" s="75" t="s">
        <v>47</v>
      </c>
      <c r="B33" s="27">
        <v>1507</v>
      </c>
      <c r="C33" s="13">
        <v>13510</v>
      </c>
      <c r="D33" s="21">
        <v>5</v>
      </c>
      <c r="E33" s="27">
        <v>9076</v>
      </c>
      <c r="F33" s="13">
        <v>0</v>
      </c>
      <c r="G33" s="21">
        <v>2355</v>
      </c>
      <c r="H33" s="27">
        <v>2153</v>
      </c>
      <c r="I33" s="13">
        <v>3300</v>
      </c>
      <c r="J33" s="21">
        <v>86</v>
      </c>
      <c r="K33" s="27">
        <v>12</v>
      </c>
      <c r="L33" s="13">
        <v>0</v>
      </c>
      <c r="M33" s="21">
        <v>3</v>
      </c>
      <c r="N33" s="27">
        <v>0</v>
      </c>
      <c r="O33" s="13">
        <v>162</v>
      </c>
      <c r="P33" s="21">
        <v>4</v>
      </c>
      <c r="Q33" s="69">
        <v>0</v>
      </c>
      <c r="R33" s="70">
        <v>0</v>
      </c>
      <c r="S33" s="71">
        <v>0</v>
      </c>
      <c r="T33" s="30">
        <v>0</v>
      </c>
      <c r="U33" s="31">
        <v>0</v>
      </c>
      <c r="V33" s="84">
        <v>7</v>
      </c>
      <c r="W33" s="120">
        <f t="shared" si="1"/>
        <v>12748</v>
      </c>
      <c r="X33" s="117">
        <f t="shared" si="2"/>
        <v>16972</v>
      </c>
      <c r="Y33" s="121">
        <f t="shared" si="3"/>
        <v>2460</v>
      </c>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row>
    <row r="34" spans="1:98" ht="13.5" customHeight="1" x14ac:dyDescent="0.15">
      <c r="A34" s="75" t="s">
        <v>48</v>
      </c>
      <c r="B34" s="27">
        <v>2660</v>
      </c>
      <c r="C34" s="13">
        <v>395</v>
      </c>
      <c r="D34" s="21">
        <v>108</v>
      </c>
      <c r="E34" s="27">
        <v>10541</v>
      </c>
      <c r="F34" s="13">
        <v>0</v>
      </c>
      <c r="G34" s="21">
        <v>2259</v>
      </c>
      <c r="H34" s="27">
        <v>8990</v>
      </c>
      <c r="I34" s="13">
        <v>2850</v>
      </c>
      <c r="J34" s="21">
        <v>134</v>
      </c>
      <c r="K34" s="27">
        <v>33</v>
      </c>
      <c r="L34" s="13">
        <v>21</v>
      </c>
      <c r="M34" s="21">
        <v>494</v>
      </c>
      <c r="N34" s="27">
        <v>0</v>
      </c>
      <c r="O34" s="13">
        <v>66</v>
      </c>
      <c r="P34" s="21">
        <v>0</v>
      </c>
      <c r="Q34" s="69">
        <v>8</v>
      </c>
      <c r="R34" s="70">
        <v>0</v>
      </c>
      <c r="S34" s="71">
        <v>2</v>
      </c>
      <c r="T34" s="30">
        <v>0</v>
      </c>
      <c r="U34" s="31">
        <v>0</v>
      </c>
      <c r="V34" s="84">
        <v>5</v>
      </c>
      <c r="W34" s="120">
        <f t="shared" si="1"/>
        <v>22232</v>
      </c>
      <c r="X34" s="117">
        <f t="shared" si="2"/>
        <v>3332</v>
      </c>
      <c r="Y34" s="121">
        <f t="shared" si="3"/>
        <v>3002</v>
      </c>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row>
    <row r="35" spans="1:98" ht="13.5" customHeight="1" x14ac:dyDescent="0.15">
      <c r="A35" s="75" t="s">
        <v>49</v>
      </c>
      <c r="B35" s="27">
        <v>3365</v>
      </c>
      <c r="C35" s="13">
        <v>2129</v>
      </c>
      <c r="D35" s="21">
        <v>142</v>
      </c>
      <c r="E35" s="27">
        <v>83</v>
      </c>
      <c r="F35" s="13">
        <v>0</v>
      </c>
      <c r="G35" s="21">
        <v>115</v>
      </c>
      <c r="H35" s="27">
        <v>86</v>
      </c>
      <c r="I35" s="13">
        <v>197</v>
      </c>
      <c r="J35" s="21">
        <v>11</v>
      </c>
      <c r="K35" s="27">
        <v>8</v>
      </c>
      <c r="L35" s="13">
        <v>0</v>
      </c>
      <c r="M35" s="21">
        <v>3</v>
      </c>
      <c r="N35" s="27">
        <v>0</v>
      </c>
      <c r="O35" s="13">
        <v>0</v>
      </c>
      <c r="P35" s="21">
        <v>0</v>
      </c>
      <c r="Q35" s="69">
        <v>0</v>
      </c>
      <c r="R35" s="70">
        <v>0</v>
      </c>
      <c r="S35" s="71">
        <v>0</v>
      </c>
      <c r="T35" s="30">
        <v>0</v>
      </c>
      <c r="U35" s="31">
        <v>0</v>
      </c>
      <c r="V35" s="84">
        <v>1</v>
      </c>
      <c r="W35" s="120">
        <f t="shared" si="1"/>
        <v>3542</v>
      </c>
      <c r="X35" s="117">
        <f t="shared" si="2"/>
        <v>2326</v>
      </c>
      <c r="Y35" s="121">
        <f t="shared" si="3"/>
        <v>272</v>
      </c>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row>
    <row r="36" spans="1:98" ht="13.5" customHeight="1" x14ac:dyDescent="0.15">
      <c r="A36" s="75" t="s">
        <v>50</v>
      </c>
      <c r="B36" s="27">
        <v>36108</v>
      </c>
      <c r="C36" s="13">
        <v>58574</v>
      </c>
      <c r="D36" s="21">
        <v>1095</v>
      </c>
      <c r="E36" s="27">
        <v>26464</v>
      </c>
      <c r="F36" s="13">
        <v>0</v>
      </c>
      <c r="G36" s="21">
        <v>6861</v>
      </c>
      <c r="H36" s="27">
        <v>8718</v>
      </c>
      <c r="I36" s="13">
        <v>8643</v>
      </c>
      <c r="J36" s="21">
        <v>333</v>
      </c>
      <c r="K36" s="27">
        <v>703</v>
      </c>
      <c r="L36" s="13">
        <v>2108</v>
      </c>
      <c r="M36" s="21">
        <v>78</v>
      </c>
      <c r="N36" s="27">
        <v>0</v>
      </c>
      <c r="O36" s="13">
        <v>1382</v>
      </c>
      <c r="P36" s="21">
        <v>7</v>
      </c>
      <c r="Q36" s="69">
        <v>67</v>
      </c>
      <c r="R36" s="70">
        <v>0</v>
      </c>
      <c r="S36" s="71">
        <v>18</v>
      </c>
      <c r="T36" s="30">
        <v>0</v>
      </c>
      <c r="U36" s="31">
        <v>0</v>
      </c>
      <c r="V36" s="84">
        <v>348</v>
      </c>
      <c r="W36" s="120">
        <f t="shared" si="1"/>
        <v>72060</v>
      </c>
      <c r="X36" s="117">
        <f t="shared" si="2"/>
        <v>70707</v>
      </c>
      <c r="Y36" s="121">
        <f t="shared" si="3"/>
        <v>8740</v>
      </c>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row>
    <row r="37" spans="1:98" ht="13.5" customHeight="1" x14ac:dyDescent="0.15">
      <c r="A37" s="75" t="s">
        <v>51</v>
      </c>
      <c r="B37" s="27">
        <v>117</v>
      </c>
      <c r="C37" s="13">
        <v>2869</v>
      </c>
      <c r="D37" s="21">
        <v>0</v>
      </c>
      <c r="E37" s="27">
        <v>2352</v>
      </c>
      <c r="F37" s="13">
        <v>0</v>
      </c>
      <c r="G37" s="21">
        <v>624</v>
      </c>
      <c r="H37" s="27">
        <v>197</v>
      </c>
      <c r="I37" s="13">
        <v>616</v>
      </c>
      <c r="J37" s="21">
        <v>1</v>
      </c>
      <c r="K37" s="27">
        <v>2</v>
      </c>
      <c r="L37" s="13">
        <v>13</v>
      </c>
      <c r="M37" s="21">
        <v>5</v>
      </c>
      <c r="N37" s="27">
        <v>0</v>
      </c>
      <c r="O37" s="13">
        <v>0</v>
      </c>
      <c r="P37" s="21">
        <v>0</v>
      </c>
      <c r="Q37" s="69">
        <v>0</v>
      </c>
      <c r="R37" s="70">
        <v>0</v>
      </c>
      <c r="S37" s="71">
        <v>0</v>
      </c>
      <c r="T37" s="30">
        <v>0</v>
      </c>
      <c r="U37" s="31">
        <v>0</v>
      </c>
      <c r="V37" s="84">
        <v>0</v>
      </c>
      <c r="W37" s="120">
        <f t="shared" si="1"/>
        <v>2668</v>
      </c>
      <c r="X37" s="117">
        <f t="shared" si="2"/>
        <v>3498</v>
      </c>
      <c r="Y37" s="121">
        <f t="shared" si="3"/>
        <v>630</v>
      </c>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row>
    <row r="38" spans="1:98" ht="13.5" customHeight="1" x14ac:dyDescent="0.15">
      <c r="A38" s="75" t="s">
        <v>52</v>
      </c>
      <c r="B38" s="27">
        <v>5213</v>
      </c>
      <c r="C38" s="13">
        <v>1028</v>
      </c>
      <c r="D38" s="21">
        <v>299</v>
      </c>
      <c r="E38" s="27">
        <v>13450</v>
      </c>
      <c r="F38" s="13">
        <v>0</v>
      </c>
      <c r="G38" s="21">
        <v>2557</v>
      </c>
      <c r="H38" s="27">
        <v>2535</v>
      </c>
      <c r="I38" s="13">
        <v>2838</v>
      </c>
      <c r="J38" s="21">
        <v>462</v>
      </c>
      <c r="K38" s="27">
        <v>7</v>
      </c>
      <c r="L38" s="13">
        <v>11</v>
      </c>
      <c r="M38" s="21">
        <v>16</v>
      </c>
      <c r="N38" s="27">
        <v>0</v>
      </c>
      <c r="O38" s="13">
        <v>535</v>
      </c>
      <c r="P38" s="21">
        <v>0</v>
      </c>
      <c r="Q38" s="69">
        <v>0</v>
      </c>
      <c r="R38" s="70">
        <v>0</v>
      </c>
      <c r="S38" s="71">
        <v>0</v>
      </c>
      <c r="T38" s="30">
        <v>0</v>
      </c>
      <c r="U38" s="31">
        <v>0</v>
      </c>
      <c r="V38" s="84">
        <v>7</v>
      </c>
      <c r="W38" s="120">
        <f t="shared" si="1"/>
        <v>21205</v>
      </c>
      <c r="X38" s="117">
        <f t="shared" si="2"/>
        <v>4412</v>
      </c>
      <c r="Y38" s="121">
        <f t="shared" si="3"/>
        <v>3341</v>
      </c>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row>
    <row r="39" spans="1:98" ht="13.5" customHeight="1" x14ac:dyDescent="0.15">
      <c r="A39" s="75" t="s">
        <v>53</v>
      </c>
      <c r="B39" s="27">
        <v>52415</v>
      </c>
      <c r="C39" s="13">
        <v>59575</v>
      </c>
      <c r="D39" s="21">
        <v>1852</v>
      </c>
      <c r="E39" s="27">
        <v>118290</v>
      </c>
      <c r="F39" s="13">
        <v>0</v>
      </c>
      <c r="G39" s="21">
        <v>32995</v>
      </c>
      <c r="H39" s="27">
        <v>78799</v>
      </c>
      <c r="I39" s="13">
        <v>46757</v>
      </c>
      <c r="J39" s="21">
        <v>966</v>
      </c>
      <c r="K39" s="27">
        <v>190</v>
      </c>
      <c r="L39" s="13">
        <v>122</v>
      </c>
      <c r="M39" s="21">
        <v>65</v>
      </c>
      <c r="N39" s="27">
        <v>0</v>
      </c>
      <c r="O39" s="13">
        <v>1292</v>
      </c>
      <c r="P39" s="21">
        <v>15</v>
      </c>
      <c r="Q39" s="69">
        <v>38</v>
      </c>
      <c r="R39" s="70">
        <v>0</v>
      </c>
      <c r="S39" s="71">
        <v>13</v>
      </c>
      <c r="T39" s="30">
        <v>0</v>
      </c>
      <c r="U39" s="31">
        <v>0</v>
      </c>
      <c r="V39" s="84">
        <v>849</v>
      </c>
      <c r="W39" s="120">
        <f t="shared" si="1"/>
        <v>249732</v>
      </c>
      <c r="X39" s="117">
        <f t="shared" si="2"/>
        <v>107746</v>
      </c>
      <c r="Y39" s="121">
        <f t="shared" si="3"/>
        <v>36755</v>
      </c>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row>
    <row r="40" spans="1:98" ht="13.5" customHeight="1" x14ac:dyDescent="0.15">
      <c r="A40" s="75" t="s">
        <v>54</v>
      </c>
      <c r="B40" s="27">
        <v>90539</v>
      </c>
      <c r="C40" s="13">
        <v>11657</v>
      </c>
      <c r="D40" s="21">
        <v>0</v>
      </c>
      <c r="E40" s="27">
        <v>732</v>
      </c>
      <c r="F40" s="13">
        <v>0</v>
      </c>
      <c r="G40" s="21">
        <v>236</v>
      </c>
      <c r="H40" s="27">
        <v>3260</v>
      </c>
      <c r="I40" s="13">
        <v>315</v>
      </c>
      <c r="J40" s="21">
        <v>4</v>
      </c>
      <c r="K40" s="27">
        <v>1</v>
      </c>
      <c r="L40" s="13">
        <v>0</v>
      </c>
      <c r="M40" s="21">
        <v>0</v>
      </c>
      <c r="N40" s="27">
        <v>0</v>
      </c>
      <c r="O40" s="13">
        <v>0</v>
      </c>
      <c r="P40" s="21">
        <v>0</v>
      </c>
      <c r="Q40" s="69">
        <v>0</v>
      </c>
      <c r="R40" s="70">
        <v>0</v>
      </c>
      <c r="S40" s="71">
        <v>0</v>
      </c>
      <c r="T40" s="30">
        <v>0</v>
      </c>
      <c r="U40" s="31">
        <v>0</v>
      </c>
      <c r="V40" s="84">
        <v>0</v>
      </c>
      <c r="W40" s="120">
        <f t="shared" si="1"/>
        <v>94532</v>
      </c>
      <c r="X40" s="117">
        <f t="shared" si="2"/>
        <v>11972</v>
      </c>
      <c r="Y40" s="121">
        <f t="shared" si="3"/>
        <v>240</v>
      </c>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row>
    <row r="41" spans="1:98" ht="13.5" customHeight="1" x14ac:dyDescent="0.15">
      <c r="A41" s="75" t="s">
        <v>55</v>
      </c>
      <c r="B41" s="27">
        <v>4192</v>
      </c>
      <c r="C41" s="13">
        <v>5878</v>
      </c>
      <c r="D41" s="21">
        <v>1667</v>
      </c>
      <c r="E41" s="27">
        <v>31537</v>
      </c>
      <c r="F41" s="13">
        <v>0</v>
      </c>
      <c r="G41" s="21">
        <v>9885</v>
      </c>
      <c r="H41" s="27">
        <v>18330</v>
      </c>
      <c r="I41" s="13">
        <v>12631</v>
      </c>
      <c r="J41" s="21">
        <v>2574</v>
      </c>
      <c r="K41" s="27">
        <v>1245</v>
      </c>
      <c r="L41" s="13">
        <v>13649</v>
      </c>
      <c r="M41" s="21">
        <v>3795</v>
      </c>
      <c r="N41" s="27">
        <v>0</v>
      </c>
      <c r="O41" s="13">
        <v>1090</v>
      </c>
      <c r="P41" s="21">
        <v>6</v>
      </c>
      <c r="Q41" s="69">
        <v>54</v>
      </c>
      <c r="R41" s="70">
        <v>0</v>
      </c>
      <c r="S41" s="71">
        <v>34</v>
      </c>
      <c r="T41" s="30">
        <v>0</v>
      </c>
      <c r="U41" s="31">
        <v>0</v>
      </c>
      <c r="V41" s="84">
        <v>392</v>
      </c>
      <c r="W41" s="120">
        <f t="shared" si="1"/>
        <v>55358</v>
      </c>
      <c r="X41" s="117">
        <f t="shared" si="2"/>
        <v>33248</v>
      </c>
      <c r="Y41" s="121">
        <f t="shared" si="3"/>
        <v>18353</v>
      </c>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row>
    <row r="42" spans="1:98" ht="13.5" customHeight="1" x14ac:dyDescent="0.15">
      <c r="A42" s="75" t="s">
        <v>56</v>
      </c>
      <c r="B42" s="27">
        <v>164</v>
      </c>
      <c r="C42" s="13">
        <v>310</v>
      </c>
      <c r="D42" s="21">
        <v>7</v>
      </c>
      <c r="E42" s="27">
        <v>25</v>
      </c>
      <c r="F42" s="13">
        <v>0</v>
      </c>
      <c r="G42" s="21">
        <v>109</v>
      </c>
      <c r="H42" s="27">
        <v>370</v>
      </c>
      <c r="I42" s="13">
        <v>285</v>
      </c>
      <c r="J42" s="21">
        <v>7</v>
      </c>
      <c r="K42" s="27">
        <v>0</v>
      </c>
      <c r="L42" s="13">
        <v>0</v>
      </c>
      <c r="M42" s="21">
        <v>1</v>
      </c>
      <c r="N42" s="27">
        <v>0</v>
      </c>
      <c r="O42" s="13">
        <v>0</v>
      </c>
      <c r="P42" s="21">
        <v>0</v>
      </c>
      <c r="Q42" s="69">
        <v>0</v>
      </c>
      <c r="R42" s="70">
        <v>0</v>
      </c>
      <c r="S42" s="71">
        <v>0</v>
      </c>
      <c r="T42" s="30">
        <v>0</v>
      </c>
      <c r="U42" s="31">
        <v>0</v>
      </c>
      <c r="V42" s="84">
        <v>31</v>
      </c>
      <c r="W42" s="120">
        <f t="shared" si="1"/>
        <v>559</v>
      </c>
      <c r="X42" s="117">
        <f t="shared" si="2"/>
        <v>595</v>
      </c>
      <c r="Y42" s="121">
        <f t="shared" si="3"/>
        <v>155</v>
      </c>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row>
    <row r="43" spans="1:98" ht="13.5" customHeight="1" x14ac:dyDescent="0.15">
      <c r="A43" s="75" t="s">
        <v>57</v>
      </c>
      <c r="B43" s="27">
        <v>114538</v>
      </c>
      <c r="C43" s="13">
        <v>70333</v>
      </c>
      <c r="D43" s="21">
        <v>3010</v>
      </c>
      <c r="E43" s="27">
        <v>51428</v>
      </c>
      <c r="F43" s="13">
        <v>0</v>
      </c>
      <c r="G43" s="21">
        <v>16823</v>
      </c>
      <c r="H43" s="27">
        <v>19601</v>
      </c>
      <c r="I43" s="13">
        <v>20742</v>
      </c>
      <c r="J43" s="21">
        <v>1435</v>
      </c>
      <c r="K43" s="27">
        <v>837</v>
      </c>
      <c r="L43" s="13">
        <v>491</v>
      </c>
      <c r="M43" s="21">
        <v>310</v>
      </c>
      <c r="N43" s="27">
        <v>0</v>
      </c>
      <c r="O43" s="13">
        <v>1769</v>
      </c>
      <c r="P43" s="21">
        <v>12</v>
      </c>
      <c r="Q43" s="69">
        <v>7</v>
      </c>
      <c r="R43" s="70">
        <v>0</v>
      </c>
      <c r="S43" s="71">
        <v>4</v>
      </c>
      <c r="T43" s="30">
        <v>0</v>
      </c>
      <c r="U43" s="31">
        <v>0</v>
      </c>
      <c r="V43" s="84">
        <v>215</v>
      </c>
      <c r="W43" s="120">
        <f t="shared" si="1"/>
        <v>186411</v>
      </c>
      <c r="X43" s="117">
        <f t="shared" si="2"/>
        <v>93335</v>
      </c>
      <c r="Y43" s="121">
        <f t="shared" si="3"/>
        <v>21809</v>
      </c>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row>
    <row r="44" spans="1:98" ht="13.5" customHeight="1" x14ac:dyDescent="0.15">
      <c r="A44" s="75" t="s">
        <v>58</v>
      </c>
      <c r="B44" s="27">
        <v>70</v>
      </c>
      <c r="C44" s="13">
        <v>1785</v>
      </c>
      <c r="D44" s="21">
        <v>1</v>
      </c>
      <c r="E44" s="27">
        <v>1168</v>
      </c>
      <c r="F44" s="13">
        <v>0</v>
      </c>
      <c r="G44" s="21">
        <v>315</v>
      </c>
      <c r="H44" s="27">
        <v>783</v>
      </c>
      <c r="I44" s="13">
        <v>339</v>
      </c>
      <c r="J44" s="21">
        <v>7</v>
      </c>
      <c r="K44" s="27">
        <v>2</v>
      </c>
      <c r="L44" s="13">
        <v>0</v>
      </c>
      <c r="M44" s="21">
        <v>0</v>
      </c>
      <c r="N44" s="27">
        <v>0</v>
      </c>
      <c r="O44" s="13">
        <v>0</v>
      </c>
      <c r="P44" s="21">
        <v>0</v>
      </c>
      <c r="Q44" s="69">
        <v>0</v>
      </c>
      <c r="R44" s="70">
        <v>0</v>
      </c>
      <c r="S44" s="71">
        <v>0</v>
      </c>
      <c r="T44" s="30">
        <v>0</v>
      </c>
      <c r="U44" s="31">
        <v>0</v>
      </c>
      <c r="V44" s="84">
        <v>1</v>
      </c>
      <c r="W44" s="120">
        <f t="shared" si="1"/>
        <v>2023</v>
      </c>
      <c r="X44" s="117">
        <f t="shared" si="2"/>
        <v>2124</v>
      </c>
      <c r="Y44" s="121">
        <f t="shared" si="3"/>
        <v>324</v>
      </c>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row>
    <row r="45" spans="1:98" ht="13.5" customHeight="1" x14ac:dyDescent="0.15">
      <c r="A45" s="75" t="s">
        <v>59</v>
      </c>
      <c r="B45" s="27">
        <v>3577636</v>
      </c>
      <c r="C45" s="13">
        <v>721869</v>
      </c>
      <c r="D45" s="21">
        <v>156933</v>
      </c>
      <c r="E45" s="27">
        <v>164698</v>
      </c>
      <c r="F45" s="13">
        <v>0</v>
      </c>
      <c r="G45" s="21">
        <v>62647</v>
      </c>
      <c r="H45" s="27">
        <v>335874</v>
      </c>
      <c r="I45" s="13">
        <v>155921</v>
      </c>
      <c r="J45" s="21">
        <v>60357</v>
      </c>
      <c r="K45" s="27">
        <v>7505</v>
      </c>
      <c r="L45" s="13">
        <v>12616</v>
      </c>
      <c r="M45" s="21">
        <v>5493</v>
      </c>
      <c r="N45" s="27">
        <v>0</v>
      </c>
      <c r="O45" s="13">
        <v>4917</v>
      </c>
      <c r="P45" s="21">
        <v>177</v>
      </c>
      <c r="Q45" s="69">
        <v>3442</v>
      </c>
      <c r="R45" s="70">
        <v>3</v>
      </c>
      <c r="S45" s="71">
        <v>1531</v>
      </c>
      <c r="T45" s="30">
        <v>0</v>
      </c>
      <c r="U45" s="31">
        <v>0</v>
      </c>
      <c r="V45" s="84">
        <v>3762</v>
      </c>
      <c r="W45" s="120">
        <f t="shared" si="1"/>
        <v>4089155</v>
      </c>
      <c r="X45" s="117">
        <f t="shared" si="2"/>
        <v>895326</v>
      </c>
      <c r="Y45" s="121">
        <f t="shared" si="3"/>
        <v>290900</v>
      </c>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row>
    <row r="46" spans="1:98" ht="13" customHeight="1" x14ac:dyDescent="0.15">
      <c r="A46" s="75" t="s">
        <v>60</v>
      </c>
      <c r="B46" s="27">
        <v>13562</v>
      </c>
      <c r="C46" s="13">
        <v>17896</v>
      </c>
      <c r="D46" s="21">
        <v>145</v>
      </c>
      <c r="E46" s="27">
        <v>26788</v>
      </c>
      <c r="F46" s="13">
        <v>0</v>
      </c>
      <c r="G46" s="21">
        <v>6212</v>
      </c>
      <c r="H46" s="27">
        <v>3857</v>
      </c>
      <c r="I46" s="13">
        <v>7872</v>
      </c>
      <c r="J46" s="21">
        <v>325</v>
      </c>
      <c r="K46" s="27">
        <v>31</v>
      </c>
      <c r="L46" s="13">
        <v>28</v>
      </c>
      <c r="M46" s="21">
        <v>8</v>
      </c>
      <c r="N46" s="27">
        <v>0</v>
      </c>
      <c r="O46" s="13">
        <v>72</v>
      </c>
      <c r="P46" s="21">
        <v>1</v>
      </c>
      <c r="Q46" s="69">
        <v>0</v>
      </c>
      <c r="R46" s="70">
        <v>0</v>
      </c>
      <c r="S46" s="71">
        <v>0</v>
      </c>
      <c r="T46" s="30">
        <v>0</v>
      </c>
      <c r="U46" s="31">
        <v>0</v>
      </c>
      <c r="V46" s="84">
        <v>19</v>
      </c>
      <c r="W46" s="120">
        <f t="shared" si="1"/>
        <v>44238</v>
      </c>
      <c r="X46" s="117">
        <f t="shared" si="2"/>
        <v>25868</v>
      </c>
      <c r="Y46" s="121">
        <f t="shared" si="3"/>
        <v>6710</v>
      </c>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row>
    <row r="47" spans="1:98" ht="13.5" customHeight="1" x14ac:dyDescent="0.15">
      <c r="A47" s="75" t="s">
        <v>61</v>
      </c>
      <c r="B47" s="27">
        <v>28694</v>
      </c>
      <c r="C47" s="13">
        <v>18313</v>
      </c>
      <c r="D47" s="21">
        <v>26</v>
      </c>
      <c r="E47" s="27">
        <v>12519</v>
      </c>
      <c r="F47" s="13">
        <v>0</v>
      </c>
      <c r="G47" s="21">
        <v>3270</v>
      </c>
      <c r="H47" s="27">
        <v>2519</v>
      </c>
      <c r="I47" s="13">
        <v>4506</v>
      </c>
      <c r="J47" s="21">
        <v>135</v>
      </c>
      <c r="K47" s="27">
        <v>37</v>
      </c>
      <c r="L47" s="13">
        <v>4</v>
      </c>
      <c r="M47" s="21">
        <v>6</v>
      </c>
      <c r="N47" s="27">
        <v>0</v>
      </c>
      <c r="O47" s="13">
        <v>526</v>
      </c>
      <c r="P47" s="21">
        <v>1</v>
      </c>
      <c r="Q47" s="69">
        <v>24</v>
      </c>
      <c r="R47" s="70">
        <v>0</v>
      </c>
      <c r="S47" s="71">
        <v>10</v>
      </c>
      <c r="T47" s="30">
        <v>0</v>
      </c>
      <c r="U47" s="31">
        <v>0</v>
      </c>
      <c r="V47" s="84">
        <v>1289</v>
      </c>
      <c r="W47" s="120">
        <f t="shared" si="1"/>
        <v>43793</v>
      </c>
      <c r="X47" s="117">
        <f t="shared" si="2"/>
        <v>23349</v>
      </c>
      <c r="Y47" s="121">
        <f t="shared" si="3"/>
        <v>4737</v>
      </c>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row>
    <row r="48" spans="1:98" ht="13.5" customHeight="1" x14ac:dyDescent="0.15">
      <c r="A48" s="75" t="s">
        <v>62</v>
      </c>
      <c r="B48" s="27">
        <v>194512</v>
      </c>
      <c r="C48" s="13">
        <v>99785</v>
      </c>
      <c r="D48" s="21">
        <v>213</v>
      </c>
      <c r="E48" s="27">
        <v>126628</v>
      </c>
      <c r="F48" s="13">
        <v>0</v>
      </c>
      <c r="G48" s="21">
        <v>34459</v>
      </c>
      <c r="H48" s="27">
        <v>75740</v>
      </c>
      <c r="I48" s="13">
        <v>49556</v>
      </c>
      <c r="J48" s="21">
        <v>2386</v>
      </c>
      <c r="K48" s="27">
        <v>0</v>
      </c>
      <c r="L48" s="13">
        <v>0</v>
      </c>
      <c r="M48" s="21">
        <v>1576</v>
      </c>
      <c r="N48" s="27">
        <v>0</v>
      </c>
      <c r="O48" s="13">
        <v>3118</v>
      </c>
      <c r="P48" s="21">
        <v>6</v>
      </c>
      <c r="Q48" s="69">
        <v>0</v>
      </c>
      <c r="R48" s="70">
        <v>0</v>
      </c>
      <c r="S48" s="71">
        <v>1</v>
      </c>
      <c r="T48" s="30">
        <v>0</v>
      </c>
      <c r="U48" s="31">
        <v>0</v>
      </c>
      <c r="V48" s="84">
        <v>243</v>
      </c>
      <c r="W48" s="120">
        <f t="shared" si="1"/>
        <v>396880</v>
      </c>
      <c r="X48" s="117">
        <f t="shared" si="2"/>
        <v>152459</v>
      </c>
      <c r="Y48" s="121">
        <f t="shared" si="3"/>
        <v>38884</v>
      </c>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row>
    <row r="49" spans="1:98" ht="13.5" customHeight="1" x14ac:dyDescent="0.15">
      <c r="A49" s="75" t="s">
        <v>63</v>
      </c>
      <c r="B49" s="27">
        <v>12430</v>
      </c>
      <c r="C49" s="13">
        <v>5154</v>
      </c>
      <c r="D49" s="21">
        <v>1112</v>
      </c>
      <c r="E49" s="27">
        <v>3087</v>
      </c>
      <c r="F49" s="13">
        <v>0</v>
      </c>
      <c r="G49" s="21">
        <v>1206</v>
      </c>
      <c r="H49" s="27">
        <v>472</v>
      </c>
      <c r="I49" s="13">
        <v>1272</v>
      </c>
      <c r="J49" s="21">
        <v>29</v>
      </c>
      <c r="K49" s="27">
        <v>634</v>
      </c>
      <c r="L49" s="13">
        <v>572</v>
      </c>
      <c r="M49" s="21">
        <v>4</v>
      </c>
      <c r="N49" s="27">
        <v>0</v>
      </c>
      <c r="O49" s="13">
        <v>572</v>
      </c>
      <c r="P49" s="21">
        <v>0</v>
      </c>
      <c r="Q49" s="69">
        <v>0</v>
      </c>
      <c r="R49" s="70">
        <v>0</v>
      </c>
      <c r="S49" s="71">
        <v>0</v>
      </c>
      <c r="T49" s="30">
        <v>0</v>
      </c>
      <c r="U49" s="31">
        <v>0</v>
      </c>
      <c r="V49" s="84">
        <v>3</v>
      </c>
      <c r="W49" s="120">
        <f t="shared" si="1"/>
        <v>16623</v>
      </c>
      <c r="X49" s="117">
        <f t="shared" si="2"/>
        <v>7570</v>
      </c>
      <c r="Y49" s="121">
        <f t="shared" si="3"/>
        <v>2354</v>
      </c>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row>
    <row r="50" spans="1:98" ht="13.5" customHeight="1" x14ac:dyDescent="0.15">
      <c r="A50" s="75" t="s">
        <v>64</v>
      </c>
      <c r="B50" s="27">
        <v>6041</v>
      </c>
      <c r="C50" s="13">
        <v>10014</v>
      </c>
      <c r="D50" s="21">
        <v>1</v>
      </c>
      <c r="E50" s="27">
        <v>5643</v>
      </c>
      <c r="F50" s="13">
        <v>0</v>
      </c>
      <c r="G50" s="21">
        <v>2504</v>
      </c>
      <c r="H50" s="27">
        <v>10795</v>
      </c>
      <c r="I50" s="13">
        <v>4035</v>
      </c>
      <c r="J50" s="21">
        <v>146</v>
      </c>
      <c r="K50" s="27">
        <v>29</v>
      </c>
      <c r="L50" s="13">
        <v>1</v>
      </c>
      <c r="M50" s="21">
        <v>1</v>
      </c>
      <c r="N50" s="27">
        <v>0</v>
      </c>
      <c r="O50" s="13">
        <v>243</v>
      </c>
      <c r="P50" s="21">
        <v>6</v>
      </c>
      <c r="Q50" s="69">
        <v>161</v>
      </c>
      <c r="R50" s="70">
        <v>0</v>
      </c>
      <c r="S50" s="71">
        <v>10</v>
      </c>
      <c r="T50" s="30">
        <v>0</v>
      </c>
      <c r="U50" s="31">
        <v>0</v>
      </c>
      <c r="V50" s="84">
        <v>3</v>
      </c>
      <c r="W50" s="120">
        <f t="shared" si="1"/>
        <v>22669</v>
      </c>
      <c r="X50" s="117">
        <f t="shared" si="2"/>
        <v>14293</v>
      </c>
      <c r="Y50" s="121">
        <f t="shared" si="3"/>
        <v>2671</v>
      </c>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row>
    <row r="51" spans="1:98" ht="13.5" customHeight="1" x14ac:dyDescent="0.15">
      <c r="A51" s="75" t="s">
        <v>65</v>
      </c>
      <c r="B51" s="27">
        <v>21037</v>
      </c>
      <c r="C51" s="13">
        <v>65768</v>
      </c>
      <c r="D51" s="21">
        <v>654</v>
      </c>
      <c r="E51" s="27">
        <v>24731</v>
      </c>
      <c r="F51" s="13">
        <v>0</v>
      </c>
      <c r="G51" s="21">
        <v>8292</v>
      </c>
      <c r="H51" s="27">
        <v>8537</v>
      </c>
      <c r="I51" s="13">
        <v>9545</v>
      </c>
      <c r="J51" s="21">
        <v>1189</v>
      </c>
      <c r="K51" s="27">
        <v>117</v>
      </c>
      <c r="L51" s="13">
        <v>47</v>
      </c>
      <c r="M51" s="21">
        <v>52</v>
      </c>
      <c r="N51" s="27">
        <v>0</v>
      </c>
      <c r="O51" s="13">
        <v>508</v>
      </c>
      <c r="P51" s="21">
        <v>2</v>
      </c>
      <c r="Q51" s="69">
        <v>0</v>
      </c>
      <c r="R51" s="70">
        <v>0</v>
      </c>
      <c r="S51" s="71">
        <v>0</v>
      </c>
      <c r="T51" s="30">
        <v>0</v>
      </c>
      <c r="U51" s="31">
        <v>0</v>
      </c>
      <c r="V51" s="84">
        <v>21</v>
      </c>
      <c r="W51" s="120">
        <f t="shared" si="1"/>
        <v>54422</v>
      </c>
      <c r="X51" s="117">
        <f t="shared" si="2"/>
        <v>75868</v>
      </c>
      <c r="Y51" s="121">
        <f t="shared" si="3"/>
        <v>10210</v>
      </c>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row>
    <row r="52" spans="1:98" ht="13.5" customHeight="1" x14ac:dyDescent="0.15">
      <c r="A52" s="75" t="s">
        <v>66</v>
      </c>
      <c r="B52" s="27">
        <v>74</v>
      </c>
      <c r="C52" s="13">
        <v>96</v>
      </c>
      <c r="D52" s="21">
        <v>0</v>
      </c>
      <c r="E52" s="27">
        <v>259</v>
      </c>
      <c r="F52" s="13">
        <v>0</v>
      </c>
      <c r="G52" s="21">
        <v>693</v>
      </c>
      <c r="H52" s="27">
        <v>0</v>
      </c>
      <c r="I52" s="13">
        <v>1341</v>
      </c>
      <c r="J52" s="21">
        <v>1</v>
      </c>
      <c r="K52" s="27">
        <v>0</v>
      </c>
      <c r="L52" s="13">
        <v>0</v>
      </c>
      <c r="M52" s="21">
        <v>0</v>
      </c>
      <c r="N52" s="27">
        <v>0</v>
      </c>
      <c r="O52" s="13">
        <v>0</v>
      </c>
      <c r="P52" s="21">
        <v>0</v>
      </c>
      <c r="Q52" s="69">
        <v>0</v>
      </c>
      <c r="R52" s="70">
        <v>0</v>
      </c>
      <c r="S52" s="71">
        <v>0</v>
      </c>
      <c r="T52" s="30">
        <v>0</v>
      </c>
      <c r="U52" s="31">
        <v>0</v>
      </c>
      <c r="V52" s="84">
        <v>0</v>
      </c>
      <c r="W52" s="120">
        <f t="shared" si="1"/>
        <v>333</v>
      </c>
      <c r="X52" s="117">
        <f t="shared" si="2"/>
        <v>1437</v>
      </c>
      <c r="Y52" s="121">
        <f t="shared" si="3"/>
        <v>694</v>
      </c>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row>
    <row r="53" spans="1:98" ht="13.5" customHeight="1" x14ac:dyDescent="0.15">
      <c r="A53" s="75" t="s">
        <v>67</v>
      </c>
      <c r="B53" s="27">
        <v>122</v>
      </c>
      <c r="C53" s="13">
        <v>2549</v>
      </c>
      <c r="D53" s="21">
        <v>2</v>
      </c>
      <c r="E53" s="27">
        <v>6394</v>
      </c>
      <c r="F53" s="13">
        <v>0</v>
      </c>
      <c r="G53" s="21">
        <v>1503</v>
      </c>
      <c r="H53" s="27">
        <v>19520</v>
      </c>
      <c r="I53" s="13">
        <v>2992</v>
      </c>
      <c r="J53" s="21">
        <v>15</v>
      </c>
      <c r="K53" s="27">
        <v>11</v>
      </c>
      <c r="L53" s="13">
        <v>1</v>
      </c>
      <c r="M53" s="21">
        <v>3</v>
      </c>
      <c r="N53" s="27">
        <v>0</v>
      </c>
      <c r="O53" s="13">
        <v>634</v>
      </c>
      <c r="P53" s="21">
        <v>1</v>
      </c>
      <c r="Q53" s="69">
        <v>0</v>
      </c>
      <c r="R53" s="70">
        <v>0</v>
      </c>
      <c r="S53" s="71">
        <v>0</v>
      </c>
      <c r="T53" s="30">
        <v>0</v>
      </c>
      <c r="U53" s="31">
        <v>0</v>
      </c>
      <c r="V53" s="84">
        <v>3</v>
      </c>
      <c r="W53" s="120">
        <f t="shared" si="1"/>
        <v>26047</v>
      </c>
      <c r="X53" s="117">
        <f t="shared" si="2"/>
        <v>6176</v>
      </c>
      <c r="Y53" s="121">
        <f t="shared" si="3"/>
        <v>1527</v>
      </c>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row>
    <row r="54" spans="1:98" ht="13.5" customHeight="1" x14ac:dyDescent="0.15">
      <c r="A54" s="75" t="s">
        <v>68</v>
      </c>
      <c r="B54" s="27">
        <v>192</v>
      </c>
      <c r="C54" s="13">
        <v>1038</v>
      </c>
      <c r="D54" s="21">
        <v>7</v>
      </c>
      <c r="E54" s="27">
        <v>2776</v>
      </c>
      <c r="F54" s="13">
        <v>0</v>
      </c>
      <c r="G54" s="21">
        <v>768</v>
      </c>
      <c r="H54" s="27">
        <v>17</v>
      </c>
      <c r="I54" s="13">
        <v>1053</v>
      </c>
      <c r="J54" s="21">
        <v>20</v>
      </c>
      <c r="K54" s="27">
        <v>3</v>
      </c>
      <c r="L54" s="13">
        <v>0</v>
      </c>
      <c r="M54" s="21">
        <v>3</v>
      </c>
      <c r="N54" s="27">
        <v>0</v>
      </c>
      <c r="O54" s="13">
        <v>0</v>
      </c>
      <c r="P54" s="21">
        <v>0</v>
      </c>
      <c r="Q54" s="69">
        <v>0</v>
      </c>
      <c r="R54" s="70">
        <v>0</v>
      </c>
      <c r="S54" s="71">
        <v>0</v>
      </c>
      <c r="T54" s="30">
        <v>0</v>
      </c>
      <c r="U54" s="31">
        <v>0</v>
      </c>
      <c r="V54" s="84">
        <v>4</v>
      </c>
      <c r="W54" s="120">
        <f t="shared" si="1"/>
        <v>2988</v>
      </c>
      <c r="X54" s="117">
        <f t="shared" si="2"/>
        <v>2091</v>
      </c>
      <c r="Y54" s="121">
        <f t="shared" si="3"/>
        <v>802</v>
      </c>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row>
    <row r="55" spans="1:98" ht="13.5" customHeight="1" x14ac:dyDescent="0.15">
      <c r="A55" s="75" t="s">
        <v>69</v>
      </c>
      <c r="B55" s="27">
        <v>22512</v>
      </c>
      <c r="C55" s="13">
        <v>20121</v>
      </c>
      <c r="D55" s="21">
        <v>515</v>
      </c>
      <c r="E55" s="27">
        <v>9866</v>
      </c>
      <c r="F55" s="13">
        <v>0</v>
      </c>
      <c r="G55" s="21">
        <v>2312</v>
      </c>
      <c r="H55" s="27">
        <v>3122</v>
      </c>
      <c r="I55" s="13">
        <v>3074</v>
      </c>
      <c r="J55" s="21">
        <v>676</v>
      </c>
      <c r="K55" s="27">
        <v>705</v>
      </c>
      <c r="L55" s="13">
        <v>1313</v>
      </c>
      <c r="M55" s="21">
        <v>691</v>
      </c>
      <c r="N55" s="27">
        <v>0</v>
      </c>
      <c r="O55" s="13">
        <v>290</v>
      </c>
      <c r="P55" s="21">
        <v>22</v>
      </c>
      <c r="Q55" s="69">
        <v>2</v>
      </c>
      <c r="R55" s="70">
        <v>0</v>
      </c>
      <c r="S55" s="71">
        <v>4</v>
      </c>
      <c r="T55" s="30">
        <v>0</v>
      </c>
      <c r="U55" s="31">
        <v>0</v>
      </c>
      <c r="V55" s="84">
        <v>406</v>
      </c>
      <c r="W55" s="120">
        <f t="shared" si="1"/>
        <v>36207</v>
      </c>
      <c r="X55" s="117">
        <f t="shared" si="2"/>
        <v>24798</v>
      </c>
      <c r="Y55" s="121">
        <f t="shared" si="3"/>
        <v>4626</v>
      </c>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row>
    <row r="56" spans="1:98" ht="13.5" customHeight="1" x14ac:dyDescent="0.15">
      <c r="A56" s="75" t="s">
        <v>70</v>
      </c>
      <c r="B56" s="27">
        <v>15652</v>
      </c>
      <c r="C56" s="13">
        <v>3628</v>
      </c>
      <c r="D56" s="21">
        <v>304</v>
      </c>
      <c r="E56" s="27">
        <v>595</v>
      </c>
      <c r="F56" s="13">
        <v>0</v>
      </c>
      <c r="G56" s="21">
        <v>1669</v>
      </c>
      <c r="H56" s="27">
        <v>5576</v>
      </c>
      <c r="I56" s="13">
        <v>2939</v>
      </c>
      <c r="J56" s="21">
        <v>1183</v>
      </c>
      <c r="K56" s="27">
        <v>105</v>
      </c>
      <c r="L56" s="13">
        <v>67</v>
      </c>
      <c r="M56" s="21">
        <v>46</v>
      </c>
      <c r="N56" s="27">
        <v>0</v>
      </c>
      <c r="O56" s="13">
        <v>32</v>
      </c>
      <c r="P56" s="21">
        <v>0</v>
      </c>
      <c r="Q56" s="69">
        <v>0</v>
      </c>
      <c r="R56" s="70">
        <v>0</v>
      </c>
      <c r="S56" s="71">
        <v>0</v>
      </c>
      <c r="T56" s="30">
        <v>0</v>
      </c>
      <c r="U56" s="31">
        <v>0</v>
      </c>
      <c r="V56" s="84">
        <v>43</v>
      </c>
      <c r="W56" s="120">
        <f t="shared" si="1"/>
        <v>21928</v>
      </c>
      <c r="X56" s="117">
        <f t="shared" si="2"/>
        <v>6666</v>
      </c>
      <c r="Y56" s="121">
        <f t="shared" si="3"/>
        <v>3245</v>
      </c>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row>
    <row r="57" spans="1:98" ht="13.5" customHeight="1" x14ac:dyDescent="0.15">
      <c r="A57" s="75" t="s">
        <v>71</v>
      </c>
      <c r="B57" s="27">
        <v>66559</v>
      </c>
      <c r="C57" s="13">
        <v>41286</v>
      </c>
      <c r="D57" s="21">
        <v>2204</v>
      </c>
      <c r="E57" s="27">
        <v>20699</v>
      </c>
      <c r="F57" s="13">
        <v>0</v>
      </c>
      <c r="G57" s="21">
        <v>9153</v>
      </c>
      <c r="H57" s="27">
        <v>12791</v>
      </c>
      <c r="I57" s="13">
        <v>15210</v>
      </c>
      <c r="J57" s="21">
        <v>2269</v>
      </c>
      <c r="K57" s="27">
        <v>585</v>
      </c>
      <c r="L57" s="13">
        <v>2916</v>
      </c>
      <c r="M57" s="21">
        <v>651</v>
      </c>
      <c r="N57" s="27">
        <v>0</v>
      </c>
      <c r="O57" s="13">
        <v>499</v>
      </c>
      <c r="P57" s="21">
        <v>3</v>
      </c>
      <c r="Q57" s="69">
        <v>23</v>
      </c>
      <c r="R57" s="70">
        <v>0</v>
      </c>
      <c r="S57" s="71">
        <v>21</v>
      </c>
      <c r="T57" s="30">
        <v>0</v>
      </c>
      <c r="U57" s="31">
        <v>0</v>
      </c>
      <c r="V57" s="84">
        <v>19</v>
      </c>
      <c r="W57" s="120">
        <f t="shared" si="1"/>
        <v>100657</v>
      </c>
      <c r="X57" s="117">
        <f t="shared" si="2"/>
        <v>59911</v>
      </c>
      <c r="Y57" s="121">
        <f t="shared" si="3"/>
        <v>14320</v>
      </c>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row>
    <row r="58" spans="1:98" ht="13.5" customHeight="1" x14ac:dyDescent="0.15">
      <c r="A58" s="75" t="s">
        <v>72</v>
      </c>
      <c r="B58" s="27">
        <v>3155</v>
      </c>
      <c r="C58" s="13">
        <v>6484</v>
      </c>
      <c r="D58" s="21">
        <v>24</v>
      </c>
      <c r="E58" s="27">
        <v>6386</v>
      </c>
      <c r="F58" s="13">
        <v>0</v>
      </c>
      <c r="G58" s="21">
        <v>1453</v>
      </c>
      <c r="H58" s="27">
        <v>1188</v>
      </c>
      <c r="I58" s="13">
        <v>1501</v>
      </c>
      <c r="J58" s="21">
        <v>42</v>
      </c>
      <c r="K58" s="27">
        <v>3</v>
      </c>
      <c r="L58" s="13">
        <v>1</v>
      </c>
      <c r="M58" s="21">
        <v>8</v>
      </c>
      <c r="N58" s="27">
        <v>0</v>
      </c>
      <c r="O58" s="13">
        <v>340</v>
      </c>
      <c r="P58" s="21">
        <v>1</v>
      </c>
      <c r="Q58" s="69">
        <v>0</v>
      </c>
      <c r="R58" s="70">
        <v>0</v>
      </c>
      <c r="S58" s="71">
        <v>0</v>
      </c>
      <c r="T58" s="30">
        <v>0</v>
      </c>
      <c r="U58" s="31">
        <v>0</v>
      </c>
      <c r="V58" s="84">
        <v>10</v>
      </c>
      <c r="W58" s="120">
        <f t="shared" si="1"/>
        <v>10732</v>
      </c>
      <c r="X58" s="117">
        <f t="shared" si="2"/>
        <v>8326</v>
      </c>
      <c r="Y58" s="121">
        <f t="shared" si="3"/>
        <v>1538</v>
      </c>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row>
    <row r="59" spans="1:98" ht="13.5" customHeight="1" x14ac:dyDescent="0.15">
      <c r="A59" s="75" t="s">
        <v>73</v>
      </c>
      <c r="B59" s="27">
        <v>87096</v>
      </c>
      <c r="C59" s="13">
        <v>259021</v>
      </c>
      <c r="D59" s="21">
        <v>2621</v>
      </c>
      <c r="E59" s="27">
        <v>134662</v>
      </c>
      <c r="F59" s="13">
        <v>0</v>
      </c>
      <c r="G59" s="21">
        <v>42733</v>
      </c>
      <c r="H59" s="27">
        <v>62088</v>
      </c>
      <c r="I59" s="13">
        <v>65737</v>
      </c>
      <c r="J59" s="21">
        <v>5001</v>
      </c>
      <c r="K59" s="27">
        <v>1061</v>
      </c>
      <c r="L59" s="13">
        <v>4010</v>
      </c>
      <c r="M59" s="21">
        <v>1167</v>
      </c>
      <c r="N59" s="27">
        <v>0</v>
      </c>
      <c r="O59" s="13">
        <v>4433</v>
      </c>
      <c r="P59" s="21">
        <v>17</v>
      </c>
      <c r="Q59" s="69">
        <v>272</v>
      </c>
      <c r="R59" s="70">
        <v>0</v>
      </c>
      <c r="S59" s="71">
        <v>78</v>
      </c>
      <c r="T59" s="30">
        <v>0</v>
      </c>
      <c r="U59" s="31">
        <v>0</v>
      </c>
      <c r="V59" s="84">
        <v>1701</v>
      </c>
      <c r="W59" s="120">
        <f t="shared" si="1"/>
        <v>285179</v>
      </c>
      <c r="X59" s="117">
        <f t="shared" si="2"/>
        <v>333201</v>
      </c>
      <c r="Y59" s="121">
        <f t="shared" si="3"/>
        <v>53318</v>
      </c>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row>
    <row r="60" spans="1:98" ht="13.5" customHeight="1" x14ac:dyDescent="0.15">
      <c r="A60" s="75" t="s">
        <v>74</v>
      </c>
      <c r="B60" s="27">
        <v>4028</v>
      </c>
      <c r="C60" s="13">
        <v>5009</v>
      </c>
      <c r="D60" s="21">
        <v>196</v>
      </c>
      <c r="E60" s="27">
        <v>812</v>
      </c>
      <c r="F60" s="13">
        <v>0</v>
      </c>
      <c r="G60" s="21">
        <v>1071</v>
      </c>
      <c r="H60" s="27">
        <v>136</v>
      </c>
      <c r="I60" s="13">
        <v>1774</v>
      </c>
      <c r="J60" s="21">
        <v>39</v>
      </c>
      <c r="K60" s="27">
        <v>9</v>
      </c>
      <c r="L60" s="13">
        <v>0</v>
      </c>
      <c r="M60" s="21">
        <v>1</v>
      </c>
      <c r="N60" s="27">
        <v>0</v>
      </c>
      <c r="O60" s="13">
        <v>18</v>
      </c>
      <c r="P60" s="21">
        <v>1</v>
      </c>
      <c r="Q60" s="69">
        <v>0</v>
      </c>
      <c r="R60" s="70">
        <v>0</v>
      </c>
      <c r="S60" s="71">
        <v>0</v>
      </c>
      <c r="T60" s="30">
        <v>0</v>
      </c>
      <c r="U60" s="31">
        <v>0</v>
      </c>
      <c r="V60" s="84">
        <v>2</v>
      </c>
      <c r="W60" s="120">
        <f t="shared" si="1"/>
        <v>4985</v>
      </c>
      <c r="X60" s="117">
        <f t="shared" si="2"/>
        <v>6801</v>
      </c>
      <c r="Y60" s="121">
        <f t="shared" si="3"/>
        <v>1310</v>
      </c>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row>
    <row r="61" spans="1:98" ht="13" customHeight="1" x14ac:dyDescent="0.15">
      <c r="A61" s="75" t="s">
        <v>75</v>
      </c>
      <c r="B61" s="27">
        <v>57</v>
      </c>
      <c r="C61" s="13">
        <v>1077</v>
      </c>
      <c r="D61" s="21">
        <v>0</v>
      </c>
      <c r="E61" s="27">
        <v>59</v>
      </c>
      <c r="F61" s="13">
        <v>0</v>
      </c>
      <c r="G61" s="21">
        <v>7</v>
      </c>
      <c r="H61" s="27">
        <v>16</v>
      </c>
      <c r="I61" s="13">
        <v>8</v>
      </c>
      <c r="J61" s="21">
        <v>1</v>
      </c>
      <c r="K61" s="27">
        <v>22</v>
      </c>
      <c r="L61" s="13">
        <v>1</v>
      </c>
      <c r="M61" s="21">
        <v>0</v>
      </c>
      <c r="N61" s="27">
        <v>0</v>
      </c>
      <c r="O61" s="13">
        <v>0</v>
      </c>
      <c r="P61" s="21">
        <v>0</v>
      </c>
      <c r="Q61" s="69">
        <v>0</v>
      </c>
      <c r="R61" s="70">
        <v>0</v>
      </c>
      <c r="S61" s="71">
        <v>0</v>
      </c>
      <c r="T61" s="30">
        <v>0</v>
      </c>
      <c r="U61" s="31">
        <v>0</v>
      </c>
      <c r="V61" s="84">
        <v>0</v>
      </c>
      <c r="W61" s="120">
        <f t="shared" si="1"/>
        <v>154</v>
      </c>
      <c r="X61" s="117">
        <f t="shared" si="2"/>
        <v>1086</v>
      </c>
      <c r="Y61" s="121">
        <f t="shared" si="3"/>
        <v>8</v>
      </c>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row>
    <row r="62" spans="1:98" ht="13.5" customHeight="1" x14ac:dyDescent="0.15">
      <c r="A62" s="75" t="s">
        <v>76</v>
      </c>
      <c r="B62" s="27">
        <v>28849</v>
      </c>
      <c r="C62" s="13">
        <v>38660</v>
      </c>
      <c r="D62" s="21">
        <v>15</v>
      </c>
      <c r="E62" s="27">
        <v>2841</v>
      </c>
      <c r="F62" s="13">
        <v>0</v>
      </c>
      <c r="G62" s="21">
        <v>598</v>
      </c>
      <c r="H62" s="27">
        <v>1303</v>
      </c>
      <c r="I62" s="13">
        <v>822</v>
      </c>
      <c r="J62" s="21">
        <v>38</v>
      </c>
      <c r="K62" s="27">
        <v>75</v>
      </c>
      <c r="L62" s="13">
        <v>11</v>
      </c>
      <c r="M62" s="21">
        <v>5</v>
      </c>
      <c r="N62" s="27">
        <v>0</v>
      </c>
      <c r="O62" s="13">
        <v>286</v>
      </c>
      <c r="P62" s="21">
        <v>1</v>
      </c>
      <c r="Q62" s="69">
        <v>1</v>
      </c>
      <c r="R62" s="70">
        <v>0</v>
      </c>
      <c r="S62" s="71">
        <v>2</v>
      </c>
      <c r="T62" s="30">
        <v>0</v>
      </c>
      <c r="U62" s="31">
        <v>0</v>
      </c>
      <c r="V62" s="84">
        <v>3</v>
      </c>
      <c r="W62" s="120">
        <f t="shared" si="1"/>
        <v>33069</v>
      </c>
      <c r="X62" s="117">
        <f t="shared" si="2"/>
        <v>39779</v>
      </c>
      <c r="Y62" s="121">
        <f t="shared" si="3"/>
        <v>662</v>
      </c>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row>
    <row r="63" spans="1:98" ht="13.5" customHeight="1" x14ac:dyDescent="0.15">
      <c r="A63" s="75" t="s">
        <v>77</v>
      </c>
      <c r="B63" s="27">
        <v>54490</v>
      </c>
      <c r="C63" s="13">
        <v>72772</v>
      </c>
      <c r="D63" s="21">
        <v>1589</v>
      </c>
      <c r="E63" s="27">
        <v>70245</v>
      </c>
      <c r="F63" s="13">
        <v>0</v>
      </c>
      <c r="G63" s="21">
        <v>27986</v>
      </c>
      <c r="H63" s="27">
        <v>16917</v>
      </c>
      <c r="I63" s="13">
        <v>35142</v>
      </c>
      <c r="J63" s="21">
        <v>388</v>
      </c>
      <c r="K63" s="27">
        <v>108</v>
      </c>
      <c r="L63" s="13">
        <v>17</v>
      </c>
      <c r="M63" s="21">
        <v>25</v>
      </c>
      <c r="N63" s="27">
        <v>0</v>
      </c>
      <c r="O63" s="13">
        <v>6619</v>
      </c>
      <c r="P63" s="21">
        <v>0</v>
      </c>
      <c r="Q63" s="69">
        <v>0</v>
      </c>
      <c r="R63" s="70">
        <v>0</v>
      </c>
      <c r="S63" s="71">
        <v>0</v>
      </c>
      <c r="T63" s="30">
        <v>0</v>
      </c>
      <c r="U63" s="31">
        <v>0</v>
      </c>
      <c r="V63" s="84">
        <v>28</v>
      </c>
      <c r="W63" s="120">
        <f t="shared" si="1"/>
        <v>141760</v>
      </c>
      <c r="X63" s="117">
        <f t="shared" si="2"/>
        <v>114550</v>
      </c>
      <c r="Y63" s="121">
        <f t="shared" si="3"/>
        <v>30016</v>
      </c>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row>
    <row r="64" spans="1:98" ht="13.5" customHeight="1" x14ac:dyDescent="0.15">
      <c r="A64" s="75" t="s">
        <v>78</v>
      </c>
      <c r="B64" s="27">
        <v>189</v>
      </c>
      <c r="C64" s="13">
        <v>118</v>
      </c>
      <c r="D64" s="21">
        <v>16</v>
      </c>
      <c r="E64" s="27">
        <v>622</v>
      </c>
      <c r="F64" s="13">
        <v>0</v>
      </c>
      <c r="G64" s="21">
        <v>321</v>
      </c>
      <c r="H64" s="27">
        <v>73</v>
      </c>
      <c r="I64" s="13">
        <v>479</v>
      </c>
      <c r="J64" s="21">
        <v>39</v>
      </c>
      <c r="K64" s="27">
        <v>1</v>
      </c>
      <c r="L64" s="13">
        <v>4</v>
      </c>
      <c r="M64" s="21">
        <v>6</v>
      </c>
      <c r="N64" s="27">
        <v>0</v>
      </c>
      <c r="O64" s="13">
        <v>0</v>
      </c>
      <c r="P64" s="21">
        <v>0</v>
      </c>
      <c r="Q64" s="69">
        <v>0</v>
      </c>
      <c r="R64" s="70">
        <v>0</v>
      </c>
      <c r="S64" s="71">
        <v>0</v>
      </c>
      <c r="T64" s="30">
        <v>0</v>
      </c>
      <c r="U64" s="31">
        <v>0</v>
      </c>
      <c r="V64" s="84">
        <v>17</v>
      </c>
      <c r="W64" s="120">
        <f t="shared" si="1"/>
        <v>885</v>
      </c>
      <c r="X64" s="117">
        <f t="shared" si="2"/>
        <v>601</v>
      </c>
      <c r="Y64" s="121">
        <f t="shared" si="3"/>
        <v>399</v>
      </c>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row>
    <row r="65" spans="1:98" ht="13.5" customHeight="1" x14ac:dyDescent="0.15">
      <c r="A65" s="75" t="s">
        <v>79</v>
      </c>
      <c r="B65" s="27">
        <v>2991</v>
      </c>
      <c r="C65" s="13">
        <v>4825</v>
      </c>
      <c r="D65" s="21">
        <v>0</v>
      </c>
      <c r="E65" s="27">
        <v>975</v>
      </c>
      <c r="F65" s="13">
        <v>0</v>
      </c>
      <c r="G65" s="21">
        <v>173</v>
      </c>
      <c r="H65" s="27">
        <v>4357</v>
      </c>
      <c r="I65" s="13">
        <v>275</v>
      </c>
      <c r="J65" s="21">
        <v>5</v>
      </c>
      <c r="K65" s="27">
        <v>0</v>
      </c>
      <c r="L65" s="13">
        <v>0</v>
      </c>
      <c r="M65" s="21">
        <v>0</v>
      </c>
      <c r="N65" s="27">
        <v>0</v>
      </c>
      <c r="O65" s="13">
        <v>88</v>
      </c>
      <c r="P65" s="21">
        <v>0</v>
      </c>
      <c r="Q65" s="69">
        <v>0</v>
      </c>
      <c r="R65" s="70">
        <v>0</v>
      </c>
      <c r="S65" s="71">
        <v>0</v>
      </c>
      <c r="T65" s="30">
        <v>0</v>
      </c>
      <c r="U65" s="31">
        <v>0</v>
      </c>
      <c r="V65" s="84">
        <v>3</v>
      </c>
      <c r="W65" s="120">
        <f t="shared" si="1"/>
        <v>8323</v>
      </c>
      <c r="X65" s="117">
        <f t="shared" si="2"/>
        <v>5188</v>
      </c>
      <c r="Y65" s="121">
        <f t="shared" si="3"/>
        <v>181</v>
      </c>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row>
    <row r="66" spans="1:98" ht="13.5" customHeight="1" x14ac:dyDescent="0.15">
      <c r="A66" s="75" t="s">
        <v>80</v>
      </c>
      <c r="B66" s="27">
        <v>128</v>
      </c>
      <c r="C66" s="13">
        <v>1099</v>
      </c>
      <c r="D66" s="21">
        <v>0</v>
      </c>
      <c r="E66" s="27">
        <v>1516</v>
      </c>
      <c r="F66" s="13">
        <v>0</v>
      </c>
      <c r="G66" s="21">
        <v>229</v>
      </c>
      <c r="H66" s="27">
        <v>362</v>
      </c>
      <c r="I66" s="13">
        <v>438</v>
      </c>
      <c r="J66" s="21">
        <v>12</v>
      </c>
      <c r="K66" s="27">
        <v>1</v>
      </c>
      <c r="L66" s="13">
        <v>0</v>
      </c>
      <c r="M66" s="21">
        <v>0</v>
      </c>
      <c r="N66" s="27">
        <v>0</v>
      </c>
      <c r="O66" s="13">
        <v>0</v>
      </c>
      <c r="P66" s="21">
        <v>0</v>
      </c>
      <c r="Q66" s="69">
        <v>0</v>
      </c>
      <c r="R66" s="70">
        <v>0</v>
      </c>
      <c r="S66" s="71">
        <v>0</v>
      </c>
      <c r="T66" s="30">
        <v>0</v>
      </c>
      <c r="U66" s="31">
        <v>0</v>
      </c>
      <c r="V66" s="84">
        <v>0</v>
      </c>
      <c r="W66" s="120">
        <f t="shared" si="1"/>
        <v>2007</v>
      </c>
      <c r="X66" s="117">
        <f t="shared" si="2"/>
        <v>1537</v>
      </c>
      <c r="Y66" s="121">
        <f t="shared" si="3"/>
        <v>241</v>
      </c>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row>
    <row r="67" spans="1:98" ht="13.5" customHeight="1" x14ac:dyDescent="0.15">
      <c r="A67" s="75" t="s">
        <v>81</v>
      </c>
      <c r="B67" s="27">
        <v>55648</v>
      </c>
      <c r="C67" s="13">
        <v>33507</v>
      </c>
      <c r="D67" s="21">
        <v>2208</v>
      </c>
      <c r="E67" s="27">
        <v>38811</v>
      </c>
      <c r="F67" s="13">
        <v>0</v>
      </c>
      <c r="G67" s="21">
        <v>11014</v>
      </c>
      <c r="H67" s="27">
        <v>13602</v>
      </c>
      <c r="I67" s="13">
        <v>12972</v>
      </c>
      <c r="J67" s="21">
        <v>307</v>
      </c>
      <c r="K67" s="27">
        <v>665</v>
      </c>
      <c r="L67" s="13">
        <v>617</v>
      </c>
      <c r="M67" s="21">
        <v>316</v>
      </c>
      <c r="N67" s="27">
        <v>0</v>
      </c>
      <c r="O67" s="13">
        <v>143</v>
      </c>
      <c r="P67" s="21">
        <v>0</v>
      </c>
      <c r="Q67" s="69">
        <v>3</v>
      </c>
      <c r="R67" s="70">
        <v>0</v>
      </c>
      <c r="S67" s="71">
        <v>0</v>
      </c>
      <c r="T67" s="30">
        <v>0</v>
      </c>
      <c r="U67" s="31">
        <v>0</v>
      </c>
      <c r="V67" s="84">
        <v>6</v>
      </c>
      <c r="W67" s="120">
        <f t="shared" si="1"/>
        <v>108729</v>
      </c>
      <c r="X67" s="117">
        <f t="shared" si="2"/>
        <v>47239</v>
      </c>
      <c r="Y67" s="121">
        <f t="shared" si="3"/>
        <v>13851</v>
      </c>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row>
    <row r="68" spans="1:98" ht="13.5" customHeight="1" x14ac:dyDescent="0.15">
      <c r="A68" s="75" t="s">
        <v>82</v>
      </c>
      <c r="B68" s="27">
        <v>1100</v>
      </c>
      <c r="C68" s="13">
        <v>7384</v>
      </c>
      <c r="D68" s="21">
        <v>0</v>
      </c>
      <c r="E68" s="27">
        <v>3191</v>
      </c>
      <c r="F68" s="13">
        <v>0</v>
      </c>
      <c r="G68" s="21">
        <v>469</v>
      </c>
      <c r="H68" s="27">
        <v>6205</v>
      </c>
      <c r="I68" s="13">
        <v>1484</v>
      </c>
      <c r="J68" s="21">
        <v>0</v>
      </c>
      <c r="K68" s="27">
        <v>7</v>
      </c>
      <c r="L68" s="13">
        <v>0</v>
      </c>
      <c r="M68" s="21">
        <v>0</v>
      </c>
      <c r="N68" s="27">
        <v>0</v>
      </c>
      <c r="O68" s="13">
        <v>548</v>
      </c>
      <c r="P68" s="21">
        <v>1</v>
      </c>
      <c r="Q68" s="69">
        <v>0</v>
      </c>
      <c r="R68" s="70">
        <v>0</v>
      </c>
      <c r="S68" s="71">
        <v>0</v>
      </c>
      <c r="T68" s="30">
        <v>0</v>
      </c>
      <c r="U68" s="31">
        <v>0</v>
      </c>
      <c r="V68" s="84">
        <v>0</v>
      </c>
      <c r="W68" s="120">
        <f t="shared" si="1"/>
        <v>10503</v>
      </c>
      <c r="X68" s="117">
        <f t="shared" si="2"/>
        <v>9416</v>
      </c>
      <c r="Y68" s="121">
        <f t="shared" si="3"/>
        <v>470</v>
      </c>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row>
    <row r="69" spans="1:98" ht="13.5" customHeight="1" x14ac:dyDescent="0.15">
      <c r="A69" s="75" t="s">
        <v>83</v>
      </c>
      <c r="B69" s="27">
        <v>195</v>
      </c>
      <c r="C69" s="13">
        <v>6197</v>
      </c>
      <c r="D69" s="21">
        <v>1</v>
      </c>
      <c r="E69" s="27">
        <v>913</v>
      </c>
      <c r="F69" s="13">
        <v>0</v>
      </c>
      <c r="G69" s="21">
        <v>149</v>
      </c>
      <c r="H69" s="27">
        <v>12</v>
      </c>
      <c r="I69" s="13">
        <v>180</v>
      </c>
      <c r="J69" s="21">
        <v>3</v>
      </c>
      <c r="K69" s="27">
        <v>11</v>
      </c>
      <c r="L69" s="13">
        <v>0</v>
      </c>
      <c r="M69" s="21">
        <v>0</v>
      </c>
      <c r="N69" s="27">
        <v>0</v>
      </c>
      <c r="O69" s="13">
        <v>0</v>
      </c>
      <c r="P69" s="21">
        <v>0</v>
      </c>
      <c r="Q69" s="69">
        <v>0</v>
      </c>
      <c r="R69" s="70">
        <v>0</v>
      </c>
      <c r="S69" s="71">
        <v>0</v>
      </c>
      <c r="T69" s="30">
        <v>0</v>
      </c>
      <c r="U69" s="31">
        <v>0</v>
      </c>
      <c r="V69" s="84">
        <v>1</v>
      </c>
      <c r="W69" s="120">
        <f t="shared" si="1"/>
        <v>1131</v>
      </c>
      <c r="X69" s="117">
        <f t="shared" si="2"/>
        <v>6377</v>
      </c>
      <c r="Y69" s="121">
        <f t="shared" si="3"/>
        <v>154</v>
      </c>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row>
    <row r="70" spans="1:98" ht="13.5" customHeight="1" x14ac:dyDescent="0.15">
      <c r="A70" s="75" t="s">
        <v>84</v>
      </c>
      <c r="B70" s="27">
        <v>14</v>
      </c>
      <c r="C70" s="13">
        <v>391</v>
      </c>
      <c r="D70" s="21">
        <v>0</v>
      </c>
      <c r="E70" s="27">
        <v>96</v>
      </c>
      <c r="F70" s="13">
        <v>0</v>
      </c>
      <c r="G70" s="21">
        <v>20</v>
      </c>
      <c r="H70" s="27">
        <v>169</v>
      </c>
      <c r="I70" s="13">
        <v>42</v>
      </c>
      <c r="J70" s="21">
        <v>2</v>
      </c>
      <c r="K70" s="27">
        <v>0</v>
      </c>
      <c r="L70" s="13">
        <v>0</v>
      </c>
      <c r="M70" s="21">
        <v>0</v>
      </c>
      <c r="N70" s="27">
        <v>0</v>
      </c>
      <c r="O70" s="13">
        <v>0</v>
      </c>
      <c r="P70" s="21">
        <v>0</v>
      </c>
      <c r="Q70" s="69">
        <v>0</v>
      </c>
      <c r="R70" s="70">
        <v>0</v>
      </c>
      <c r="S70" s="71">
        <v>0</v>
      </c>
      <c r="T70" s="30">
        <v>0</v>
      </c>
      <c r="U70" s="31">
        <v>0</v>
      </c>
      <c r="V70" s="84">
        <v>0</v>
      </c>
      <c r="W70" s="120">
        <f t="shared" ref="W70:W133" si="4">B70+E70+H70+K70+N70+Q70+T70</f>
        <v>279</v>
      </c>
      <c r="X70" s="117">
        <f t="shared" ref="X70:X133" si="5">C70+F70+I70+L70+O70+R70+U70</f>
        <v>433</v>
      </c>
      <c r="Y70" s="121">
        <f t="shared" ref="Y70:Y133" si="6">D70+G70+J70+M70+P70+S70+V70</f>
        <v>22</v>
      </c>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row>
    <row r="71" spans="1:98" ht="13.5" customHeight="1" x14ac:dyDescent="0.15">
      <c r="A71" s="75" t="s">
        <v>85</v>
      </c>
      <c r="B71" s="27">
        <v>588</v>
      </c>
      <c r="C71" s="13">
        <v>6145</v>
      </c>
      <c r="D71" s="21">
        <v>3</v>
      </c>
      <c r="E71" s="27">
        <v>4331</v>
      </c>
      <c r="F71" s="13">
        <v>0</v>
      </c>
      <c r="G71" s="21">
        <v>860</v>
      </c>
      <c r="H71" s="27">
        <v>575</v>
      </c>
      <c r="I71" s="13">
        <v>1228</v>
      </c>
      <c r="J71" s="21">
        <v>9</v>
      </c>
      <c r="K71" s="27">
        <v>2</v>
      </c>
      <c r="L71" s="13">
        <v>0</v>
      </c>
      <c r="M71" s="21">
        <v>0</v>
      </c>
      <c r="N71" s="27">
        <v>0</v>
      </c>
      <c r="O71" s="13">
        <v>306</v>
      </c>
      <c r="P71" s="21">
        <v>1</v>
      </c>
      <c r="Q71" s="69">
        <v>0</v>
      </c>
      <c r="R71" s="70">
        <v>0</v>
      </c>
      <c r="S71" s="71">
        <v>0</v>
      </c>
      <c r="T71" s="30">
        <v>0</v>
      </c>
      <c r="U71" s="31">
        <v>0</v>
      </c>
      <c r="V71" s="84">
        <v>1</v>
      </c>
      <c r="W71" s="120">
        <f t="shared" si="4"/>
        <v>5496</v>
      </c>
      <c r="X71" s="117">
        <f t="shared" si="5"/>
        <v>7679</v>
      </c>
      <c r="Y71" s="121">
        <f t="shared" si="6"/>
        <v>874</v>
      </c>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row>
    <row r="72" spans="1:98" ht="13.5" customHeight="1" x14ac:dyDescent="0.15">
      <c r="A72" s="75" t="s">
        <v>86</v>
      </c>
      <c r="B72" s="27">
        <v>202160</v>
      </c>
      <c r="C72" s="13">
        <v>91518</v>
      </c>
      <c r="D72" s="21">
        <v>7604</v>
      </c>
      <c r="E72" s="27">
        <v>78661</v>
      </c>
      <c r="F72" s="13">
        <v>0</v>
      </c>
      <c r="G72" s="21">
        <v>18484</v>
      </c>
      <c r="H72" s="27">
        <v>27362</v>
      </c>
      <c r="I72" s="13">
        <v>23296</v>
      </c>
      <c r="J72" s="21">
        <v>1867</v>
      </c>
      <c r="K72" s="27">
        <v>149</v>
      </c>
      <c r="L72" s="13">
        <v>126</v>
      </c>
      <c r="M72" s="21">
        <v>101</v>
      </c>
      <c r="N72" s="27">
        <v>0</v>
      </c>
      <c r="O72" s="13">
        <v>964</v>
      </c>
      <c r="P72" s="21">
        <v>2</v>
      </c>
      <c r="Q72" s="69">
        <v>230</v>
      </c>
      <c r="R72" s="70">
        <v>0</v>
      </c>
      <c r="S72" s="71">
        <v>198</v>
      </c>
      <c r="T72" s="30">
        <v>0</v>
      </c>
      <c r="U72" s="31">
        <v>0</v>
      </c>
      <c r="V72" s="84">
        <v>91</v>
      </c>
      <c r="W72" s="120">
        <f t="shared" si="4"/>
        <v>308562</v>
      </c>
      <c r="X72" s="117">
        <f t="shared" si="5"/>
        <v>115904</v>
      </c>
      <c r="Y72" s="121">
        <f t="shared" si="6"/>
        <v>28347</v>
      </c>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row>
    <row r="73" spans="1:98" ht="13.5" customHeight="1" x14ac:dyDescent="0.15">
      <c r="A73" s="75" t="s">
        <v>87</v>
      </c>
      <c r="B73" s="27">
        <v>4248</v>
      </c>
      <c r="C73" s="13">
        <v>15058</v>
      </c>
      <c r="D73" s="21">
        <v>359</v>
      </c>
      <c r="E73" s="27">
        <v>57157</v>
      </c>
      <c r="F73" s="13">
        <v>0</v>
      </c>
      <c r="G73" s="21">
        <v>14212</v>
      </c>
      <c r="H73" s="27">
        <v>37218</v>
      </c>
      <c r="I73" s="13">
        <v>21221</v>
      </c>
      <c r="J73" s="21">
        <v>1194</v>
      </c>
      <c r="K73" s="27">
        <v>27</v>
      </c>
      <c r="L73" s="13">
        <v>5</v>
      </c>
      <c r="M73" s="21">
        <v>9</v>
      </c>
      <c r="N73" s="27">
        <v>0</v>
      </c>
      <c r="O73" s="13">
        <v>126</v>
      </c>
      <c r="P73" s="21">
        <v>0</v>
      </c>
      <c r="Q73" s="69">
        <v>0</v>
      </c>
      <c r="R73" s="70">
        <v>0</v>
      </c>
      <c r="S73" s="71">
        <v>0</v>
      </c>
      <c r="T73" s="30">
        <v>0</v>
      </c>
      <c r="U73" s="31">
        <v>0</v>
      </c>
      <c r="V73" s="84">
        <v>311</v>
      </c>
      <c r="W73" s="120">
        <f t="shared" si="4"/>
        <v>98650</v>
      </c>
      <c r="X73" s="117">
        <f t="shared" si="5"/>
        <v>36410</v>
      </c>
      <c r="Y73" s="121">
        <f t="shared" si="6"/>
        <v>16085</v>
      </c>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row>
    <row r="74" spans="1:98" ht="13.5" customHeight="1" x14ac:dyDescent="0.15">
      <c r="A74" s="75" t="s">
        <v>88</v>
      </c>
      <c r="B74" s="27">
        <v>4225953</v>
      </c>
      <c r="C74" s="13">
        <v>571153</v>
      </c>
      <c r="D74" s="21">
        <v>198406</v>
      </c>
      <c r="E74" s="27">
        <v>303386</v>
      </c>
      <c r="F74" s="13">
        <v>0</v>
      </c>
      <c r="G74" s="21">
        <v>139736</v>
      </c>
      <c r="H74" s="27">
        <v>166253</v>
      </c>
      <c r="I74" s="13">
        <v>210597</v>
      </c>
      <c r="J74" s="21">
        <v>38277</v>
      </c>
      <c r="K74" s="27">
        <v>18356</v>
      </c>
      <c r="L74" s="13">
        <v>81557</v>
      </c>
      <c r="M74" s="21">
        <v>17976</v>
      </c>
      <c r="N74" s="27">
        <v>0</v>
      </c>
      <c r="O74" s="13">
        <v>5669</v>
      </c>
      <c r="P74" s="21">
        <v>47</v>
      </c>
      <c r="Q74" s="69">
        <v>3719</v>
      </c>
      <c r="R74" s="70">
        <v>0</v>
      </c>
      <c r="S74" s="71">
        <v>939</v>
      </c>
      <c r="T74" s="30">
        <v>0</v>
      </c>
      <c r="U74" s="31">
        <v>0</v>
      </c>
      <c r="V74" s="84">
        <v>842</v>
      </c>
      <c r="W74" s="120">
        <f t="shared" si="4"/>
        <v>4717667</v>
      </c>
      <c r="X74" s="117">
        <f t="shared" si="5"/>
        <v>868976</v>
      </c>
      <c r="Y74" s="121">
        <f t="shared" si="6"/>
        <v>396223</v>
      </c>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row>
    <row r="75" spans="1:98" ht="13.5" customHeight="1" x14ac:dyDescent="0.15">
      <c r="A75" s="75" t="s">
        <v>89</v>
      </c>
      <c r="B75" s="27">
        <v>0</v>
      </c>
      <c r="C75" s="13">
        <v>4</v>
      </c>
      <c r="D75" s="21">
        <v>0</v>
      </c>
      <c r="E75" s="27">
        <v>239</v>
      </c>
      <c r="F75" s="13">
        <v>0</v>
      </c>
      <c r="G75" s="21">
        <v>46</v>
      </c>
      <c r="H75" s="27">
        <v>0</v>
      </c>
      <c r="I75" s="13">
        <v>65</v>
      </c>
      <c r="J75" s="21">
        <v>1</v>
      </c>
      <c r="K75" s="27">
        <v>1</v>
      </c>
      <c r="L75" s="13">
        <v>0</v>
      </c>
      <c r="M75" s="21">
        <v>1</v>
      </c>
      <c r="N75" s="27">
        <v>0</v>
      </c>
      <c r="O75" s="13">
        <v>34</v>
      </c>
      <c r="P75" s="21">
        <v>0</v>
      </c>
      <c r="Q75" s="69">
        <v>0</v>
      </c>
      <c r="R75" s="70">
        <v>0</v>
      </c>
      <c r="S75" s="71">
        <v>0</v>
      </c>
      <c r="T75" s="30">
        <v>0</v>
      </c>
      <c r="U75" s="31">
        <v>0</v>
      </c>
      <c r="V75" s="84">
        <v>0</v>
      </c>
      <c r="W75" s="120">
        <f t="shared" si="4"/>
        <v>240</v>
      </c>
      <c r="X75" s="117">
        <f t="shared" si="5"/>
        <v>103</v>
      </c>
      <c r="Y75" s="121">
        <f t="shared" si="6"/>
        <v>48</v>
      </c>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row>
    <row r="76" spans="1:98" ht="13" customHeight="1" x14ac:dyDescent="0.15">
      <c r="A76" s="75" t="s">
        <v>90</v>
      </c>
      <c r="B76" s="27">
        <v>5</v>
      </c>
      <c r="C76" s="13">
        <v>4</v>
      </c>
      <c r="D76" s="21">
        <v>0</v>
      </c>
      <c r="E76" s="27">
        <v>93</v>
      </c>
      <c r="F76" s="13">
        <v>0</v>
      </c>
      <c r="G76" s="21">
        <v>11</v>
      </c>
      <c r="H76" s="27">
        <v>10</v>
      </c>
      <c r="I76" s="13">
        <v>9</v>
      </c>
      <c r="J76" s="21">
        <v>4</v>
      </c>
      <c r="K76" s="27">
        <v>0</v>
      </c>
      <c r="L76" s="13">
        <v>0</v>
      </c>
      <c r="M76" s="21">
        <v>0</v>
      </c>
      <c r="N76" s="27">
        <v>0</v>
      </c>
      <c r="O76" s="13">
        <v>163</v>
      </c>
      <c r="P76" s="21">
        <v>0</v>
      </c>
      <c r="Q76" s="69">
        <v>0</v>
      </c>
      <c r="R76" s="70">
        <v>0</v>
      </c>
      <c r="S76" s="71">
        <v>0</v>
      </c>
      <c r="T76" s="30">
        <v>0</v>
      </c>
      <c r="U76" s="31">
        <v>0</v>
      </c>
      <c r="V76" s="84">
        <v>1</v>
      </c>
      <c r="W76" s="120">
        <f t="shared" si="4"/>
        <v>108</v>
      </c>
      <c r="X76" s="117">
        <f t="shared" si="5"/>
        <v>176</v>
      </c>
      <c r="Y76" s="121">
        <f t="shared" si="6"/>
        <v>16</v>
      </c>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row>
    <row r="77" spans="1:98" ht="13.5" customHeight="1" x14ac:dyDescent="0.15">
      <c r="A77" s="75" t="s">
        <v>91</v>
      </c>
      <c r="B77" s="27">
        <v>420</v>
      </c>
      <c r="C77" s="13">
        <v>1131</v>
      </c>
      <c r="D77" s="21">
        <v>5</v>
      </c>
      <c r="E77" s="27">
        <v>281</v>
      </c>
      <c r="F77" s="13">
        <v>0</v>
      </c>
      <c r="G77" s="21">
        <v>77</v>
      </c>
      <c r="H77" s="27">
        <v>726</v>
      </c>
      <c r="I77" s="13">
        <v>131</v>
      </c>
      <c r="J77" s="21">
        <v>31</v>
      </c>
      <c r="K77" s="27">
        <v>0</v>
      </c>
      <c r="L77" s="13">
        <v>0</v>
      </c>
      <c r="M77" s="21">
        <v>0</v>
      </c>
      <c r="N77" s="27">
        <v>0</v>
      </c>
      <c r="O77" s="13">
        <v>2</v>
      </c>
      <c r="P77" s="21">
        <v>0</v>
      </c>
      <c r="Q77" s="69">
        <v>0</v>
      </c>
      <c r="R77" s="70">
        <v>0</v>
      </c>
      <c r="S77" s="71">
        <v>0</v>
      </c>
      <c r="T77" s="30">
        <v>0</v>
      </c>
      <c r="U77" s="31">
        <v>0</v>
      </c>
      <c r="V77" s="84">
        <v>0</v>
      </c>
      <c r="W77" s="120">
        <f t="shared" si="4"/>
        <v>1427</v>
      </c>
      <c r="X77" s="117">
        <f t="shared" si="5"/>
        <v>1264</v>
      </c>
      <c r="Y77" s="121">
        <f t="shared" si="6"/>
        <v>113</v>
      </c>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row>
    <row r="78" spans="1:98" ht="13.5" customHeight="1" x14ac:dyDescent="0.15">
      <c r="A78" s="75" t="s">
        <v>92</v>
      </c>
      <c r="B78" s="27">
        <v>538290</v>
      </c>
      <c r="C78" s="13">
        <v>303065</v>
      </c>
      <c r="D78" s="21">
        <v>21707</v>
      </c>
      <c r="E78" s="27">
        <v>159735</v>
      </c>
      <c r="F78" s="13">
        <v>0</v>
      </c>
      <c r="G78" s="21">
        <v>41245</v>
      </c>
      <c r="H78" s="27">
        <v>267281</v>
      </c>
      <c r="I78" s="13">
        <v>86602</v>
      </c>
      <c r="J78" s="21">
        <v>19888</v>
      </c>
      <c r="K78" s="27">
        <v>1531</v>
      </c>
      <c r="L78" s="13">
        <v>14731</v>
      </c>
      <c r="M78" s="21">
        <v>2716</v>
      </c>
      <c r="N78" s="27">
        <v>0</v>
      </c>
      <c r="O78" s="13">
        <v>1841</v>
      </c>
      <c r="P78" s="21">
        <v>21</v>
      </c>
      <c r="Q78" s="69">
        <v>3392</v>
      </c>
      <c r="R78" s="70">
        <v>1</v>
      </c>
      <c r="S78" s="71">
        <v>561</v>
      </c>
      <c r="T78" s="30">
        <v>0</v>
      </c>
      <c r="U78" s="31">
        <v>0</v>
      </c>
      <c r="V78" s="84">
        <v>2020</v>
      </c>
      <c r="W78" s="120">
        <f t="shared" si="4"/>
        <v>970229</v>
      </c>
      <c r="X78" s="117">
        <f t="shared" si="5"/>
        <v>406240</v>
      </c>
      <c r="Y78" s="121">
        <f t="shared" si="6"/>
        <v>88158</v>
      </c>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row>
    <row r="79" spans="1:98" ht="13.5" customHeight="1" x14ac:dyDescent="0.15">
      <c r="A79" s="75" t="s">
        <v>93</v>
      </c>
      <c r="B79" s="27">
        <v>59605</v>
      </c>
      <c r="C79" s="13">
        <v>23566</v>
      </c>
      <c r="D79" s="21">
        <v>1600</v>
      </c>
      <c r="E79" s="27">
        <v>18870</v>
      </c>
      <c r="F79" s="13">
        <v>0</v>
      </c>
      <c r="G79" s="21">
        <v>6362</v>
      </c>
      <c r="H79" s="27">
        <v>6205</v>
      </c>
      <c r="I79" s="13">
        <v>9880</v>
      </c>
      <c r="J79" s="21">
        <v>362</v>
      </c>
      <c r="K79" s="27">
        <v>269</v>
      </c>
      <c r="L79" s="13">
        <v>7089</v>
      </c>
      <c r="M79" s="21">
        <v>1797</v>
      </c>
      <c r="N79" s="27">
        <v>0</v>
      </c>
      <c r="O79" s="13">
        <v>200</v>
      </c>
      <c r="P79" s="21">
        <v>3</v>
      </c>
      <c r="Q79" s="69">
        <v>1</v>
      </c>
      <c r="R79" s="70">
        <v>0</v>
      </c>
      <c r="S79" s="71">
        <v>2</v>
      </c>
      <c r="T79" s="30">
        <v>0</v>
      </c>
      <c r="U79" s="31">
        <v>0</v>
      </c>
      <c r="V79" s="84">
        <v>60</v>
      </c>
      <c r="W79" s="120">
        <f t="shared" si="4"/>
        <v>84950</v>
      </c>
      <c r="X79" s="117">
        <f t="shared" si="5"/>
        <v>40735</v>
      </c>
      <c r="Y79" s="121">
        <f t="shared" si="6"/>
        <v>10186</v>
      </c>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row>
    <row r="80" spans="1:98" ht="13.5" customHeight="1" x14ac:dyDescent="0.15">
      <c r="A80" s="75" t="s">
        <v>94</v>
      </c>
      <c r="B80" s="27">
        <v>28</v>
      </c>
      <c r="C80" s="13">
        <v>459</v>
      </c>
      <c r="D80" s="21">
        <v>1</v>
      </c>
      <c r="E80" s="27">
        <v>53</v>
      </c>
      <c r="F80" s="13">
        <v>0</v>
      </c>
      <c r="G80" s="21">
        <v>5</v>
      </c>
      <c r="H80" s="27">
        <v>0</v>
      </c>
      <c r="I80" s="13">
        <v>10</v>
      </c>
      <c r="J80" s="21">
        <v>2</v>
      </c>
      <c r="K80" s="27">
        <v>0</v>
      </c>
      <c r="L80" s="13">
        <v>0</v>
      </c>
      <c r="M80" s="21">
        <v>0</v>
      </c>
      <c r="N80" s="27">
        <v>0</v>
      </c>
      <c r="O80" s="13">
        <v>0</v>
      </c>
      <c r="P80" s="21">
        <v>0</v>
      </c>
      <c r="Q80" s="69">
        <v>0</v>
      </c>
      <c r="R80" s="70">
        <v>0</v>
      </c>
      <c r="S80" s="71">
        <v>0</v>
      </c>
      <c r="T80" s="30">
        <v>0</v>
      </c>
      <c r="U80" s="31">
        <v>0</v>
      </c>
      <c r="V80" s="84">
        <v>1</v>
      </c>
      <c r="W80" s="120">
        <f t="shared" si="4"/>
        <v>81</v>
      </c>
      <c r="X80" s="117">
        <f t="shared" si="5"/>
        <v>469</v>
      </c>
      <c r="Y80" s="121">
        <f t="shared" si="6"/>
        <v>9</v>
      </c>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row>
    <row r="81" spans="1:98" ht="13.5" customHeight="1" x14ac:dyDescent="0.15">
      <c r="A81" s="75" t="s">
        <v>95</v>
      </c>
      <c r="B81" s="27">
        <v>27</v>
      </c>
      <c r="C81" s="13">
        <v>168</v>
      </c>
      <c r="D81" s="21">
        <v>1</v>
      </c>
      <c r="E81" s="27">
        <v>4</v>
      </c>
      <c r="F81" s="13">
        <v>0</v>
      </c>
      <c r="G81" s="21">
        <v>1</v>
      </c>
      <c r="H81" s="27">
        <v>2</v>
      </c>
      <c r="I81" s="13">
        <v>4</v>
      </c>
      <c r="J81" s="21">
        <v>4</v>
      </c>
      <c r="K81" s="27">
        <v>7</v>
      </c>
      <c r="L81" s="13">
        <v>0</v>
      </c>
      <c r="M81" s="21">
        <v>1</v>
      </c>
      <c r="N81" s="27">
        <v>0</v>
      </c>
      <c r="O81" s="13">
        <v>0</v>
      </c>
      <c r="P81" s="21">
        <v>0</v>
      </c>
      <c r="Q81" s="69">
        <v>0</v>
      </c>
      <c r="R81" s="70">
        <v>0</v>
      </c>
      <c r="S81" s="71">
        <v>0</v>
      </c>
      <c r="T81" s="30">
        <v>0</v>
      </c>
      <c r="U81" s="31">
        <v>0</v>
      </c>
      <c r="V81" s="84">
        <v>11</v>
      </c>
      <c r="W81" s="120">
        <f t="shared" si="4"/>
        <v>40</v>
      </c>
      <c r="X81" s="117">
        <f t="shared" si="5"/>
        <v>172</v>
      </c>
      <c r="Y81" s="121">
        <f t="shared" si="6"/>
        <v>18</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row>
    <row r="82" spans="1:98" ht="13.5" customHeight="1" x14ac:dyDescent="0.15">
      <c r="A82" s="75" t="s">
        <v>96</v>
      </c>
      <c r="B82" s="27">
        <v>824</v>
      </c>
      <c r="C82" s="13">
        <v>393</v>
      </c>
      <c r="D82" s="21">
        <v>79</v>
      </c>
      <c r="E82" s="27">
        <v>33681</v>
      </c>
      <c r="F82" s="13">
        <v>0</v>
      </c>
      <c r="G82" s="21">
        <v>6808</v>
      </c>
      <c r="H82" s="27">
        <v>19103</v>
      </c>
      <c r="I82" s="13">
        <v>8751</v>
      </c>
      <c r="J82" s="21">
        <v>158</v>
      </c>
      <c r="K82" s="27">
        <v>9</v>
      </c>
      <c r="L82" s="13">
        <v>6</v>
      </c>
      <c r="M82" s="21">
        <v>8</v>
      </c>
      <c r="N82" s="27">
        <v>0</v>
      </c>
      <c r="O82" s="13">
        <v>474</v>
      </c>
      <c r="P82" s="21">
        <v>1</v>
      </c>
      <c r="Q82" s="69">
        <v>0</v>
      </c>
      <c r="R82" s="70">
        <v>0</v>
      </c>
      <c r="S82" s="71">
        <v>0</v>
      </c>
      <c r="T82" s="30">
        <v>0</v>
      </c>
      <c r="U82" s="31">
        <v>0</v>
      </c>
      <c r="V82" s="84">
        <v>314</v>
      </c>
      <c r="W82" s="120">
        <f t="shared" si="4"/>
        <v>53617</v>
      </c>
      <c r="X82" s="117">
        <f t="shared" si="5"/>
        <v>9624</v>
      </c>
      <c r="Y82" s="121">
        <f t="shared" si="6"/>
        <v>7368</v>
      </c>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row>
    <row r="83" spans="1:98" ht="13.5" customHeight="1" x14ac:dyDescent="0.15">
      <c r="A83" s="75" t="s">
        <v>97</v>
      </c>
      <c r="B83" s="27">
        <v>59794</v>
      </c>
      <c r="C83" s="13">
        <v>15764</v>
      </c>
      <c r="D83" s="21">
        <v>1037</v>
      </c>
      <c r="E83" s="27">
        <v>6335</v>
      </c>
      <c r="F83" s="13">
        <v>0</v>
      </c>
      <c r="G83" s="21">
        <v>2320</v>
      </c>
      <c r="H83" s="27">
        <v>2484</v>
      </c>
      <c r="I83" s="13">
        <v>3099</v>
      </c>
      <c r="J83" s="21">
        <v>382</v>
      </c>
      <c r="K83" s="27">
        <v>27</v>
      </c>
      <c r="L83" s="13">
        <v>6</v>
      </c>
      <c r="M83" s="21">
        <v>11</v>
      </c>
      <c r="N83" s="27">
        <v>0</v>
      </c>
      <c r="O83" s="13">
        <v>39</v>
      </c>
      <c r="P83" s="21">
        <v>0</v>
      </c>
      <c r="Q83" s="69">
        <v>0</v>
      </c>
      <c r="R83" s="70">
        <v>0</v>
      </c>
      <c r="S83" s="71">
        <v>0</v>
      </c>
      <c r="T83" s="30">
        <v>0</v>
      </c>
      <c r="U83" s="31">
        <v>0</v>
      </c>
      <c r="V83" s="84">
        <v>2</v>
      </c>
      <c r="W83" s="120">
        <f t="shared" si="4"/>
        <v>68640</v>
      </c>
      <c r="X83" s="117">
        <f t="shared" si="5"/>
        <v>18908</v>
      </c>
      <c r="Y83" s="121">
        <f t="shared" si="6"/>
        <v>3752</v>
      </c>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row>
    <row r="84" spans="1:98" ht="13.5" customHeight="1" x14ac:dyDescent="0.15">
      <c r="A84" s="75" t="s">
        <v>98</v>
      </c>
      <c r="B84" s="27">
        <v>0</v>
      </c>
      <c r="C84" s="13">
        <v>0</v>
      </c>
      <c r="D84" s="21">
        <v>0</v>
      </c>
      <c r="E84" s="27">
        <v>62</v>
      </c>
      <c r="F84" s="13">
        <v>0</v>
      </c>
      <c r="G84" s="21">
        <v>14</v>
      </c>
      <c r="H84" s="27">
        <v>0</v>
      </c>
      <c r="I84" s="13">
        <v>15</v>
      </c>
      <c r="J84" s="21">
        <v>1</v>
      </c>
      <c r="K84" s="27">
        <v>0</v>
      </c>
      <c r="L84" s="13">
        <v>0</v>
      </c>
      <c r="M84" s="21">
        <v>0</v>
      </c>
      <c r="N84" s="27">
        <v>0</v>
      </c>
      <c r="O84" s="13">
        <v>0</v>
      </c>
      <c r="P84" s="21">
        <v>0</v>
      </c>
      <c r="Q84" s="69">
        <v>0</v>
      </c>
      <c r="R84" s="70">
        <v>0</v>
      </c>
      <c r="S84" s="71">
        <v>0</v>
      </c>
      <c r="T84" s="30">
        <v>0</v>
      </c>
      <c r="U84" s="31">
        <v>0</v>
      </c>
      <c r="V84" s="84">
        <v>1</v>
      </c>
      <c r="W84" s="120">
        <f t="shared" si="4"/>
        <v>62</v>
      </c>
      <c r="X84" s="117">
        <f t="shared" si="5"/>
        <v>15</v>
      </c>
      <c r="Y84" s="121">
        <f t="shared" si="6"/>
        <v>16</v>
      </c>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row>
    <row r="85" spans="1:98" ht="13.5" customHeight="1" x14ac:dyDescent="0.15">
      <c r="A85" s="75" t="s">
        <v>99</v>
      </c>
      <c r="B85" s="27">
        <v>85704</v>
      </c>
      <c r="C85" s="13">
        <v>48120</v>
      </c>
      <c r="D85" s="21">
        <v>1358</v>
      </c>
      <c r="E85" s="27">
        <v>9515</v>
      </c>
      <c r="F85" s="13">
        <v>0</v>
      </c>
      <c r="G85" s="21">
        <v>2907</v>
      </c>
      <c r="H85" s="27">
        <v>15338</v>
      </c>
      <c r="I85" s="13">
        <v>4607</v>
      </c>
      <c r="J85" s="21">
        <v>199</v>
      </c>
      <c r="K85" s="27">
        <v>29</v>
      </c>
      <c r="L85" s="13">
        <v>3</v>
      </c>
      <c r="M85" s="21">
        <v>17</v>
      </c>
      <c r="N85" s="27">
        <v>0</v>
      </c>
      <c r="O85" s="13">
        <v>37</v>
      </c>
      <c r="P85" s="21">
        <v>7</v>
      </c>
      <c r="Q85" s="69">
        <v>0</v>
      </c>
      <c r="R85" s="70">
        <v>0</v>
      </c>
      <c r="S85" s="71">
        <v>0</v>
      </c>
      <c r="T85" s="30">
        <v>0</v>
      </c>
      <c r="U85" s="31">
        <v>0</v>
      </c>
      <c r="V85" s="84">
        <v>6</v>
      </c>
      <c r="W85" s="120">
        <f t="shared" si="4"/>
        <v>110586</v>
      </c>
      <c r="X85" s="117">
        <f t="shared" si="5"/>
        <v>52767</v>
      </c>
      <c r="Y85" s="121">
        <f t="shared" si="6"/>
        <v>4494</v>
      </c>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row>
    <row r="86" spans="1:98" ht="13.5" customHeight="1" x14ac:dyDescent="0.15">
      <c r="A86" s="75" t="s">
        <v>100</v>
      </c>
      <c r="B86" s="27">
        <v>5526</v>
      </c>
      <c r="C86" s="13">
        <v>19187</v>
      </c>
      <c r="D86" s="21">
        <v>145</v>
      </c>
      <c r="E86" s="27">
        <v>9749</v>
      </c>
      <c r="F86" s="13">
        <v>0</v>
      </c>
      <c r="G86" s="21">
        <v>3226</v>
      </c>
      <c r="H86" s="27">
        <v>2979</v>
      </c>
      <c r="I86" s="13">
        <v>5634</v>
      </c>
      <c r="J86" s="21">
        <v>242</v>
      </c>
      <c r="K86" s="27">
        <v>141</v>
      </c>
      <c r="L86" s="13">
        <v>259</v>
      </c>
      <c r="M86" s="21">
        <v>97</v>
      </c>
      <c r="N86" s="27">
        <v>0</v>
      </c>
      <c r="O86" s="13">
        <v>1332</v>
      </c>
      <c r="P86" s="21">
        <v>2</v>
      </c>
      <c r="Q86" s="69">
        <v>2</v>
      </c>
      <c r="R86" s="70">
        <v>0</v>
      </c>
      <c r="S86" s="71">
        <v>4</v>
      </c>
      <c r="T86" s="30">
        <v>0</v>
      </c>
      <c r="U86" s="31">
        <v>0</v>
      </c>
      <c r="V86" s="84">
        <v>117</v>
      </c>
      <c r="W86" s="120">
        <f t="shared" si="4"/>
        <v>18397</v>
      </c>
      <c r="X86" s="117">
        <f t="shared" si="5"/>
        <v>26412</v>
      </c>
      <c r="Y86" s="121">
        <f t="shared" si="6"/>
        <v>3833</v>
      </c>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row>
    <row r="87" spans="1:98" ht="13.5" customHeight="1" x14ac:dyDescent="0.15">
      <c r="A87" s="75" t="s">
        <v>101</v>
      </c>
      <c r="B87" s="27">
        <v>388</v>
      </c>
      <c r="C87" s="13">
        <v>1262</v>
      </c>
      <c r="D87" s="21">
        <v>2</v>
      </c>
      <c r="E87" s="27">
        <v>1144</v>
      </c>
      <c r="F87" s="13">
        <v>0</v>
      </c>
      <c r="G87" s="21">
        <v>262</v>
      </c>
      <c r="H87" s="27">
        <v>26</v>
      </c>
      <c r="I87" s="13">
        <v>311</v>
      </c>
      <c r="J87" s="21">
        <v>7</v>
      </c>
      <c r="K87" s="27">
        <v>0</v>
      </c>
      <c r="L87" s="13">
        <v>0</v>
      </c>
      <c r="M87" s="21">
        <v>0</v>
      </c>
      <c r="N87" s="27">
        <v>0</v>
      </c>
      <c r="O87" s="13">
        <v>2610</v>
      </c>
      <c r="P87" s="21">
        <v>4</v>
      </c>
      <c r="Q87" s="69">
        <v>0</v>
      </c>
      <c r="R87" s="70">
        <v>0</v>
      </c>
      <c r="S87" s="71">
        <v>0</v>
      </c>
      <c r="T87" s="30">
        <v>0</v>
      </c>
      <c r="U87" s="31">
        <v>0</v>
      </c>
      <c r="V87" s="84">
        <v>83</v>
      </c>
      <c r="W87" s="120">
        <f t="shared" si="4"/>
        <v>1558</v>
      </c>
      <c r="X87" s="117">
        <f t="shared" si="5"/>
        <v>4183</v>
      </c>
      <c r="Y87" s="121">
        <f t="shared" si="6"/>
        <v>358</v>
      </c>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row>
    <row r="88" spans="1:98" ht="13.5" customHeight="1" x14ac:dyDescent="0.15">
      <c r="A88" s="75" t="s">
        <v>102</v>
      </c>
      <c r="B88" s="27">
        <v>742</v>
      </c>
      <c r="C88" s="13">
        <v>1055</v>
      </c>
      <c r="D88" s="21">
        <v>5</v>
      </c>
      <c r="E88" s="27">
        <v>16751</v>
      </c>
      <c r="F88" s="13">
        <v>0</v>
      </c>
      <c r="G88" s="21">
        <v>2643</v>
      </c>
      <c r="H88" s="27">
        <v>8485</v>
      </c>
      <c r="I88" s="13">
        <v>4865</v>
      </c>
      <c r="J88" s="21">
        <v>34</v>
      </c>
      <c r="K88" s="27">
        <v>5</v>
      </c>
      <c r="L88" s="13">
        <v>0</v>
      </c>
      <c r="M88" s="21">
        <v>2</v>
      </c>
      <c r="N88" s="27">
        <v>0</v>
      </c>
      <c r="O88" s="13">
        <v>94</v>
      </c>
      <c r="P88" s="21">
        <v>0</v>
      </c>
      <c r="Q88" s="69">
        <v>0</v>
      </c>
      <c r="R88" s="70">
        <v>0</v>
      </c>
      <c r="S88" s="71">
        <v>0</v>
      </c>
      <c r="T88" s="30">
        <v>0</v>
      </c>
      <c r="U88" s="31">
        <v>0</v>
      </c>
      <c r="V88" s="84">
        <v>7</v>
      </c>
      <c r="W88" s="120">
        <f t="shared" si="4"/>
        <v>25983</v>
      </c>
      <c r="X88" s="117">
        <f t="shared" si="5"/>
        <v>6014</v>
      </c>
      <c r="Y88" s="121">
        <f t="shared" si="6"/>
        <v>2691</v>
      </c>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row>
    <row r="89" spans="1:98" ht="13.5" customHeight="1" x14ac:dyDescent="0.15">
      <c r="A89" s="75" t="s">
        <v>103</v>
      </c>
      <c r="B89" s="27">
        <v>1285</v>
      </c>
      <c r="C89" s="13">
        <v>7653</v>
      </c>
      <c r="D89" s="21">
        <v>130</v>
      </c>
      <c r="E89" s="27">
        <v>2329</v>
      </c>
      <c r="F89" s="13">
        <v>0</v>
      </c>
      <c r="G89" s="21">
        <v>797</v>
      </c>
      <c r="H89" s="27">
        <v>2046</v>
      </c>
      <c r="I89" s="13">
        <v>1117</v>
      </c>
      <c r="J89" s="21">
        <v>28</v>
      </c>
      <c r="K89" s="27">
        <v>84</v>
      </c>
      <c r="L89" s="13">
        <v>1064</v>
      </c>
      <c r="M89" s="21">
        <v>731</v>
      </c>
      <c r="N89" s="27">
        <v>0</v>
      </c>
      <c r="O89" s="13">
        <v>105</v>
      </c>
      <c r="P89" s="21">
        <v>0</v>
      </c>
      <c r="Q89" s="69">
        <v>0</v>
      </c>
      <c r="R89" s="70">
        <v>0</v>
      </c>
      <c r="S89" s="71">
        <v>0</v>
      </c>
      <c r="T89" s="30">
        <v>0</v>
      </c>
      <c r="U89" s="31">
        <v>0</v>
      </c>
      <c r="V89" s="84">
        <v>1</v>
      </c>
      <c r="W89" s="120">
        <f t="shared" si="4"/>
        <v>5744</v>
      </c>
      <c r="X89" s="117">
        <f t="shared" si="5"/>
        <v>9939</v>
      </c>
      <c r="Y89" s="121">
        <f t="shared" si="6"/>
        <v>1687</v>
      </c>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row>
    <row r="90" spans="1:98" ht="13.5" customHeight="1" x14ac:dyDescent="0.15">
      <c r="A90" s="75" t="s">
        <v>104</v>
      </c>
      <c r="B90" s="27">
        <v>2002809</v>
      </c>
      <c r="C90" s="13">
        <v>711017</v>
      </c>
      <c r="D90" s="21">
        <v>91000</v>
      </c>
      <c r="E90" s="27">
        <v>248430</v>
      </c>
      <c r="F90" s="13">
        <v>0</v>
      </c>
      <c r="G90" s="21">
        <v>65849</v>
      </c>
      <c r="H90" s="27">
        <v>587964</v>
      </c>
      <c r="I90" s="13">
        <v>173534</v>
      </c>
      <c r="J90" s="21">
        <v>65403</v>
      </c>
      <c r="K90" s="27">
        <v>23564</v>
      </c>
      <c r="L90" s="13">
        <v>32871</v>
      </c>
      <c r="M90" s="21">
        <v>10678</v>
      </c>
      <c r="N90" s="27">
        <v>0</v>
      </c>
      <c r="O90" s="13">
        <v>7540</v>
      </c>
      <c r="P90" s="21">
        <v>6</v>
      </c>
      <c r="Q90" s="69">
        <v>4110</v>
      </c>
      <c r="R90" s="70">
        <v>2</v>
      </c>
      <c r="S90" s="71">
        <v>2896</v>
      </c>
      <c r="T90" s="30">
        <v>0</v>
      </c>
      <c r="U90" s="31">
        <v>0</v>
      </c>
      <c r="V90" s="84">
        <v>7029</v>
      </c>
      <c r="W90" s="120">
        <f t="shared" si="4"/>
        <v>2866877</v>
      </c>
      <c r="X90" s="117">
        <f t="shared" si="5"/>
        <v>924964</v>
      </c>
      <c r="Y90" s="121">
        <f t="shared" si="6"/>
        <v>242861</v>
      </c>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row>
    <row r="91" spans="1:98" ht="13" customHeight="1" x14ac:dyDescent="0.15">
      <c r="A91" s="75" t="s">
        <v>105</v>
      </c>
      <c r="B91" s="27">
        <v>89101</v>
      </c>
      <c r="C91" s="13">
        <v>21247</v>
      </c>
      <c r="D91" s="21">
        <v>2259</v>
      </c>
      <c r="E91" s="27">
        <v>13446</v>
      </c>
      <c r="F91" s="13">
        <v>0</v>
      </c>
      <c r="G91" s="21">
        <v>2258</v>
      </c>
      <c r="H91" s="27">
        <v>37783</v>
      </c>
      <c r="I91" s="13">
        <v>6060</v>
      </c>
      <c r="J91" s="21">
        <v>421</v>
      </c>
      <c r="K91" s="27">
        <v>103</v>
      </c>
      <c r="L91" s="13">
        <v>17</v>
      </c>
      <c r="M91" s="21">
        <v>11</v>
      </c>
      <c r="N91" s="27">
        <v>0</v>
      </c>
      <c r="O91" s="13">
        <v>0</v>
      </c>
      <c r="P91" s="21">
        <v>0</v>
      </c>
      <c r="Q91" s="69">
        <v>4</v>
      </c>
      <c r="R91" s="70">
        <v>0</v>
      </c>
      <c r="S91" s="71">
        <v>2</v>
      </c>
      <c r="T91" s="30">
        <v>0</v>
      </c>
      <c r="U91" s="31">
        <v>0</v>
      </c>
      <c r="V91" s="84">
        <v>3</v>
      </c>
      <c r="W91" s="120">
        <f t="shared" si="4"/>
        <v>140437</v>
      </c>
      <c r="X91" s="117">
        <f t="shared" si="5"/>
        <v>27324</v>
      </c>
      <c r="Y91" s="121">
        <f t="shared" si="6"/>
        <v>4954</v>
      </c>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row>
    <row r="92" spans="1:98" ht="13.5" customHeight="1" x14ac:dyDescent="0.15">
      <c r="A92" s="75" t="s">
        <v>106</v>
      </c>
      <c r="B92" s="27">
        <v>3749</v>
      </c>
      <c r="C92" s="13">
        <v>10473</v>
      </c>
      <c r="D92" s="21">
        <v>4510</v>
      </c>
      <c r="E92" s="27">
        <v>62535</v>
      </c>
      <c r="F92" s="13">
        <v>0</v>
      </c>
      <c r="G92" s="21">
        <v>17233</v>
      </c>
      <c r="H92" s="27">
        <v>36003</v>
      </c>
      <c r="I92" s="13">
        <v>20565</v>
      </c>
      <c r="J92" s="21">
        <v>862</v>
      </c>
      <c r="K92" s="27">
        <v>108</v>
      </c>
      <c r="L92" s="13">
        <v>148</v>
      </c>
      <c r="M92" s="21">
        <v>45</v>
      </c>
      <c r="N92" s="27">
        <v>0</v>
      </c>
      <c r="O92" s="13">
        <v>1319</v>
      </c>
      <c r="P92" s="21">
        <v>3</v>
      </c>
      <c r="Q92" s="69">
        <v>1</v>
      </c>
      <c r="R92" s="70">
        <v>0</v>
      </c>
      <c r="S92" s="71">
        <v>2</v>
      </c>
      <c r="T92" s="30">
        <v>0</v>
      </c>
      <c r="U92" s="31">
        <v>0</v>
      </c>
      <c r="V92" s="84">
        <v>487</v>
      </c>
      <c r="W92" s="120">
        <f t="shared" si="4"/>
        <v>102396</v>
      </c>
      <c r="X92" s="117">
        <f t="shared" si="5"/>
        <v>32505</v>
      </c>
      <c r="Y92" s="121">
        <f t="shared" si="6"/>
        <v>23142</v>
      </c>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row>
    <row r="93" spans="1:98" ht="13.5" customHeight="1" x14ac:dyDescent="0.15">
      <c r="A93" s="75" t="s">
        <v>107</v>
      </c>
      <c r="B93" s="27">
        <v>0</v>
      </c>
      <c r="C93" s="13">
        <v>0</v>
      </c>
      <c r="D93" s="21">
        <v>6</v>
      </c>
      <c r="E93" s="27">
        <v>48</v>
      </c>
      <c r="F93" s="13">
        <v>0</v>
      </c>
      <c r="G93" s="21">
        <v>21</v>
      </c>
      <c r="H93" s="27">
        <v>0</v>
      </c>
      <c r="I93" s="13">
        <v>28</v>
      </c>
      <c r="J93" s="21">
        <v>0</v>
      </c>
      <c r="K93" s="27">
        <v>0</v>
      </c>
      <c r="L93" s="13">
        <v>0</v>
      </c>
      <c r="M93" s="21">
        <v>0</v>
      </c>
      <c r="N93" s="27">
        <v>0</v>
      </c>
      <c r="O93" s="13">
        <v>0</v>
      </c>
      <c r="P93" s="21">
        <v>0</v>
      </c>
      <c r="Q93" s="69">
        <v>0</v>
      </c>
      <c r="R93" s="70">
        <v>0</v>
      </c>
      <c r="S93" s="71">
        <v>0</v>
      </c>
      <c r="T93" s="30">
        <v>0</v>
      </c>
      <c r="U93" s="31">
        <v>0</v>
      </c>
      <c r="V93" s="84">
        <v>0</v>
      </c>
      <c r="W93" s="120">
        <f t="shared" si="4"/>
        <v>48</v>
      </c>
      <c r="X93" s="117">
        <f t="shared" si="5"/>
        <v>28</v>
      </c>
      <c r="Y93" s="121">
        <f t="shared" si="6"/>
        <v>27</v>
      </c>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row>
    <row r="94" spans="1:98" ht="13.5" customHeight="1" x14ac:dyDescent="0.15">
      <c r="A94" s="75" t="s">
        <v>108</v>
      </c>
      <c r="B94" s="27">
        <v>279</v>
      </c>
      <c r="C94" s="13">
        <v>6314</v>
      </c>
      <c r="D94" s="21">
        <v>2</v>
      </c>
      <c r="E94" s="27">
        <v>3144</v>
      </c>
      <c r="F94" s="13">
        <v>0</v>
      </c>
      <c r="G94" s="21">
        <v>511</v>
      </c>
      <c r="H94" s="27">
        <v>525</v>
      </c>
      <c r="I94" s="13">
        <v>554</v>
      </c>
      <c r="J94" s="21">
        <v>2</v>
      </c>
      <c r="K94" s="27">
        <v>18</v>
      </c>
      <c r="L94" s="13">
        <v>0</v>
      </c>
      <c r="M94" s="21">
        <v>0</v>
      </c>
      <c r="N94" s="27">
        <v>0</v>
      </c>
      <c r="O94" s="13">
        <v>174</v>
      </c>
      <c r="P94" s="21">
        <v>0</v>
      </c>
      <c r="Q94" s="69">
        <v>0</v>
      </c>
      <c r="R94" s="70">
        <v>0</v>
      </c>
      <c r="S94" s="71">
        <v>0</v>
      </c>
      <c r="T94" s="30">
        <v>0</v>
      </c>
      <c r="U94" s="31">
        <v>0</v>
      </c>
      <c r="V94" s="84">
        <v>0</v>
      </c>
      <c r="W94" s="120">
        <f t="shared" si="4"/>
        <v>3966</v>
      </c>
      <c r="X94" s="117">
        <f t="shared" si="5"/>
        <v>7042</v>
      </c>
      <c r="Y94" s="121">
        <f t="shared" si="6"/>
        <v>515</v>
      </c>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row>
    <row r="95" spans="1:98" ht="13.5" customHeight="1" x14ac:dyDescent="0.15">
      <c r="A95" s="75" t="s">
        <v>109</v>
      </c>
      <c r="B95" s="27">
        <v>8443</v>
      </c>
      <c r="C95" s="13">
        <v>573</v>
      </c>
      <c r="D95" s="21">
        <v>280</v>
      </c>
      <c r="E95" s="27">
        <v>12210</v>
      </c>
      <c r="F95" s="13">
        <v>0</v>
      </c>
      <c r="G95" s="21">
        <v>2117</v>
      </c>
      <c r="H95" s="27">
        <v>2154</v>
      </c>
      <c r="I95" s="13">
        <v>2906</v>
      </c>
      <c r="J95" s="21">
        <v>44</v>
      </c>
      <c r="K95" s="27">
        <v>4</v>
      </c>
      <c r="L95" s="13">
        <v>7</v>
      </c>
      <c r="M95" s="21">
        <v>3</v>
      </c>
      <c r="N95" s="27">
        <v>0</v>
      </c>
      <c r="O95" s="13">
        <v>18</v>
      </c>
      <c r="P95" s="21">
        <v>4</v>
      </c>
      <c r="Q95" s="69">
        <v>11</v>
      </c>
      <c r="R95" s="70">
        <v>0</v>
      </c>
      <c r="S95" s="71">
        <v>2</v>
      </c>
      <c r="T95" s="30">
        <v>0</v>
      </c>
      <c r="U95" s="31">
        <v>0</v>
      </c>
      <c r="V95" s="84">
        <v>3</v>
      </c>
      <c r="W95" s="120">
        <f t="shared" si="4"/>
        <v>22822</v>
      </c>
      <c r="X95" s="117">
        <f t="shared" si="5"/>
        <v>3504</v>
      </c>
      <c r="Y95" s="121">
        <f t="shared" si="6"/>
        <v>2453</v>
      </c>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row>
    <row r="96" spans="1:98" ht="13.5" customHeight="1" x14ac:dyDescent="0.15">
      <c r="A96" s="75" t="s">
        <v>110</v>
      </c>
      <c r="B96" s="27">
        <v>16</v>
      </c>
      <c r="C96" s="13">
        <v>47</v>
      </c>
      <c r="D96" s="21">
        <v>2</v>
      </c>
      <c r="E96" s="27">
        <v>8512</v>
      </c>
      <c r="F96" s="13">
        <v>0</v>
      </c>
      <c r="G96" s="21">
        <v>1657</v>
      </c>
      <c r="H96" s="27">
        <v>3109</v>
      </c>
      <c r="I96" s="13">
        <v>2473</v>
      </c>
      <c r="J96" s="21">
        <v>67</v>
      </c>
      <c r="K96" s="27">
        <v>45</v>
      </c>
      <c r="L96" s="13">
        <v>101</v>
      </c>
      <c r="M96" s="21">
        <v>58</v>
      </c>
      <c r="N96" s="27">
        <v>0</v>
      </c>
      <c r="O96" s="13">
        <v>85</v>
      </c>
      <c r="P96" s="21">
        <v>0</v>
      </c>
      <c r="Q96" s="69">
        <v>0</v>
      </c>
      <c r="R96" s="70">
        <v>0</v>
      </c>
      <c r="S96" s="71">
        <v>0</v>
      </c>
      <c r="T96" s="30">
        <v>0</v>
      </c>
      <c r="U96" s="31">
        <v>0</v>
      </c>
      <c r="V96" s="84">
        <v>1</v>
      </c>
      <c r="W96" s="120">
        <f t="shared" si="4"/>
        <v>11682</v>
      </c>
      <c r="X96" s="117">
        <f t="shared" si="5"/>
        <v>2706</v>
      </c>
      <c r="Y96" s="121">
        <f t="shared" si="6"/>
        <v>1785</v>
      </c>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row>
    <row r="97" spans="1:98" ht="13.5" customHeight="1" x14ac:dyDescent="0.15">
      <c r="A97" s="75" t="s">
        <v>111</v>
      </c>
      <c r="B97" s="27">
        <v>201</v>
      </c>
      <c r="C97" s="13">
        <v>3833</v>
      </c>
      <c r="D97" s="21">
        <v>0</v>
      </c>
      <c r="E97" s="27">
        <v>2059</v>
      </c>
      <c r="F97" s="13">
        <v>0</v>
      </c>
      <c r="G97" s="21">
        <v>444</v>
      </c>
      <c r="H97" s="27">
        <v>179</v>
      </c>
      <c r="I97" s="13">
        <v>513</v>
      </c>
      <c r="J97" s="21">
        <v>5</v>
      </c>
      <c r="K97" s="27">
        <v>33</v>
      </c>
      <c r="L97" s="13">
        <v>0</v>
      </c>
      <c r="M97" s="21">
        <v>0</v>
      </c>
      <c r="N97" s="27">
        <v>0</v>
      </c>
      <c r="O97" s="13">
        <v>38</v>
      </c>
      <c r="P97" s="21">
        <v>0</v>
      </c>
      <c r="Q97" s="69">
        <v>0</v>
      </c>
      <c r="R97" s="70">
        <v>0</v>
      </c>
      <c r="S97" s="71">
        <v>0</v>
      </c>
      <c r="T97" s="30">
        <v>0</v>
      </c>
      <c r="U97" s="31">
        <v>0</v>
      </c>
      <c r="V97" s="84">
        <v>0</v>
      </c>
      <c r="W97" s="120">
        <f t="shared" si="4"/>
        <v>2472</v>
      </c>
      <c r="X97" s="117">
        <f t="shared" si="5"/>
        <v>4384</v>
      </c>
      <c r="Y97" s="121">
        <f t="shared" si="6"/>
        <v>449</v>
      </c>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row>
    <row r="98" spans="1:98" ht="13.5" customHeight="1" x14ac:dyDescent="0.15">
      <c r="A98" s="75" t="s">
        <v>112</v>
      </c>
      <c r="B98" s="27">
        <v>3817</v>
      </c>
      <c r="C98" s="13">
        <v>7562</v>
      </c>
      <c r="D98" s="21">
        <v>1751</v>
      </c>
      <c r="E98" s="27">
        <v>0</v>
      </c>
      <c r="F98" s="13">
        <v>0</v>
      </c>
      <c r="G98" s="21">
        <v>20343</v>
      </c>
      <c r="H98" s="27">
        <v>0</v>
      </c>
      <c r="I98" s="13">
        <v>0</v>
      </c>
      <c r="J98" s="21">
        <v>3414</v>
      </c>
      <c r="K98" s="27">
        <v>1736</v>
      </c>
      <c r="L98" s="13">
        <v>1588</v>
      </c>
      <c r="M98" s="21">
        <v>449</v>
      </c>
      <c r="N98" s="27">
        <v>0</v>
      </c>
      <c r="O98" s="13">
        <v>2014</v>
      </c>
      <c r="P98" s="21">
        <v>1</v>
      </c>
      <c r="Q98" s="69">
        <v>0</v>
      </c>
      <c r="R98" s="70">
        <v>0</v>
      </c>
      <c r="S98" s="71">
        <v>67</v>
      </c>
      <c r="T98" s="30">
        <v>0</v>
      </c>
      <c r="U98" s="31">
        <v>0</v>
      </c>
      <c r="V98" s="84">
        <v>1275</v>
      </c>
      <c r="W98" s="120">
        <f t="shared" si="4"/>
        <v>5553</v>
      </c>
      <c r="X98" s="117">
        <f t="shared" si="5"/>
        <v>11164</v>
      </c>
      <c r="Y98" s="121">
        <f t="shared" si="6"/>
        <v>27300</v>
      </c>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row>
    <row r="99" spans="1:98" ht="13.5" customHeight="1" x14ac:dyDescent="0.15">
      <c r="A99" s="75" t="s">
        <v>113</v>
      </c>
      <c r="B99" s="27">
        <v>55919</v>
      </c>
      <c r="C99" s="13">
        <v>83700</v>
      </c>
      <c r="D99" s="21">
        <v>2980</v>
      </c>
      <c r="E99" s="27">
        <v>150422</v>
      </c>
      <c r="F99" s="13">
        <v>0</v>
      </c>
      <c r="G99" s="21">
        <v>32044</v>
      </c>
      <c r="H99" s="27">
        <v>25516</v>
      </c>
      <c r="I99" s="13">
        <v>41159</v>
      </c>
      <c r="J99" s="21">
        <v>4721</v>
      </c>
      <c r="K99" s="27">
        <v>5598</v>
      </c>
      <c r="L99" s="13">
        <v>14987</v>
      </c>
      <c r="M99" s="21">
        <v>4505</v>
      </c>
      <c r="N99" s="27">
        <v>0</v>
      </c>
      <c r="O99" s="13">
        <v>3444</v>
      </c>
      <c r="P99" s="21">
        <v>5</v>
      </c>
      <c r="Q99" s="69">
        <v>17</v>
      </c>
      <c r="R99" s="70">
        <v>0</v>
      </c>
      <c r="S99" s="71">
        <v>2</v>
      </c>
      <c r="T99" s="30">
        <v>0</v>
      </c>
      <c r="U99" s="31">
        <v>0</v>
      </c>
      <c r="V99" s="84">
        <v>195</v>
      </c>
      <c r="W99" s="120">
        <f t="shared" si="4"/>
        <v>237472</v>
      </c>
      <c r="X99" s="117">
        <f t="shared" si="5"/>
        <v>143290</v>
      </c>
      <c r="Y99" s="121">
        <f t="shared" si="6"/>
        <v>44452</v>
      </c>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row>
    <row r="100" spans="1:98" ht="13.5" customHeight="1" x14ac:dyDescent="0.15">
      <c r="A100" s="75" t="s">
        <v>114</v>
      </c>
      <c r="B100" s="27">
        <v>0</v>
      </c>
      <c r="C100" s="13">
        <v>0</v>
      </c>
      <c r="D100" s="21">
        <v>0</v>
      </c>
      <c r="E100" s="27">
        <v>5824</v>
      </c>
      <c r="F100" s="13">
        <v>0</v>
      </c>
      <c r="G100" s="21">
        <v>977</v>
      </c>
      <c r="H100" s="27">
        <v>3055</v>
      </c>
      <c r="I100" s="13">
        <v>986</v>
      </c>
      <c r="J100" s="21">
        <v>203</v>
      </c>
      <c r="K100" s="27">
        <v>0</v>
      </c>
      <c r="L100" s="13">
        <v>0</v>
      </c>
      <c r="M100" s="21">
        <v>1</v>
      </c>
      <c r="N100" s="27">
        <v>0</v>
      </c>
      <c r="O100" s="13">
        <v>8</v>
      </c>
      <c r="P100" s="21">
        <v>1</v>
      </c>
      <c r="Q100" s="69">
        <v>0</v>
      </c>
      <c r="R100" s="70">
        <v>0</v>
      </c>
      <c r="S100" s="71">
        <v>0</v>
      </c>
      <c r="T100" s="30">
        <v>0</v>
      </c>
      <c r="U100" s="31">
        <v>0</v>
      </c>
      <c r="V100" s="84">
        <v>4</v>
      </c>
      <c r="W100" s="120">
        <f t="shared" si="4"/>
        <v>8879</v>
      </c>
      <c r="X100" s="117">
        <f t="shared" si="5"/>
        <v>994</v>
      </c>
      <c r="Y100" s="121">
        <f t="shared" si="6"/>
        <v>1186</v>
      </c>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c r="CE100" s="59"/>
      <c r="CF100" s="59"/>
      <c r="CG100" s="59"/>
      <c r="CH100" s="59"/>
      <c r="CI100" s="59"/>
      <c r="CJ100" s="59"/>
      <c r="CK100" s="59"/>
      <c r="CL100" s="59"/>
      <c r="CM100" s="59"/>
      <c r="CN100" s="59"/>
      <c r="CO100" s="59"/>
      <c r="CP100" s="59"/>
      <c r="CQ100" s="59"/>
      <c r="CR100" s="59"/>
      <c r="CS100" s="59"/>
      <c r="CT100" s="59"/>
    </row>
    <row r="101" spans="1:98" ht="13.5" customHeight="1" x14ac:dyDescent="0.15">
      <c r="A101" s="75" t="s">
        <v>115</v>
      </c>
      <c r="B101" s="27">
        <v>29651</v>
      </c>
      <c r="C101" s="13">
        <v>31104</v>
      </c>
      <c r="D101" s="21">
        <v>1314</v>
      </c>
      <c r="E101" s="27">
        <v>20692</v>
      </c>
      <c r="F101" s="13">
        <v>0</v>
      </c>
      <c r="G101" s="21">
        <v>4872</v>
      </c>
      <c r="H101" s="27">
        <v>13412</v>
      </c>
      <c r="I101" s="13">
        <v>6623</v>
      </c>
      <c r="J101" s="21">
        <v>188</v>
      </c>
      <c r="K101" s="27">
        <v>19</v>
      </c>
      <c r="L101" s="13">
        <v>0</v>
      </c>
      <c r="M101" s="21">
        <v>16</v>
      </c>
      <c r="N101" s="27">
        <v>0</v>
      </c>
      <c r="O101" s="13">
        <v>451</v>
      </c>
      <c r="P101" s="21">
        <v>0</v>
      </c>
      <c r="Q101" s="69">
        <v>4486</v>
      </c>
      <c r="R101" s="70">
        <v>0</v>
      </c>
      <c r="S101" s="71">
        <v>53</v>
      </c>
      <c r="T101" s="30">
        <v>0</v>
      </c>
      <c r="U101" s="31">
        <v>0</v>
      </c>
      <c r="V101" s="84">
        <v>48</v>
      </c>
      <c r="W101" s="120">
        <f t="shared" si="4"/>
        <v>68260</v>
      </c>
      <c r="X101" s="117">
        <f t="shared" si="5"/>
        <v>38178</v>
      </c>
      <c r="Y101" s="121">
        <f t="shared" si="6"/>
        <v>6491</v>
      </c>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59"/>
      <c r="BX101" s="59"/>
      <c r="BY101" s="59"/>
      <c r="BZ101" s="59"/>
      <c r="CA101" s="59"/>
      <c r="CB101" s="59"/>
      <c r="CC101" s="59"/>
      <c r="CD101" s="59"/>
      <c r="CE101" s="59"/>
      <c r="CF101" s="59"/>
      <c r="CG101" s="59"/>
      <c r="CH101" s="59"/>
      <c r="CI101" s="59"/>
      <c r="CJ101" s="59"/>
      <c r="CK101" s="59"/>
      <c r="CL101" s="59"/>
      <c r="CM101" s="59"/>
      <c r="CN101" s="59"/>
      <c r="CO101" s="59"/>
      <c r="CP101" s="59"/>
      <c r="CQ101" s="59"/>
      <c r="CR101" s="59"/>
      <c r="CS101" s="59"/>
      <c r="CT101" s="59"/>
    </row>
    <row r="102" spans="1:98" ht="13.5" customHeight="1" x14ac:dyDescent="0.15">
      <c r="A102" s="75" t="s">
        <v>116</v>
      </c>
      <c r="B102" s="27">
        <v>8486</v>
      </c>
      <c r="C102" s="13">
        <v>3250</v>
      </c>
      <c r="D102" s="21">
        <v>1</v>
      </c>
      <c r="E102" s="27">
        <v>373</v>
      </c>
      <c r="F102" s="13">
        <v>0</v>
      </c>
      <c r="G102" s="21">
        <v>246</v>
      </c>
      <c r="H102" s="27">
        <v>4</v>
      </c>
      <c r="I102" s="13">
        <v>391</v>
      </c>
      <c r="J102" s="21">
        <v>2</v>
      </c>
      <c r="K102" s="27">
        <v>4</v>
      </c>
      <c r="L102" s="13">
        <v>0</v>
      </c>
      <c r="M102" s="21">
        <v>0</v>
      </c>
      <c r="N102" s="27">
        <v>0</v>
      </c>
      <c r="O102" s="13">
        <v>0</v>
      </c>
      <c r="P102" s="21">
        <v>0</v>
      </c>
      <c r="Q102" s="69">
        <v>0</v>
      </c>
      <c r="R102" s="70">
        <v>0</v>
      </c>
      <c r="S102" s="71">
        <v>0</v>
      </c>
      <c r="T102" s="30">
        <v>0</v>
      </c>
      <c r="U102" s="31">
        <v>0</v>
      </c>
      <c r="V102" s="84">
        <v>2</v>
      </c>
      <c r="W102" s="120">
        <f t="shared" si="4"/>
        <v>8867</v>
      </c>
      <c r="X102" s="117">
        <f t="shared" si="5"/>
        <v>3641</v>
      </c>
      <c r="Y102" s="121">
        <f t="shared" si="6"/>
        <v>251</v>
      </c>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c r="CE102" s="59"/>
      <c r="CF102" s="59"/>
      <c r="CG102" s="59"/>
      <c r="CH102" s="59"/>
      <c r="CI102" s="59"/>
      <c r="CJ102" s="59"/>
      <c r="CK102" s="59"/>
      <c r="CL102" s="59"/>
      <c r="CM102" s="59"/>
      <c r="CN102" s="59"/>
      <c r="CO102" s="59"/>
      <c r="CP102" s="59"/>
      <c r="CQ102" s="59"/>
      <c r="CR102" s="59"/>
      <c r="CS102" s="59"/>
      <c r="CT102" s="59"/>
    </row>
    <row r="103" spans="1:98" ht="13.5" customHeight="1" x14ac:dyDescent="0.15">
      <c r="A103" s="75" t="s">
        <v>117</v>
      </c>
      <c r="B103" s="27">
        <v>2799</v>
      </c>
      <c r="C103" s="13">
        <v>185</v>
      </c>
      <c r="D103" s="21">
        <v>62</v>
      </c>
      <c r="E103" s="27">
        <v>6212</v>
      </c>
      <c r="F103" s="13">
        <v>0</v>
      </c>
      <c r="G103" s="21">
        <v>895</v>
      </c>
      <c r="H103" s="27">
        <v>1123</v>
      </c>
      <c r="I103" s="13">
        <v>1145</v>
      </c>
      <c r="J103" s="21">
        <v>28</v>
      </c>
      <c r="K103" s="27">
        <v>8</v>
      </c>
      <c r="L103" s="13">
        <v>13</v>
      </c>
      <c r="M103" s="21">
        <v>8</v>
      </c>
      <c r="N103" s="27">
        <v>0</v>
      </c>
      <c r="O103" s="13">
        <v>0</v>
      </c>
      <c r="P103" s="21">
        <v>0</v>
      </c>
      <c r="Q103" s="69">
        <v>0</v>
      </c>
      <c r="R103" s="70">
        <v>0</v>
      </c>
      <c r="S103" s="71">
        <v>0</v>
      </c>
      <c r="T103" s="30">
        <v>0</v>
      </c>
      <c r="U103" s="31">
        <v>0</v>
      </c>
      <c r="V103" s="84">
        <v>9</v>
      </c>
      <c r="W103" s="120">
        <f t="shared" si="4"/>
        <v>10142</v>
      </c>
      <c r="X103" s="117">
        <f t="shared" si="5"/>
        <v>1343</v>
      </c>
      <c r="Y103" s="121">
        <f t="shared" si="6"/>
        <v>1002</v>
      </c>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59"/>
      <c r="BX103" s="59"/>
      <c r="BY103" s="59"/>
      <c r="BZ103" s="59"/>
      <c r="CA103" s="59"/>
      <c r="CB103" s="59"/>
      <c r="CC103" s="59"/>
      <c r="CD103" s="59"/>
      <c r="CE103" s="59"/>
      <c r="CF103" s="59"/>
      <c r="CG103" s="59"/>
      <c r="CH103" s="59"/>
      <c r="CI103" s="59"/>
      <c r="CJ103" s="59"/>
      <c r="CK103" s="59"/>
      <c r="CL103" s="59"/>
      <c r="CM103" s="59"/>
      <c r="CN103" s="59"/>
      <c r="CO103" s="59"/>
      <c r="CP103" s="59"/>
      <c r="CQ103" s="59"/>
      <c r="CR103" s="59"/>
      <c r="CS103" s="59"/>
      <c r="CT103" s="59"/>
    </row>
    <row r="104" spans="1:98" ht="13.5" customHeight="1" x14ac:dyDescent="0.15">
      <c r="A104" s="75" t="s">
        <v>118</v>
      </c>
      <c r="B104" s="27">
        <v>97333</v>
      </c>
      <c r="C104" s="13">
        <v>30517</v>
      </c>
      <c r="D104" s="21">
        <v>2711</v>
      </c>
      <c r="E104" s="27">
        <v>29384</v>
      </c>
      <c r="F104" s="13">
        <v>0</v>
      </c>
      <c r="G104" s="21">
        <v>5466</v>
      </c>
      <c r="H104" s="27">
        <v>6018</v>
      </c>
      <c r="I104" s="13">
        <v>10570</v>
      </c>
      <c r="J104" s="21">
        <v>1146</v>
      </c>
      <c r="K104" s="27">
        <v>931</v>
      </c>
      <c r="L104" s="13">
        <v>795</v>
      </c>
      <c r="M104" s="21">
        <v>691</v>
      </c>
      <c r="N104" s="27">
        <v>0</v>
      </c>
      <c r="O104" s="13">
        <v>457</v>
      </c>
      <c r="P104" s="21">
        <v>0</v>
      </c>
      <c r="Q104" s="69">
        <v>2</v>
      </c>
      <c r="R104" s="70">
        <v>0</v>
      </c>
      <c r="S104" s="71">
        <v>4</v>
      </c>
      <c r="T104" s="30">
        <v>0</v>
      </c>
      <c r="U104" s="31">
        <v>0</v>
      </c>
      <c r="V104" s="84">
        <v>79</v>
      </c>
      <c r="W104" s="120">
        <f t="shared" si="4"/>
        <v>133668</v>
      </c>
      <c r="X104" s="117">
        <f t="shared" si="5"/>
        <v>42339</v>
      </c>
      <c r="Y104" s="121">
        <f t="shared" si="6"/>
        <v>10097</v>
      </c>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row>
    <row r="105" spans="1:98" ht="13.5" customHeight="1" x14ac:dyDescent="0.15">
      <c r="A105" s="75" t="s">
        <v>119</v>
      </c>
      <c r="B105" s="27">
        <v>333</v>
      </c>
      <c r="C105" s="13">
        <v>3940</v>
      </c>
      <c r="D105" s="21">
        <v>1</v>
      </c>
      <c r="E105" s="27">
        <v>543</v>
      </c>
      <c r="F105" s="13">
        <v>0</v>
      </c>
      <c r="G105" s="21">
        <v>111</v>
      </c>
      <c r="H105" s="27">
        <v>8</v>
      </c>
      <c r="I105" s="13">
        <v>109</v>
      </c>
      <c r="J105" s="21">
        <v>3</v>
      </c>
      <c r="K105" s="27">
        <v>19</v>
      </c>
      <c r="L105" s="13">
        <v>0</v>
      </c>
      <c r="M105" s="21">
        <v>0</v>
      </c>
      <c r="N105" s="27">
        <v>0</v>
      </c>
      <c r="O105" s="13">
        <v>0</v>
      </c>
      <c r="P105" s="21">
        <v>1</v>
      </c>
      <c r="Q105" s="69">
        <v>0</v>
      </c>
      <c r="R105" s="70">
        <v>0</v>
      </c>
      <c r="S105" s="71">
        <v>0</v>
      </c>
      <c r="T105" s="30">
        <v>0</v>
      </c>
      <c r="U105" s="31">
        <v>0</v>
      </c>
      <c r="V105" s="84">
        <v>0</v>
      </c>
      <c r="W105" s="120">
        <f t="shared" si="4"/>
        <v>903</v>
      </c>
      <c r="X105" s="117">
        <f t="shared" si="5"/>
        <v>4049</v>
      </c>
      <c r="Y105" s="121">
        <f t="shared" si="6"/>
        <v>116</v>
      </c>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c r="CD105" s="59"/>
      <c r="CE105" s="59"/>
      <c r="CF105" s="59"/>
      <c r="CG105" s="59"/>
      <c r="CH105" s="59"/>
      <c r="CI105" s="59"/>
      <c r="CJ105" s="59"/>
      <c r="CK105" s="59"/>
      <c r="CL105" s="59"/>
      <c r="CM105" s="59"/>
      <c r="CN105" s="59"/>
      <c r="CO105" s="59"/>
      <c r="CP105" s="59"/>
      <c r="CQ105" s="59"/>
      <c r="CR105" s="59"/>
      <c r="CS105" s="59"/>
      <c r="CT105" s="59"/>
    </row>
    <row r="106" spans="1:98" ht="13" customHeight="1" x14ac:dyDescent="0.15">
      <c r="A106" s="75" t="s">
        <v>120</v>
      </c>
      <c r="B106" s="27">
        <v>81</v>
      </c>
      <c r="C106" s="13">
        <v>2070</v>
      </c>
      <c r="D106" s="21">
        <v>55</v>
      </c>
      <c r="E106" s="27">
        <v>1276</v>
      </c>
      <c r="F106" s="13">
        <v>0</v>
      </c>
      <c r="G106" s="21">
        <v>258</v>
      </c>
      <c r="H106" s="27">
        <v>1683</v>
      </c>
      <c r="I106" s="13">
        <v>611</v>
      </c>
      <c r="J106" s="21">
        <v>273</v>
      </c>
      <c r="K106" s="27">
        <v>12</v>
      </c>
      <c r="L106" s="13">
        <v>17</v>
      </c>
      <c r="M106" s="21">
        <v>5</v>
      </c>
      <c r="N106" s="27">
        <v>0</v>
      </c>
      <c r="O106" s="13">
        <v>55</v>
      </c>
      <c r="P106" s="21">
        <v>0</v>
      </c>
      <c r="Q106" s="69">
        <v>0</v>
      </c>
      <c r="R106" s="70">
        <v>0</v>
      </c>
      <c r="S106" s="71">
        <v>0</v>
      </c>
      <c r="T106" s="30">
        <v>0</v>
      </c>
      <c r="U106" s="31">
        <v>0</v>
      </c>
      <c r="V106" s="84">
        <v>4</v>
      </c>
      <c r="W106" s="120">
        <f t="shared" si="4"/>
        <v>3052</v>
      </c>
      <c r="X106" s="117">
        <f t="shared" si="5"/>
        <v>2753</v>
      </c>
      <c r="Y106" s="121">
        <f t="shared" si="6"/>
        <v>595</v>
      </c>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c r="CD106" s="59"/>
      <c r="CE106" s="59"/>
      <c r="CF106" s="59"/>
      <c r="CG106" s="59"/>
      <c r="CH106" s="59"/>
      <c r="CI106" s="59"/>
      <c r="CJ106" s="59"/>
      <c r="CK106" s="59"/>
      <c r="CL106" s="59"/>
      <c r="CM106" s="59"/>
      <c r="CN106" s="59"/>
      <c r="CO106" s="59"/>
      <c r="CP106" s="59"/>
      <c r="CQ106" s="59"/>
      <c r="CR106" s="59"/>
      <c r="CS106" s="59"/>
      <c r="CT106" s="59"/>
    </row>
    <row r="107" spans="1:98" ht="13.5" customHeight="1" x14ac:dyDescent="0.15">
      <c r="A107" s="75" t="s">
        <v>121</v>
      </c>
      <c r="B107" s="27">
        <v>134</v>
      </c>
      <c r="C107" s="13">
        <v>2104</v>
      </c>
      <c r="D107" s="21">
        <v>0</v>
      </c>
      <c r="E107" s="27">
        <v>8555</v>
      </c>
      <c r="F107" s="13">
        <v>0</v>
      </c>
      <c r="G107" s="21">
        <v>1876</v>
      </c>
      <c r="H107" s="27">
        <v>538</v>
      </c>
      <c r="I107" s="13">
        <v>1034</v>
      </c>
      <c r="J107" s="21">
        <v>9</v>
      </c>
      <c r="K107" s="27">
        <v>9</v>
      </c>
      <c r="L107" s="13">
        <v>0</v>
      </c>
      <c r="M107" s="21">
        <v>0</v>
      </c>
      <c r="N107" s="27">
        <v>0</v>
      </c>
      <c r="O107" s="13">
        <v>153</v>
      </c>
      <c r="P107" s="21">
        <v>0</v>
      </c>
      <c r="Q107" s="69">
        <v>0</v>
      </c>
      <c r="R107" s="70">
        <v>0</v>
      </c>
      <c r="S107" s="71">
        <v>0</v>
      </c>
      <c r="T107" s="30">
        <v>0</v>
      </c>
      <c r="U107" s="31">
        <v>0</v>
      </c>
      <c r="V107" s="84">
        <v>0</v>
      </c>
      <c r="W107" s="120">
        <f t="shared" si="4"/>
        <v>9236</v>
      </c>
      <c r="X107" s="117">
        <f t="shared" si="5"/>
        <v>3291</v>
      </c>
      <c r="Y107" s="121">
        <f t="shared" si="6"/>
        <v>1885</v>
      </c>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row>
    <row r="108" spans="1:98" ht="13.5" customHeight="1" x14ac:dyDescent="0.15">
      <c r="A108" s="75" t="s">
        <v>122</v>
      </c>
      <c r="B108" s="27">
        <v>5923</v>
      </c>
      <c r="C108" s="13">
        <v>20882</v>
      </c>
      <c r="D108" s="21">
        <v>181</v>
      </c>
      <c r="E108" s="27">
        <v>4881</v>
      </c>
      <c r="F108" s="13">
        <v>0</v>
      </c>
      <c r="G108" s="21">
        <v>948</v>
      </c>
      <c r="H108" s="27">
        <v>638</v>
      </c>
      <c r="I108" s="13">
        <v>1423</v>
      </c>
      <c r="J108" s="21">
        <v>23</v>
      </c>
      <c r="K108" s="27">
        <v>10</v>
      </c>
      <c r="L108" s="13">
        <v>6</v>
      </c>
      <c r="M108" s="21">
        <v>0</v>
      </c>
      <c r="N108" s="27">
        <v>0</v>
      </c>
      <c r="O108" s="13">
        <v>34</v>
      </c>
      <c r="P108" s="21">
        <v>0</v>
      </c>
      <c r="Q108" s="69">
        <v>0</v>
      </c>
      <c r="R108" s="70">
        <v>0</v>
      </c>
      <c r="S108" s="71">
        <v>0</v>
      </c>
      <c r="T108" s="30">
        <v>0</v>
      </c>
      <c r="U108" s="31">
        <v>0</v>
      </c>
      <c r="V108" s="84">
        <v>91</v>
      </c>
      <c r="W108" s="120">
        <f t="shared" si="4"/>
        <v>11452</v>
      </c>
      <c r="X108" s="117">
        <f t="shared" si="5"/>
        <v>22345</v>
      </c>
      <c r="Y108" s="121">
        <f t="shared" si="6"/>
        <v>1243</v>
      </c>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row>
    <row r="109" spans="1:98" ht="13.5" customHeight="1" x14ac:dyDescent="0.15">
      <c r="A109" s="75" t="s">
        <v>123</v>
      </c>
      <c r="B109" s="27">
        <v>465</v>
      </c>
      <c r="C109" s="13">
        <v>3609</v>
      </c>
      <c r="D109" s="21">
        <v>25</v>
      </c>
      <c r="E109" s="27">
        <v>6986</v>
      </c>
      <c r="F109" s="13">
        <v>0</v>
      </c>
      <c r="G109" s="21">
        <v>1336</v>
      </c>
      <c r="H109" s="27">
        <v>2636</v>
      </c>
      <c r="I109" s="13">
        <v>2172</v>
      </c>
      <c r="J109" s="21">
        <v>109</v>
      </c>
      <c r="K109" s="27">
        <v>59</v>
      </c>
      <c r="L109" s="13">
        <v>148</v>
      </c>
      <c r="M109" s="21">
        <v>36</v>
      </c>
      <c r="N109" s="27">
        <v>0</v>
      </c>
      <c r="O109" s="13">
        <v>20</v>
      </c>
      <c r="P109" s="21">
        <v>1</v>
      </c>
      <c r="Q109" s="69">
        <v>0</v>
      </c>
      <c r="R109" s="70">
        <v>0</v>
      </c>
      <c r="S109" s="71">
        <v>0</v>
      </c>
      <c r="T109" s="30">
        <v>0</v>
      </c>
      <c r="U109" s="31">
        <v>0</v>
      </c>
      <c r="V109" s="84">
        <v>3</v>
      </c>
      <c r="W109" s="120">
        <f t="shared" si="4"/>
        <v>10146</v>
      </c>
      <c r="X109" s="117">
        <f t="shared" si="5"/>
        <v>5949</v>
      </c>
      <c r="Y109" s="121">
        <f t="shared" si="6"/>
        <v>1510</v>
      </c>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row>
    <row r="110" spans="1:98" ht="13.5" customHeight="1" x14ac:dyDescent="0.15">
      <c r="A110" s="75" t="s">
        <v>124</v>
      </c>
      <c r="B110" s="27">
        <v>170</v>
      </c>
      <c r="C110" s="13">
        <v>3059</v>
      </c>
      <c r="D110" s="21">
        <v>3</v>
      </c>
      <c r="E110" s="27">
        <v>3317</v>
      </c>
      <c r="F110" s="13">
        <v>0</v>
      </c>
      <c r="G110" s="21">
        <v>506</v>
      </c>
      <c r="H110" s="27">
        <v>774</v>
      </c>
      <c r="I110" s="13">
        <v>601</v>
      </c>
      <c r="J110" s="21">
        <v>17</v>
      </c>
      <c r="K110" s="27">
        <v>2</v>
      </c>
      <c r="L110" s="13">
        <v>0</v>
      </c>
      <c r="M110" s="21">
        <v>0</v>
      </c>
      <c r="N110" s="27">
        <v>0</v>
      </c>
      <c r="O110" s="13">
        <v>8</v>
      </c>
      <c r="P110" s="21">
        <v>0</v>
      </c>
      <c r="Q110" s="69">
        <v>0</v>
      </c>
      <c r="R110" s="70">
        <v>0</v>
      </c>
      <c r="S110" s="71">
        <v>0</v>
      </c>
      <c r="T110" s="30">
        <v>0</v>
      </c>
      <c r="U110" s="31">
        <v>0</v>
      </c>
      <c r="V110" s="84">
        <v>0</v>
      </c>
      <c r="W110" s="120">
        <f t="shared" si="4"/>
        <v>4263</v>
      </c>
      <c r="X110" s="117">
        <f t="shared" si="5"/>
        <v>3668</v>
      </c>
      <c r="Y110" s="121">
        <f t="shared" si="6"/>
        <v>526</v>
      </c>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row>
    <row r="111" spans="1:98" ht="13.5" customHeight="1" x14ac:dyDescent="0.15">
      <c r="A111" s="75" t="s">
        <v>125</v>
      </c>
      <c r="B111" s="27">
        <v>32</v>
      </c>
      <c r="C111" s="13">
        <v>7</v>
      </c>
      <c r="D111" s="21">
        <v>1</v>
      </c>
      <c r="E111" s="27">
        <v>922</v>
      </c>
      <c r="F111" s="13">
        <v>0</v>
      </c>
      <c r="G111" s="21">
        <v>204</v>
      </c>
      <c r="H111" s="27">
        <v>0</v>
      </c>
      <c r="I111" s="13">
        <v>240</v>
      </c>
      <c r="J111" s="21">
        <v>1</v>
      </c>
      <c r="K111" s="27">
        <v>0</v>
      </c>
      <c r="L111" s="13">
        <v>0</v>
      </c>
      <c r="M111" s="21">
        <v>0</v>
      </c>
      <c r="N111" s="27">
        <v>0</v>
      </c>
      <c r="O111" s="13">
        <v>0</v>
      </c>
      <c r="P111" s="21">
        <v>0</v>
      </c>
      <c r="Q111" s="69">
        <v>0</v>
      </c>
      <c r="R111" s="70">
        <v>0</v>
      </c>
      <c r="S111" s="71">
        <v>0</v>
      </c>
      <c r="T111" s="30">
        <v>0</v>
      </c>
      <c r="U111" s="31">
        <v>0</v>
      </c>
      <c r="V111" s="84">
        <v>0</v>
      </c>
      <c r="W111" s="120">
        <f t="shared" si="4"/>
        <v>954</v>
      </c>
      <c r="X111" s="117">
        <f t="shared" si="5"/>
        <v>247</v>
      </c>
      <c r="Y111" s="121">
        <f t="shared" si="6"/>
        <v>206</v>
      </c>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row>
    <row r="112" spans="1:98" ht="13.5" customHeight="1" x14ac:dyDescent="0.15">
      <c r="A112" s="75" t="s">
        <v>126</v>
      </c>
      <c r="B112" s="27">
        <v>730</v>
      </c>
      <c r="C112" s="13">
        <v>1129</v>
      </c>
      <c r="D112" s="21">
        <v>131</v>
      </c>
      <c r="E112" s="27">
        <v>21335</v>
      </c>
      <c r="F112" s="13">
        <v>0</v>
      </c>
      <c r="G112" s="21">
        <v>4296</v>
      </c>
      <c r="H112" s="27">
        <v>17022</v>
      </c>
      <c r="I112" s="13">
        <v>9242</v>
      </c>
      <c r="J112" s="21">
        <v>1715</v>
      </c>
      <c r="K112" s="27">
        <v>172</v>
      </c>
      <c r="L112" s="13">
        <v>124</v>
      </c>
      <c r="M112" s="21">
        <v>154</v>
      </c>
      <c r="N112" s="27">
        <v>0</v>
      </c>
      <c r="O112" s="13">
        <v>104</v>
      </c>
      <c r="P112" s="21">
        <v>3</v>
      </c>
      <c r="Q112" s="69">
        <v>294</v>
      </c>
      <c r="R112" s="70">
        <v>0</v>
      </c>
      <c r="S112" s="71">
        <v>40</v>
      </c>
      <c r="T112" s="30">
        <v>0</v>
      </c>
      <c r="U112" s="31">
        <v>0</v>
      </c>
      <c r="V112" s="84">
        <v>71</v>
      </c>
      <c r="W112" s="120">
        <f t="shared" si="4"/>
        <v>39553</v>
      </c>
      <c r="X112" s="117">
        <f t="shared" si="5"/>
        <v>10599</v>
      </c>
      <c r="Y112" s="121">
        <f t="shared" si="6"/>
        <v>6410</v>
      </c>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row>
    <row r="113" spans="1:98" ht="13.5" customHeight="1" x14ac:dyDescent="0.15">
      <c r="A113" s="75" t="s">
        <v>127</v>
      </c>
      <c r="B113" s="27">
        <v>34730</v>
      </c>
      <c r="C113" s="13">
        <v>35767</v>
      </c>
      <c r="D113" s="21">
        <v>1121</v>
      </c>
      <c r="E113" s="27">
        <v>5287</v>
      </c>
      <c r="F113" s="13">
        <v>0</v>
      </c>
      <c r="G113" s="21">
        <v>1348</v>
      </c>
      <c r="H113" s="27">
        <v>396</v>
      </c>
      <c r="I113" s="13">
        <v>1826</v>
      </c>
      <c r="J113" s="21">
        <v>131</v>
      </c>
      <c r="K113" s="27">
        <v>49</v>
      </c>
      <c r="L113" s="13">
        <v>0</v>
      </c>
      <c r="M113" s="21">
        <v>25</v>
      </c>
      <c r="N113" s="27">
        <v>0</v>
      </c>
      <c r="O113" s="13">
        <v>78</v>
      </c>
      <c r="P113" s="21">
        <v>0</v>
      </c>
      <c r="Q113" s="69">
        <v>0</v>
      </c>
      <c r="R113" s="70">
        <v>0</v>
      </c>
      <c r="S113" s="71">
        <v>0</v>
      </c>
      <c r="T113" s="30">
        <v>0</v>
      </c>
      <c r="U113" s="31">
        <v>0</v>
      </c>
      <c r="V113" s="84">
        <v>2</v>
      </c>
      <c r="W113" s="120">
        <f t="shared" si="4"/>
        <v>40462</v>
      </c>
      <c r="X113" s="117">
        <f t="shared" si="5"/>
        <v>37671</v>
      </c>
      <c r="Y113" s="121">
        <f t="shared" si="6"/>
        <v>2627</v>
      </c>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row>
    <row r="114" spans="1:98" ht="13.5" customHeight="1" x14ac:dyDescent="0.15">
      <c r="A114" s="75" t="s">
        <v>128</v>
      </c>
      <c r="B114" s="27">
        <v>97</v>
      </c>
      <c r="C114" s="13">
        <v>2682</v>
      </c>
      <c r="D114" s="21">
        <v>0</v>
      </c>
      <c r="E114" s="27">
        <v>3027</v>
      </c>
      <c r="F114" s="13">
        <v>0</v>
      </c>
      <c r="G114" s="21">
        <v>496</v>
      </c>
      <c r="H114" s="27">
        <v>844</v>
      </c>
      <c r="I114" s="13">
        <v>1314</v>
      </c>
      <c r="J114" s="21">
        <v>117</v>
      </c>
      <c r="K114" s="27">
        <v>0</v>
      </c>
      <c r="L114" s="13">
        <v>0</v>
      </c>
      <c r="M114" s="21">
        <v>0</v>
      </c>
      <c r="N114" s="27">
        <v>0</v>
      </c>
      <c r="O114" s="13">
        <v>15</v>
      </c>
      <c r="P114" s="21">
        <v>6</v>
      </c>
      <c r="Q114" s="69">
        <v>0</v>
      </c>
      <c r="R114" s="70">
        <v>0</v>
      </c>
      <c r="S114" s="71">
        <v>0</v>
      </c>
      <c r="T114" s="30">
        <v>0</v>
      </c>
      <c r="U114" s="31">
        <v>0</v>
      </c>
      <c r="V114" s="84">
        <v>12</v>
      </c>
      <c r="W114" s="120">
        <f t="shared" si="4"/>
        <v>3968</v>
      </c>
      <c r="X114" s="117">
        <f t="shared" si="5"/>
        <v>4011</v>
      </c>
      <c r="Y114" s="121">
        <f t="shared" si="6"/>
        <v>631</v>
      </c>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row>
    <row r="115" spans="1:98" ht="13.5" customHeight="1" x14ac:dyDescent="0.15">
      <c r="A115" s="75" t="s">
        <v>129</v>
      </c>
      <c r="B115" s="27">
        <v>7</v>
      </c>
      <c r="C115" s="13">
        <v>99</v>
      </c>
      <c r="D115" s="21">
        <v>10</v>
      </c>
      <c r="E115" s="27">
        <v>5163</v>
      </c>
      <c r="F115" s="13">
        <v>0</v>
      </c>
      <c r="G115" s="21">
        <v>962</v>
      </c>
      <c r="H115" s="27">
        <v>7</v>
      </c>
      <c r="I115" s="13">
        <v>1117</v>
      </c>
      <c r="J115" s="21">
        <v>27</v>
      </c>
      <c r="K115" s="27">
        <v>30</v>
      </c>
      <c r="L115" s="13">
        <v>54</v>
      </c>
      <c r="M115" s="21">
        <v>20</v>
      </c>
      <c r="N115" s="27">
        <v>0</v>
      </c>
      <c r="O115" s="13">
        <v>135</v>
      </c>
      <c r="P115" s="21">
        <v>1</v>
      </c>
      <c r="Q115" s="69">
        <v>0</v>
      </c>
      <c r="R115" s="70">
        <v>0</v>
      </c>
      <c r="S115" s="71">
        <v>0</v>
      </c>
      <c r="T115" s="30">
        <v>0</v>
      </c>
      <c r="U115" s="31">
        <v>0</v>
      </c>
      <c r="V115" s="84">
        <v>2</v>
      </c>
      <c r="W115" s="120">
        <f t="shared" si="4"/>
        <v>5207</v>
      </c>
      <c r="X115" s="117">
        <f t="shared" si="5"/>
        <v>1405</v>
      </c>
      <c r="Y115" s="121">
        <f t="shared" si="6"/>
        <v>1022</v>
      </c>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row>
    <row r="116" spans="1:98" ht="13.5" customHeight="1" x14ac:dyDescent="0.15">
      <c r="A116" s="75" t="s">
        <v>130</v>
      </c>
      <c r="B116" s="27">
        <v>268509</v>
      </c>
      <c r="C116" s="13">
        <v>48883</v>
      </c>
      <c r="D116" s="21">
        <v>9325</v>
      </c>
      <c r="E116" s="27">
        <v>33801</v>
      </c>
      <c r="F116" s="13">
        <v>0</v>
      </c>
      <c r="G116" s="21">
        <v>6423</v>
      </c>
      <c r="H116" s="27">
        <v>11105</v>
      </c>
      <c r="I116" s="13">
        <v>8898</v>
      </c>
      <c r="J116" s="21">
        <v>5408</v>
      </c>
      <c r="K116" s="27">
        <v>1411</v>
      </c>
      <c r="L116" s="13">
        <v>836</v>
      </c>
      <c r="M116" s="21">
        <v>1571</v>
      </c>
      <c r="N116" s="27">
        <v>0</v>
      </c>
      <c r="O116" s="13">
        <v>195</v>
      </c>
      <c r="P116" s="21">
        <v>8</v>
      </c>
      <c r="Q116" s="69">
        <v>13</v>
      </c>
      <c r="R116" s="70">
        <v>0</v>
      </c>
      <c r="S116" s="71">
        <v>1</v>
      </c>
      <c r="T116" s="30">
        <v>0</v>
      </c>
      <c r="U116" s="31">
        <v>0</v>
      </c>
      <c r="V116" s="84">
        <v>1898</v>
      </c>
      <c r="W116" s="120">
        <f t="shared" si="4"/>
        <v>314839</v>
      </c>
      <c r="X116" s="117">
        <f t="shared" si="5"/>
        <v>58812</v>
      </c>
      <c r="Y116" s="121">
        <f t="shared" si="6"/>
        <v>24634</v>
      </c>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row>
    <row r="117" spans="1:98" ht="13.5" customHeight="1" x14ac:dyDescent="0.15">
      <c r="A117" s="75" t="s">
        <v>131</v>
      </c>
      <c r="B117" s="27">
        <v>31</v>
      </c>
      <c r="C117" s="13">
        <v>29</v>
      </c>
      <c r="D117" s="21">
        <v>3</v>
      </c>
      <c r="E117" s="27">
        <v>9609</v>
      </c>
      <c r="F117" s="13">
        <v>0</v>
      </c>
      <c r="G117" s="21">
        <v>2063</v>
      </c>
      <c r="H117" s="27">
        <v>555</v>
      </c>
      <c r="I117" s="13">
        <v>2637</v>
      </c>
      <c r="J117" s="21">
        <v>44</v>
      </c>
      <c r="K117" s="27">
        <v>230</v>
      </c>
      <c r="L117" s="13">
        <v>3736</v>
      </c>
      <c r="M117" s="21">
        <v>545</v>
      </c>
      <c r="N117" s="27">
        <v>0</v>
      </c>
      <c r="O117" s="13">
        <v>109</v>
      </c>
      <c r="P117" s="21">
        <v>0</v>
      </c>
      <c r="Q117" s="69">
        <v>0</v>
      </c>
      <c r="R117" s="70">
        <v>0</v>
      </c>
      <c r="S117" s="71">
        <v>0</v>
      </c>
      <c r="T117" s="30">
        <v>0</v>
      </c>
      <c r="U117" s="31">
        <v>0</v>
      </c>
      <c r="V117" s="84">
        <v>216</v>
      </c>
      <c r="W117" s="120">
        <f t="shared" si="4"/>
        <v>10425</v>
      </c>
      <c r="X117" s="117">
        <f t="shared" si="5"/>
        <v>6511</v>
      </c>
      <c r="Y117" s="121">
        <f t="shared" si="6"/>
        <v>2871</v>
      </c>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9"/>
      <c r="CJ117" s="59"/>
      <c r="CK117" s="59"/>
      <c r="CL117" s="59"/>
      <c r="CM117" s="59"/>
      <c r="CN117" s="59"/>
      <c r="CO117" s="59"/>
      <c r="CP117" s="59"/>
      <c r="CQ117" s="59"/>
      <c r="CR117" s="59"/>
      <c r="CS117" s="59"/>
      <c r="CT117" s="59"/>
    </row>
    <row r="118" spans="1:98" ht="13.5" customHeight="1" x14ac:dyDescent="0.15">
      <c r="A118" s="75" t="s">
        <v>132</v>
      </c>
      <c r="B118" s="27">
        <v>92</v>
      </c>
      <c r="C118" s="13">
        <v>1665</v>
      </c>
      <c r="D118" s="21">
        <v>0</v>
      </c>
      <c r="E118" s="27">
        <v>1999</v>
      </c>
      <c r="F118" s="13">
        <v>0</v>
      </c>
      <c r="G118" s="21">
        <v>360</v>
      </c>
      <c r="H118" s="27">
        <v>584</v>
      </c>
      <c r="I118" s="13">
        <v>327</v>
      </c>
      <c r="J118" s="21">
        <v>75</v>
      </c>
      <c r="K118" s="27">
        <v>14</v>
      </c>
      <c r="L118" s="13">
        <v>0</v>
      </c>
      <c r="M118" s="21">
        <v>0</v>
      </c>
      <c r="N118" s="27">
        <v>0</v>
      </c>
      <c r="O118" s="13">
        <v>17</v>
      </c>
      <c r="P118" s="21">
        <v>0</v>
      </c>
      <c r="Q118" s="69">
        <v>0</v>
      </c>
      <c r="R118" s="70">
        <v>0</v>
      </c>
      <c r="S118" s="71">
        <v>0</v>
      </c>
      <c r="T118" s="30">
        <v>0</v>
      </c>
      <c r="U118" s="31">
        <v>0</v>
      </c>
      <c r="V118" s="84">
        <v>0</v>
      </c>
      <c r="W118" s="120">
        <f t="shared" si="4"/>
        <v>2689</v>
      </c>
      <c r="X118" s="117">
        <f t="shared" si="5"/>
        <v>2009</v>
      </c>
      <c r="Y118" s="121">
        <f t="shared" si="6"/>
        <v>435</v>
      </c>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c r="CD118" s="59"/>
      <c r="CE118" s="59"/>
      <c r="CF118" s="59"/>
      <c r="CG118" s="59"/>
      <c r="CH118" s="59"/>
      <c r="CI118" s="59"/>
      <c r="CJ118" s="59"/>
      <c r="CK118" s="59"/>
      <c r="CL118" s="59"/>
      <c r="CM118" s="59"/>
      <c r="CN118" s="59"/>
      <c r="CO118" s="59"/>
      <c r="CP118" s="59"/>
      <c r="CQ118" s="59"/>
      <c r="CR118" s="59"/>
      <c r="CS118" s="59"/>
      <c r="CT118" s="59"/>
    </row>
    <row r="119" spans="1:98" ht="13.5" customHeight="1" x14ac:dyDescent="0.15">
      <c r="A119" s="75" t="s">
        <v>133</v>
      </c>
      <c r="B119" s="27">
        <v>821</v>
      </c>
      <c r="C119" s="13">
        <v>7929</v>
      </c>
      <c r="D119" s="21">
        <v>3</v>
      </c>
      <c r="E119" s="27">
        <v>18824</v>
      </c>
      <c r="F119" s="13">
        <v>0</v>
      </c>
      <c r="G119" s="21">
        <v>4337</v>
      </c>
      <c r="H119" s="27">
        <v>2031</v>
      </c>
      <c r="I119" s="13">
        <v>6552</v>
      </c>
      <c r="J119" s="21">
        <v>66</v>
      </c>
      <c r="K119" s="27">
        <v>3</v>
      </c>
      <c r="L119" s="13">
        <v>0</v>
      </c>
      <c r="M119" s="21">
        <v>1</v>
      </c>
      <c r="N119" s="27">
        <v>0</v>
      </c>
      <c r="O119" s="13">
        <v>33</v>
      </c>
      <c r="P119" s="21">
        <v>0</v>
      </c>
      <c r="Q119" s="69">
        <v>0</v>
      </c>
      <c r="R119" s="70">
        <v>0</v>
      </c>
      <c r="S119" s="71">
        <v>0</v>
      </c>
      <c r="T119" s="30">
        <v>0</v>
      </c>
      <c r="U119" s="31">
        <v>0</v>
      </c>
      <c r="V119" s="84">
        <v>7</v>
      </c>
      <c r="W119" s="120">
        <f t="shared" si="4"/>
        <v>21679</v>
      </c>
      <c r="X119" s="117">
        <f t="shared" si="5"/>
        <v>14514</v>
      </c>
      <c r="Y119" s="121">
        <f t="shared" si="6"/>
        <v>4414</v>
      </c>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row>
    <row r="120" spans="1:98" ht="13.5" customHeight="1" x14ac:dyDescent="0.15">
      <c r="A120" s="75" t="s">
        <v>134</v>
      </c>
      <c r="B120" s="27">
        <v>3450</v>
      </c>
      <c r="C120" s="13">
        <v>29273</v>
      </c>
      <c r="D120" s="21">
        <v>33</v>
      </c>
      <c r="E120" s="27">
        <v>2901</v>
      </c>
      <c r="F120" s="13">
        <v>0</v>
      </c>
      <c r="G120" s="21">
        <v>888</v>
      </c>
      <c r="H120" s="27">
        <v>2723</v>
      </c>
      <c r="I120" s="13">
        <v>1423</v>
      </c>
      <c r="J120" s="21">
        <v>198</v>
      </c>
      <c r="K120" s="27">
        <v>54</v>
      </c>
      <c r="L120" s="13">
        <v>4</v>
      </c>
      <c r="M120" s="21">
        <v>8</v>
      </c>
      <c r="N120" s="27">
        <v>0</v>
      </c>
      <c r="O120" s="13">
        <v>113</v>
      </c>
      <c r="P120" s="21">
        <v>5</v>
      </c>
      <c r="Q120" s="69">
        <v>0</v>
      </c>
      <c r="R120" s="70">
        <v>0</v>
      </c>
      <c r="S120" s="71">
        <v>0</v>
      </c>
      <c r="T120" s="30">
        <v>0</v>
      </c>
      <c r="U120" s="31">
        <v>0</v>
      </c>
      <c r="V120" s="84">
        <v>5</v>
      </c>
      <c r="W120" s="120">
        <f t="shared" si="4"/>
        <v>9128</v>
      </c>
      <c r="X120" s="117">
        <f t="shared" si="5"/>
        <v>30813</v>
      </c>
      <c r="Y120" s="121">
        <f t="shared" si="6"/>
        <v>1137</v>
      </c>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row>
    <row r="121" spans="1:98" ht="13" customHeight="1" x14ac:dyDescent="0.15">
      <c r="A121" s="75" t="s">
        <v>135</v>
      </c>
      <c r="B121" s="27">
        <v>1118</v>
      </c>
      <c r="C121" s="13">
        <v>1965</v>
      </c>
      <c r="D121" s="21">
        <v>8</v>
      </c>
      <c r="E121" s="27">
        <v>6754</v>
      </c>
      <c r="F121" s="13">
        <v>0</v>
      </c>
      <c r="G121" s="21">
        <v>1342</v>
      </c>
      <c r="H121" s="27">
        <v>442</v>
      </c>
      <c r="I121" s="13">
        <v>1421</v>
      </c>
      <c r="J121" s="21">
        <v>8</v>
      </c>
      <c r="K121" s="27">
        <v>1</v>
      </c>
      <c r="L121" s="13">
        <v>0</v>
      </c>
      <c r="M121" s="21">
        <v>0</v>
      </c>
      <c r="N121" s="27">
        <v>0</v>
      </c>
      <c r="O121" s="13">
        <v>19</v>
      </c>
      <c r="P121" s="21">
        <v>0</v>
      </c>
      <c r="Q121" s="69">
        <v>0</v>
      </c>
      <c r="R121" s="70">
        <v>0</v>
      </c>
      <c r="S121" s="71">
        <v>0</v>
      </c>
      <c r="T121" s="30">
        <v>0</v>
      </c>
      <c r="U121" s="31">
        <v>0</v>
      </c>
      <c r="V121" s="84">
        <v>0</v>
      </c>
      <c r="W121" s="120">
        <f t="shared" si="4"/>
        <v>8315</v>
      </c>
      <c r="X121" s="117">
        <f t="shared" si="5"/>
        <v>3405</v>
      </c>
      <c r="Y121" s="121">
        <f t="shared" si="6"/>
        <v>1358</v>
      </c>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c r="CD121" s="59"/>
      <c r="CE121" s="59"/>
      <c r="CF121" s="59"/>
      <c r="CG121" s="59"/>
      <c r="CH121" s="59"/>
      <c r="CI121" s="59"/>
      <c r="CJ121" s="59"/>
      <c r="CK121" s="59"/>
      <c r="CL121" s="59"/>
      <c r="CM121" s="59"/>
      <c r="CN121" s="59"/>
      <c r="CO121" s="59"/>
      <c r="CP121" s="59"/>
      <c r="CQ121" s="59"/>
      <c r="CR121" s="59"/>
      <c r="CS121" s="59"/>
      <c r="CT121" s="59"/>
    </row>
    <row r="122" spans="1:98" ht="13.5" customHeight="1" x14ac:dyDescent="0.15">
      <c r="A122" s="75" t="s">
        <v>136</v>
      </c>
      <c r="B122" s="27">
        <v>3955</v>
      </c>
      <c r="C122" s="13">
        <v>8651</v>
      </c>
      <c r="D122" s="21">
        <v>164</v>
      </c>
      <c r="E122" s="27">
        <v>5018</v>
      </c>
      <c r="F122" s="13">
        <v>0</v>
      </c>
      <c r="G122" s="21">
        <v>1575</v>
      </c>
      <c r="H122" s="27">
        <v>7539</v>
      </c>
      <c r="I122" s="13">
        <v>5300</v>
      </c>
      <c r="J122" s="21">
        <v>1596</v>
      </c>
      <c r="K122" s="27">
        <v>1</v>
      </c>
      <c r="L122" s="13">
        <v>0</v>
      </c>
      <c r="M122" s="21">
        <v>3</v>
      </c>
      <c r="N122" s="27">
        <v>0</v>
      </c>
      <c r="O122" s="13">
        <v>62</v>
      </c>
      <c r="P122" s="21">
        <v>7</v>
      </c>
      <c r="Q122" s="69">
        <v>18</v>
      </c>
      <c r="R122" s="70">
        <v>0</v>
      </c>
      <c r="S122" s="71">
        <v>4</v>
      </c>
      <c r="T122" s="30">
        <v>0</v>
      </c>
      <c r="U122" s="31">
        <v>0</v>
      </c>
      <c r="V122" s="84">
        <v>828</v>
      </c>
      <c r="W122" s="120">
        <f t="shared" si="4"/>
        <v>16531</v>
      </c>
      <c r="X122" s="117">
        <f t="shared" si="5"/>
        <v>14013</v>
      </c>
      <c r="Y122" s="121">
        <f t="shared" si="6"/>
        <v>4177</v>
      </c>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row>
    <row r="123" spans="1:98" ht="13.5" customHeight="1" x14ac:dyDescent="0.15">
      <c r="A123" s="75" t="s">
        <v>137</v>
      </c>
      <c r="B123" s="27">
        <v>133</v>
      </c>
      <c r="C123" s="13">
        <v>2387</v>
      </c>
      <c r="D123" s="21">
        <v>1</v>
      </c>
      <c r="E123" s="27">
        <v>1801</v>
      </c>
      <c r="F123" s="13">
        <v>0</v>
      </c>
      <c r="G123" s="21">
        <v>491</v>
      </c>
      <c r="H123" s="27">
        <v>1700</v>
      </c>
      <c r="I123" s="13">
        <v>451</v>
      </c>
      <c r="J123" s="21">
        <v>7</v>
      </c>
      <c r="K123" s="27">
        <v>2</v>
      </c>
      <c r="L123" s="13">
        <v>0</v>
      </c>
      <c r="M123" s="21">
        <v>0</v>
      </c>
      <c r="N123" s="27">
        <v>0</v>
      </c>
      <c r="O123" s="13">
        <v>9</v>
      </c>
      <c r="P123" s="21">
        <v>0</v>
      </c>
      <c r="Q123" s="69">
        <v>0</v>
      </c>
      <c r="R123" s="70">
        <v>0</v>
      </c>
      <c r="S123" s="71">
        <v>0</v>
      </c>
      <c r="T123" s="30">
        <v>0</v>
      </c>
      <c r="U123" s="31">
        <v>0</v>
      </c>
      <c r="V123" s="84">
        <v>0</v>
      </c>
      <c r="W123" s="120">
        <f t="shared" si="4"/>
        <v>3636</v>
      </c>
      <c r="X123" s="117">
        <f t="shared" si="5"/>
        <v>2847</v>
      </c>
      <c r="Y123" s="121">
        <f t="shared" si="6"/>
        <v>499</v>
      </c>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row>
    <row r="124" spans="1:98" ht="13.5" customHeight="1" x14ac:dyDescent="0.15">
      <c r="A124" s="75" t="s">
        <v>138</v>
      </c>
      <c r="B124" s="27">
        <v>0</v>
      </c>
      <c r="C124" s="13">
        <v>18</v>
      </c>
      <c r="D124" s="21">
        <v>0</v>
      </c>
      <c r="E124" s="27">
        <v>246</v>
      </c>
      <c r="F124" s="13">
        <v>0</v>
      </c>
      <c r="G124" s="21">
        <v>46</v>
      </c>
      <c r="H124" s="27">
        <v>64</v>
      </c>
      <c r="I124" s="13">
        <v>63</v>
      </c>
      <c r="J124" s="21">
        <v>22</v>
      </c>
      <c r="K124" s="27">
        <v>0</v>
      </c>
      <c r="L124" s="13">
        <v>0</v>
      </c>
      <c r="M124" s="21">
        <v>0</v>
      </c>
      <c r="N124" s="27">
        <v>0</v>
      </c>
      <c r="O124" s="13">
        <v>0</v>
      </c>
      <c r="P124" s="21">
        <v>0</v>
      </c>
      <c r="Q124" s="69">
        <v>63</v>
      </c>
      <c r="R124" s="70">
        <v>0</v>
      </c>
      <c r="S124" s="71">
        <v>19</v>
      </c>
      <c r="T124" s="30">
        <v>0</v>
      </c>
      <c r="U124" s="31">
        <v>0</v>
      </c>
      <c r="V124" s="84">
        <v>0</v>
      </c>
      <c r="W124" s="120">
        <f t="shared" si="4"/>
        <v>373</v>
      </c>
      <c r="X124" s="117">
        <f t="shared" si="5"/>
        <v>81</v>
      </c>
      <c r="Y124" s="121">
        <f t="shared" si="6"/>
        <v>87</v>
      </c>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row>
    <row r="125" spans="1:98" ht="13.5" customHeight="1" x14ac:dyDescent="0.15">
      <c r="A125" s="75" t="s">
        <v>139</v>
      </c>
      <c r="B125" s="27">
        <v>10</v>
      </c>
      <c r="C125" s="13">
        <v>390</v>
      </c>
      <c r="D125" s="21">
        <v>8</v>
      </c>
      <c r="E125" s="27">
        <v>370</v>
      </c>
      <c r="F125" s="13">
        <v>0</v>
      </c>
      <c r="G125" s="21">
        <v>67</v>
      </c>
      <c r="H125" s="27">
        <v>19</v>
      </c>
      <c r="I125" s="13">
        <v>49</v>
      </c>
      <c r="J125" s="21">
        <v>9</v>
      </c>
      <c r="K125" s="27">
        <v>2</v>
      </c>
      <c r="L125" s="13">
        <v>0</v>
      </c>
      <c r="M125" s="21">
        <v>1</v>
      </c>
      <c r="N125" s="27">
        <v>0</v>
      </c>
      <c r="O125" s="13">
        <v>0</v>
      </c>
      <c r="P125" s="21">
        <v>0</v>
      </c>
      <c r="Q125" s="69">
        <v>0</v>
      </c>
      <c r="R125" s="70">
        <v>0</v>
      </c>
      <c r="S125" s="71">
        <v>0</v>
      </c>
      <c r="T125" s="30">
        <v>0</v>
      </c>
      <c r="U125" s="31">
        <v>0</v>
      </c>
      <c r="V125" s="84">
        <v>0</v>
      </c>
      <c r="W125" s="120">
        <f t="shared" si="4"/>
        <v>401</v>
      </c>
      <c r="X125" s="117">
        <f t="shared" si="5"/>
        <v>439</v>
      </c>
      <c r="Y125" s="121">
        <f t="shared" si="6"/>
        <v>85</v>
      </c>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row>
    <row r="126" spans="1:98" ht="13.5" customHeight="1" x14ac:dyDescent="0.15">
      <c r="A126" s="75" t="s">
        <v>140</v>
      </c>
      <c r="B126" s="27">
        <v>650</v>
      </c>
      <c r="C126" s="13">
        <v>3045</v>
      </c>
      <c r="D126" s="21">
        <v>0</v>
      </c>
      <c r="E126" s="27">
        <v>2067</v>
      </c>
      <c r="F126" s="13">
        <v>0</v>
      </c>
      <c r="G126" s="21">
        <v>1259</v>
      </c>
      <c r="H126" s="27">
        <v>2544</v>
      </c>
      <c r="I126" s="13">
        <v>1438</v>
      </c>
      <c r="J126" s="21">
        <v>9</v>
      </c>
      <c r="K126" s="27">
        <v>0</v>
      </c>
      <c r="L126" s="13">
        <v>0</v>
      </c>
      <c r="M126" s="21">
        <v>1</v>
      </c>
      <c r="N126" s="27">
        <v>0</v>
      </c>
      <c r="O126" s="13">
        <v>0</v>
      </c>
      <c r="P126" s="21">
        <v>0</v>
      </c>
      <c r="Q126" s="69">
        <v>0</v>
      </c>
      <c r="R126" s="70">
        <v>0</v>
      </c>
      <c r="S126" s="71">
        <v>0</v>
      </c>
      <c r="T126" s="30">
        <v>0</v>
      </c>
      <c r="U126" s="31">
        <v>0</v>
      </c>
      <c r="V126" s="84">
        <v>4</v>
      </c>
      <c r="W126" s="120">
        <f t="shared" si="4"/>
        <v>5261</v>
      </c>
      <c r="X126" s="117">
        <f t="shared" si="5"/>
        <v>4483</v>
      </c>
      <c r="Y126" s="121">
        <f t="shared" si="6"/>
        <v>1273</v>
      </c>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row>
    <row r="127" spans="1:98" ht="13.5" customHeight="1" x14ac:dyDescent="0.15">
      <c r="A127" s="75" t="s">
        <v>141</v>
      </c>
      <c r="B127" s="27">
        <v>8287</v>
      </c>
      <c r="C127" s="13">
        <v>11664</v>
      </c>
      <c r="D127" s="21">
        <v>49</v>
      </c>
      <c r="E127" s="27">
        <v>4640</v>
      </c>
      <c r="F127" s="13">
        <v>0</v>
      </c>
      <c r="G127" s="21">
        <v>2699</v>
      </c>
      <c r="H127" s="27">
        <v>1936</v>
      </c>
      <c r="I127" s="13">
        <v>4058</v>
      </c>
      <c r="J127" s="21">
        <v>235</v>
      </c>
      <c r="K127" s="27">
        <v>9</v>
      </c>
      <c r="L127" s="13">
        <v>1</v>
      </c>
      <c r="M127" s="21">
        <v>1</v>
      </c>
      <c r="N127" s="27">
        <v>0</v>
      </c>
      <c r="O127" s="13">
        <v>0</v>
      </c>
      <c r="P127" s="21">
        <v>0</v>
      </c>
      <c r="Q127" s="69">
        <v>136</v>
      </c>
      <c r="R127" s="70">
        <v>0</v>
      </c>
      <c r="S127" s="71">
        <v>47</v>
      </c>
      <c r="T127" s="30">
        <v>0</v>
      </c>
      <c r="U127" s="31">
        <v>0</v>
      </c>
      <c r="V127" s="84">
        <v>0</v>
      </c>
      <c r="W127" s="120">
        <f t="shared" si="4"/>
        <v>15008</v>
      </c>
      <c r="X127" s="117">
        <f t="shared" si="5"/>
        <v>15723</v>
      </c>
      <c r="Y127" s="121">
        <f t="shared" si="6"/>
        <v>3031</v>
      </c>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c r="CD127" s="59"/>
      <c r="CE127" s="59"/>
      <c r="CF127" s="59"/>
      <c r="CG127" s="59"/>
      <c r="CH127" s="59"/>
      <c r="CI127" s="59"/>
      <c r="CJ127" s="59"/>
      <c r="CK127" s="59"/>
      <c r="CL127" s="59"/>
      <c r="CM127" s="59"/>
      <c r="CN127" s="59"/>
      <c r="CO127" s="59"/>
      <c r="CP127" s="59"/>
      <c r="CQ127" s="59"/>
      <c r="CR127" s="59"/>
      <c r="CS127" s="59"/>
      <c r="CT127" s="59"/>
    </row>
    <row r="128" spans="1:98" ht="13.5" customHeight="1" x14ac:dyDescent="0.15">
      <c r="A128" s="75" t="s">
        <v>142</v>
      </c>
      <c r="B128" s="27">
        <v>34</v>
      </c>
      <c r="C128" s="13">
        <v>1750</v>
      </c>
      <c r="D128" s="21">
        <v>0</v>
      </c>
      <c r="E128" s="27">
        <v>370</v>
      </c>
      <c r="F128" s="13">
        <v>0</v>
      </c>
      <c r="G128" s="21">
        <v>78</v>
      </c>
      <c r="H128" s="27">
        <v>328</v>
      </c>
      <c r="I128" s="13">
        <v>92</v>
      </c>
      <c r="J128" s="21">
        <v>12</v>
      </c>
      <c r="K128" s="27">
        <v>2</v>
      </c>
      <c r="L128" s="13">
        <v>0</v>
      </c>
      <c r="M128" s="21">
        <v>0</v>
      </c>
      <c r="N128" s="27">
        <v>0</v>
      </c>
      <c r="O128" s="13">
        <v>0</v>
      </c>
      <c r="P128" s="21">
        <v>0</v>
      </c>
      <c r="Q128" s="69">
        <v>2</v>
      </c>
      <c r="R128" s="70">
        <v>0</v>
      </c>
      <c r="S128" s="71">
        <v>1</v>
      </c>
      <c r="T128" s="30">
        <v>0</v>
      </c>
      <c r="U128" s="31">
        <v>0</v>
      </c>
      <c r="V128" s="84">
        <v>2</v>
      </c>
      <c r="W128" s="120">
        <f t="shared" si="4"/>
        <v>736</v>
      </c>
      <c r="X128" s="117">
        <f t="shared" si="5"/>
        <v>1842</v>
      </c>
      <c r="Y128" s="121">
        <f t="shared" si="6"/>
        <v>93</v>
      </c>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c r="CD128" s="59"/>
      <c r="CE128" s="59"/>
      <c r="CF128" s="59"/>
      <c r="CG128" s="59"/>
      <c r="CH128" s="59"/>
      <c r="CI128" s="59"/>
      <c r="CJ128" s="59"/>
      <c r="CK128" s="59"/>
      <c r="CL128" s="59"/>
      <c r="CM128" s="59"/>
      <c r="CN128" s="59"/>
      <c r="CO128" s="59"/>
      <c r="CP128" s="59"/>
      <c r="CQ128" s="59"/>
      <c r="CR128" s="59"/>
      <c r="CS128" s="59"/>
      <c r="CT128" s="59"/>
    </row>
    <row r="129" spans="1:98" ht="13.5" customHeight="1" x14ac:dyDescent="0.15">
      <c r="A129" s="75" t="s">
        <v>143</v>
      </c>
      <c r="B129" s="27">
        <v>590</v>
      </c>
      <c r="C129" s="13">
        <v>7909</v>
      </c>
      <c r="D129" s="21">
        <v>5</v>
      </c>
      <c r="E129" s="27">
        <v>3340</v>
      </c>
      <c r="F129" s="13">
        <v>0</v>
      </c>
      <c r="G129" s="21">
        <v>782</v>
      </c>
      <c r="H129" s="27">
        <v>2161</v>
      </c>
      <c r="I129" s="13">
        <v>1388</v>
      </c>
      <c r="J129" s="21">
        <v>36</v>
      </c>
      <c r="K129" s="27">
        <v>128</v>
      </c>
      <c r="L129" s="13">
        <v>5</v>
      </c>
      <c r="M129" s="21">
        <v>0</v>
      </c>
      <c r="N129" s="27">
        <v>0</v>
      </c>
      <c r="O129" s="13">
        <v>12</v>
      </c>
      <c r="P129" s="21">
        <v>0</v>
      </c>
      <c r="Q129" s="69">
        <v>0</v>
      </c>
      <c r="R129" s="70">
        <v>0</v>
      </c>
      <c r="S129" s="71">
        <v>0</v>
      </c>
      <c r="T129" s="30">
        <v>0</v>
      </c>
      <c r="U129" s="31">
        <v>0</v>
      </c>
      <c r="V129" s="84">
        <v>3</v>
      </c>
      <c r="W129" s="120">
        <f t="shared" si="4"/>
        <v>6219</v>
      </c>
      <c r="X129" s="117">
        <f t="shared" si="5"/>
        <v>9314</v>
      </c>
      <c r="Y129" s="121">
        <f t="shared" si="6"/>
        <v>826</v>
      </c>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c r="CD129" s="59"/>
      <c r="CE129" s="59"/>
      <c r="CF129" s="59"/>
      <c r="CG129" s="59"/>
      <c r="CH129" s="59"/>
      <c r="CI129" s="59"/>
      <c r="CJ129" s="59"/>
      <c r="CK129" s="59"/>
      <c r="CL129" s="59"/>
      <c r="CM129" s="59"/>
      <c r="CN129" s="59"/>
      <c r="CO129" s="59"/>
      <c r="CP129" s="59"/>
      <c r="CQ129" s="59"/>
      <c r="CR129" s="59"/>
      <c r="CS129" s="59"/>
      <c r="CT129" s="59"/>
    </row>
    <row r="130" spans="1:98" ht="13.5" customHeight="1" x14ac:dyDescent="0.15">
      <c r="A130" s="75" t="s">
        <v>144</v>
      </c>
      <c r="B130" s="27">
        <v>14638</v>
      </c>
      <c r="C130" s="13">
        <v>1230</v>
      </c>
      <c r="D130" s="21">
        <v>407</v>
      </c>
      <c r="E130" s="27">
        <v>7418</v>
      </c>
      <c r="F130" s="13">
        <v>0</v>
      </c>
      <c r="G130" s="21">
        <v>1350</v>
      </c>
      <c r="H130" s="27">
        <v>1104</v>
      </c>
      <c r="I130" s="13">
        <v>2060</v>
      </c>
      <c r="J130" s="21">
        <v>261</v>
      </c>
      <c r="K130" s="27">
        <v>16</v>
      </c>
      <c r="L130" s="13">
        <v>3</v>
      </c>
      <c r="M130" s="21">
        <v>7</v>
      </c>
      <c r="N130" s="27">
        <v>0</v>
      </c>
      <c r="O130" s="13">
        <v>101</v>
      </c>
      <c r="P130" s="21">
        <v>1</v>
      </c>
      <c r="Q130" s="69">
        <v>103</v>
      </c>
      <c r="R130" s="70">
        <v>0</v>
      </c>
      <c r="S130" s="71">
        <v>19</v>
      </c>
      <c r="T130" s="30">
        <v>0</v>
      </c>
      <c r="U130" s="31">
        <v>0</v>
      </c>
      <c r="V130" s="84">
        <v>178</v>
      </c>
      <c r="W130" s="120">
        <f t="shared" si="4"/>
        <v>23279</v>
      </c>
      <c r="X130" s="117">
        <f t="shared" si="5"/>
        <v>3394</v>
      </c>
      <c r="Y130" s="121">
        <f t="shared" si="6"/>
        <v>2223</v>
      </c>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row>
    <row r="131" spans="1:98" ht="13.5" customHeight="1" x14ac:dyDescent="0.15">
      <c r="A131" s="75" t="s">
        <v>145</v>
      </c>
      <c r="B131" s="27">
        <v>3538</v>
      </c>
      <c r="C131" s="13">
        <v>8872</v>
      </c>
      <c r="D131" s="21">
        <v>598</v>
      </c>
      <c r="E131" s="27">
        <v>74449</v>
      </c>
      <c r="F131" s="13">
        <v>0</v>
      </c>
      <c r="G131" s="21">
        <v>18789</v>
      </c>
      <c r="H131" s="27">
        <v>34755</v>
      </c>
      <c r="I131" s="13">
        <v>26816</v>
      </c>
      <c r="J131" s="21">
        <v>2398</v>
      </c>
      <c r="K131" s="27">
        <v>451</v>
      </c>
      <c r="L131" s="13">
        <v>339</v>
      </c>
      <c r="M131" s="21">
        <v>267</v>
      </c>
      <c r="N131" s="27">
        <v>0</v>
      </c>
      <c r="O131" s="13">
        <v>1171</v>
      </c>
      <c r="P131" s="21">
        <v>3</v>
      </c>
      <c r="Q131" s="69">
        <v>58</v>
      </c>
      <c r="R131" s="70">
        <v>0</v>
      </c>
      <c r="S131" s="71">
        <v>7</v>
      </c>
      <c r="T131" s="30">
        <v>0</v>
      </c>
      <c r="U131" s="31">
        <v>0</v>
      </c>
      <c r="V131" s="84">
        <v>102</v>
      </c>
      <c r="W131" s="120">
        <f t="shared" si="4"/>
        <v>113251</v>
      </c>
      <c r="X131" s="117">
        <f t="shared" si="5"/>
        <v>37198</v>
      </c>
      <c r="Y131" s="121">
        <f t="shared" si="6"/>
        <v>22164</v>
      </c>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row>
    <row r="132" spans="1:98" ht="13.5" customHeight="1" x14ac:dyDescent="0.15">
      <c r="A132" s="75" t="s">
        <v>146</v>
      </c>
      <c r="B132" s="27">
        <v>115793</v>
      </c>
      <c r="C132" s="13">
        <v>63278</v>
      </c>
      <c r="D132" s="21">
        <v>3895</v>
      </c>
      <c r="E132" s="27">
        <v>28731</v>
      </c>
      <c r="F132" s="13">
        <v>0</v>
      </c>
      <c r="G132" s="21">
        <v>8032</v>
      </c>
      <c r="H132" s="27">
        <v>12417</v>
      </c>
      <c r="I132" s="13">
        <v>17152</v>
      </c>
      <c r="J132" s="21">
        <v>2793</v>
      </c>
      <c r="K132" s="27">
        <v>283</v>
      </c>
      <c r="L132" s="13">
        <v>309</v>
      </c>
      <c r="M132" s="21">
        <v>411</v>
      </c>
      <c r="N132" s="27">
        <v>0</v>
      </c>
      <c r="O132" s="13">
        <v>251</v>
      </c>
      <c r="P132" s="21">
        <v>5</v>
      </c>
      <c r="Q132" s="69">
        <v>30</v>
      </c>
      <c r="R132" s="70">
        <v>0</v>
      </c>
      <c r="S132" s="71">
        <v>1</v>
      </c>
      <c r="T132" s="30">
        <v>0</v>
      </c>
      <c r="U132" s="31">
        <v>0</v>
      </c>
      <c r="V132" s="84">
        <v>44</v>
      </c>
      <c r="W132" s="120">
        <f t="shared" si="4"/>
        <v>157254</v>
      </c>
      <c r="X132" s="117">
        <f t="shared" si="5"/>
        <v>80990</v>
      </c>
      <c r="Y132" s="121">
        <f t="shared" si="6"/>
        <v>15181</v>
      </c>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row>
    <row r="133" spans="1:98" ht="13.5" customHeight="1" x14ac:dyDescent="0.15">
      <c r="A133" s="75" t="s">
        <v>147</v>
      </c>
      <c r="B133" s="27">
        <v>391</v>
      </c>
      <c r="C133" s="13">
        <v>1210</v>
      </c>
      <c r="D133" s="21">
        <v>279</v>
      </c>
      <c r="E133" s="27">
        <v>19247</v>
      </c>
      <c r="F133" s="13">
        <v>0</v>
      </c>
      <c r="G133" s="21">
        <v>7980</v>
      </c>
      <c r="H133" s="27">
        <v>9768</v>
      </c>
      <c r="I133" s="13">
        <v>12892</v>
      </c>
      <c r="J133" s="21">
        <v>1024</v>
      </c>
      <c r="K133" s="27">
        <v>177</v>
      </c>
      <c r="L133" s="13">
        <v>209</v>
      </c>
      <c r="M133" s="21">
        <v>46</v>
      </c>
      <c r="N133" s="27">
        <v>0</v>
      </c>
      <c r="O133" s="13">
        <v>3727</v>
      </c>
      <c r="P133" s="21">
        <v>1</v>
      </c>
      <c r="Q133" s="69">
        <v>9</v>
      </c>
      <c r="R133" s="70">
        <v>0</v>
      </c>
      <c r="S133" s="71">
        <v>2</v>
      </c>
      <c r="T133" s="30">
        <v>0</v>
      </c>
      <c r="U133" s="31">
        <v>0</v>
      </c>
      <c r="V133" s="84">
        <v>10</v>
      </c>
      <c r="W133" s="120">
        <f t="shared" si="4"/>
        <v>29592</v>
      </c>
      <c r="X133" s="117">
        <f t="shared" si="5"/>
        <v>18038</v>
      </c>
      <c r="Y133" s="121">
        <f t="shared" si="6"/>
        <v>9342</v>
      </c>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c r="CD133" s="59"/>
      <c r="CE133" s="59"/>
      <c r="CF133" s="59"/>
      <c r="CG133" s="59"/>
      <c r="CH133" s="59"/>
      <c r="CI133" s="59"/>
      <c r="CJ133" s="59"/>
      <c r="CK133" s="59"/>
      <c r="CL133" s="59"/>
      <c r="CM133" s="59"/>
      <c r="CN133" s="59"/>
      <c r="CO133" s="59"/>
      <c r="CP133" s="59"/>
      <c r="CQ133" s="59"/>
      <c r="CR133" s="59"/>
      <c r="CS133" s="59"/>
      <c r="CT133" s="59"/>
    </row>
    <row r="134" spans="1:98" ht="13.5" customHeight="1" x14ac:dyDescent="0.15">
      <c r="A134" s="75" t="s">
        <v>148</v>
      </c>
      <c r="B134" s="27">
        <v>8122</v>
      </c>
      <c r="C134" s="13">
        <v>9728</v>
      </c>
      <c r="D134" s="21">
        <v>174</v>
      </c>
      <c r="E134" s="27">
        <v>4547</v>
      </c>
      <c r="F134" s="13">
        <v>0</v>
      </c>
      <c r="G134" s="21">
        <v>1027</v>
      </c>
      <c r="H134" s="27">
        <v>1109</v>
      </c>
      <c r="I134" s="13">
        <v>1336</v>
      </c>
      <c r="J134" s="21">
        <v>34</v>
      </c>
      <c r="K134" s="27">
        <v>9</v>
      </c>
      <c r="L134" s="13">
        <v>0</v>
      </c>
      <c r="M134" s="21">
        <v>4</v>
      </c>
      <c r="N134" s="27">
        <v>0</v>
      </c>
      <c r="O134" s="13">
        <v>50</v>
      </c>
      <c r="P134" s="21">
        <v>5</v>
      </c>
      <c r="Q134" s="69">
        <v>0</v>
      </c>
      <c r="R134" s="70">
        <v>0</v>
      </c>
      <c r="S134" s="71">
        <v>0</v>
      </c>
      <c r="T134" s="30">
        <v>0</v>
      </c>
      <c r="U134" s="31">
        <v>0</v>
      </c>
      <c r="V134" s="84">
        <v>0</v>
      </c>
      <c r="W134" s="120">
        <f t="shared" ref="W134:W191" si="7">B134+E134+H134+K134+N134+Q134+T134</f>
        <v>13787</v>
      </c>
      <c r="X134" s="117">
        <f t="shared" ref="X134:X191" si="8">C134+F134+I134+L134+O134+R134+U134</f>
        <v>11114</v>
      </c>
      <c r="Y134" s="121">
        <f t="shared" ref="Y134:Y191" si="9">D134+G134+J134+M134+P134+S134+V134</f>
        <v>1244</v>
      </c>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c r="CD134" s="59"/>
      <c r="CE134" s="59"/>
      <c r="CF134" s="59"/>
      <c r="CG134" s="59"/>
      <c r="CH134" s="59"/>
      <c r="CI134" s="59"/>
      <c r="CJ134" s="59"/>
      <c r="CK134" s="59"/>
      <c r="CL134" s="59"/>
      <c r="CM134" s="59"/>
      <c r="CN134" s="59"/>
      <c r="CO134" s="59"/>
      <c r="CP134" s="59"/>
      <c r="CQ134" s="59"/>
      <c r="CR134" s="59"/>
      <c r="CS134" s="59"/>
      <c r="CT134" s="59"/>
    </row>
    <row r="135" spans="1:98" ht="13.5" customHeight="1" x14ac:dyDescent="0.15">
      <c r="A135" s="75" t="s">
        <v>149</v>
      </c>
      <c r="B135" s="27">
        <v>86034</v>
      </c>
      <c r="C135" s="13">
        <v>110919</v>
      </c>
      <c r="D135" s="21">
        <v>1031</v>
      </c>
      <c r="E135" s="27">
        <v>36682</v>
      </c>
      <c r="F135" s="13">
        <v>0</v>
      </c>
      <c r="G135" s="21">
        <v>9148</v>
      </c>
      <c r="H135" s="27">
        <v>9631</v>
      </c>
      <c r="I135" s="13">
        <v>13140</v>
      </c>
      <c r="J135" s="21">
        <v>294</v>
      </c>
      <c r="K135" s="27">
        <v>38</v>
      </c>
      <c r="L135" s="13">
        <v>27</v>
      </c>
      <c r="M135" s="21">
        <v>65</v>
      </c>
      <c r="N135" s="27">
        <v>0</v>
      </c>
      <c r="O135" s="13">
        <v>441</v>
      </c>
      <c r="P135" s="21">
        <v>2</v>
      </c>
      <c r="Q135" s="69">
        <v>2</v>
      </c>
      <c r="R135" s="70">
        <v>0</v>
      </c>
      <c r="S135" s="71">
        <v>2</v>
      </c>
      <c r="T135" s="30">
        <v>0</v>
      </c>
      <c r="U135" s="31">
        <v>0</v>
      </c>
      <c r="V135" s="84">
        <v>102</v>
      </c>
      <c r="W135" s="120">
        <f t="shared" si="7"/>
        <v>132387</v>
      </c>
      <c r="X135" s="117">
        <f t="shared" si="8"/>
        <v>124527</v>
      </c>
      <c r="Y135" s="121">
        <f t="shared" si="9"/>
        <v>10644</v>
      </c>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row>
    <row r="136" spans="1:98" ht="13" customHeight="1" x14ac:dyDescent="0.15">
      <c r="A136" s="75" t="s">
        <v>150</v>
      </c>
      <c r="B136" s="27">
        <v>5309</v>
      </c>
      <c r="C136" s="13">
        <v>8553</v>
      </c>
      <c r="D136" s="21">
        <v>10</v>
      </c>
      <c r="E136" s="27">
        <v>6035</v>
      </c>
      <c r="F136" s="13">
        <v>0</v>
      </c>
      <c r="G136" s="21">
        <v>1084</v>
      </c>
      <c r="H136" s="27">
        <v>2528</v>
      </c>
      <c r="I136" s="13">
        <v>1780</v>
      </c>
      <c r="J136" s="21">
        <v>64</v>
      </c>
      <c r="K136" s="27">
        <v>5</v>
      </c>
      <c r="L136" s="13">
        <v>1</v>
      </c>
      <c r="M136" s="21">
        <v>2</v>
      </c>
      <c r="N136" s="27">
        <v>0</v>
      </c>
      <c r="O136" s="13">
        <v>1436</v>
      </c>
      <c r="P136" s="21">
        <v>0</v>
      </c>
      <c r="Q136" s="69">
        <v>0</v>
      </c>
      <c r="R136" s="70">
        <v>0</v>
      </c>
      <c r="S136" s="71">
        <v>0</v>
      </c>
      <c r="T136" s="30">
        <v>0</v>
      </c>
      <c r="U136" s="31">
        <v>0</v>
      </c>
      <c r="V136" s="84">
        <v>2</v>
      </c>
      <c r="W136" s="120">
        <f t="shared" si="7"/>
        <v>13877</v>
      </c>
      <c r="X136" s="117">
        <f t="shared" si="8"/>
        <v>11770</v>
      </c>
      <c r="Y136" s="121">
        <f t="shared" si="9"/>
        <v>1162</v>
      </c>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row>
    <row r="137" spans="1:98" ht="13.5" customHeight="1" x14ac:dyDescent="0.15">
      <c r="A137" s="75" t="s">
        <v>151</v>
      </c>
      <c r="B137" s="27">
        <v>1377</v>
      </c>
      <c r="C137" s="13">
        <v>2675</v>
      </c>
      <c r="D137" s="21">
        <v>25</v>
      </c>
      <c r="E137" s="27">
        <v>6181</v>
      </c>
      <c r="F137" s="13">
        <v>0</v>
      </c>
      <c r="G137" s="21">
        <v>2174</v>
      </c>
      <c r="H137" s="27">
        <v>642</v>
      </c>
      <c r="I137" s="13">
        <v>2839</v>
      </c>
      <c r="J137" s="21">
        <v>31</v>
      </c>
      <c r="K137" s="27">
        <v>0</v>
      </c>
      <c r="L137" s="13">
        <v>0</v>
      </c>
      <c r="M137" s="21">
        <v>1</v>
      </c>
      <c r="N137" s="27">
        <v>0</v>
      </c>
      <c r="O137" s="13">
        <v>3</v>
      </c>
      <c r="P137" s="21">
        <v>0</v>
      </c>
      <c r="Q137" s="69">
        <v>0</v>
      </c>
      <c r="R137" s="70">
        <v>0</v>
      </c>
      <c r="S137" s="71">
        <v>0</v>
      </c>
      <c r="T137" s="30">
        <v>0</v>
      </c>
      <c r="U137" s="31">
        <v>0</v>
      </c>
      <c r="V137" s="84">
        <v>1559</v>
      </c>
      <c r="W137" s="120">
        <f t="shared" si="7"/>
        <v>8200</v>
      </c>
      <c r="X137" s="117">
        <f t="shared" si="8"/>
        <v>5517</v>
      </c>
      <c r="Y137" s="121">
        <f t="shared" si="9"/>
        <v>3790</v>
      </c>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c r="CD137" s="59"/>
      <c r="CE137" s="59"/>
      <c r="CF137" s="59"/>
      <c r="CG137" s="59"/>
      <c r="CH137" s="59"/>
      <c r="CI137" s="59"/>
      <c r="CJ137" s="59"/>
      <c r="CK137" s="59"/>
      <c r="CL137" s="59"/>
      <c r="CM137" s="59"/>
      <c r="CN137" s="59"/>
      <c r="CO137" s="59"/>
      <c r="CP137" s="59"/>
      <c r="CQ137" s="59"/>
      <c r="CR137" s="59"/>
      <c r="CS137" s="59"/>
      <c r="CT137" s="59"/>
    </row>
    <row r="138" spans="1:98" ht="13.5" customHeight="1" x14ac:dyDescent="0.15">
      <c r="A138" s="75" t="s">
        <v>152</v>
      </c>
      <c r="B138" s="27">
        <v>1152</v>
      </c>
      <c r="C138" s="13">
        <v>7493</v>
      </c>
      <c r="D138" s="21">
        <v>21</v>
      </c>
      <c r="E138" s="27">
        <v>4520</v>
      </c>
      <c r="F138" s="13">
        <v>0</v>
      </c>
      <c r="G138" s="21">
        <v>1069</v>
      </c>
      <c r="H138" s="27">
        <v>530</v>
      </c>
      <c r="I138" s="13">
        <v>1564</v>
      </c>
      <c r="J138" s="21">
        <v>84</v>
      </c>
      <c r="K138" s="27">
        <v>8</v>
      </c>
      <c r="L138" s="13">
        <v>0</v>
      </c>
      <c r="M138" s="21">
        <v>11</v>
      </c>
      <c r="N138" s="27">
        <v>0</v>
      </c>
      <c r="O138" s="13">
        <v>80</v>
      </c>
      <c r="P138" s="21">
        <v>0</v>
      </c>
      <c r="Q138" s="69">
        <v>41</v>
      </c>
      <c r="R138" s="70">
        <v>0</v>
      </c>
      <c r="S138" s="71">
        <v>11</v>
      </c>
      <c r="T138" s="30">
        <v>0</v>
      </c>
      <c r="U138" s="31">
        <v>0</v>
      </c>
      <c r="V138" s="84">
        <v>10</v>
      </c>
      <c r="W138" s="120">
        <f t="shared" si="7"/>
        <v>6251</v>
      </c>
      <c r="X138" s="117">
        <f t="shared" si="8"/>
        <v>9137</v>
      </c>
      <c r="Y138" s="121">
        <f t="shared" si="9"/>
        <v>1206</v>
      </c>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row>
    <row r="139" spans="1:98" ht="13.5" customHeight="1" x14ac:dyDescent="0.15">
      <c r="A139" s="75" t="s">
        <v>153</v>
      </c>
      <c r="B139" s="27">
        <v>247</v>
      </c>
      <c r="C139" s="13">
        <v>222</v>
      </c>
      <c r="D139" s="21">
        <v>11</v>
      </c>
      <c r="E139" s="27">
        <v>3046</v>
      </c>
      <c r="F139" s="13">
        <v>0</v>
      </c>
      <c r="G139" s="21">
        <v>491</v>
      </c>
      <c r="H139" s="27">
        <v>3648</v>
      </c>
      <c r="I139" s="13">
        <v>2136</v>
      </c>
      <c r="J139" s="21">
        <v>587</v>
      </c>
      <c r="K139" s="27">
        <v>29</v>
      </c>
      <c r="L139" s="13">
        <v>0</v>
      </c>
      <c r="M139" s="21">
        <v>3</v>
      </c>
      <c r="N139" s="27">
        <v>0</v>
      </c>
      <c r="O139" s="13">
        <v>0</v>
      </c>
      <c r="P139" s="21">
        <v>0</v>
      </c>
      <c r="Q139" s="69">
        <v>6</v>
      </c>
      <c r="R139" s="70">
        <v>0</v>
      </c>
      <c r="S139" s="71">
        <v>3</v>
      </c>
      <c r="T139" s="30">
        <v>0</v>
      </c>
      <c r="U139" s="31">
        <v>0</v>
      </c>
      <c r="V139" s="84">
        <v>0</v>
      </c>
      <c r="W139" s="120">
        <f t="shared" si="7"/>
        <v>6976</v>
      </c>
      <c r="X139" s="117">
        <f t="shared" si="8"/>
        <v>2358</v>
      </c>
      <c r="Y139" s="121">
        <f t="shared" si="9"/>
        <v>1095</v>
      </c>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c r="CD139" s="59"/>
      <c r="CE139" s="59"/>
      <c r="CF139" s="59"/>
      <c r="CG139" s="59"/>
      <c r="CH139" s="59"/>
      <c r="CI139" s="59"/>
      <c r="CJ139" s="59"/>
      <c r="CK139" s="59"/>
      <c r="CL139" s="59"/>
      <c r="CM139" s="59"/>
      <c r="CN139" s="59"/>
      <c r="CO139" s="59"/>
      <c r="CP139" s="59"/>
      <c r="CQ139" s="59"/>
      <c r="CR139" s="59"/>
      <c r="CS139" s="59"/>
      <c r="CT139" s="59"/>
    </row>
    <row r="140" spans="1:98" ht="13.5" customHeight="1" x14ac:dyDescent="0.15">
      <c r="A140" s="75" t="s">
        <v>154</v>
      </c>
      <c r="B140" s="27">
        <v>16647</v>
      </c>
      <c r="C140" s="13">
        <v>5210</v>
      </c>
      <c r="D140" s="21">
        <v>1</v>
      </c>
      <c r="E140" s="27">
        <v>3092</v>
      </c>
      <c r="F140" s="13">
        <v>0</v>
      </c>
      <c r="G140" s="21">
        <v>2320</v>
      </c>
      <c r="H140" s="27">
        <v>5586</v>
      </c>
      <c r="I140" s="13">
        <v>3415</v>
      </c>
      <c r="J140" s="21">
        <v>46</v>
      </c>
      <c r="K140" s="27">
        <v>3</v>
      </c>
      <c r="L140" s="13">
        <v>0</v>
      </c>
      <c r="M140" s="21">
        <v>0</v>
      </c>
      <c r="N140" s="27">
        <v>0</v>
      </c>
      <c r="O140" s="13">
        <v>8</v>
      </c>
      <c r="P140" s="21">
        <v>1</v>
      </c>
      <c r="Q140" s="69">
        <v>0</v>
      </c>
      <c r="R140" s="70">
        <v>0</v>
      </c>
      <c r="S140" s="71">
        <v>0</v>
      </c>
      <c r="T140" s="30">
        <v>0</v>
      </c>
      <c r="U140" s="31">
        <v>0</v>
      </c>
      <c r="V140" s="84">
        <v>4</v>
      </c>
      <c r="W140" s="120">
        <f t="shared" si="7"/>
        <v>25328</v>
      </c>
      <c r="X140" s="117">
        <f t="shared" si="8"/>
        <v>8633</v>
      </c>
      <c r="Y140" s="121">
        <f t="shared" si="9"/>
        <v>2372</v>
      </c>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c r="CD140" s="59"/>
      <c r="CE140" s="59"/>
      <c r="CF140" s="59"/>
      <c r="CG140" s="59"/>
      <c r="CH140" s="59"/>
      <c r="CI140" s="59"/>
      <c r="CJ140" s="59"/>
      <c r="CK140" s="59"/>
      <c r="CL140" s="59"/>
      <c r="CM140" s="59"/>
      <c r="CN140" s="59"/>
      <c r="CO140" s="59"/>
      <c r="CP140" s="59"/>
      <c r="CQ140" s="59"/>
      <c r="CR140" s="59"/>
      <c r="CS140" s="59"/>
      <c r="CT140" s="59"/>
    </row>
    <row r="141" spans="1:98" ht="13.5" customHeight="1" x14ac:dyDescent="0.15">
      <c r="A141" s="75" t="s">
        <v>155</v>
      </c>
      <c r="B141" s="27">
        <v>4888</v>
      </c>
      <c r="C141" s="13">
        <v>17074</v>
      </c>
      <c r="D141" s="21">
        <v>91</v>
      </c>
      <c r="E141" s="27">
        <v>10264</v>
      </c>
      <c r="F141" s="13">
        <v>0</v>
      </c>
      <c r="G141" s="21">
        <v>2079</v>
      </c>
      <c r="H141" s="27">
        <v>1690</v>
      </c>
      <c r="I141" s="13">
        <v>2563</v>
      </c>
      <c r="J141" s="21">
        <v>10</v>
      </c>
      <c r="K141" s="27">
        <v>23</v>
      </c>
      <c r="L141" s="13">
        <v>0</v>
      </c>
      <c r="M141" s="21">
        <v>0</v>
      </c>
      <c r="N141" s="27">
        <v>0</v>
      </c>
      <c r="O141" s="13">
        <v>484</v>
      </c>
      <c r="P141" s="21">
        <v>0</v>
      </c>
      <c r="Q141" s="69">
        <v>0</v>
      </c>
      <c r="R141" s="70">
        <v>0</v>
      </c>
      <c r="S141" s="71">
        <v>0</v>
      </c>
      <c r="T141" s="30">
        <v>0</v>
      </c>
      <c r="U141" s="31">
        <v>0</v>
      </c>
      <c r="V141" s="84">
        <v>0</v>
      </c>
      <c r="W141" s="120">
        <f t="shared" si="7"/>
        <v>16865</v>
      </c>
      <c r="X141" s="117">
        <f t="shared" si="8"/>
        <v>20121</v>
      </c>
      <c r="Y141" s="121">
        <f t="shared" si="9"/>
        <v>2180</v>
      </c>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c r="CE141" s="59"/>
      <c r="CF141" s="59"/>
      <c r="CG141" s="59"/>
      <c r="CH141" s="59"/>
      <c r="CI141" s="59"/>
      <c r="CJ141" s="59"/>
      <c r="CK141" s="59"/>
      <c r="CL141" s="59"/>
      <c r="CM141" s="59"/>
      <c r="CN141" s="59"/>
      <c r="CO141" s="59"/>
      <c r="CP141" s="59"/>
      <c r="CQ141" s="59"/>
      <c r="CR141" s="59"/>
      <c r="CS141" s="59"/>
      <c r="CT141" s="59"/>
    </row>
    <row r="142" spans="1:98" ht="13.5" customHeight="1" x14ac:dyDescent="0.15">
      <c r="A142" s="75" t="s">
        <v>156</v>
      </c>
      <c r="B142" s="27">
        <v>333</v>
      </c>
      <c r="C142" s="13">
        <v>1567</v>
      </c>
      <c r="D142" s="21">
        <v>6</v>
      </c>
      <c r="E142" s="27">
        <v>769</v>
      </c>
      <c r="F142" s="13">
        <v>0</v>
      </c>
      <c r="G142" s="21">
        <v>572</v>
      </c>
      <c r="H142" s="27">
        <v>160</v>
      </c>
      <c r="I142" s="13">
        <v>798</v>
      </c>
      <c r="J142" s="21">
        <v>8</v>
      </c>
      <c r="K142" s="27">
        <v>0</v>
      </c>
      <c r="L142" s="13">
        <v>0</v>
      </c>
      <c r="M142" s="21">
        <v>0</v>
      </c>
      <c r="N142" s="27">
        <v>0</v>
      </c>
      <c r="O142" s="13">
        <v>53</v>
      </c>
      <c r="P142" s="21">
        <v>0</v>
      </c>
      <c r="Q142" s="69">
        <v>7</v>
      </c>
      <c r="R142" s="70">
        <v>0</v>
      </c>
      <c r="S142" s="71">
        <v>1</v>
      </c>
      <c r="T142" s="30">
        <v>0</v>
      </c>
      <c r="U142" s="31">
        <v>0</v>
      </c>
      <c r="V142" s="84">
        <v>1</v>
      </c>
      <c r="W142" s="120">
        <f t="shared" si="7"/>
        <v>1269</v>
      </c>
      <c r="X142" s="117">
        <f t="shared" si="8"/>
        <v>2418</v>
      </c>
      <c r="Y142" s="121">
        <f t="shared" si="9"/>
        <v>588</v>
      </c>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c r="CD142" s="59"/>
      <c r="CE142" s="59"/>
      <c r="CF142" s="59"/>
      <c r="CG142" s="59"/>
      <c r="CH142" s="59"/>
      <c r="CI142" s="59"/>
      <c r="CJ142" s="59"/>
      <c r="CK142" s="59"/>
      <c r="CL142" s="59"/>
      <c r="CM142" s="59"/>
      <c r="CN142" s="59"/>
      <c r="CO142" s="59"/>
      <c r="CP142" s="59"/>
      <c r="CQ142" s="59"/>
      <c r="CR142" s="59"/>
      <c r="CS142" s="59"/>
      <c r="CT142" s="59"/>
    </row>
    <row r="143" spans="1:98" ht="13.5" customHeight="1" x14ac:dyDescent="0.15">
      <c r="A143" s="75" t="s">
        <v>157</v>
      </c>
      <c r="B143" s="27">
        <v>36035</v>
      </c>
      <c r="C143" s="13">
        <v>12710</v>
      </c>
      <c r="D143" s="21">
        <v>118</v>
      </c>
      <c r="E143" s="27">
        <v>2658</v>
      </c>
      <c r="F143" s="13">
        <v>0</v>
      </c>
      <c r="G143" s="21">
        <v>1020</v>
      </c>
      <c r="H143" s="27">
        <v>1581</v>
      </c>
      <c r="I143" s="13">
        <v>1280</v>
      </c>
      <c r="J143" s="21">
        <v>59</v>
      </c>
      <c r="K143" s="27">
        <v>9</v>
      </c>
      <c r="L143" s="13">
        <v>6</v>
      </c>
      <c r="M143" s="21">
        <v>6</v>
      </c>
      <c r="N143" s="27">
        <v>0</v>
      </c>
      <c r="O143" s="13">
        <v>1</v>
      </c>
      <c r="P143" s="21">
        <v>3</v>
      </c>
      <c r="Q143" s="69">
        <v>6</v>
      </c>
      <c r="R143" s="70">
        <v>0</v>
      </c>
      <c r="S143" s="71">
        <v>0</v>
      </c>
      <c r="T143" s="30">
        <v>0</v>
      </c>
      <c r="U143" s="31">
        <v>0</v>
      </c>
      <c r="V143" s="84">
        <v>7</v>
      </c>
      <c r="W143" s="120">
        <f t="shared" si="7"/>
        <v>40289</v>
      </c>
      <c r="X143" s="117">
        <f t="shared" si="8"/>
        <v>13997</v>
      </c>
      <c r="Y143" s="121">
        <f t="shared" si="9"/>
        <v>1213</v>
      </c>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c r="CD143" s="59"/>
      <c r="CE143" s="59"/>
      <c r="CF143" s="59"/>
      <c r="CG143" s="59"/>
      <c r="CH143" s="59"/>
      <c r="CI143" s="59"/>
      <c r="CJ143" s="59"/>
      <c r="CK143" s="59"/>
      <c r="CL143" s="59"/>
      <c r="CM143" s="59"/>
      <c r="CN143" s="59"/>
      <c r="CO143" s="59"/>
      <c r="CP143" s="59"/>
      <c r="CQ143" s="59"/>
      <c r="CR143" s="59"/>
      <c r="CS143" s="59"/>
      <c r="CT143" s="59"/>
    </row>
    <row r="144" spans="1:98" ht="13.5" customHeight="1" x14ac:dyDescent="0.15">
      <c r="A144" s="75" t="s">
        <v>158</v>
      </c>
      <c r="B144" s="27">
        <v>0</v>
      </c>
      <c r="C144" s="13">
        <v>0</v>
      </c>
      <c r="D144" s="21">
        <v>0</v>
      </c>
      <c r="E144" s="27">
        <v>8</v>
      </c>
      <c r="F144" s="13">
        <v>0</v>
      </c>
      <c r="G144" s="21">
        <v>2</v>
      </c>
      <c r="H144" s="27">
        <v>3</v>
      </c>
      <c r="I144" s="13">
        <v>2</v>
      </c>
      <c r="J144" s="21">
        <v>1</v>
      </c>
      <c r="K144" s="27">
        <v>0</v>
      </c>
      <c r="L144" s="13">
        <v>0</v>
      </c>
      <c r="M144" s="21">
        <v>0</v>
      </c>
      <c r="N144" s="27">
        <v>0</v>
      </c>
      <c r="O144" s="13">
        <v>0</v>
      </c>
      <c r="P144" s="21">
        <v>0</v>
      </c>
      <c r="Q144" s="69">
        <v>0</v>
      </c>
      <c r="R144" s="70">
        <v>0</v>
      </c>
      <c r="S144" s="71">
        <v>0</v>
      </c>
      <c r="T144" s="30">
        <v>0</v>
      </c>
      <c r="U144" s="31">
        <v>0</v>
      </c>
      <c r="V144" s="84">
        <v>0</v>
      </c>
      <c r="W144" s="120">
        <f t="shared" si="7"/>
        <v>11</v>
      </c>
      <c r="X144" s="117">
        <f t="shared" si="8"/>
        <v>2</v>
      </c>
      <c r="Y144" s="121">
        <f t="shared" si="9"/>
        <v>3</v>
      </c>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c r="BS144" s="59"/>
      <c r="BT144" s="59"/>
      <c r="BU144" s="59"/>
      <c r="BV144" s="59"/>
      <c r="BW144" s="59"/>
      <c r="BX144" s="59"/>
      <c r="BY144" s="59"/>
      <c r="BZ144" s="59"/>
      <c r="CA144" s="59"/>
      <c r="CB144" s="59"/>
      <c r="CC144" s="59"/>
      <c r="CD144" s="59"/>
      <c r="CE144" s="59"/>
      <c r="CF144" s="59"/>
      <c r="CG144" s="59"/>
      <c r="CH144" s="59"/>
      <c r="CI144" s="59"/>
      <c r="CJ144" s="59"/>
      <c r="CK144" s="59"/>
      <c r="CL144" s="59"/>
      <c r="CM144" s="59"/>
      <c r="CN144" s="59"/>
      <c r="CO144" s="59"/>
      <c r="CP144" s="59"/>
      <c r="CQ144" s="59"/>
      <c r="CR144" s="59"/>
      <c r="CS144" s="59"/>
      <c r="CT144" s="59"/>
    </row>
    <row r="145" spans="1:98" ht="13.5" customHeight="1" x14ac:dyDescent="0.15">
      <c r="A145" s="75" t="s">
        <v>159</v>
      </c>
      <c r="B145" s="27">
        <v>6740</v>
      </c>
      <c r="C145" s="13">
        <v>14495</v>
      </c>
      <c r="D145" s="21">
        <v>14</v>
      </c>
      <c r="E145" s="27">
        <v>585</v>
      </c>
      <c r="F145" s="13">
        <v>0</v>
      </c>
      <c r="G145" s="21">
        <v>862</v>
      </c>
      <c r="H145" s="27">
        <v>149</v>
      </c>
      <c r="I145" s="13">
        <v>1109</v>
      </c>
      <c r="J145" s="21">
        <v>31</v>
      </c>
      <c r="K145" s="27">
        <v>139</v>
      </c>
      <c r="L145" s="13">
        <v>5450</v>
      </c>
      <c r="M145" s="21">
        <v>1001</v>
      </c>
      <c r="N145" s="27">
        <v>0</v>
      </c>
      <c r="O145" s="13">
        <v>21</v>
      </c>
      <c r="P145" s="21">
        <v>0</v>
      </c>
      <c r="Q145" s="69">
        <v>0</v>
      </c>
      <c r="R145" s="70">
        <v>0</v>
      </c>
      <c r="S145" s="71">
        <v>0</v>
      </c>
      <c r="T145" s="30">
        <v>0</v>
      </c>
      <c r="U145" s="31">
        <v>0</v>
      </c>
      <c r="V145" s="84">
        <v>7</v>
      </c>
      <c r="W145" s="120">
        <f t="shared" si="7"/>
        <v>7613</v>
      </c>
      <c r="X145" s="117">
        <f t="shared" si="8"/>
        <v>21075</v>
      </c>
      <c r="Y145" s="121">
        <f t="shared" si="9"/>
        <v>1915</v>
      </c>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row>
    <row r="146" spans="1:98" ht="13.5" customHeight="1" x14ac:dyDescent="0.15">
      <c r="A146" s="75" t="s">
        <v>160</v>
      </c>
      <c r="B146" s="27">
        <v>0</v>
      </c>
      <c r="C146" s="13">
        <v>0</v>
      </c>
      <c r="D146" s="21">
        <v>2</v>
      </c>
      <c r="E146" s="27">
        <v>4</v>
      </c>
      <c r="F146" s="13">
        <v>0</v>
      </c>
      <c r="G146" s="21">
        <v>179</v>
      </c>
      <c r="H146" s="27">
        <v>14</v>
      </c>
      <c r="I146" s="13">
        <v>120</v>
      </c>
      <c r="J146" s="21">
        <v>4</v>
      </c>
      <c r="K146" s="27">
        <v>0</v>
      </c>
      <c r="L146" s="13">
        <v>0</v>
      </c>
      <c r="M146" s="21">
        <v>0</v>
      </c>
      <c r="N146" s="27">
        <v>0</v>
      </c>
      <c r="O146" s="13">
        <v>0</v>
      </c>
      <c r="P146" s="21">
        <v>0</v>
      </c>
      <c r="Q146" s="69">
        <v>0</v>
      </c>
      <c r="R146" s="70">
        <v>0</v>
      </c>
      <c r="S146" s="71">
        <v>0</v>
      </c>
      <c r="T146" s="30">
        <v>0</v>
      </c>
      <c r="U146" s="31">
        <v>0</v>
      </c>
      <c r="V146" s="84">
        <v>0</v>
      </c>
      <c r="W146" s="120">
        <f t="shared" si="7"/>
        <v>18</v>
      </c>
      <c r="X146" s="117">
        <f t="shared" si="8"/>
        <v>120</v>
      </c>
      <c r="Y146" s="121">
        <f t="shared" si="9"/>
        <v>185</v>
      </c>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row>
    <row r="147" spans="1:98" ht="13.5" customHeight="1" x14ac:dyDescent="0.15">
      <c r="A147" s="75" t="s">
        <v>161</v>
      </c>
      <c r="B147" s="27">
        <v>38009</v>
      </c>
      <c r="C147" s="13">
        <v>50007</v>
      </c>
      <c r="D147" s="21">
        <v>1357</v>
      </c>
      <c r="E147" s="27">
        <v>30537</v>
      </c>
      <c r="F147" s="13">
        <v>0</v>
      </c>
      <c r="G147" s="21">
        <v>8905</v>
      </c>
      <c r="H147" s="27">
        <v>15604</v>
      </c>
      <c r="I147" s="13">
        <v>10189</v>
      </c>
      <c r="J147" s="21">
        <v>827</v>
      </c>
      <c r="K147" s="27">
        <v>202</v>
      </c>
      <c r="L147" s="13">
        <v>93</v>
      </c>
      <c r="M147" s="21">
        <v>82</v>
      </c>
      <c r="N147" s="27">
        <v>0</v>
      </c>
      <c r="O147" s="13">
        <v>1304</v>
      </c>
      <c r="P147" s="21">
        <v>7</v>
      </c>
      <c r="Q147" s="69">
        <v>16</v>
      </c>
      <c r="R147" s="70">
        <v>0</v>
      </c>
      <c r="S147" s="71">
        <v>7</v>
      </c>
      <c r="T147" s="30">
        <v>0</v>
      </c>
      <c r="U147" s="31">
        <v>0</v>
      </c>
      <c r="V147" s="84">
        <v>386</v>
      </c>
      <c r="W147" s="120">
        <f t="shared" si="7"/>
        <v>84368</v>
      </c>
      <c r="X147" s="117">
        <f t="shared" si="8"/>
        <v>61593</v>
      </c>
      <c r="Y147" s="121">
        <f t="shared" si="9"/>
        <v>11571</v>
      </c>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row>
    <row r="148" spans="1:98" ht="13.5" customHeight="1" x14ac:dyDescent="0.15">
      <c r="A148" s="75" t="s">
        <v>162</v>
      </c>
      <c r="B148" s="27">
        <v>37706</v>
      </c>
      <c r="C148" s="13">
        <v>48832</v>
      </c>
      <c r="D148" s="21">
        <v>1435</v>
      </c>
      <c r="E148" s="27">
        <v>41247</v>
      </c>
      <c r="F148" s="13">
        <v>0</v>
      </c>
      <c r="G148" s="21">
        <v>13110</v>
      </c>
      <c r="H148" s="27">
        <v>9667</v>
      </c>
      <c r="I148" s="13">
        <v>14595</v>
      </c>
      <c r="J148" s="21">
        <v>341</v>
      </c>
      <c r="K148" s="27">
        <v>89</v>
      </c>
      <c r="L148" s="13">
        <v>23</v>
      </c>
      <c r="M148" s="21">
        <v>78</v>
      </c>
      <c r="N148" s="27">
        <v>0</v>
      </c>
      <c r="O148" s="13">
        <v>2613</v>
      </c>
      <c r="P148" s="21">
        <v>8</v>
      </c>
      <c r="Q148" s="69">
        <v>0</v>
      </c>
      <c r="R148" s="70">
        <v>0</v>
      </c>
      <c r="S148" s="71">
        <v>1</v>
      </c>
      <c r="T148" s="30">
        <v>0</v>
      </c>
      <c r="U148" s="31">
        <v>0</v>
      </c>
      <c r="V148" s="84">
        <v>437</v>
      </c>
      <c r="W148" s="120">
        <f t="shared" si="7"/>
        <v>88709</v>
      </c>
      <c r="X148" s="117">
        <f t="shared" si="8"/>
        <v>66063</v>
      </c>
      <c r="Y148" s="121">
        <f t="shared" si="9"/>
        <v>15410</v>
      </c>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row>
    <row r="149" spans="1:98" ht="13.5" customHeight="1" x14ac:dyDescent="0.15">
      <c r="A149" s="75" t="s">
        <v>163</v>
      </c>
      <c r="B149" s="27">
        <v>0</v>
      </c>
      <c r="C149" s="13">
        <v>0</v>
      </c>
      <c r="D149" s="21">
        <v>8</v>
      </c>
      <c r="E149" s="27">
        <v>7327</v>
      </c>
      <c r="F149" s="13">
        <v>0</v>
      </c>
      <c r="G149" s="21">
        <v>1539</v>
      </c>
      <c r="H149" s="27">
        <v>18047</v>
      </c>
      <c r="I149" s="13">
        <v>2107</v>
      </c>
      <c r="J149" s="21">
        <v>67</v>
      </c>
      <c r="K149" s="27">
        <v>294</v>
      </c>
      <c r="L149" s="13">
        <v>83</v>
      </c>
      <c r="M149" s="21">
        <v>40</v>
      </c>
      <c r="N149" s="27">
        <v>0</v>
      </c>
      <c r="O149" s="13">
        <v>699</v>
      </c>
      <c r="P149" s="21">
        <v>5</v>
      </c>
      <c r="Q149" s="69">
        <v>0</v>
      </c>
      <c r="R149" s="70">
        <v>0</v>
      </c>
      <c r="S149" s="71">
        <v>0</v>
      </c>
      <c r="T149" s="30">
        <v>0</v>
      </c>
      <c r="U149" s="31">
        <v>0</v>
      </c>
      <c r="V149" s="84">
        <v>4</v>
      </c>
      <c r="W149" s="120">
        <f t="shared" si="7"/>
        <v>25668</v>
      </c>
      <c r="X149" s="117">
        <f t="shared" si="8"/>
        <v>2889</v>
      </c>
      <c r="Y149" s="121">
        <f t="shared" si="9"/>
        <v>1663</v>
      </c>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row>
    <row r="150" spans="1:98" ht="13.5" customHeight="1" x14ac:dyDescent="0.15">
      <c r="A150" s="75" t="s">
        <v>164</v>
      </c>
      <c r="B150" s="27">
        <v>215</v>
      </c>
      <c r="C150" s="13">
        <v>5129</v>
      </c>
      <c r="D150" s="21">
        <v>0</v>
      </c>
      <c r="E150" s="27">
        <v>1150</v>
      </c>
      <c r="F150" s="13">
        <v>0</v>
      </c>
      <c r="G150" s="21">
        <v>168</v>
      </c>
      <c r="H150" s="27">
        <v>7609</v>
      </c>
      <c r="I150" s="13">
        <v>642</v>
      </c>
      <c r="J150" s="21">
        <v>1</v>
      </c>
      <c r="K150" s="27">
        <v>1</v>
      </c>
      <c r="L150" s="13">
        <v>0</v>
      </c>
      <c r="M150" s="21">
        <v>1</v>
      </c>
      <c r="N150" s="27">
        <v>0</v>
      </c>
      <c r="O150" s="13">
        <v>139</v>
      </c>
      <c r="P150" s="21">
        <v>0</v>
      </c>
      <c r="Q150" s="69">
        <v>0</v>
      </c>
      <c r="R150" s="70">
        <v>0</v>
      </c>
      <c r="S150" s="71">
        <v>0</v>
      </c>
      <c r="T150" s="30">
        <v>0</v>
      </c>
      <c r="U150" s="31">
        <v>0</v>
      </c>
      <c r="V150" s="84">
        <v>0</v>
      </c>
      <c r="W150" s="120">
        <f t="shared" si="7"/>
        <v>8975</v>
      </c>
      <c r="X150" s="117">
        <f t="shared" si="8"/>
        <v>5910</v>
      </c>
      <c r="Y150" s="121">
        <f t="shared" si="9"/>
        <v>170</v>
      </c>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row>
    <row r="151" spans="1:98" ht="13" customHeight="1" x14ac:dyDescent="0.15">
      <c r="A151" s="75" t="s">
        <v>165</v>
      </c>
      <c r="B151" s="27">
        <v>10598</v>
      </c>
      <c r="C151" s="13">
        <v>10367</v>
      </c>
      <c r="D151" s="21">
        <v>44</v>
      </c>
      <c r="E151" s="27">
        <v>1208</v>
      </c>
      <c r="F151" s="13">
        <v>0</v>
      </c>
      <c r="G151" s="21">
        <v>141</v>
      </c>
      <c r="H151" s="27">
        <v>389</v>
      </c>
      <c r="I151" s="13">
        <v>148</v>
      </c>
      <c r="J151" s="21">
        <v>32</v>
      </c>
      <c r="K151" s="27">
        <v>6</v>
      </c>
      <c r="L151" s="13">
        <v>0</v>
      </c>
      <c r="M151" s="21">
        <v>1</v>
      </c>
      <c r="N151" s="27">
        <v>0</v>
      </c>
      <c r="O151" s="13">
        <v>24</v>
      </c>
      <c r="P151" s="21">
        <v>0</v>
      </c>
      <c r="Q151" s="69">
        <v>0</v>
      </c>
      <c r="R151" s="70">
        <v>0</v>
      </c>
      <c r="S151" s="71">
        <v>0</v>
      </c>
      <c r="T151" s="30">
        <v>0</v>
      </c>
      <c r="U151" s="31">
        <v>0</v>
      </c>
      <c r="V151" s="84">
        <v>1</v>
      </c>
      <c r="W151" s="120">
        <f t="shared" si="7"/>
        <v>12201</v>
      </c>
      <c r="X151" s="117">
        <f t="shared" si="8"/>
        <v>10539</v>
      </c>
      <c r="Y151" s="121">
        <f t="shared" si="9"/>
        <v>219</v>
      </c>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row>
    <row r="152" spans="1:98" ht="13.5" customHeight="1" x14ac:dyDescent="0.15">
      <c r="A152" s="75" t="s">
        <v>166</v>
      </c>
      <c r="B152" s="27">
        <v>148</v>
      </c>
      <c r="C152" s="13">
        <v>1840</v>
      </c>
      <c r="D152" s="21">
        <v>3</v>
      </c>
      <c r="E152" s="27">
        <v>3741</v>
      </c>
      <c r="F152" s="13">
        <v>0</v>
      </c>
      <c r="G152" s="21">
        <v>872</v>
      </c>
      <c r="H152" s="27">
        <v>856</v>
      </c>
      <c r="I152" s="13">
        <v>1478</v>
      </c>
      <c r="J152" s="21">
        <v>8</v>
      </c>
      <c r="K152" s="27">
        <v>0</v>
      </c>
      <c r="L152" s="13">
        <v>0</v>
      </c>
      <c r="M152" s="21">
        <v>1</v>
      </c>
      <c r="N152" s="27">
        <v>0</v>
      </c>
      <c r="O152" s="13">
        <v>35</v>
      </c>
      <c r="P152" s="21">
        <v>2</v>
      </c>
      <c r="Q152" s="69">
        <v>0</v>
      </c>
      <c r="R152" s="70">
        <v>0</v>
      </c>
      <c r="S152" s="71">
        <v>0</v>
      </c>
      <c r="T152" s="30">
        <v>0</v>
      </c>
      <c r="U152" s="31">
        <v>0</v>
      </c>
      <c r="V152" s="84">
        <v>82</v>
      </c>
      <c r="W152" s="120">
        <f t="shared" si="7"/>
        <v>4745</v>
      </c>
      <c r="X152" s="117">
        <f t="shared" si="8"/>
        <v>3353</v>
      </c>
      <c r="Y152" s="121">
        <f t="shared" si="9"/>
        <v>968</v>
      </c>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row>
    <row r="153" spans="1:98" ht="13.5" customHeight="1" x14ac:dyDescent="0.15">
      <c r="A153" s="75" t="s">
        <v>167</v>
      </c>
      <c r="B153" s="27">
        <v>2097</v>
      </c>
      <c r="C153" s="13">
        <v>935</v>
      </c>
      <c r="D153" s="21">
        <v>10</v>
      </c>
      <c r="E153" s="27">
        <v>5262</v>
      </c>
      <c r="F153" s="13">
        <v>0</v>
      </c>
      <c r="G153" s="21">
        <v>2368</v>
      </c>
      <c r="H153" s="27">
        <v>232</v>
      </c>
      <c r="I153" s="13">
        <v>3024</v>
      </c>
      <c r="J153" s="21">
        <v>15</v>
      </c>
      <c r="K153" s="27">
        <v>7</v>
      </c>
      <c r="L153" s="13">
        <v>40</v>
      </c>
      <c r="M153" s="21">
        <v>6</v>
      </c>
      <c r="N153" s="27">
        <v>0</v>
      </c>
      <c r="O153" s="13">
        <v>99</v>
      </c>
      <c r="P153" s="21">
        <v>0</v>
      </c>
      <c r="Q153" s="69">
        <v>0</v>
      </c>
      <c r="R153" s="70">
        <v>0</v>
      </c>
      <c r="S153" s="71">
        <v>0</v>
      </c>
      <c r="T153" s="30">
        <v>0</v>
      </c>
      <c r="U153" s="31">
        <v>0</v>
      </c>
      <c r="V153" s="84">
        <v>7</v>
      </c>
      <c r="W153" s="120">
        <f t="shared" si="7"/>
        <v>7598</v>
      </c>
      <c r="X153" s="117">
        <f t="shared" si="8"/>
        <v>4098</v>
      </c>
      <c r="Y153" s="121">
        <f t="shared" si="9"/>
        <v>2406</v>
      </c>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row>
    <row r="154" spans="1:98" ht="13.5" customHeight="1" x14ac:dyDescent="0.15">
      <c r="A154" s="75" t="s">
        <v>168</v>
      </c>
      <c r="B154" s="27">
        <v>4142</v>
      </c>
      <c r="C154" s="13">
        <v>4061</v>
      </c>
      <c r="D154" s="21">
        <v>68</v>
      </c>
      <c r="E154" s="27">
        <v>2675</v>
      </c>
      <c r="F154" s="13">
        <v>0</v>
      </c>
      <c r="G154" s="21">
        <v>493</v>
      </c>
      <c r="H154" s="27">
        <v>1231</v>
      </c>
      <c r="I154" s="13">
        <v>878</v>
      </c>
      <c r="J154" s="21">
        <v>150</v>
      </c>
      <c r="K154" s="27">
        <v>35</v>
      </c>
      <c r="L154" s="13">
        <v>5</v>
      </c>
      <c r="M154" s="21">
        <v>11</v>
      </c>
      <c r="N154" s="27">
        <v>0</v>
      </c>
      <c r="O154" s="13">
        <v>113</v>
      </c>
      <c r="P154" s="21">
        <v>3</v>
      </c>
      <c r="Q154" s="69">
        <v>0</v>
      </c>
      <c r="R154" s="70">
        <v>0</v>
      </c>
      <c r="S154" s="71">
        <v>0</v>
      </c>
      <c r="T154" s="30">
        <v>0</v>
      </c>
      <c r="U154" s="31">
        <v>0</v>
      </c>
      <c r="V154" s="84">
        <v>180</v>
      </c>
      <c r="W154" s="120">
        <f t="shared" si="7"/>
        <v>8083</v>
      </c>
      <c r="X154" s="117">
        <f t="shared" si="8"/>
        <v>5057</v>
      </c>
      <c r="Y154" s="121">
        <f t="shared" si="9"/>
        <v>905</v>
      </c>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row>
    <row r="155" spans="1:98" ht="13.5" customHeight="1" x14ac:dyDescent="0.15">
      <c r="A155" s="75" t="s">
        <v>169</v>
      </c>
      <c r="B155" s="27">
        <v>536</v>
      </c>
      <c r="C155" s="13">
        <v>174</v>
      </c>
      <c r="D155" s="21">
        <v>0</v>
      </c>
      <c r="E155" s="27">
        <v>279</v>
      </c>
      <c r="F155" s="13">
        <v>0</v>
      </c>
      <c r="G155" s="21">
        <v>55</v>
      </c>
      <c r="H155" s="27">
        <v>1</v>
      </c>
      <c r="I155" s="13">
        <v>21</v>
      </c>
      <c r="J155" s="21">
        <v>0</v>
      </c>
      <c r="K155" s="27">
        <v>0</v>
      </c>
      <c r="L155" s="13">
        <v>0</v>
      </c>
      <c r="M155" s="21">
        <v>0</v>
      </c>
      <c r="N155" s="27">
        <v>0</v>
      </c>
      <c r="O155" s="13">
        <v>0</v>
      </c>
      <c r="P155" s="21">
        <v>0</v>
      </c>
      <c r="Q155" s="69">
        <v>0</v>
      </c>
      <c r="R155" s="70">
        <v>0</v>
      </c>
      <c r="S155" s="71">
        <v>0</v>
      </c>
      <c r="T155" s="30">
        <v>0</v>
      </c>
      <c r="U155" s="31">
        <v>0</v>
      </c>
      <c r="V155" s="84">
        <v>0</v>
      </c>
      <c r="W155" s="120">
        <f t="shared" si="7"/>
        <v>816</v>
      </c>
      <c r="X155" s="117">
        <f t="shared" si="8"/>
        <v>195</v>
      </c>
      <c r="Y155" s="121">
        <f t="shared" si="9"/>
        <v>55</v>
      </c>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row>
    <row r="156" spans="1:98" ht="13.5" customHeight="1" x14ac:dyDescent="0.15">
      <c r="A156" s="75" t="s">
        <v>170</v>
      </c>
      <c r="B156" s="27">
        <v>988</v>
      </c>
      <c r="C156" s="13">
        <v>4264</v>
      </c>
      <c r="D156" s="21">
        <v>1</v>
      </c>
      <c r="E156" s="27">
        <v>165</v>
      </c>
      <c r="F156" s="13">
        <v>0</v>
      </c>
      <c r="G156" s="21">
        <v>52</v>
      </c>
      <c r="H156" s="27">
        <v>584</v>
      </c>
      <c r="I156" s="13">
        <v>62</v>
      </c>
      <c r="J156" s="21">
        <v>2</v>
      </c>
      <c r="K156" s="27">
        <v>11</v>
      </c>
      <c r="L156" s="13">
        <v>0</v>
      </c>
      <c r="M156" s="21">
        <v>0</v>
      </c>
      <c r="N156" s="27">
        <v>0</v>
      </c>
      <c r="O156" s="13">
        <v>0</v>
      </c>
      <c r="P156" s="21">
        <v>0</v>
      </c>
      <c r="Q156" s="69">
        <v>0</v>
      </c>
      <c r="R156" s="70">
        <v>0</v>
      </c>
      <c r="S156" s="71">
        <v>0</v>
      </c>
      <c r="T156" s="30">
        <v>0</v>
      </c>
      <c r="U156" s="31">
        <v>0</v>
      </c>
      <c r="V156" s="84">
        <v>1</v>
      </c>
      <c r="W156" s="120">
        <f t="shared" si="7"/>
        <v>1748</v>
      </c>
      <c r="X156" s="117">
        <f t="shared" si="8"/>
        <v>4326</v>
      </c>
      <c r="Y156" s="121">
        <f t="shared" si="9"/>
        <v>56</v>
      </c>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row>
    <row r="157" spans="1:98" ht="13.5" customHeight="1" x14ac:dyDescent="0.15">
      <c r="A157" s="75" t="s">
        <v>171</v>
      </c>
      <c r="B157" s="27">
        <v>55</v>
      </c>
      <c r="C157" s="13">
        <v>764</v>
      </c>
      <c r="D157" s="21">
        <v>2</v>
      </c>
      <c r="E157" s="27">
        <v>433</v>
      </c>
      <c r="F157" s="13">
        <v>0</v>
      </c>
      <c r="G157" s="21">
        <v>127</v>
      </c>
      <c r="H157" s="27">
        <v>43</v>
      </c>
      <c r="I157" s="13">
        <v>153</v>
      </c>
      <c r="J157" s="21">
        <v>7</v>
      </c>
      <c r="K157" s="27">
        <v>28</v>
      </c>
      <c r="L157" s="13">
        <v>6</v>
      </c>
      <c r="M157" s="21">
        <v>0</v>
      </c>
      <c r="N157" s="27">
        <v>0</v>
      </c>
      <c r="O157" s="13">
        <v>0</v>
      </c>
      <c r="P157" s="21">
        <v>0</v>
      </c>
      <c r="Q157" s="69">
        <v>0</v>
      </c>
      <c r="R157" s="70">
        <v>0</v>
      </c>
      <c r="S157" s="71">
        <v>0</v>
      </c>
      <c r="T157" s="30">
        <v>0</v>
      </c>
      <c r="U157" s="31">
        <v>0</v>
      </c>
      <c r="V157" s="84">
        <v>101</v>
      </c>
      <c r="W157" s="120">
        <f t="shared" si="7"/>
        <v>559</v>
      </c>
      <c r="X157" s="117">
        <f t="shared" si="8"/>
        <v>923</v>
      </c>
      <c r="Y157" s="121">
        <f t="shared" si="9"/>
        <v>237</v>
      </c>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row>
    <row r="158" spans="1:98" ht="13.5" customHeight="1" x14ac:dyDescent="0.15">
      <c r="A158" s="75" t="s">
        <v>172</v>
      </c>
      <c r="B158" s="27">
        <v>285</v>
      </c>
      <c r="C158" s="13">
        <v>669</v>
      </c>
      <c r="D158" s="21">
        <v>12</v>
      </c>
      <c r="E158" s="27">
        <v>152</v>
      </c>
      <c r="F158" s="13">
        <v>0</v>
      </c>
      <c r="G158" s="21">
        <v>61</v>
      </c>
      <c r="H158" s="27">
        <v>0</v>
      </c>
      <c r="I158" s="13">
        <v>149</v>
      </c>
      <c r="J158" s="21">
        <v>0</v>
      </c>
      <c r="K158" s="27">
        <v>1</v>
      </c>
      <c r="L158" s="13">
        <v>0</v>
      </c>
      <c r="M158" s="21">
        <v>1</v>
      </c>
      <c r="N158" s="27">
        <v>0</v>
      </c>
      <c r="O158" s="13">
        <v>0</v>
      </c>
      <c r="P158" s="21">
        <v>0</v>
      </c>
      <c r="Q158" s="69">
        <v>0</v>
      </c>
      <c r="R158" s="70">
        <v>0</v>
      </c>
      <c r="S158" s="71">
        <v>0</v>
      </c>
      <c r="T158" s="30">
        <v>0</v>
      </c>
      <c r="U158" s="31">
        <v>0</v>
      </c>
      <c r="V158" s="84">
        <v>487</v>
      </c>
      <c r="W158" s="120">
        <f t="shared" si="7"/>
        <v>438</v>
      </c>
      <c r="X158" s="117">
        <f t="shared" si="8"/>
        <v>818</v>
      </c>
      <c r="Y158" s="121">
        <f t="shared" si="9"/>
        <v>561</v>
      </c>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row>
    <row r="159" spans="1:98" ht="13.5" customHeight="1" x14ac:dyDescent="0.15">
      <c r="A159" s="75" t="s">
        <v>173</v>
      </c>
      <c r="B159" s="27">
        <v>594</v>
      </c>
      <c r="C159" s="13">
        <v>8444</v>
      </c>
      <c r="D159" s="21">
        <v>0</v>
      </c>
      <c r="E159" s="27">
        <v>643</v>
      </c>
      <c r="F159" s="13">
        <v>0</v>
      </c>
      <c r="G159" s="21">
        <v>146</v>
      </c>
      <c r="H159" s="27">
        <v>147</v>
      </c>
      <c r="I159" s="13">
        <v>183</v>
      </c>
      <c r="J159" s="21">
        <v>8</v>
      </c>
      <c r="K159" s="27">
        <v>3</v>
      </c>
      <c r="L159" s="13">
        <v>0</v>
      </c>
      <c r="M159" s="21">
        <v>0</v>
      </c>
      <c r="N159" s="27">
        <v>0</v>
      </c>
      <c r="O159" s="13">
        <v>241</v>
      </c>
      <c r="P159" s="21">
        <v>0</v>
      </c>
      <c r="Q159" s="69">
        <v>0</v>
      </c>
      <c r="R159" s="70">
        <v>0</v>
      </c>
      <c r="S159" s="71">
        <v>0</v>
      </c>
      <c r="T159" s="30">
        <v>0</v>
      </c>
      <c r="U159" s="31">
        <v>0</v>
      </c>
      <c r="V159" s="84">
        <v>2</v>
      </c>
      <c r="W159" s="120">
        <f t="shared" si="7"/>
        <v>1387</v>
      </c>
      <c r="X159" s="117">
        <f t="shared" si="8"/>
        <v>8868</v>
      </c>
      <c r="Y159" s="121">
        <f t="shared" si="9"/>
        <v>156</v>
      </c>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59"/>
      <c r="BH159" s="59"/>
      <c r="BI159" s="59"/>
      <c r="BJ159" s="59"/>
      <c r="BK159" s="59"/>
      <c r="BL159" s="59"/>
      <c r="BM159" s="59"/>
      <c r="BN159" s="59"/>
      <c r="BO159" s="59"/>
      <c r="BP159" s="59"/>
      <c r="BQ159" s="59"/>
      <c r="BR159" s="59"/>
      <c r="BS159" s="59"/>
      <c r="BT159" s="59"/>
      <c r="BU159" s="59"/>
      <c r="BV159" s="59"/>
      <c r="BW159" s="59"/>
      <c r="BX159" s="59"/>
      <c r="BY159" s="59"/>
      <c r="BZ159" s="59"/>
      <c r="CA159" s="59"/>
      <c r="CB159" s="59"/>
      <c r="CC159" s="59"/>
      <c r="CD159" s="59"/>
      <c r="CE159" s="59"/>
      <c r="CF159" s="59"/>
      <c r="CG159" s="59"/>
      <c r="CH159" s="59"/>
      <c r="CI159" s="59"/>
      <c r="CJ159" s="59"/>
      <c r="CK159" s="59"/>
      <c r="CL159" s="59"/>
      <c r="CM159" s="59"/>
      <c r="CN159" s="59"/>
      <c r="CO159" s="59"/>
      <c r="CP159" s="59"/>
      <c r="CQ159" s="59"/>
      <c r="CR159" s="59"/>
      <c r="CS159" s="59"/>
      <c r="CT159" s="59"/>
    </row>
    <row r="160" spans="1:98" ht="13.5" customHeight="1" x14ac:dyDescent="0.15">
      <c r="A160" s="75" t="s">
        <v>174</v>
      </c>
      <c r="B160" s="27">
        <v>85</v>
      </c>
      <c r="C160" s="13">
        <v>1702</v>
      </c>
      <c r="D160" s="21">
        <v>1</v>
      </c>
      <c r="E160" s="27">
        <v>3170</v>
      </c>
      <c r="F160" s="13">
        <v>0</v>
      </c>
      <c r="G160" s="21">
        <v>699</v>
      </c>
      <c r="H160" s="27">
        <v>221</v>
      </c>
      <c r="I160" s="13">
        <v>835</v>
      </c>
      <c r="J160" s="21">
        <v>2</v>
      </c>
      <c r="K160" s="27">
        <v>5</v>
      </c>
      <c r="L160" s="13">
        <v>0</v>
      </c>
      <c r="M160" s="21">
        <v>1</v>
      </c>
      <c r="N160" s="27">
        <v>0</v>
      </c>
      <c r="O160" s="13">
        <v>0</v>
      </c>
      <c r="P160" s="21">
        <v>0</v>
      </c>
      <c r="Q160" s="69">
        <v>0</v>
      </c>
      <c r="R160" s="70">
        <v>0</v>
      </c>
      <c r="S160" s="71">
        <v>0</v>
      </c>
      <c r="T160" s="30">
        <v>0</v>
      </c>
      <c r="U160" s="31">
        <v>0</v>
      </c>
      <c r="V160" s="84">
        <v>2</v>
      </c>
      <c r="W160" s="120">
        <f t="shared" si="7"/>
        <v>3481</v>
      </c>
      <c r="X160" s="117">
        <f t="shared" si="8"/>
        <v>2537</v>
      </c>
      <c r="Y160" s="121">
        <f t="shared" si="9"/>
        <v>705</v>
      </c>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c r="BE160" s="59"/>
      <c r="BF160" s="59"/>
      <c r="BG160" s="59"/>
      <c r="BH160" s="59"/>
      <c r="BI160" s="59"/>
      <c r="BJ160" s="59"/>
      <c r="BK160" s="59"/>
      <c r="BL160" s="59"/>
      <c r="BM160" s="59"/>
      <c r="BN160" s="59"/>
      <c r="BO160" s="59"/>
      <c r="BP160" s="59"/>
      <c r="BQ160" s="59"/>
      <c r="BR160" s="59"/>
      <c r="BS160" s="59"/>
      <c r="BT160" s="59"/>
      <c r="BU160" s="59"/>
      <c r="BV160" s="59"/>
      <c r="BW160" s="59"/>
      <c r="BX160" s="59"/>
      <c r="BY160" s="59"/>
      <c r="BZ160" s="59"/>
      <c r="CA160" s="59"/>
      <c r="CB160" s="59"/>
      <c r="CC160" s="59"/>
      <c r="CD160" s="59"/>
      <c r="CE160" s="59"/>
      <c r="CF160" s="59"/>
      <c r="CG160" s="59"/>
      <c r="CH160" s="59"/>
      <c r="CI160" s="59"/>
      <c r="CJ160" s="59"/>
      <c r="CK160" s="59"/>
      <c r="CL160" s="59"/>
      <c r="CM160" s="59"/>
      <c r="CN160" s="59"/>
      <c r="CO160" s="59"/>
      <c r="CP160" s="59"/>
      <c r="CQ160" s="59"/>
      <c r="CR160" s="59"/>
      <c r="CS160" s="59"/>
      <c r="CT160" s="59"/>
    </row>
    <row r="161" spans="1:98" ht="13.5" customHeight="1" x14ac:dyDescent="0.15">
      <c r="A161" s="75" t="s">
        <v>175</v>
      </c>
      <c r="B161" s="27">
        <v>37449</v>
      </c>
      <c r="C161" s="13">
        <v>4260</v>
      </c>
      <c r="D161" s="21">
        <v>3</v>
      </c>
      <c r="E161" s="27">
        <v>714</v>
      </c>
      <c r="F161" s="13">
        <v>0</v>
      </c>
      <c r="G161" s="21">
        <v>98</v>
      </c>
      <c r="H161" s="27">
        <v>13</v>
      </c>
      <c r="I161" s="13">
        <v>225</v>
      </c>
      <c r="J161" s="21">
        <v>6</v>
      </c>
      <c r="K161" s="27">
        <v>0</v>
      </c>
      <c r="L161" s="13">
        <v>0</v>
      </c>
      <c r="M161" s="21">
        <v>0</v>
      </c>
      <c r="N161" s="27">
        <v>0</v>
      </c>
      <c r="O161" s="13">
        <v>13</v>
      </c>
      <c r="P161" s="21">
        <v>0</v>
      </c>
      <c r="Q161" s="69">
        <v>0</v>
      </c>
      <c r="R161" s="70">
        <v>0</v>
      </c>
      <c r="S161" s="71">
        <v>0</v>
      </c>
      <c r="T161" s="30">
        <v>0</v>
      </c>
      <c r="U161" s="31">
        <v>0</v>
      </c>
      <c r="V161" s="84">
        <v>1</v>
      </c>
      <c r="W161" s="120">
        <f t="shared" si="7"/>
        <v>38176</v>
      </c>
      <c r="X161" s="117">
        <f t="shared" si="8"/>
        <v>4498</v>
      </c>
      <c r="Y161" s="121">
        <f t="shared" si="9"/>
        <v>108</v>
      </c>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c r="BE161" s="59"/>
      <c r="BF161" s="59"/>
      <c r="BG161" s="59"/>
      <c r="BH161" s="59"/>
      <c r="BI161" s="59"/>
      <c r="BJ161" s="59"/>
      <c r="BK161" s="59"/>
      <c r="BL161" s="59"/>
      <c r="BM161" s="59"/>
      <c r="BN161" s="59"/>
      <c r="BO161" s="59"/>
      <c r="BP161" s="59"/>
      <c r="BQ161" s="59"/>
      <c r="BR161" s="59"/>
      <c r="BS161" s="59"/>
      <c r="BT161" s="59"/>
      <c r="BU161" s="59"/>
      <c r="BV161" s="59"/>
      <c r="BW161" s="59"/>
      <c r="BX161" s="59"/>
      <c r="BY161" s="59"/>
      <c r="BZ161" s="59"/>
      <c r="CA161" s="59"/>
      <c r="CB161" s="59"/>
      <c r="CC161" s="59"/>
      <c r="CD161" s="59"/>
      <c r="CE161" s="59"/>
      <c r="CF161" s="59"/>
      <c r="CG161" s="59"/>
      <c r="CH161" s="59"/>
      <c r="CI161" s="59"/>
      <c r="CJ161" s="59"/>
      <c r="CK161" s="59"/>
      <c r="CL161" s="59"/>
      <c r="CM161" s="59"/>
      <c r="CN161" s="59"/>
      <c r="CO161" s="59"/>
      <c r="CP161" s="59"/>
      <c r="CQ161" s="59"/>
      <c r="CR161" s="59"/>
      <c r="CS161" s="59"/>
      <c r="CT161" s="59"/>
    </row>
    <row r="162" spans="1:98" ht="13" customHeight="1" x14ac:dyDescent="0.15">
      <c r="A162" s="75" t="s">
        <v>176</v>
      </c>
      <c r="B162" s="27">
        <v>131</v>
      </c>
      <c r="C162" s="13">
        <v>995</v>
      </c>
      <c r="D162" s="21">
        <v>0</v>
      </c>
      <c r="E162" s="27">
        <v>230</v>
      </c>
      <c r="F162" s="13">
        <v>0</v>
      </c>
      <c r="G162" s="21">
        <v>43</v>
      </c>
      <c r="H162" s="27">
        <v>0</v>
      </c>
      <c r="I162" s="13">
        <v>22</v>
      </c>
      <c r="J162" s="21">
        <v>0</v>
      </c>
      <c r="K162" s="27">
        <v>0</v>
      </c>
      <c r="L162" s="13">
        <v>0</v>
      </c>
      <c r="M162" s="21">
        <v>0</v>
      </c>
      <c r="N162" s="27">
        <v>0</v>
      </c>
      <c r="O162" s="13">
        <v>0</v>
      </c>
      <c r="P162" s="21">
        <v>0</v>
      </c>
      <c r="Q162" s="69">
        <v>0</v>
      </c>
      <c r="R162" s="70">
        <v>0</v>
      </c>
      <c r="S162" s="71">
        <v>0</v>
      </c>
      <c r="T162" s="30">
        <v>0</v>
      </c>
      <c r="U162" s="31">
        <v>0</v>
      </c>
      <c r="V162" s="84">
        <v>0</v>
      </c>
      <c r="W162" s="120">
        <f t="shared" si="7"/>
        <v>361</v>
      </c>
      <c r="X162" s="117">
        <f t="shared" si="8"/>
        <v>1017</v>
      </c>
      <c r="Y162" s="121">
        <f t="shared" si="9"/>
        <v>43</v>
      </c>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c r="BE162" s="59"/>
      <c r="BF162" s="59"/>
      <c r="BG162" s="59"/>
      <c r="BH162" s="59"/>
      <c r="BI162" s="59"/>
      <c r="BJ162" s="59"/>
      <c r="BK162" s="59"/>
      <c r="BL162" s="59"/>
      <c r="BM162" s="59"/>
      <c r="BN162" s="59"/>
      <c r="BO162" s="59"/>
      <c r="BP162" s="59"/>
      <c r="BQ162" s="59"/>
      <c r="BR162" s="59"/>
      <c r="BS162" s="59"/>
      <c r="BT162" s="59"/>
      <c r="BU162" s="59"/>
      <c r="BV162" s="59"/>
      <c r="BW162" s="59"/>
      <c r="BX162" s="59"/>
      <c r="BY162" s="59"/>
      <c r="BZ162" s="59"/>
      <c r="CA162" s="59"/>
      <c r="CB162" s="59"/>
      <c r="CC162" s="59"/>
      <c r="CD162" s="59"/>
      <c r="CE162" s="59"/>
      <c r="CF162" s="59"/>
      <c r="CG162" s="59"/>
      <c r="CH162" s="59"/>
      <c r="CI162" s="59"/>
      <c r="CJ162" s="59"/>
      <c r="CK162" s="59"/>
      <c r="CL162" s="59"/>
      <c r="CM162" s="59"/>
      <c r="CN162" s="59"/>
      <c r="CO162" s="59"/>
      <c r="CP162" s="59"/>
      <c r="CQ162" s="59"/>
      <c r="CR162" s="59"/>
      <c r="CS162" s="59"/>
      <c r="CT162" s="59"/>
    </row>
    <row r="163" spans="1:98" ht="13.5" customHeight="1" x14ac:dyDescent="0.15">
      <c r="A163" s="75" t="s">
        <v>177</v>
      </c>
      <c r="B163" s="27">
        <v>1397</v>
      </c>
      <c r="C163" s="13">
        <v>6539</v>
      </c>
      <c r="D163" s="21">
        <v>446</v>
      </c>
      <c r="E163" s="27">
        <v>10845</v>
      </c>
      <c r="F163" s="13">
        <v>0</v>
      </c>
      <c r="G163" s="21">
        <v>5103</v>
      </c>
      <c r="H163" s="27">
        <v>1685</v>
      </c>
      <c r="I163" s="13">
        <v>5780</v>
      </c>
      <c r="J163" s="21">
        <v>107</v>
      </c>
      <c r="K163" s="27">
        <v>20</v>
      </c>
      <c r="L163" s="13">
        <v>8</v>
      </c>
      <c r="M163" s="21">
        <v>9</v>
      </c>
      <c r="N163" s="27">
        <v>0</v>
      </c>
      <c r="O163" s="13">
        <v>861</v>
      </c>
      <c r="P163" s="21">
        <v>6</v>
      </c>
      <c r="Q163" s="69">
        <v>0</v>
      </c>
      <c r="R163" s="70">
        <v>0</v>
      </c>
      <c r="S163" s="71">
        <v>0</v>
      </c>
      <c r="T163" s="30">
        <v>0</v>
      </c>
      <c r="U163" s="31">
        <v>0</v>
      </c>
      <c r="V163" s="84">
        <v>309</v>
      </c>
      <c r="W163" s="120">
        <f t="shared" si="7"/>
        <v>13947</v>
      </c>
      <c r="X163" s="117">
        <f t="shared" si="8"/>
        <v>13188</v>
      </c>
      <c r="Y163" s="121">
        <f t="shared" si="9"/>
        <v>5980</v>
      </c>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row>
    <row r="164" spans="1:98" ht="13.5" customHeight="1" x14ac:dyDescent="0.15">
      <c r="A164" s="75" t="s">
        <v>178</v>
      </c>
      <c r="B164" s="27">
        <v>130</v>
      </c>
      <c r="C164" s="13">
        <v>1599</v>
      </c>
      <c r="D164" s="21">
        <v>0</v>
      </c>
      <c r="E164" s="27">
        <v>2305</v>
      </c>
      <c r="F164" s="13">
        <v>0</v>
      </c>
      <c r="G164" s="21">
        <v>442</v>
      </c>
      <c r="H164" s="27">
        <v>6258</v>
      </c>
      <c r="I164" s="13">
        <v>2242</v>
      </c>
      <c r="J164" s="21">
        <v>985</v>
      </c>
      <c r="K164" s="27">
        <v>4</v>
      </c>
      <c r="L164" s="13">
        <v>0</v>
      </c>
      <c r="M164" s="21">
        <v>4</v>
      </c>
      <c r="N164" s="27">
        <v>0</v>
      </c>
      <c r="O164" s="13">
        <v>0</v>
      </c>
      <c r="P164" s="21">
        <v>0</v>
      </c>
      <c r="Q164" s="69">
        <v>0</v>
      </c>
      <c r="R164" s="70">
        <v>0</v>
      </c>
      <c r="S164" s="71">
        <v>0</v>
      </c>
      <c r="T164" s="30">
        <v>0</v>
      </c>
      <c r="U164" s="31">
        <v>0</v>
      </c>
      <c r="V164" s="84">
        <v>3</v>
      </c>
      <c r="W164" s="120">
        <f t="shared" si="7"/>
        <v>8697</v>
      </c>
      <c r="X164" s="117">
        <f t="shared" si="8"/>
        <v>3841</v>
      </c>
      <c r="Y164" s="121">
        <f t="shared" si="9"/>
        <v>1434</v>
      </c>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c r="CB164" s="59"/>
      <c r="CC164" s="59"/>
      <c r="CD164" s="59"/>
      <c r="CE164" s="59"/>
      <c r="CF164" s="59"/>
      <c r="CG164" s="59"/>
      <c r="CH164" s="59"/>
      <c r="CI164" s="59"/>
      <c r="CJ164" s="59"/>
      <c r="CK164" s="59"/>
      <c r="CL164" s="59"/>
      <c r="CM164" s="59"/>
      <c r="CN164" s="59"/>
      <c r="CO164" s="59"/>
      <c r="CP164" s="59"/>
      <c r="CQ164" s="59"/>
      <c r="CR164" s="59"/>
      <c r="CS164" s="59"/>
      <c r="CT164" s="59"/>
    </row>
    <row r="165" spans="1:98" ht="13.5" customHeight="1" x14ac:dyDescent="0.15">
      <c r="A165" s="75" t="s">
        <v>179</v>
      </c>
      <c r="B165" s="27">
        <v>1334</v>
      </c>
      <c r="C165" s="13">
        <v>5800</v>
      </c>
      <c r="D165" s="21">
        <v>31</v>
      </c>
      <c r="E165" s="27">
        <v>411</v>
      </c>
      <c r="F165" s="13">
        <v>0</v>
      </c>
      <c r="G165" s="21">
        <v>3280</v>
      </c>
      <c r="H165" s="27">
        <v>997</v>
      </c>
      <c r="I165" s="13">
        <v>6562</v>
      </c>
      <c r="J165" s="21">
        <v>35</v>
      </c>
      <c r="K165" s="27">
        <v>28</v>
      </c>
      <c r="L165" s="13">
        <v>2</v>
      </c>
      <c r="M165" s="21">
        <v>2</v>
      </c>
      <c r="N165" s="27">
        <v>0</v>
      </c>
      <c r="O165" s="13">
        <v>0</v>
      </c>
      <c r="P165" s="21">
        <v>0</v>
      </c>
      <c r="Q165" s="69">
        <v>0</v>
      </c>
      <c r="R165" s="70">
        <v>0</v>
      </c>
      <c r="S165" s="71">
        <v>0</v>
      </c>
      <c r="T165" s="30">
        <v>0</v>
      </c>
      <c r="U165" s="31">
        <v>0</v>
      </c>
      <c r="V165" s="84">
        <v>5</v>
      </c>
      <c r="W165" s="120">
        <f t="shared" si="7"/>
        <v>2770</v>
      </c>
      <c r="X165" s="117">
        <f t="shared" si="8"/>
        <v>12364</v>
      </c>
      <c r="Y165" s="121">
        <f t="shared" si="9"/>
        <v>3353</v>
      </c>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c r="CE165" s="59"/>
      <c r="CF165" s="59"/>
      <c r="CG165" s="59"/>
      <c r="CH165" s="59"/>
      <c r="CI165" s="59"/>
      <c r="CJ165" s="59"/>
      <c r="CK165" s="59"/>
      <c r="CL165" s="59"/>
      <c r="CM165" s="59"/>
      <c r="CN165" s="59"/>
      <c r="CO165" s="59"/>
      <c r="CP165" s="59"/>
      <c r="CQ165" s="59"/>
      <c r="CR165" s="59"/>
      <c r="CS165" s="59"/>
      <c r="CT165" s="59"/>
    </row>
    <row r="166" spans="1:98" ht="13.5" customHeight="1" x14ac:dyDescent="0.15">
      <c r="A166" s="75" t="s">
        <v>180</v>
      </c>
      <c r="B166" s="27">
        <v>15833</v>
      </c>
      <c r="C166" s="13">
        <v>15381</v>
      </c>
      <c r="D166" s="21">
        <v>296</v>
      </c>
      <c r="E166" s="27">
        <v>7014</v>
      </c>
      <c r="F166" s="13">
        <v>0</v>
      </c>
      <c r="G166" s="21">
        <v>2514</v>
      </c>
      <c r="H166" s="27">
        <v>1412</v>
      </c>
      <c r="I166" s="13">
        <v>3346</v>
      </c>
      <c r="J166" s="21">
        <v>189</v>
      </c>
      <c r="K166" s="27">
        <v>16</v>
      </c>
      <c r="L166" s="13">
        <v>15</v>
      </c>
      <c r="M166" s="21">
        <v>21</v>
      </c>
      <c r="N166" s="27">
        <v>0</v>
      </c>
      <c r="O166" s="13">
        <v>233</v>
      </c>
      <c r="P166" s="21">
        <v>10</v>
      </c>
      <c r="Q166" s="69">
        <v>0</v>
      </c>
      <c r="R166" s="70">
        <v>0</v>
      </c>
      <c r="S166" s="71">
        <v>0</v>
      </c>
      <c r="T166" s="30">
        <v>0</v>
      </c>
      <c r="U166" s="31">
        <v>0</v>
      </c>
      <c r="V166" s="84">
        <v>9</v>
      </c>
      <c r="W166" s="120">
        <f t="shared" si="7"/>
        <v>24275</v>
      </c>
      <c r="X166" s="117">
        <f t="shared" si="8"/>
        <v>18975</v>
      </c>
      <c r="Y166" s="121">
        <f t="shared" si="9"/>
        <v>3039</v>
      </c>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59"/>
      <c r="BY166" s="59"/>
      <c r="BZ166" s="59"/>
      <c r="CA166" s="59"/>
      <c r="CB166" s="59"/>
      <c r="CC166" s="59"/>
      <c r="CD166" s="59"/>
      <c r="CE166" s="59"/>
      <c r="CF166" s="59"/>
      <c r="CG166" s="59"/>
      <c r="CH166" s="59"/>
      <c r="CI166" s="59"/>
      <c r="CJ166" s="59"/>
      <c r="CK166" s="59"/>
      <c r="CL166" s="59"/>
      <c r="CM166" s="59"/>
      <c r="CN166" s="59"/>
      <c r="CO166" s="59"/>
      <c r="CP166" s="59"/>
      <c r="CQ166" s="59"/>
      <c r="CR166" s="59"/>
      <c r="CS166" s="59"/>
      <c r="CT166" s="59"/>
    </row>
    <row r="167" spans="1:98" ht="13.5" customHeight="1" x14ac:dyDescent="0.15">
      <c r="A167" s="75" t="s">
        <v>181</v>
      </c>
      <c r="B167" s="27">
        <v>1146</v>
      </c>
      <c r="C167" s="13">
        <v>6856</v>
      </c>
      <c r="D167" s="21">
        <v>0</v>
      </c>
      <c r="E167" s="27">
        <v>1964</v>
      </c>
      <c r="F167" s="13">
        <v>0</v>
      </c>
      <c r="G167" s="21">
        <v>446</v>
      </c>
      <c r="H167" s="27">
        <v>62</v>
      </c>
      <c r="I167" s="13">
        <v>187</v>
      </c>
      <c r="J167" s="21">
        <v>16</v>
      </c>
      <c r="K167" s="27">
        <v>34</v>
      </c>
      <c r="L167" s="13">
        <v>36</v>
      </c>
      <c r="M167" s="21">
        <v>11</v>
      </c>
      <c r="N167" s="27">
        <v>0</v>
      </c>
      <c r="O167" s="13">
        <v>44</v>
      </c>
      <c r="P167" s="21">
        <v>8</v>
      </c>
      <c r="Q167" s="69">
        <v>0</v>
      </c>
      <c r="R167" s="70">
        <v>0</v>
      </c>
      <c r="S167" s="71">
        <v>0</v>
      </c>
      <c r="T167" s="30">
        <v>0</v>
      </c>
      <c r="U167" s="31">
        <v>0</v>
      </c>
      <c r="V167" s="84">
        <v>7</v>
      </c>
      <c r="W167" s="120">
        <f t="shared" si="7"/>
        <v>3206</v>
      </c>
      <c r="X167" s="117">
        <f t="shared" si="8"/>
        <v>7123</v>
      </c>
      <c r="Y167" s="121">
        <f t="shared" si="9"/>
        <v>488</v>
      </c>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59"/>
      <c r="BH167" s="59"/>
      <c r="BI167" s="59"/>
      <c r="BJ167" s="59"/>
      <c r="BK167" s="59"/>
      <c r="BL167" s="59"/>
      <c r="BM167" s="59"/>
      <c r="BN167" s="59"/>
      <c r="BO167" s="59"/>
      <c r="BP167" s="59"/>
      <c r="BQ167" s="59"/>
      <c r="BR167" s="59"/>
      <c r="BS167" s="59"/>
      <c r="BT167" s="59"/>
      <c r="BU167" s="59"/>
      <c r="BV167" s="59"/>
      <c r="BW167" s="59"/>
      <c r="BX167" s="59"/>
      <c r="BY167" s="59"/>
      <c r="BZ167" s="59"/>
      <c r="CA167" s="59"/>
      <c r="CB167" s="59"/>
      <c r="CC167" s="59"/>
      <c r="CD167" s="59"/>
      <c r="CE167" s="59"/>
      <c r="CF167" s="59"/>
      <c r="CG167" s="59"/>
      <c r="CH167" s="59"/>
      <c r="CI167" s="59"/>
      <c r="CJ167" s="59"/>
      <c r="CK167" s="59"/>
      <c r="CL167" s="59"/>
      <c r="CM167" s="59"/>
      <c r="CN167" s="59"/>
      <c r="CO167" s="59"/>
      <c r="CP167" s="59"/>
      <c r="CQ167" s="59"/>
      <c r="CR167" s="59"/>
      <c r="CS167" s="59"/>
      <c r="CT167" s="59"/>
    </row>
    <row r="168" spans="1:98" ht="13.5" customHeight="1" x14ac:dyDescent="0.15">
      <c r="A168" s="75" t="s">
        <v>182</v>
      </c>
      <c r="B168" s="27">
        <v>144</v>
      </c>
      <c r="C168" s="13">
        <v>2449</v>
      </c>
      <c r="D168" s="21">
        <v>7</v>
      </c>
      <c r="E168" s="27">
        <v>5134</v>
      </c>
      <c r="F168" s="13">
        <v>0</v>
      </c>
      <c r="G168" s="21">
        <v>1612</v>
      </c>
      <c r="H168" s="27">
        <v>1349</v>
      </c>
      <c r="I168" s="13">
        <v>1953</v>
      </c>
      <c r="J168" s="21">
        <v>40</v>
      </c>
      <c r="K168" s="27">
        <v>1</v>
      </c>
      <c r="L168" s="13">
        <v>0</v>
      </c>
      <c r="M168" s="21">
        <v>1</v>
      </c>
      <c r="N168" s="27">
        <v>0</v>
      </c>
      <c r="O168" s="13">
        <v>66</v>
      </c>
      <c r="P168" s="21">
        <v>1</v>
      </c>
      <c r="Q168" s="69">
        <v>1</v>
      </c>
      <c r="R168" s="70">
        <v>0</v>
      </c>
      <c r="S168" s="71">
        <v>1</v>
      </c>
      <c r="T168" s="30">
        <v>0</v>
      </c>
      <c r="U168" s="31">
        <v>0</v>
      </c>
      <c r="V168" s="84">
        <v>1</v>
      </c>
      <c r="W168" s="120">
        <f t="shared" si="7"/>
        <v>6629</v>
      </c>
      <c r="X168" s="117">
        <f t="shared" si="8"/>
        <v>4468</v>
      </c>
      <c r="Y168" s="121">
        <f t="shared" si="9"/>
        <v>1663</v>
      </c>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59"/>
      <c r="BH168" s="59"/>
      <c r="BI168" s="59"/>
      <c r="BJ168" s="59"/>
      <c r="BK168" s="59"/>
      <c r="BL168" s="59"/>
      <c r="BM168" s="59"/>
      <c r="BN168" s="59"/>
      <c r="BO168" s="59"/>
      <c r="BP168" s="59"/>
      <c r="BQ168" s="59"/>
      <c r="BR168" s="59"/>
      <c r="BS168" s="59"/>
      <c r="BT168" s="59"/>
      <c r="BU168" s="59"/>
      <c r="BV168" s="59"/>
      <c r="BW168" s="59"/>
      <c r="BX168" s="59"/>
      <c r="BY168" s="59"/>
      <c r="BZ168" s="59"/>
      <c r="CA168" s="59"/>
      <c r="CB168" s="59"/>
      <c r="CC168" s="59"/>
      <c r="CD168" s="59"/>
      <c r="CE168" s="59"/>
      <c r="CF168" s="59"/>
      <c r="CG168" s="59"/>
      <c r="CH168" s="59"/>
      <c r="CI168" s="59"/>
      <c r="CJ168" s="59"/>
      <c r="CK168" s="59"/>
      <c r="CL168" s="59"/>
      <c r="CM168" s="59"/>
      <c r="CN168" s="59"/>
      <c r="CO168" s="59"/>
      <c r="CP168" s="59"/>
      <c r="CQ168" s="59"/>
      <c r="CR168" s="59"/>
      <c r="CS168" s="59"/>
      <c r="CT168" s="59"/>
    </row>
    <row r="169" spans="1:98" ht="13.5" customHeight="1" x14ac:dyDescent="0.15">
      <c r="A169" s="75" t="s">
        <v>183</v>
      </c>
      <c r="B169" s="27">
        <v>197</v>
      </c>
      <c r="C169" s="13">
        <v>3312</v>
      </c>
      <c r="D169" s="21">
        <v>0</v>
      </c>
      <c r="E169" s="27">
        <v>1263</v>
      </c>
      <c r="F169" s="13">
        <v>0</v>
      </c>
      <c r="G169" s="21">
        <v>290</v>
      </c>
      <c r="H169" s="27">
        <v>2</v>
      </c>
      <c r="I169" s="13">
        <v>379</v>
      </c>
      <c r="J169" s="21">
        <v>1</v>
      </c>
      <c r="K169" s="27">
        <v>0</v>
      </c>
      <c r="L169" s="13">
        <v>0</v>
      </c>
      <c r="M169" s="21">
        <v>1</v>
      </c>
      <c r="N169" s="27">
        <v>0</v>
      </c>
      <c r="O169" s="13">
        <v>0</v>
      </c>
      <c r="P169" s="21">
        <v>0</v>
      </c>
      <c r="Q169" s="69">
        <v>0</v>
      </c>
      <c r="R169" s="70">
        <v>0</v>
      </c>
      <c r="S169" s="71">
        <v>0</v>
      </c>
      <c r="T169" s="30">
        <v>0</v>
      </c>
      <c r="U169" s="31">
        <v>0</v>
      </c>
      <c r="V169" s="84">
        <v>0</v>
      </c>
      <c r="W169" s="120">
        <f t="shared" si="7"/>
        <v>1462</v>
      </c>
      <c r="X169" s="117">
        <f t="shared" si="8"/>
        <v>3691</v>
      </c>
      <c r="Y169" s="121">
        <f t="shared" si="9"/>
        <v>292</v>
      </c>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row>
    <row r="170" spans="1:98" ht="13.5" customHeight="1" x14ac:dyDescent="0.15">
      <c r="A170" s="75" t="s">
        <v>184</v>
      </c>
      <c r="B170" s="27">
        <v>1692</v>
      </c>
      <c r="C170" s="13">
        <v>4943</v>
      </c>
      <c r="D170" s="21">
        <v>10</v>
      </c>
      <c r="E170" s="27">
        <v>7141</v>
      </c>
      <c r="F170" s="13">
        <v>0</v>
      </c>
      <c r="G170" s="21">
        <v>1457</v>
      </c>
      <c r="H170" s="27">
        <v>395</v>
      </c>
      <c r="I170" s="13">
        <v>2139</v>
      </c>
      <c r="J170" s="21">
        <v>14</v>
      </c>
      <c r="K170" s="27">
        <v>0</v>
      </c>
      <c r="L170" s="13">
        <v>0</v>
      </c>
      <c r="M170" s="21">
        <v>0</v>
      </c>
      <c r="N170" s="27">
        <v>0</v>
      </c>
      <c r="O170" s="13">
        <v>49</v>
      </c>
      <c r="P170" s="21">
        <v>1</v>
      </c>
      <c r="Q170" s="69">
        <v>0</v>
      </c>
      <c r="R170" s="70">
        <v>0</v>
      </c>
      <c r="S170" s="71">
        <v>0</v>
      </c>
      <c r="T170" s="30">
        <v>0</v>
      </c>
      <c r="U170" s="31">
        <v>0</v>
      </c>
      <c r="V170" s="84">
        <v>481</v>
      </c>
      <c r="W170" s="120">
        <f t="shared" si="7"/>
        <v>9228</v>
      </c>
      <c r="X170" s="117">
        <f t="shared" si="8"/>
        <v>7131</v>
      </c>
      <c r="Y170" s="121">
        <f t="shared" si="9"/>
        <v>1963</v>
      </c>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row>
    <row r="171" spans="1:98" ht="13.5" customHeight="1" x14ac:dyDescent="0.15">
      <c r="A171" s="75" t="s">
        <v>185</v>
      </c>
      <c r="B171" s="27">
        <v>2211</v>
      </c>
      <c r="C171" s="13">
        <v>15177</v>
      </c>
      <c r="D171" s="21">
        <v>25</v>
      </c>
      <c r="E171" s="27">
        <v>17794</v>
      </c>
      <c r="F171" s="13">
        <v>0</v>
      </c>
      <c r="G171" s="21">
        <v>4428</v>
      </c>
      <c r="H171" s="27">
        <v>5470</v>
      </c>
      <c r="I171" s="13">
        <v>4903</v>
      </c>
      <c r="J171" s="21">
        <v>78</v>
      </c>
      <c r="K171" s="27">
        <v>39</v>
      </c>
      <c r="L171" s="13">
        <v>0</v>
      </c>
      <c r="M171" s="21">
        <v>3</v>
      </c>
      <c r="N171" s="27">
        <v>0</v>
      </c>
      <c r="O171" s="13">
        <v>724</v>
      </c>
      <c r="P171" s="21">
        <v>0</v>
      </c>
      <c r="Q171" s="69">
        <v>0</v>
      </c>
      <c r="R171" s="70">
        <v>0</v>
      </c>
      <c r="S171" s="71">
        <v>0</v>
      </c>
      <c r="T171" s="30">
        <v>0</v>
      </c>
      <c r="U171" s="31">
        <v>0</v>
      </c>
      <c r="V171" s="84">
        <v>19</v>
      </c>
      <c r="W171" s="120">
        <f t="shared" si="7"/>
        <v>25514</v>
      </c>
      <c r="X171" s="117">
        <f t="shared" si="8"/>
        <v>20804</v>
      </c>
      <c r="Y171" s="121">
        <f t="shared" si="9"/>
        <v>4553</v>
      </c>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c r="BE171" s="59"/>
      <c r="BF171" s="59"/>
      <c r="BG171" s="59"/>
      <c r="BH171" s="59"/>
      <c r="BI171" s="59"/>
      <c r="BJ171" s="59"/>
      <c r="BK171" s="59"/>
      <c r="BL171" s="59"/>
      <c r="BM171" s="59"/>
      <c r="BN171" s="59"/>
      <c r="BO171" s="59"/>
      <c r="BP171" s="59"/>
      <c r="BQ171" s="59"/>
      <c r="BR171" s="59"/>
      <c r="BS171" s="59"/>
      <c r="BT171" s="59"/>
      <c r="BU171" s="59"/>
      <c r="BV171" s="59"/>
      <c r="BW171" s="59"/>
      <c r="BX171" s="59"/>
      <c r="BY171" s="59"/>
      <c r="BZ171" s="59"/>
      <c r="CA171" s="59"/>
      <c r="CB171" s="59"/>
      <c r="CC171" s="59"/>
      <c r="CD171" s="59"/>
      <c r="CE171" s="59"/>
      <c r="CF171" s="59"/>
      <c r="CG171" s="59"/>
      <c r="CH171" s="59"/>
      <c r="CI171" s="59"/>
      <c r="CJ171" s="59"/>
      <c r="CK171" s="59"/>
      <c r="CL171" s="59"/>
      <c r="CM171" s="59"/>
      <c r="CN171" s="59"/>
      <c r="CO171" s="59"/>
      <c r="CP171" s="59"/>
      <c r="CQ171" s="59"/>
      <c r="CR171" s="59"/>
      <c r="CS171" s="59"/>
      <c r="CT171" s="59"/>
    </row>
    <row r="172" spans="1:98" ht="13.5" customHeight="1" x14ac:dyDescent="0.15">
      <c r="A172" s="75" t="s">
        <v>186</v>
      </c>
      <c r="B172" s="27">
        <v>193</v>
      </c>
      <c r="C172" s="13">
        <v>352</v>
      </c>
      <c r="D172" s="21">
        <v>25</v>
      </c>
      <c r="E172" s="27">
        <v>1015</v>
      </c>
      <c r="F172" s="13">
        <v>0</v>
      </c>
      <c r="G172" s="21">
        <v>283</v>
      </c>
      <c r="H172" s="27">
        <v>1169</v>
      </c>
      <c r="I172" s="13">
        <v>292</v>
      </c>
      <c r="J172" s="21">
        <v>7</v>
      </c>
      <c r="K172" s="27">
        <v>3</v>
      </c>
      <c r="L172" s="13">
        <v>0</v>
      </c>
      <c r="M172" s="21">
        <v>1</v>
      </c>
      <c r="N172" s="27">
        <v>0</v>
      </c>
      <c r="O172" s="13">
        <v>40</v>
      </c>
      <c r="P172" s="21">
        <v>0</v>
      </c>
      <c r="Q172" s="69">
        <v>0</v>
      </c>
      <c r="R172" s="70">
        <v>0</v>
      </c>
      <c r="S172" s="71">
        <v>0</v>
      </c>
      <c r="T172" s="30">
        <v>0</v>
      </c>
      <c r="U172" s="31">
        <v>0</v>
      </c>
      <c r="V172" s="84">
        <v>0</v>
      </c>
      <c r="W172" s="120">
        <f t="shared" si="7"/>
        <v>2380</v>
      </c>
      <c r="X172" s="117">
        <f t="shared" si="8"/>
        <v>684</v>
      </c>
      <c r="Y172" s="121">
        <f t="shared" si="9"/>
        <v>316</v>
      </c>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c r="CB172" s="59"/>
      <c r="CC172" s="59"/>
      <c r="CD172" s="59"/>
      <c r="CE172" s="59"/>
      <c r="CF172" s="59"/>
      <c r="CG172" s="59"/>
      <c r="CH172" s="59"/>
      <c r="CI172" s="59"/>
      <c r="CJ172" s="59"/>
      <c r="CK172" s="59"/>
      <c r="CL172" s="59"/>
      <c r="CM172" s="59"/>
      <c r="CN172" s="59"/>
      <c r="CO172" s="59"/>
      <c r="CP172" s="59"/>
      <c r="CQ172" s="59"/>
      <c r="CR172" s="59"/>
      <c r="CS172" s="59"/>
      <c r="CT172" s="59"/>
    </row>
    <row r="173" spans="1:98" ht="13.5" customHeight="1" x14ac:dyDescent="0.15">
      <c r="A173" s="75" t="s">
        <v>187</v>
      </c>
      <c r="B173" s="27">
        <v>0</v>
      </c>
      <c r="C173" s="13">
        <v>0</v>
      </c>
      <c r="D173" s="21">
        <v>0</v>
      </c>
      <c r="E173" s="27">
        <v>58</v>
      </c>
      <c r="F173" s="13">
        <v>0</v>
      </c>
      <c r="G173" s="21">
        <v>16</v>
      </c>
      <c r="H173" s="27">
        <v>3</v>
      </c>
      <c r="I173" s="13">
        <v>8</v>
      </c>
      <c r="J173" s="21">
        <v>1</v>
      </c>
      <c r="K173" s="27">
        <v>2</v>
      </c>
      <c r="L173" s="13">
        <v>0</v>
      </c>
      <c r="M173" s="21">
        <v>0</v>
      </c>
      <c r="N173" s="27">
        <v>0</v>
      </c>
      <c r="O173" s="13">
        <v>4</v>
      </c>
      <c r="P173" s="21">
        <v>1</v>
      </c>
      <c r="Q173" s="69">
        <v>0</v>
      </c>
      <c r="R173" s="70">
        <v>0</v>
      </c>
      <c r="S173" s="71">
        <v>0</v>
      </c>
      <c r="T173" s="30">
        <v>0</v>
      </c>
      <c r="U173" s="31">
        <v>0</v>
      </c>
      <c r="V173" s="84">
        <v>0</v>
      </c>
      <c r="W173" s="120">
        <f t="shared" si="7"/>
        <v>63</v>
      </c>
      <c r="X173" s="117">
        <f t="shared" si="8"/>
        <v>12</v>
      </c>
      <c r="Y173" s="121">
        <f t="shared" si="9"/>
        <v>18</v>
      </c>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c r="CB173" s="59"/>
      <c r="CC173" s="59"/>
      <c r="CD173" s="59"/>
      <c r="CE173" s="59"/>
      <c r="CF173" s="59"/>
      <c r="CG173" s="59"/>
      <c r="CH173" s="59"/>
      <c r="CI173" s="59"/>
      <c r="CJ173" s="59"/>
      <c r="CK173" s="59"/>
      <c r="CL173" s="59"/>
      <c r="CM173" s="59"/>
      <c r="CN173" s="59"/>
      <c r="CO173" s="59"/>
      <c r="CP173" s="59"/>
      <c r="CQ173" s="59"/>
      <c r="CR173" s="59"/>
      <c r="CS173" s="59"/>
      <c r="CT173" s="59"/>
    </row>
    <row r="174" spans="1:98" ht="13.5" customHeight="1" x14ac:dyDescent="0.15">
      <c r="A174" s="75" t="s">
        <v>188</v>
      </c>
      <c r="B174" s="27">
        <v>4887</v>
      </c>
      <c r="C174" s="13">
        <v>5733</v>
      </c>
      <c r="D174" s="21">
        <v>136</v>
      </c>
      <c r="E174" s="27">
        <v>1417</v>
      </c>
      <c r="F174" s="13">
        <v>0</v>
      </c>
      <c r="G174" s="21">
        <v>1266</v>
      </c>
      <c r="H174" s="27">
        <v>835</v>
      </c>
      <c r="I174" s="13">
        <v>1884</v>
      </c>
      <c r="J174" s="21">
        <v>20</v>
      </c>
      <c r="K174" s="27">
        <v>75</v>
      </c>
      <c r="L174" s="13">
        <v>49</v>
      </c>
      <c r="M174" s="21">
        <v>1</v>
      </c>
      <c r="N174" s="27">
        <v>0</v>
      </c>
      <c r="O174" s="13">
        <v>0</v>
      </c>
      <c r="P174" s="21">
        <v>2</v>
      </c>
      <c r="Q174" s="69">
        <v>0</v>
      </c>
      <c r="R174" s="70">
        <v>0</v>
      </c>
      <c r="S174" s="71">
        <v>0</v>
      </c>
      <c r="T174" s="30">
        <v>0</v>
      </c>
      <c r="U174" s="31">
        <v>0</v>
      </c>
      <c r="V174" s="84">
        <v>0</v>
      </c>
      <c r="W174" s="120">
        <f t="shared" si="7"/>
        <v>7214</v>
      </c>
      <c r="X174" s="117">
        <f t="shared" si="8"/>
        <v>7666</v>
      </c>
      <c r="Y174" s="121">
        <f t="shared" si="9"/>
        <v>1425</v>
      </c>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c r="BE174" s="59"/>
      <c r="BF174" s="59"/>
      <c r="BG174" s="59"/>
      <c r="BH174" s="59"/>
      <c r="BI174" s="59"/>
      <c r="BJ174" s="59"/>
      <c r="BK174" s="59"/>
      <c r="BL174" s="59"/>
      <c r="BM174" s="59"/>
      <c r="BN174" s="59"/>
      <c r="BO174" s="59"/>
      <c r="BP174" s="59"/>
      <c r="BQ174" s="59"/>
      <c r="BR174" s="59"/>
      <c r="BS174" s="59"/>
      <c r="BT174" s="59"/>
      <c r="BU174" s="59"/>
      <c r="BV174" s="59"/>
      <c r="BW174" s="59"/>
      <c r="BX174" s="59"/>
      <c r="BY174" s="59"/>
      <c r="BZ174" s="59"/>
      <c r="CA174" s="59"/>
      <c r="CB174" s="59"/>
      <c r="CC174" s="59"/>
      <c r="CD174" s="59"/>
      <c r="CE174" s="59"/>
      <c r="CF174" s="59"/>
      <c r="CG174" s="59"/>
      <c r="CH174" s="59"/>
      <c r="CI174" s="59"/>
      <c r="CJ174" s="59"/>
      <c r="CK174" s="59"/>
      <c r="CL174" s="59"/>
      <c r="CM174" s="59"/>
      <c r="CN174" s="59"/>
      <c r="CO174" s="59"/>
      <c r="CP174" s="59"/>
      <c r="CQ174" s="59"/>
      <c r="CR174" s="59"/>
      <c r="CS174" s="59"/>
      <c r="CT174" s="59"/>
    </row>
    <row r="175" spans="1:98" ht="13.5" customHeight="1" x14ac:dyDescent="0.15">
      <c r="A175" s="75" t="s">
        <v>189</v>
      </c>
      <c r="B175" s="27">
        <v>1228</v>
      </c>
      <c r="C175" s="13">
        <v>8772</v>
      </c>
      <c r="D175" s="21">
        <v>25</v>
      </c>
      <c r="E175" s="27">
        <v>4495</v>
      </c>
      <c r="F175" s="13">
        <v>0</v>
      </c>
      <c r="G175" s="21">
        <v>880</v>
      </c>
      <c r="H175" s="27">
        <v>1212</v>
      </c>
      <c r="I175" s="13">
        <v>1431</v>
      </c>
      <c r="J175" s="21">
        <v>57</v>
      </c>
      <c r="K175" s="27">
        <v>10</v>
      </c>
      <c r="L175" s="13">
        <v>0</v>
      </c>
      <c r="M175" s="21">
        <v>1</v>
      </c>
      <c r="N175" s="27">
        <v>0</v>
      </c>
      <c r="O175" s="13">
        <v>30</v>
      </c>
      <c r="P175" s="21">
        <v>0</v>
      </c>
      <c r="Q175" s="69">
        <v>0</v>
      </c>
      <c r="R175" s="70">
        <v>0</v>
      </c>
      <c r="S175" s="71">
        <v>0</v>
      </c>
      <c r="T175" s="30">
        <v>0</v>
      </c>
      <c r="U175" s="31">
        <v>0</v>
      </c>
      <c r="V175" s="84">
        <v>1</v>
      </c>
      <c r="W175" s="120">
        <f t="shared" si="7"/>
        <v>6945</v>
      </c>
      <c r="X175" s="117">
        <f t="shared" si="8"/>
        <v>10233</v>
      </c>
      <c r="Y175" s="121">
        <f t="shared" si="9"/>
        <v>964</v>
      </c>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c r="CF175" s="59"/>
      <c r="CG175" s="59"/>
      <c r="CH175" s="59"/>
      <c r="CI175" s="59"/>
      <c r="CJ175" s="59"/>
      <c r="CK175" s="59"/>
      <c r="CL175" s="59"/>
      <c r="CM175" s="59"/>
      <c r="CN175" s="59"/>
      <c r="CO175" s="59"/>
      <c r="CP175" s="59"/>
      <c r="CQ175" s="59"/>
      <c r="CR175" s="59"/>
      <c r="CS175" s="59"/>
      <c r="CT175" s="59"/>
    </row>
    <row r="176" spans="1:98" ht="13" customHeight="1" x14ac:dyDescent="0.15">
      <c r="A176" s="75" t="s">
        <v>190</v>
      </c>
      <c r="B176" s="27">
        <v>71</v>
      </c>
      <c r="C176" s="13">
        <v>1526</v>
      </c>
      <c r="D176" s="21">
        <v>0</v>
      </c>
      <c r="E176" s="27">
        <v>1318</v>
      </c>
      <c r="F176" s="13">
        <v>0</v>
      </c>
      <c r="G176" s="21">
        <v>231</v>
      </c>
      <c r="H176" s="27">
        <v>59</v>
      </c>
      <c r="I176" s="13">
        <v>228</v>
      </c>
      <c r="J176" s="21">
        <v>18</v>
      </c>
      <c r="K176" s="27">
        <v>0</v>
      </c>
      <c r="L176" s="13">
        <v>0</v>
      </c>
      <c r="M176" s="21">
        <v>1</v>
      </c>
      <c r="N176" s="27">
        <v>0</v>
      </c>
      <c r="O176" s="13">
        <v>0</v>
      </c>
      <c r="P176" s="21">
        <v>0</v>
      </c>
      <c r="Q176" s="69">
        <v>59</v>
      </c>
      <c r="R176" s="70">
        <v>0</v>
      </c>
      <c r="S176" s="71">
        <v>16</v>
      </c>
      <c r="T176" s="30">
        <v>0</v>
      </c>
      <c r="U176" s="31">
        <v>0</v>
      </c>
      <c r="V176" s="84">
        <v>0</v>
      </c>
      <c r="W176" s="120">
        <f t="shared" si="7"/>
        <v>1507</v>
      </c>
      <c r="X176" s="117">
        <f t="shared" si="8"/>
        <v>1754</v>
      </c>
      <c r="Y176" s="121">
        <f t="shared" si="9"/>
        <v>266</v>
      </c>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c r="CB176" s="59"/>
      <c r="CC176" s="59"/>
      <c r="CD176" s="59"/>
      <c r="CE176" s="59"/>
      <c r="CF176" s="59"/>
      <c r="CG176" s="59"/>
      <c r="CH176" s="59"/>
      <c r="CI176" s="59"/>
      <c r="CJ176" s="59"/>
      <c r="CK176" s="59"/>
      <c r="CL176" s="59"/>
      <c r="CM176" s="59"/>
      <c r="CN176" s="59"/>
      <c r="CO176" s="59"/>
      <c r="CP176" s="59"/>
      <c r="CQ176" s="59"/>
      <c r="CR176" s="59"/>
      <c r="CS176" s="59"/>
      <c r="CT176" s="59"/>
    </row>
    <row r="177" spans="1:98" ht="13.5" customHeight="1" x14ac:dyDescent="0.15">
      <c r="A177" s="75" t="s">
        <v>191</v>
      </c>
      <c r="B177" s="27">
        <v>0</v>
      </c>
      <c r="C177" s="13">
        <v>0</v>
      </c>
      <c r="D177" s="21">
        <v>110</v>
      </c>
      <c r="E177" s="27">
        <v>5089</v>
      </c>
      <c r="F177" s="13">
        <v>0</v>
      </c>
      <c r="G177" s="206">
        <v>1276412</v>
      </c>
      <c r="H177" s="27">
        <v>4150</v>
      </c>
      <c r="I177" s="13">
        <v>4708</v>
      </c>
      <c r="J177" s="21">
        <v>268</v>
      </c>
      <c r="K177" s="27">
        <v>510</v>
      </c>
      <c r="L177" s="13">
        <v>12</v>
      </c>
      <c r="M177" s="21">
        <v>12</v>
      </c>
      <c r="N177" s="27">
        <v>0</v>
      </c>
      <c r="O177" s="13">
        <v>337</v>
      </c>
      <c r="P177" s="21">
        <v>1</v>
      </c>
      <c r="Q177" s="69">
        <v>2</v>
      </c>
      <c r="R177" s="70">
        <v>0</v>
      </c>
      <c r="S177" s="71">
        <v>2</v>
      </c>
      <c r="T177" s="30">
        <v>0</v>
      </c>
      <c r="U177" s="31">
        <v>0</v>
      </c>
      <c r="V177" s="84">
        <v>16</v>
      </c>
      <c r="W177" s="120">
        <f t="shared" si="7"/>
        <v>9751</v>
      </c>
      <c r="X177" s="117">
        <f t="shared" si="8"/>
        <v>5057</v>
      </c>
      <c r="Y177" s="121">
        <f t="shared" si="9"/>
        <v>1276821</v>
      </c>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59"/>
      <c r="BW177" s="59"/>
      <c r="BX177" s="59"/>
      <c r="BY177" s="59"/>
      <c r="BZ177" s="59"/>
      <c r="CA177" s="59"/>
      <c r="CB177" s="59"/>
      <c r="CC177" s="59"/>
      <c r="CD177" s="59"/>
      <c r="CE177" s="59"/>
      <c r="CF177" s="59"/>
      <c r="CG177" s="59"/>
      <c r="CH177" s="59"/>
      <c r="CI177" s="59"/>
      <c r="CJ177" s="59"/>
      <c r="CK177" s="59"/>
      <c r="CL177" s="59"/>
      <c r="CM177" s="59"/>
      <c r="CN177" s="59"/>
      <c r="CO177" s="59"/>
      <c r="CP177" s="59"/>
      <c r="CQ177" s="59"/>
      <c r="CR177" s="59"/>
      <c r="CS177" s="59"/>
      <c r="CT177" s="59"/>
    </row>
    <row r="178" spans="1:98" ht="13.5" customHeight="1" x14ac:dyDescent="0.15">
      <c r="A178" s="75" t="s">
        <v>192</v>
      </c>
      <c r="B178" s="27">
        <v>154016</v>
      </c>
      <c r="C178" s="13">
        <v>35311</v>
      </c>
      <c r="D178" s="21">
        <v>207</v>
      </c>
      <c r="E178" s="27">
        <v>5650</v>
      </c>
      <c r="F178" s="13">
        <v>0</v>
      </c>
      <c r="G178" s="21">
        <v>3092</v>
      </c>
      <c r="H178" s="27">
        <v>5830</v>
      </c>
      <c r="I178" s="13">
        <v>5770</v>
      </c>
      <c r="J178" s="21">
        <v>1154</v>
      </c>
      <c r="K178" s="27">
        <v>114</v>
      </c>
      <c r="L178" s="13">
        <v>84</v>
      </c>
      <c r="M178" s="21">
        <v>95</v>
      </c>
      <c r="N178" s="27">
        <v>0</v>
      </c>
      <c r="O178" s="13">
        <v>7534</v>
      </c>
      <c r="P178" s="21">
        <v>0</v>
      </c>
      <c r="Q178" s="69">
        <v>0</v>
      </c>
      <c r="R178" s="70">
        <v>0</v>
      </c>
      <c r="S178" s="71">
        <v>0</v>
      </c>
      <c r="T178" s="30">
        <v>0</v>
      </c>
      <c r="U178" s="31">
        <v>0</v>
      </c>
      <c r="V178" s="84">
        <v>128</v>
      </c>
      <c r="W178" s="120">
        <f t="shared" si="7"/>
        <v>165610</v>
      </c>
      <c r="X178" s="117">
        <f t="shared" si="8"/>
        <v>48699</v>
      </c>
      <c r="Y178" s="121">
        <f t="shared" si="9"/>
        <v>4676</v>
      </c>
      <c r="Z178" s="59"/>
      <c r="AA178" s="59"/>
      <c r="AB178" s="59"/>
      <c r="AC178" s="59"/>
      <c r="AD178" s="59"/>
      <c r="AE178" s="59"/>
      <c r="AF178" s="59"/>
      <c r="AG178" s="59"/>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row>
    <row r="179" spans="1:98" ht="13.5" customHeight="1" x14ac:dyDescent="0.15">
      <c r="A179" s="75" t="s">
        <v>193</v>
      </c>
      <c r="B179" s="27">
        <v>4245</v>
      </c>
      <c r="C179" s="13">
        <v>3705</v>
      </c>
      <c r="D179" s="21">
        <v>110</v>
      </c>
      <c r="E179" s="27">
        <v>4818</v>
      </c>
      <c r="F179" s="13">
        <v>0</v>
      </c>
      <c r="G179" s="21">
        <v>875</v>
      </c>
      <c r="H179" s="27">
        <v>545</v>
      </c>
      <c r="I179" s="13">
        <v>1494</v>
      </c>
      <c r="J179" s="21">
        <v>77</v>
      </c>
      <c r="K179" s="27">
        <v>48</v>
      </c>
      <c r="L179" s="13">
        <v>147</v>
      </c>
      <c r="M179" s="21">
        <v>49</v>
      </c>
      <c r="N179" s="27">
        <v>0</v>
      </c>
      <c r="O179" s="13">
        <v>724</v>
      </c>
      <c r="P179" s="21">
        <v>0</v>
      </c>
      <c r="Q179" s="69">
        <v>1</v>
      </c>
      <c r="R179" s="70">
        <v>0</v>
      </c>
      <c r="S179" s="71">
        <v>1</v>
      </c>
      <c r="T179" s="30">
        <v>0</v>
      </c>
      <c r="U179" s="31">
        <v>0</v>
      </c>
      <c r="V179" s="84">
        <v>556</v>
      </c>
      <c r="W179" s="120">
        <f t="shared" si="7"/>
        <v>9657</v>
      </c>
      <c r="X179" s="117">
        <f t="shared" si="8"/>
        <v>6070</v>
      </c>
      <c r="Y179" s="121">
        <f t="shared" si="9"/>
        <v>1668</v>
      </c>
      <c r="Z179" s="59"/>
      <c r="AA179" s="59"/>
      <c r="AB179" s="59"/>
      <c r="AC179" s="59"/>
      <c r="AD179" s="59"/>
      <c r="AE179" s="59"/>
      <c r="AF179" s="59"/>
      <c r="AG179" s="59"/>
      <c r="AH179" s="59"/>
      <c r="AI179" s="59"/>
      <c r="AJ179" s="59"/>
      <c r="AK179" s="59"/>
      <c r="AL179" s="59"/>
      <c r="AM179" s="59"/>
      <c r="AN179" s="59"/>
      <c r="AO179" s="59"/>
      <c r="AP179" s="59"/>
      <c r="AQ179" s="59"/>
      <c r="AR179" s="59"/>
      <c r="AS179" s="59"/>
      <c r="AT179" s="59"/>
      <c r="AU179" s="59"/>
      <c r="AV179" s="59"/>
      <c r="AW179" s="59"/>
      <c r="AX179" s="59"/>
      <c r="AY179" s="59"/>
      <c r="AZ179" s="59"/>
      <c r="BA179" s="59"/>
      <c r="BB179" s="59"/>
      <c r="BC179" s="59"/>
      <c r="BD179" s="59"/>
      <c r="BE179" s="59"/>
      <c r="BF179" s="59"/>
      <c r="BG179" s="59"/>
      <c r="BH179" s="59"/>
      <c r="BI179" s="59"/>
      <c r="BJ179" s="59"/>
      <c r="BK179" s="59"/>
      <c r="BL179" s="59"/>
      <c r="BM179" s="59"/>
      <c r="BN179" s="59"/>
      <c r="BO179" s="59"/>
      <c r="BP179" s="59"/>
      <c r="BQ179" s="59"/>
      <c r="BR179" s="59"/>
      <c r="BS179" s="59"/>
      <c r="BT179" s="59"/>
      <c r="BU179" s="59"/>
      <c r="BV179" s="59"/>
      <c r="BW179" s="59"/>
      <c r="BX179" s="59"/>
      <c r="BY179" s="59"/>
      <c r="BZ179" s="59"/>
      <c r="CA179" s="59"/>
      <c r="CB179" s="59"/>
      <c r="CC179" s="59"/>
      <c r="CD179" s="59"/>
      <c r="CE179" s="59"/>
      <c r="CF179" s="59"/>
      <c r="CG179" s="59"/>
      <c r="CH179" s="59"/>
      <c r="CI179" s="59"/>
      <c r="CJ179" s="59"/>
      <c r="CK179" s="59"/>
      <c r="CL179" s="59"/>
      <c r="CM179" s="59"/>
      <c r="CN179" s="59"/>
      <c r="CO179" s="59"/>
      <c r="CP179" s="59"/>
      <c r="CQ179" s="59"/>
      <c r="CR179" s="59"/>
      <c r="CS179" s="59"/>
      <c r="CT179" s="59"/>
    </row>
    <row r="180" spans="1:98" ht="13.5" customHeight="1" x14ac:dyDescent="0.15">
      <c r="A180" s="75" t="s">
        <v>194</v>
      </c>
      <c r="B180" s="27">
        <v>5</v>
      </c>
      <c r="C180" s="13">
        <v>2</v>
      </c>
      <c r="D180" s="21">
        <v>1</v>
      </c>
      <c r="E180" s="27">
        <v>3173</v>
      </c>
      <c r="F180" s="13">
        <v>0</v>
      </c>
      <c r="G180" s="21">
        <v>625</v>
      </c>
      <c r="H180" s="27">
        <v>674</v>
      </c>
      <c r="I180" s="13">
        <v>671</v>
      </c>
      <c r="J180" s="21">
        <v>20</v>
      </c>
      <c r="K180" s="27">
        <v>1</v>
      </c>
      <c r="L180" s="13">
        <v>5</v>
      </c>
      <c r="M180" s="21">
        <v>3</v>
      </c>
      <c r="N180" s="27">
        <v>0</v>
      </c>
      <c r="O180" s="13">
        <v>0</v>
      </c>
      <c r="P180" s="21">
        <v>0</v>
      </c>
      <c r="Q180" s="69">
        <v>1</v>
      </c>
      <c r="R180" s="70">
        <v>0</v>
      </c>
      <c r="S180" s="71">
        <v>2</v>
      </c>
      <c r="T180" s="30">
        <v>0</v>
      </c>
      <c r="U180" s="31">
        <v>0</v>
      </c>
      <c r="V180" s="84">
        <v>10</v>
      </c>
      <c r="W180" s="120">
        <f t="shared" si="7"/>
        <v>3854</v>
      </c>
      <c r="X180" s="117">
        <f t="shared" si="8"/>
        <v>678</v>
      </c>
      <c r="Y180" s="121">
        <f t="shared" si="9"/>
        <v>661</v>
      </c>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59"/>
      <c r="AZ180" s="59"/>
      <c r="BA180" s="59"/>
      <c r="BB180" s="59"/>
      <c r="BC180" s="59"/>
      <c r="BD180" s="59"/>
      <c r="BE180" s="59"/>
      <c r="BF180" s="59"/>
      <c r="BG180" s="59"/>
      <c r="BH180" s="59"/>
      <c r="BI180" s="59"/>
      <c r="BJ180" s="59"/>
      <c r="BK180" s="59"/>
      <c r="BL180" s="59"/>
      <c r="BM180" s="59"/>
      <c r="BN180" s="59"/>
      <c r="BO180" s="59"/>
      <c r="BP180" s="59"/>
      <c r="BQ180" s="59"/>
      <c r="BR180" s="59"/>
      <c r="BS180" s="59"/>
      <c r="BT180" s="59"/>
      <c r="BU180" s="59"/>
      <c r="BV180" s="59"/>
      <c r="BW180" s="59"/>
      <c r="BX180" s="59"/>
      <c r="BY180" s="59"/>
      <c r="BZ180" s="59"/>
      <c r="CA180" s="59"/>
      <c r="CB180" s="59"/>
      <c r="CC180" s="59"/>
      <c r="CD180" s="59"/>
      <c r="CE180" s="59"/>
      <c r="CF180" s="59"/>
      <c r="CG180" s="59"/>
      <c r="CH180" s="59"/>
      <c r="CI180" s="59"/>
      <c r="CJ180" s="59"/>
      <c r="CK180" s="59"/>
      <c r="CL180" s="59"/>
      <c r="CM180" s="59"/>
      <c r="CN180" s="59"/>
      <c r="CO180" s="59"/>
      <c r="CP180" s="59"/>
      <c r="CQ180" s="59"/>
      <c r="CR180" s="59"/>
      <c r="CS180" s="59"/>
      <c r="CT180" s="59"/>
    </row>
    <row r="181" spans="1:98" ht="13.5" customHeight="1" x14ac:dyDescent="0.15">
      <c r="A181" s="75" t="s">
        <v>195</v>
      </c>
      <c r="B181" s="27">
        <v>223</v>
      </c>
      <c r="C181" s="13">
        <v>1134</v>
      </c>
      <c r="D181" s="21">
        <v>37</v>
      </c>
      <c r="E181" s="27">
        <v>354</v>
      </c>
      <c r="F181" s="13">
        <v>0</v>
      </c>
      <c r="G181" s="21">
        <v>104</v>
      </c>
      <c r="H181" s="27">
        <v>37</v>
      </c>
      <c r="I181" s="13">
        <v>162</v>
      </c>
      <c r="J181" s="21">
        <v>5</v>
      </c>
      <c r="K181" s="27">
        <v>4</v>
      </c>
      <c r="L181" s="13">
        <v>0</v>
      </c>
      <c r="M181" s="21">
        <v>0</v>
      </c>
      <c r="N181" s="27">
        <v>0</v>
      </c>
      <c r="O181" s="13">
        <v>3</v>
      </c>
      <c r="P181" s="21">
        <v>0</v>
      </c>
      <c r="Q181" s="69">
        <v>0</v>
      </c>
      <c r="R181" s="70">
        <v>0</v>
      </c>
      <c r="S181" s="71">
        <v>0</v>
      </c>
      <c r="T181" s="30">
        <v>0</v>
      </c>
      <c r="U181" s="31">
        <v>0</v>
      </c>
      <c r="V181" s="84">
        <v>1</v>
      </c>
      <c r="W181" s="120">
        <f t="shared" si="7"/>
        <v>618</v>
      </c>
      <c r="X181" s="117">
        <f t="shared" si="8"/>
        <v>1299</v>
      </c>
      <c r="Y181" s="121">
        <f t="shared" si="9"/>
        <v>147</v>
      </c>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c r="CB181" s="59"/>
      <c r="CC181" s="59"/>
      <c r="CD181" s="59"/>
      <c r="CE181" s="59"/>
      <c r="CF181" s="59"/>
      <c r="CG181" s="59"/>
      <c r="CH181" s="59"/>
      <c r="CI181" s="59"/>
      <c r="CJ181" s="59"/>
      <c r="CK181" s="59"/>
      <c r="CL181" s="59"/>
      <c r="CM181" s="59"/>
      <c r="CN181" s="59"/>
      <c r="CO181" s="59"/>
      <c r="CP181" s="59"/>
      <c r="CQ181" s="59"/>
      <c r="CR181" s="59"/>
      <c r="CS181" s="59"/>
      <c r="CT181" s="59"/>
    </row>
    <row r="182" spans="1:98" ht="13.5" customHeight="1" x14ac:dyDescent="0.15">
      <c r="A182" s="75" t="s">
        <v>196</v>
      </c>
      <c r="B182" s="27">
        <v>205</v>
      </c>
      <c r="C182" s="13">
        <v>2345</v>
      </c>
      <c r="D182" s="21">
        <v>7</v>
      </c>
      <c r="E182" s="27">
        <v>14207</v>
      </c>
      <c r="F182" s="13">
        <v>0</v>
      </c>
      <c r="G182" s="21">
        <v>4157</v>
      </c>
      <c r="H182" s="27">
        <v>9051</v>
      </c>
      <c r="I182" s="13">
        <v>5837</v>
      </c>
      <c r="J182" s="21">
        <v>22</v>
      </c>
      <c r="K182" s="27">
        <v>13</v>
      </c>
      <c r="L182" s="13">
        <v>0</v>
      </c>
      <c r="M182" s="21">
        <v>2</v>
      </c>
      <c r="N182" s="27">
        <v>0</v>
      </c>
      <c r="O182" s="13">
        <v>1235</v>
      </c>
      <c r="P182" s="21">
        <v>0</v>
      </c>
      <c r="Q182" s="69">
        <v>0</v>
      </c>
      <c r="R182" s="70">
        <v>0</v>
      </c>
      <c r="S182" s="71">
        <v>0</v>
      </c>
      <c r="T182" s="30">
        <v>0</v>
      </c>
      <c r="U182" s="31">
        <v>0</v>
      </c>
      <c r="V182" s="84">
        <v>1</v>
      </c>
      <c r="W182" s="120">
        <f t="shared" si="7"/>
        <v>23476</v>
      </c>
      <c r="X182" s="117">
        <f t="shared" si="8"/>
        <v>9417</v>
      </c>
      <c r="Y182" s="121">
        <f t="shared" si="9"/>
        <v>4189</v>
      </c>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c r="CB182" s="59"/>
      <c r="CC182" s="59"/>
      <c r="CD182" s="59"/>
      <c r="CE182" s="59"/>
      <c r="CF182" s="59"/>
      <c r="CG182" s="59"/>
      <c r="CH182" s="59"/>
      <c r="CI182" s="59"/>
      <c r="CJ182" s="59"/>
      <c r="CK182" s="59"/>
      <c r="CL182" s="59"/>
      <c r="CM182" s="59"/>
      <c r="CN182" s="59"/>
      <c r="CO182" s="59"/>
      <c r="CP182" s="59"/>
      <c r="CQ182" s="59"/>
      <c r="CR182" s="59"/>
      <c r="CS182" s="59"/>
      <c r="CT182" s="59"/>
    </row>
    <row r="183" spans="1:98" ht="13.5" customHeight="1" x14ac:dyDescent="0.15">
      <c r="A183" s="75" t="s">
        <v>197</v>
      </c>
      <c r="B183" s="27">
        <v>19</v>
      </c>
      <c r="C183" s="13">
        <v>534</v>
      </c>
      <c r="D183" s="21">
        <v>0</v>
      </c>
      <c r="E183" s="27">
        <v>1162</v>
      </c>
      <c r="F183" s="13">
        <v>0</v>
      </c>
      <c r="G183" s="21">
        <v>225</v>
      </c>
      <c r="H183" s="27">
        <v>893</v>
      </c>
      <c r="I183" s="13">
        <v>210</v>
      </c>
      <c r="J183" s="21">
        <v>3</v>
      </c>
      <c r="K183" s="27">
        <v>2</v>
      </c>
      <c r="L183" s="13">
        <v>11</v>
      </c>
      <c r="M183" s="21">
        <v>4</v>
      </c>
      <c r="N183" s="27">
        <v>0</v>
      </c>
      <c r="O183" s="13">
        <v>166</v>
      </c>
      <c r="P183" s="21">
        <v>4</v>
      </c>
      <c r="Q183" s="69">
        <v>0</v>
      </c>
      <c r="R183" s="70">
        <v>0</v>
      </c>
      <c r="S183" s="71">
        <v>0</v>
      </c>
      <c r="T183" s="30">
        <v>0</v>
      </c>
      <c r="U183" s="31">
        <v>0</v>
      </c>
      <c r="V183" s="84">
        <v>0</v>
      </c>
      <c r="W183" s="120">
        <f t="shared" si="7"/>
        <v>2076</v>
      </c>
      <c r="X183" s="117">
        <f t="shared" si="8"/>
        <v>921</v>
      </c>
      <c r="Y183" s="121">
        <f t="shared" si="9"/>
        <v>236</v>
      </c>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row>
    <row r="184" spans="1:98" ht="13.5" customHeight="1" x14ac:dyDescent="0.15">
      <c r="A184" s="75" t="s">
        <v>198</v>
      </c>
      <c r="B184" s="27">
        <v>68</v>
      </c>
      <c r="C184" s="13">
        <v>1512</v>
      </c>
      <c r="D184" s="21">
        <v>2</v>
      </c>
      <c r="E184" s="27">
        <v>173</v>
      </c>
      <c r="F184" s="13">
        <v>0</v>
      </c>
      <c r="G184" s="21">
        <v>50</v>
      </c>
      <c r="H184" s="27">
        <v>110</v>
      </c>
      <c r="I184" s="13">
        <v>50</v>
      </c>
      <c r="J184" s="21">
        <v>3</v>
      </c>
      <c r="K184" s="27">
        <v>0</v>
      </c>
      <c r="L184" s="13">
        <v>0</v>
      </c>
      <c r="M184" s="21">
        <v>0</v>
      </c>
      <c r="N184" s="27">
        <v>0</v>
      </c>
      <c r="O184" s="13">
        <v>3</v>
      </c>
      <c r="P184" s="21">
        <v>0</v>
      </c>
      <c r="Q184" s="69">
        <v>0</v>
      </c>
      <c r="R184" s="70">
        <v>0</v>
      </c>
      <c r="S184" s="71">
        <v>0</v>
      </c>
      <c r="T184" s="30">
        <v>0</v>
      </c>
      <c r="U184" s="31">
        <v>0</v>
      </c>
      <c r="V184" s="84">
        <v>0</v>
      </c>
      <c r="W184" s="120">
        <f t="shared" si="7"/>
        <v>351</v>
      </c>
      <c r="X184" s="117">
        <f t="shared" si="8"/>
        <v>1565</v>
      </c>
      <c r="Y184" s="121">
        <f t="shared" si="9"/>
        <v>55</v>
      </c>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row>
    <row r="185" spans="1:98" ht="13.5" customHeight="1" x14ac:dyDescent="0.15">
      <c r="A185" s="75" t="s">
        <v>199</v>
      </c>
      <c r="B185" s="27">
        <v>7057</v>
      </c>
      <c r="C185" s="13">
        <v>4355</v>
      </c>
      <c r="D185" s="21">
        <v>1</v>
      </c>
      <c r="E185" s="27">
        <v>3056</v>
      </c>
      <c r="F185" s="13">
        <v>0</v>
      </c>
      <c r="G185" s="21">
        <v>2365</v>
      </c>
      <c r="H185" s="27">
        <v>2439</v>
      </c>
      <c r="I185" s="13">
        <v>2586</v>
      </c>
      <c r="J185" s="21">
        <v>31</v>
      </c>
      <c r="K185" s="27">
        <v>6</v>
      </c>
      <c r="L185" s="13">
        <v>0</v>
      </c>
      <c r="M185" s="21">
        <v>0</v>
      </c>
      <c r="N185" s="27">
        <v>0</v>
      </c>
      <c r="O185" s="13">
        <v>8</v>
      </c>
      <c r="P185" s="21">
        <v>0</v>
      </c>
      <c r="Q185" s="69">
        <v>20</v>
      </c>
      <c r="R185" s="70">
        <v>0</v>
      </c>
      <c r="S185" s="71">
        <v>6</v>
      </c>
      <c r="T185" s="30">
        <v>0</v>
      </c>
      <c r="U185" s="31">
        <v>0</v>
      </c>
      <c r="V185" s="84">
        <v>2</v>
      </c>
      <c r="W185" s="120">
        <f t="shared" si="7"/>
        <v>12578</v>
      </c>
      <c r="X185" s="117">
        <f t="shared" si="8"/>
        <v>6949</v>
      </c>
      <c r="Y185" s="121">
        <f t="shared" si="9"/>
        <v>2405</v>
      </c>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59"/>
      <c r="BI185" s="59"/>
      <c r="BJ185" s="59"/>
      <c r="BK185" s="59"/>
      <c r="BL185" s="59"/>
      <c r="BM185" s="59"/>
      <c r="BN185" s="59"/>
      <c r="BO185" s="59"/>
      <c r="BP185" s="59"/>
      <c r="BQ185" s="59"/>
      <c r="BR185" s="59"/>
      <c r="BS185" s="59"/>
      <c r="BT185" s="59"/>
      <c r="BU185" s="59"/>
      <c r="BV185" s="59"/>
      <c r="BW185" s="59"/>
      <c r="BX185" s="59"/>
      <c r="BY185" s="59"/>
      <c r="BZ185" s="59"/>
      <c r="CA185" s="59"/>
      <c r="CB185" s="59"/>
      <c r="CC185" s="59"/>
      <c r="CD185" s="59"/>
      <c r="CE185" s="59"/>
      <c r="CF185" s="59"/>
      <c r="CG185" s="59"/>
      <c r="CH185" s="59"/>
      <c r="CI185" s="59"/>
      <c r="CJ185" s="59"/>
      <c r="CK185" s="59"/>
      <c r="CL185" s="59"/>
      <c r="CM185" s="59"/>
      <c r="CN185" s="59"/>
      <c r="CO185" s="59"/>
      <c r="CP185" s="59"/>
      <c r="CQ185" s="59"/>
      <c r="CR185" s="59"/>
      <c r="CS185" s="59"/>
      <c r="CT185" s="59"/>
    </row>
    <row r="186" spans="1:98" ht="13.5" customHeight="1" x14ac:dyDescent="0.15">
      <c r="A186" s="75" t="s">
        <v>200</v>
      </c>
      <c r="B186" s="27">
        <v>104327</v>
      </c>
      <c r="C186" s="13">
        <v>40888</v>
      </c>
      <c r="D186" s="21">
        <v>2659</v>
      </c>
      <c r="E186" s="27">
        <v>13532</v>
      </c>
      <c r="F186" s="13">
        <v>0</v>
      </c>
      <c r="G186" s="21">
        <v>7202</v>
      </c>
      <c r="H186" s="27">
        <v>11664</v>
      </c>
      <c r="I186" s="13">
        <v>11415</v>
      </c>
      <c r="J186" s="21">
        <v>898</v>
      </c>
      <c r="K186" s="27">
        <v>166</v>
      </c>
      <c r="L186" s="13">
        <v>2963</v>
      </c>
      <c r="M186" s="21">
        <v>55</v>
      </c>
      <c r="N186" s="27">
        <v>0</v>
      </c>
      <c r="O186" s="13">
        <v>229</v>
      </c>
      <c r="P186" s="21">
        <v>12</v>
      </c>
      <c r="Q186" s="69">
        <v>16</v>
      </c>
      <c r="R186" s="70">
        <v>0</v>
      </c>
      <c r="S186" s="71">
        <v>8</v>
      </c>
      <c r="T186" s="30">
        <v>0</v>
      </c>
      <c r="U186" s="31">
        <v>0</v>
      </c>
      <c r="V186" s="84">
        <v>92</v>
      </c>
      <c r="W186" s="120">
        <f t="shared" si="7"/>
        <v>129705</v>
      </c>
      <c r="X186" s="117">
        <f t="shared" si="8"/>
        <v>55495</v>
      </c>
      <c r="Y186" s="121">
        <f t="shared" si="9"/>
        <v>10926</v>
      </c>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c r="CB186" s="59"/>
      <c r="CC186" s="59"/>
      <c r="CD186" s="59"/>
      <c r="CE186" s="59"/>
      <c r="CF186" s="59"/>
      <c r="CG186" s="59"/>
      <c r="CH186" s="59"/>
      <c r="CI186" s="59"/>
      <c r="CJ186" s="59"/>
      <c r="CK186" s="59"/>
      <c r="CL186" s="59"/>
      <c r="CM186" s="59"/>
      <c r="CN186" s="59"/>
      <c r="CO186" s="59"/>
      <c r="CP186" s="59"/>
      <c r="CQ186" s="59"/>
      <c r="CR186" s="59"/>
      <c r="CS186" s="59"/>
      <c r="CT186" s="59"/>
    </row>
    <row r="187" spans="1:98" ht="13.5" customHeight="1" x14ac:dyDescent="0.15">
      <c r="A187" s="75" t="s">
        <v>201</v>
      </c>
      <c r="B187" s="27">
        <v>0</v>
      </c>
      <c r="C187" s="13">
        <v>73</v>
      </c>
      <c r="D187" s="21">
        <v>0</v>
      </c>
      <c r="E187" s="27">
        <v>73</v>
      </c>
      <c r="F187" s="13">
        <v>0</v>
      </c>
      <c r="G187" s="21">
        <v>16</v>
      </c>
      <c r="H187" s="27">
        <v>0</v>
      </c>
      <c r="I187" s="13">
        <v>40</v>
      </c>
      <c r="J187" s="21">
        <v>0</v>
      </c>
      <c r="K187" s="27">
        <v>0</v>
      </c>
      <c r="L187" s="13">
        <v>0</v>
      </c>
      <c r="M187" s="21">
        <v>0</v>
      </c>
      <c r="N187" s="27">
        <v>0</v>
      </c>
      <c r="O187" s="13">
        <v>10</v>
      </c>
      <c r="P187" s="21">
        <v>0</v>
      </c>
      <c r="Q187" s="69">
        <v>0</v>
      </c>
      <c r="R187" s="70">
        <v>0</v>
      </c>
      <c r="S187" s="71">
        <v>0</v>
      </c>
      <c r="T187" s="30">
        <v>0</v>
      </c>
      <c r="U187" s="31">
        <v>0</v>
      </c>
      <c r="V187" s="84">
        <v>0</v>
      </c>
      <c r="W187" s="120">
        <f t="shared" si="7"/>
        <v>73</v>
      </c>
      <c r="X187" s="117">
        <f t="shared" si="8"/>
        <v>123</v>
      </c>
      <c r="Y187" s="121">
        <f t="shared" si="9"/>
        <v>16</v>
      </c>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c r="CB187" s="59"/>
      <c r="CC187" s="59"/>
      <c r="CD187" s="59"/>
      <c r="CE187" s="59"/>
      <c r="CF187" s="59"/>
      <c r="CG187" s="59"/>
      <c r="CH187" s="59"/>
      <c r="CI187" s="59"/>
      <c r="CJ187" s="59"/>
      <c r="CK187" s="59"/>
      <c r="CL187" s="59"/>
      <c r="CM187" s="59"/>
      <c r="CN187" s="59"/>
      <c r="CO187" s="59"/>
      <c r="CP187" s="59"/>
      <c r="CQ187" s="59"/>
      <c r="CR187" s="59"/>
      <c r="CS187" s="59"/>
      <c r="CT187" s="59"/>
    </row>
    <row r="188" spans="1:98" ht="13.5" customHeight="1" x14ac:dyDescent="0.15">
      <c r="A188" s="75" t="s">
        <v>202</v>
      </c>
      <c r="B188" s="27">
        <v>449</v>
      </c>
      <c r="C188" s="13">
        <v>2902</v>
      </c>
      <c r="D188" s="21">
        <v>0</v>
      </c>
      <c r="E188" s="27">
        <v>379</v>
      </c>
      <c r="F188" s="13">
        <v>0</v>
      </c>
      <c r="G188" s="21">
        <v>107</v>
      </c>
      <c r="H188" s="27">
        <v>9</v>
      </c>
      <c r="I188" s="13">
        <v>149</v>
      </c>
      <c r="J188" s="21">
        <v>6</v>
      </c>
      <c r="K188" s="27">
        <v>1</v>
      </c>
      <c r="L188" s="13">
        <v>0</v>
      </c>
      <c r="M188" s="21">
        <v>0</v>
      </c>
      <c r="N188" s="27">
        <v>0</v>
      </c>
      <c r="O188" s="13">
        <v>0</v>
      </c>
      <c r="P188" s="21">
        <v>0</v>
      </c>
      <c r="Q188" s="69">
        <v>0</v>
      </c>
      <c r="R188" s="70">
        <v>0</v>
      </c>
      <c r="S188" s="71">
        <v>0</v>
      </c>
      <c r="T188" s="30">
        <v>0</v>
      </c>
      <c r="U188" s="31">
        <v>0</v>
      </c>
      <c r="V188" s="84">
        <v>0</v>
      </c>
      <c r="W188" s="120">
        <f t="shared" si="7"/>
        <v>838</v>
      </c>
      <c r="X188" s="117">
        <f t="shared" si="8"/>
        <v>3051</v>
      </c>
      <c r="Y188" s="121">
        <f t="shared" si="9"/>
        <v>113</v>
      </c>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row>
    <row r="189" spans="1:98" ht="13.5" customHeight="1" x14ac:dyDescent="0.15">
      <c r="A189" s="75" t="s">
        <v>203</v>
      </c>
      <c r="B189" s="27">
        <v>95</v>
      </c>
      <c r="C189" s="13">
        <v>1762</v>
      </c>
      <c r="D189" s="21">
        <v>29</v>
      </c>
      <c r="E189" s="27">
        <v>418</v>
      </c>
      <c r="F189" s="13">
        <v>0</v>
      </c>
      <c r="G189" s="21">
        <v>82</v>
      </c>
      <c r="H189" s="27">
        <v>8</v>
      </c>
      <c r="I189" s="13">
        <v>112</v>
      </c>
      <c r="J189" s="21">
        <v>30</v>
      </c>
      <c r="K189" s="27">
        <v>4</v>
      </c>
      <c r="L189" s="13">
        <v>4</v>
      </c>
      <c r="M189" s="21">
        <v>11</v>
      </c>
      <c r="N189" s="27">
        <v>0</v>
      </c>
      <c r="O189" s="13">
        <v>0</v>
      </c>
      <c r="P189" s="21">
        <v>0</v>
      </c>
      <c r="Q189" s="69">
        <v>0</v>
      </c>
      <c r="R189" s="70">
        <v>0</v>
      </c>
      <c r="S189" s="71">
        <v>0</v>
      </c>
      <c r="T189" s="30">
        <v>0</v>
      </c>
      <c r="U189" s="31">
        <v>0</v>
      </c>
      <c r="V189" s="84">
        <v>0</v>
      </c>
      <c r="W189" s="120">
        <f t="shared" si="7"/>
        <v>525</v>
      </c>
      <c r="X189" s="117">
        <f t="shared" si="8"/>
        <v>1878</v>
      </c>
      <c r="Y189" s="121">
        <f t="shared" si="9"/>
        <v>152</v>
      </c>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row>
    <row r="190" spans="1:98" ht="13" customHeight="1" thickBot="1" x14ac:dyDescent="0.2">
      <c r="A190" s="172" t="s">
        <v>204</v>
      </c>
      <c r="B190" s="27">
        <v>266</v>
      </c>
      <c r="C190" s="13">
        <v>2355</v>
      </c>
      <c r="D190" s="21">
        <v>1</v>
      </c>
      <c r="E190" s="27">
        <v>4821</v>
      </c>
      <c r="F190" s="13">
        <v>0</v>
      </c>
      <c r="G190" s="21">
        <v>835</v>
      </c>
      <c r="H190" s="27">
        <v>1742</v>
      </c>
      <c r="I190" s="13">
        <v>1444</v>
      </c>
      <c r="J190" s="21">
        <v>9</v>
      </c>
      <c r="K190" s="27">
        <v>1</v>
      </c>
      <c r="L190" s="13">
        <v>0</v>
      </c>
      <c r="M190" s="21">
        <v>0</v>
      </c>
      <c r="N190" s="27">
        <v>0</v>
      </c>
      <c r="O190" s="13">
        <v>89</v>
      </c>
      <c r="P190" s="21">
        <v>1</v>
      </c>
      <c r="Q190" s="69">
        <v>0</v>
      </c>
      <c r="R190" s="70">
        <v>0</v>
      </c>
      <c r="S190" s="71">
        <v>0</v>
      </c>
      <c r="T190" s="30">
        <v>0</v>
      </c>
      <c r="U190" s="31">
        <v>0</v>
      </c>
      <c r="V190" s="84">
        <v>0</v>
      </c>
      <c r="W190" s="139">
        <f t="shared" si="7"/>
        <v>6830</v>
      </c>
      <c r="X190" s="140">
        <f t="shared" si="8"/>
        <v>3888</v>
      </c>
      <c r="Y190" s="141">
        <f t="shared" si="9"/>
        <v>846</v>
      </c>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row>
    <row r="191" spans="1:98" ht="18" customHeight="1" thickBot="1" x14ac:dyDescent="0.25">
      <c r="A191" s="173" t="s">
        <v>512</v>
      </c>
      <c r="B191" s="150">
        <v>13545411</v>
      </c>
      <c r="C191" s="151">
        <v>4896120</v>
      </c>
      <c r="D191" s="152">
        <v>561559</v>
      </c>
      <c r="E191" s="153">
        <v>3145891</v>
      </c>
      <c r="F191" s="154">
        <v>0</v>
      </c>
      <c r="G191" s="155">
        <v>2233055</v>
      </c>
      <c r="H191" s="150">
        <v>2476221</v>
      </c>
      <c r="I191" s="151">
        <v>1514390</v>
      </c>
      <c r="J191" s="152">
        <v>251071</v>
      </c>
      <c r="K191" s="150">
        <v>81995</v>
      </c>
      <c r="L191" s="151">
        <v>223650</v>
      </c>
      <c r="M191" s="152">
        <v>64576</v>
      </c>
      <c r="N191" s="150">
        <v>0</v>
      </c>
      <c r="O191" s="151">
        <v>94442</v>
      </c>
      <c r="P191" s="152">
        <v>582</v>
      </c>
      <c r="Q191" s="156">
        <v>21524</v>
      </c>
      <c r="R191" s="157">
        <v>6</v>
      </c>
      <c r="S191" s="158">
        <v>6731</v>
      </c>
      <c r="T191" s="159">
        <v>0</v>
      </c>
      <c r="U191" s="160">
        <v>0</v>
      </c>
      <c r="V191" s="161">
        <v>32622</v>
      </c>
      <c r="W191" s="200">
        <f t="shared" si="7"/>
        <v>19271042</v>
      </c>
      <c r="X191" s="201">
        <f t="shared" si="8"/>
        <v>6728608</v>
      </c>
      <c r="Y191" s="202">
        <f t="shared" si="9"/>
        <v>3150196</v>
      </c>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row>
    <row r="192" spans="1:98" ht="18" customHeight="1" x14ac:dyDescent="0.2">
      <c r="A192" s="175" t="s">
        <v>503</v>
      </c>
      <c r="B192" s="176">
        <v>11455265</v>
      </c>
      <c r="C192" s="177">
        <v>4717945</v>
      </c>
      <c r="D192" s="178">
        <v>487179</v>
      </c>
      <c r="E192" s="179">
        <v>3564769</v>
      </c>
      <c r="F192" s="180">
        <v>0</v>
      </c>
      <c r="G192" s="181">
        <v>780641</v>
      </c>
      <c r="H192" s="176">
        <v>1035136</v>
      </c>
      <c r="I192" s="177">
        <v>1768503</v>
      </c>
      <c r="J192" s="178">
        <v>211485</v>
      </c>
      <c r="K192" s="176">
        <v>98893</v>
      </c>
      <c r="L192" s="177">
        <v>235912</v>
      </c>
      <c r="M192" s="178">
        <v>85969</v>
      </c>
      <c r="N192" s="176">
        <v>0</v>
      </c>
      <c r="O192" s="177">
        <v>120650</v>
      </c>
      <c r="P192" s="178">
        <v>779</v>
      </c>
      <c r="Q192" s="176">
        <v>15750</v>
      </c>
      <c r="R192" s="177">
        <v>10</v>
      </c>
      <c r="S192" s="178">
        <v>11268</v>
      </c>
      <c r="T192" s="176">
        <v>0</v>
      </c>
      <c r="U192" s="177">
        <v>0</v>
      </c>
      <c r="V192" s="193">
        <v>24284</v>
      </c>
      <c r="W192" s="203">
        <v>16169813</v>
      </c>
      <c r="X192" s="204">
        <v>6843020</v>
      </c>
      <c r="Y192" s="205">
        <v>1601605</v>
      </c>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row>
    <row r="193" spans="1:98" s="59" customFormat="1" ht="18" customHeight="1" x14ac:dyDescent="0.2">
      <c r="A193" s="182" t="s">
        <v>429</v>
      </c>
      <c r="B193" s="183">
        <v>9057032</v>
      </c>
      <c r="C193" s="184">
        <v>4944608</v>
      </c>
      <c r="D193" s="185">
        <v>408462</v>
      </c>
      <c r="E193" s="186">
        <v>2409340</v>
      </c>
      <c r="F193" s="187">
        <v>0</v>
      </c>
      <c r="G193" s="188">
        <v>345465</v>
      </c>
      <c r="H193" s="183">
        <v>1045454</v>
      </c>
      <c r="I193" s="184">
        <v>1325288</v>
      </c>
      <c r="J193" s="185">
        <v>217213</v>
      </c>
      <c r="K193" s="183">
        <v>91729</v>
      </c>
      <c r="L193" s="184">
        <v>264049</v>
      </c>
      <c r="M193" s="185">
        <v>78178</v>
      </c>
      <c r="N193" s="183">
        <v>0</v>
      </c>
      <c r="O193" s="184">
        <v>139861</v>
      </c>
      <c r="P193" s="185">
        <v>756</v>
      </c>
      <c r="Q193" s="183">
        <v>23152</v>
      </c>
      <c r="R193" s="184">
        <v>16</v>
      </c>
      <c r="S193" s="185">
        <v>11601</v>
      </c>
      <c r="T193" s="183">
        <v>0</v>
      </c>
      <c r="U193" s="184">
        <v>0</v>
      </c>
      <c r="V193" s="189">
        <v>19013</v>
      </c>
      <c r="W193" s="190">
        <v>12626707</v>
      </c>
      <c r="X193" s="191">
        <v>6673822</v>
      </c>
      <c r="Y193" s="192">
        <v>1080688</v>
      </c>
    </row>
    <row r="194" spans="1:98" ht="18" customHeight="1" x14ac:dyDescent="0.2">
      <c r="A194" s="175" t="s">
        <v>413</v>
      </c>
      <c r="B194" s="176">
        <v>6410716</v>
      </c>
      <c r="C194" s="177">
        <v>2523662</v>
      </c>
      <c r="D194" s="178">
        <v>294349</v>
      </c>
      <c r="E194" s="179">
        <v>1165794</v>
      </c>
      <c r="F194" s="180">
        <v>0</v>
      </c>
      <c r="G194" s="181">
        <v>884</v>
      </c>
      <c r="H194" s="176">
        <v>1086656</v>
      </c>
      <c r="I194" s="177">
        <v>911807</v>
      </c>
      <c r="J194" s="178">
        <v>190328</v>
      </c>
      <c r="K194" s="176">
        <v>62380</v>
      </c>
      <c r="L194" s="177">
        <v>147699</v>
      </c>
      <c r="M194" s="178">
        <v>45474</v>
      </c>
      <c r="N194" s="176">
        <v>0</v>
      </c>
      <c r="O194" s="177">
        <v>35802</v>
      </c>
      <c r="P194" s="178">
        <v>627</v>
      </c>
      <c r="Q194" s="176">
        <v>28460</v>
      </c>
      <c r="R194" s="177">
        <v>25</v>
      </c>
      <c r="S194" s="178">
        <v>12485</v>
      </c>
      <c r="T194" s="176">
        <v>101</v>
      </c>
      <c r="U194" s="177">
        <v>0</v>
      </c>
      <c r="V194" s="193">
        <v>17070</v>
      </c>
      <c r="W194" s="176">
        <v>8754107</v>
      </c>
      <c r="X194" s="177">
        <v>3618995</v>
      </c>
      <c r="Y194" s="178">
        <v>561217</v>
      </c>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c r="CB194" s="59"/>
      <c r="CC194" s="59"/>
      <c r="CD194" s="59"/>
      <c r="CE194" s="59"/>
      <c r="CF194" s="59"/>
      <c r="CG194" s="59"/>
      <c r="CH194" s="59"/>
      <c r="CI194" s="59"/>
      <c r="CJ194" s="59"/>
      <c r="CK194" s="59"/>
      <c r="CL194" s="59"/>
      <c r="CM194" s="59"/>
      <c r="CN194" s="59"/>
      <c r="CO194" s="59"/>
      <c r="CP194" s="59"/>
      <c r="CQ194" s="59"/>
      <c r="CR194" s="59"/>
      <c r="CS194" s="59"/>
      <c r="CT194" s="59"/>
    </row>
    <row r="195" spans="1:98" ht="18" customHeight="1" x14ac:dyDescent="0.2">
      <c r="A195" s="86" t="s">
        <v>272</v>
      </c>
      <c r="B195" s="91">
        <v>8348063</v>
      </c>
      <c r="C195" s="92">
        <v>4194717</v>
      </c>
      <c r="D195" s="93">
        <v>431755</v>
      </c>
      <c r="E195" s="103">
        <v>1309274</v>
      </c>
      <c r="F195" s="104">
        <v>0</v>
      </c>
      <c r="G195" s="105">
        <v>610003</v>
      </c>
      <c r="H195" s="91">
        <v>1288862</v>
      </c>
      <c r="I195" s="92">
        <v>1076565</v>
      </c>
      <c r="J195" s="93">
        <v>253584</v>
      </c>
      <c r="K195" s="91">
        <v>76124</v>
      </c>
      <c r="L195" s="92">
        <v>234701</v>
      </c>
      <c r="M195" s="93">
        <v>62816</v>
      </c>
      <c r="N195" s="91">
        <v>0</v>
      </c>
      <c r="O195" s="92">
        <v>83589</v>
      </c>
      <c r="P195" s="93">
        <v>1040</v>
      </c>
      <c r="Q195" s="91">
        <v>29201</v>
      </c>
      <c r="R195" s="92">
        <v>29</v>
      </c>
      <c r="S195" s="93">
        <v>13895</v>
      </c>
      <c r="T195" s="91">
        <v>427</v>
      </c>
      <c r="U195" s="92">
        <v>0</v>
      </c>
      <c r="V195" s="194">
        <v>22099</v>
      </c>
      <c r="W195" s="165">
        <v>11051951</v>
      </c>
      <c r="X195" s="166">
        <v>5589601</v>
      </c>
      <c r="Y195" s="167">
        <v>1395192</v>
      </c>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c r="CB195" s="59"/>
      <c r="CC195" s="59"/>
      <c r="CD195" s="59"/>
      <c r="CE195" s="59"/>
      <c r="CF195" s="59"/>
      <c r="CG195" s="59"/>
      <c r="CH195" s="59"/>
      <c r="CI195" s="59"/>
      <c r="CJ195" s="59"/>
      <c r="CK195" s="59"/>
      <c r="CL195" s="59"/>
      <c r="CM195" s="59"/>
      <c r="CN195" s="59"/>
      <c r="CO195" s="59"/>
      <c r="CP195" s="59"/>
      <c r="CQ195" s="59"/>
      <c r="CR195" s="59"/>
      <c r="CS195" s="59"/>
      <c r="CT195" s="59"/>
    </row>
    <row r="196" spans="1:98" ht="18" customHeight="1" x14ac:dyDescent="0.2">
      <c r="A196" s="85" t="s">
        <v>271</v>
      </c>
      <c r="B196" s="88">
        <v>8130397</v>
      </c>
      <c r="C196" s="89">
        <v>3733274</v>
      </c>
      <c r="D196" s="90">
        <v>464175</v>
      </c>
      <c r="E196" s="112">
        <v>1787821</v>
      </c>
      <c r="F196" s="113">
        <v>0</v>
      </c>
      <c r="G196" s="114">
        <v>801786</v>
      </c>
      <c r="H196" s="88">
        <v>1463303</v>
      </c>
      <c r="I196" s="89">
        <v>1333703</v>
      </c>
      <c r="J196" s="90">
        <v>274095</v>
      </c>
      <c r="K196" s="88">
        <v>260678</v>
      </c>
      <c r="L196" s="89">
        <v>339054</v>
      </c>
      <c r="M196" s="90">
        <v>53294</v>
      </c>
      <c r="N196" s="88">
        <v>0</v>
      </c>
      <c r="O196" s="89">
        <v>80753</v>
      </c>
      <c r="P196" s="90">
        <v>1150</v>
      </c>
      <c r="Q196" s="88">
        <v>30841</v>
      </c>
      <c r="R196" s="89">
        <v>41</v>
      </c>
      <c r="S196" s="90">
        <v>16214</v>
      </c>
      <c r="T196" s="88">
        <v>8034</v>
      </c>
      <c r="U196" s="89">
        <v>23</v>
      </c>
      <c r="V196" s="195">
        <v>24372</v>
      </c>
      <c r="W196" s="88">
        <v>11681074</v>
      </c>
      <c r="X196" s="89">
        <v>5486848</v>
      </c>
      <c r="Y196" s="90">
        <v>1635086</v>
      </c>
      <c r="Z196" s="59"/>
      <c r="AA196" s="59"/>
      <c r="AB196" s="59"/>
      <c r="AC196" s="59"/>
      <c r="AD196" s="59"/>
      <c r="AE196" s="59"/>
      <c r="AF196" s="59"/>
      <c r="AG196" s="59"/>
      <c r="AH196" s="59"/>
      <c r="AI196" s="59"/>
      <c r="AJ196" s="59"/>
      <c r="AK196" s="59"/>
      <c r="AL196" s="59"/>
      <c r="AM196" s="59"/>
      <c r="AN196" s="59"/>
      <c r="AO196" s="59"/>
      <c r="AP196" s="59"/>
      <c r="AQ196" s="59"/>
      <c r="AR196" s="59"/>
      <c r="AS196" s="59"/>
      <c r="AT196" s="59"/>
      <c r="AU196" s="59"/>
      <c r="AV196" s="59"/>
      <c r="AW196" s="59"/>
      <c r="AX196" s="59"/>
      <c r="AY196" s="59"/>
      <c r="AZ196" s="59"/>
      <c r="BA196" s="59"/>
      <c r="BB196" s="59"/>
      <c r="BC196" s="59"/>
      <c r="BD196" s="59"/>
      <c r="BE196" s="59"/>
      <c r="BF196" s="59"/>
      <c r="BG196" s="59"/>
      <c r="BH196" s="59"/>
      <c r="BI196" s="59"/>
      <c r="BJ196" s="59"/>
      <c r="BK196" s="59"/>
      <c r="BL196" s="59"/>
      <c r="BM196" s="59"/>
      <c r="BN196" s="59"/>
      <c r="BO196" s="59"/>
      <c r="BP196" s="59"/>
      <c r="BQ196" s="59"/>
      <c r="BR196" s="59"/>
      <c r="BS196" s="59"/>
      <c r="BT196" s="59"/>
      <c r="BU196" s="59"/>
      <c r="BV196" s="59"/>
      <c r="BW196" s="59"/>
      <c r="BX196" s="59"/>
      <c r="BY196" s="59"/>
      <c r="BZ196" s="59"/>
      <c r="CA196" s="59"/>
      <c r="CB196" s="59"/>
      <c r="CC196" s="59"/>
      <c r="CD196" s="59"/>
      <c r="CE196" s="59"/>
      <c r="CF196" s="59"/>
      <c r="CG196" s="59"/>
      <c r="CH196" s="59"/>
      <c r="CI196" s="59"/>
      <c r="CJ196" s="59"/>
      <c r="CK196" s="59"/>
      <c r="CL196" s="59"/>
      <c r="CM196" s="59"/>
      <c r="CN196" s="59"/>
      <c r="CO196" s="59"/>
      <c r="CP196" s="59"/>
      <c r="CQ196" s="59"/>
      <c r="CR196" s="59"/>
      <c r="CS196" s="59"/>
      <c r="CT196" s="59"/>
    </row>
    <row r="197" spans="1:98" ht="18" customHeight="1" x14ac:dyDescent="0.2">
      <c r="A197" s="128" t="s">
        <v>270</v>
      </c>
      <c r="B197" s="129">
        <v>9415966</v>
      </c>
      <c r="C197" s="130">
        <v>5364243</v>
      </c>
      <c r="D197" s="131">
        <v>473049</v>
      </c>
      <c r="E197" s="129">
        <v>1578391</v>
      </c>
      <c r="F197" s="130">
        <v>0</v>
      </c>
      <c r="G197" s="131">
        <v>718905</v>
      </c>
      <c r="H197" s="129">
        <v>957835</v>
      </c>
      <c r="I197" s="130">
        <v>1453343</v>
      </c>
      <c r="J197" s="131">
        <v>238338</v>
      </c>
      <c r="K197" s="129">
        <v>232773</v>
      </c>
      <c r="L197" s="130">
        <v>289866</v>
      </c>
      <c r="M197" s="131">
        <v>48641</v>
      </c>
      <c r="N197" s="129">
        <v>0</v>
      </c>
      <c r="O197" s="130">
        <v>6197</v>
      </c>
      <c r="P197" s="131">
        <v>529</v>
      </c>
      <c r="Q197" s="129">
        <v>28075</v>
      </c>
      <c r="R197" s="130">
        <v>14</v>
      </c>
      <c r="S197" s="131">
        <v>8802</v>
      </c>
      <c r="T197" s="129">
        <v>14611</v>
      </c>
      <c r="U197" s="130">
        <v>39</v>
      </c>
      <c r="V197" s="196">
        <v>27858</v>
      </c>
      <c r="W197" s="129">
        <v>12227651</v>
      </c>
      <c r="X197" s="130">
        <v>7113702</v>
      </c>
      <c r="Y197" s="131">
        <v>1516122</v>
      </c>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row>
    <row r="198" spans="1:98" ht="18" customHeight="1" x14ac:dyDescent="0.2">
      <c r="A198" s="124" t="s">
        <v>253</v>
      </c>
      <c r="B198" s="125">
        <v>9963804</v>
      </c>
      <c r="C198" s="126">
        <v>3461105</v>
      </c>
      <c r="D198" s="127">
        <v>488173</v>
      </c>
      <c r="E198" s="125">
        <v>1656861</v>
      </c>
      <c r="F198" s="126">
        <v>0</v>
      </c>
      <c r="G198" s="127">
        <v>704455</v>
      </c>
      <c r="H198" s="125">
        <v>1055995</v>
      </c>
      <c r="I198" s="126">
        <v>1422544</v>
      </c>
      <c r="J198" s="127">
        <v>280472</v>
      </c>
      <c r="K198" s="125">
        <v>168450</v>
      </c>
      <c r="L198" s="126">
        <v>182858</v>
      </c>
      <c r="M198" s="127">
        <v>33516</v>
      </c>
      <c r="N198" s="125"/>
      <c r="O198" s="126"/>
      <c r="P198" s="127"/>
      <c r="Q198" s="125">
        <v>31566</v>
      </c>
      <c r="R198" s="126">
        <v>18</v>
      </c>
      <c r="S198" s="127">
        <v>7608</v>
      </c>
      <c r="T198" s="125">
        <v>24240</v>
      </c>
      <c r="U198" s="126">
        <v>76</v>
      </c>
      <c r="V198" s="197">
        <v>40609</v>
      </c>
      <c r="W198" s="125">
        <v>12900916</v>
      </c>
      <c r="X198" s="126">
        <v>5066601</v>
      </c>
      <c r="Y198" s="127">
        <v>1554833</v>
      </c>
      <c r="Z198" s="59"/>
      <c r="AA198" s="59"/>
      <c r="AB198" s="59"/>
      <c r="AC198" s="59"/>
      <c r="AD198" s="59"/>
      <c r="AE198" s="59"/>
      <c r="AF198" s="59"/>
      <c r="AG198" s="59"/>
      <c r="AH198" s="59"/>
      <c r="AI198" s="59"/>
      <c r="AJ198" s="59"/>
      <c r="AK198" s="59"/>
      <c r="AL198" s="59"/>
      <c r="AM198" s="59"/>
      <c r="AN198" s="59"/>
      <c r="AO198" s="59"/>
      <c r="AP198" s="59"/>
      <c r="AQ198" s="59"/>
      <c r="AR198" s="59"/>
      <c r="AS198" s="59"/>
      <c r="AT198" s="59"/>
      <c r="AU198" s="59"/>
      <c r="AV198" s="59"/>
      <c r="AW198" s="59"/>
      <c r="AX198" s="59"/>
      <c r="AY198" s="59"/>
      <c r="AZ198" s="59"/>
      <c r="BA198" s="59"/>
      <c r="BB198" s="59"/>
      <c r="BC198" s="59"/>
      <c r="BD198" s="59"/>
      <c r="BE198" s="59"/>
      <c r="BF198" s="59"/>
      <c r="BG198" s="59"/>
      <c r="BH198" s="59"/>
      <c r="BI198" s="59"/>
      <c r="BJ198" s="59"/>
      <c r="BK198" s="59"/>
      <c r="BL198" s="59"/>
      <c r="BM198" s="59"/>
      <c r="BN198" s="59"/>
      <c r="BO198" s="59"/>
      <c r="BP198" s="59"/>
      <c r="BQ198" s="59"/>
      <c r="BR198" s="59"/>
      <c r="BS198" s="59"/>
      <c r="BT198" s="59"/>
      <c r="BU198" s="59"/>
      <c r="BV198" s="59"/>
      <c r="BW198" s="59"/>
      <c r="BX198" s="59"/>
      <c r="BY198" s="59"/>
      <c r="BZ198" s="59"/>
      <c r="CA198" s="59"/>
      <c r="CB198" s="59"/>
      <c r="CC198" s="59"/>
      <c r="CD198" s="59"/>
      <c r="CE198" s="59"/>
      <c r="CF198" s="59"/>
      <c r="CG198" s="59"/>
      <c r="CH198" s="59"/>
      <c r="CI198" s="59"/>
      <c r="CJ198" s="59"/>
      <c r="CK198" s="59"/>
      <c r="CL198" s="59"/>
      <c r="CM198" s="59"/>
      <c r="CN198" s="59"/>
      <c r="CO198" s="59"/>
      <c r="CP198" s="59"/>
      <c r="CQ198" s="59"/>
      <c r="CR198" s="59"/>
      <c r="CS198" s="59"/>
      <c r="CT198" s="59"/>
    </row>
    <row r="199" spans="1:98" ht="18" customHeight="1" x14ac:dyDescent="0.2">
      <c r="A199" s="135" t="s">
        <v>254</v>
      </c>
      <c r="B199" s="136">
        <v>12894557</v>
      </c>
      <c r="C199" s="137">
        <v>3496222</v>
      </c>
      <c r="D199" s="138">
        <v>506894</v>
      </c>
      <c r="E199" s="136">
        <v>1421328</v>
      </c>
      <c r="F199" s="137">
        <v>0</v>
      </c>
      <c r="G199" s="138">
        <v>642423</v>
      </c>
      <c r="H199" s="136">
        <v>1241011</v>
      </c>
      <c r="I199" s="137">
        <v>1473190</v>
      </c>
      <c r="J199" s="138">
        <v>283500</v>
      </c>
      <c r="K199" s="136">
        <v>186082</v>
      </c>
      <c r="L199" s="137">
        <v>171717</v>
      </c>
      <c r="M199" s="138">
        <v>39571</v>
      </c>
      <c r="N199" s="136"/>
      <c r="O199" s="137"/>
      <c r="P199" s="138"/>
      <c r="Q199" s="136">
        <v>57220</v>
      </c>
      <c r="R199" s="137">
        <v>41</v>
      </c>
      <c r="S199" s="138">
        <v>24928</v>
      </c>
      <c r="T199" s="136">
        <v>31494</v>
      </c>
      <c r="U199" s="137">
        <v>45</v>
      </c>
      <c r="V199" s="198">
        <v>48992</v>
      </c>
      <c r="W199" s="136">
        <v>15831692</v>
      </c>
      <c r="X199" s="137">
        <v>5141215</v>
      </c>
      <c r="Y199" s="138">
        <v>1546308</v>
      </c>
      <c r="Z199" s="59"/>
      <c r="AA199" s="59"/>
      <c r="AB199" s="59"/>
      <c r="AC199" s="59"/>
      <c r="AD199" s="59"/>
      <c r="AE199" s="59"/>
      <c r="AF199" s="59"/>
      <c r="AG199" s="59"/>
      <c r="AH199" s="59"/>
      <c r="AI199" s="59"/>
      <c r="AJ199" s="59"/>
      <c r="AK199" s="59"/>
      <c r="AL199" s="59"/>
      <c r="AM199" s="59"/>
      <c r="AN199" s="59"/>
      <c r="AO199" s="59"/>
      <c r="AP199" s="59"/>
      <c r="AQ199" s="59"/>
      <c r="AR199" s="59"/>
      <c r="AS199" s="59"/>
      <c r="AT199" s="59"/>
      <c r="AU199" s="59"/>
      <c r="AV199" s="59"/>
      <c r="AW199" s="59"/>
      <c r="AX199" s="59"/>
      <c r="AY199" s="59"/>
      <c r="AZ199" s="59"/>
      <c r="BA199" s="59"/>
      <c r="BB199" s="59"/>
      <c r="BC199" s="59"/>
      <c r="BD199" s="59"/>
      <c r="BE199" s="59"/>
      <c r="BF199" s="59"/>
      <c r="BG199" s="59"/>
      <c r="BH199" s="59"/>
      <c r="BI199" s="59"/>
      <c r="BJ199" s="59"/>
      <c r="BK199" s="59"/>
      <c r="BL199" s="59"/>
      <c r="BM199" s="59"/>
      <c r="BN199" s="59"/>
      <c r="BO199" s="59"/>
      <c r="BP199" s="59"/>
      <c r="BQ199" s="59"/>
      <c r="BR199" s="59"/>
      <c r="BS199" s="59"/>
      <c r="BT199" s="59"/>
      <c r="BU199" s="59"/>
      <c r="BV199" s="59"/>
      <c r="BW199" s="59"/>
      <c r="BX199" s="59"/>
      <c r="BY199" s="59"/>
      <c r="BZ199" s="59"/>
      <c r="CA199" s="59"/>
      <c r="CB199" s="59"/>
      <c r="CC199" s="59"/>
      <c r="CD199" s="59"/>
      <c r="CE199" s="59"/>
      <c r="CF199" s="59"/>
      <c r="CG199" s="59"/>
      <c r="CH199" s="59"/>
      <c r="CI199" s="59"/>
      <c r="CJ199" s="59"/>
      <c r="CK199" s="59"/>
      <c r="CL199" s="59"/>
      <c r="CM199" s="59"/>
      <c r="CN199" s="59"/>
      <c r="CO199" s="59"/>
      <c r="CP199" s="59"/>
      <c r="CQ199" s="59"/>
      <c r="CR199" s="59"/>
      <c r="CS199" s="59"/>
      <c r="CT199" s="59"/>
    </row>
    <row r="200" spans="1:98" ht="18" customHeight="1" x14ac:dyDescent="0.2">
      <c r="A200" s="124" t="s">
        <v>252</v>
      </c>
      <c r="B200" s="125">
        <v>11745065</v>
      </c>
      <c r="C200" s="126">
        <v>4228966</v>
      </c>
      <c r="D200" s="127">
        <v>542599</v>
      </c>
      <c r="E200" s="125">
        <v>1472362</v>
      </c>
      <c r="F200" s="126">
        <v>0</v>
      </c>
      <c r="G200" s="127">
        <v>640613</v>
      </c>
      <c r="H200" s="125">
        <v>1360406</v>
      </c>
      <c r="I200" s="126">
        <v>1839088</v>
      </c>
      <c r="J200" s="127">
        <v>414982</v>
      </c>
      <c r="K200" s="125">
        <v>220483</v>
      </c>
      <c r="L200" s="126">
        <v>270638</v>
      </c>
      <c r="M200" s="127">
        <v>55669</v>
      </c>
      <c r="N200" s="125"/>
      <c r="O200" s="126"/>
      <c r="P200" s="127"/>
      <c r="Q200" s="125">
        <v>30298</v>
      </c>
      <c r="R200" s="126">
        <v>39</v>
      </c>
      <c r="S200" s="127">
        <v>21788</v>
      </c>
      <c r="T200" s="125">
        <v>49271</v>
      </c>
      <c r="U200" s="126">
        <v>92</v>
      </c>
      <c r="V200" s="197">
        <v>56521</v>
      </c>
      <c r="W200" s="125">
        <f t="shared" ref="W200:W204" si="10">B200+E200+H200+K200+Q200+T200</f>
        <v>14877885</v>
      </c>
      <c r="X200" s="126">
        <f t="shared" ref="X200:X204" si="11">C200+F200+I200+L200+R200+U200</f>
        <v>6338823</v>
      </c>
      <c r="Y200" s="127">
        <f t="shared" ref="Y200:Y204" si="12">D200+G200+J200+M200+S200+V200</f>
        <v>1732172</v>
      </c>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59"/>
      <c r="BI200" s="59"/>
      <c r="BJ200" s="59"/>
      <c r="BK200" s="59"/>
      <c r="BL200" s="59"/>
      <c r="BM200" s="59"/>
      <c r="BN200" s="59"/>
      <c r="BO200" s="59"/>
      <c r="BP200" s="59"/>
      <c r="BQ200" s="59"/>
      <c r="BR200" s="59"/>
      <c r="BS200" s="59"/>
      <c r="BT200" s="59"/>
      <c r="BU200" s="59"/>
      <c r="BV200" s="59"/>
      <c r="BW200" s="59"/>
      <c r="BX200" s="59"/>
      <c r="BY200" s="59"/>
      <c r="BZ200" s="59"/>
      <c r="CA200" s="59"/>
      <c r="CB200" s="59"/>
      <c r="CC200" s="59"/>
      <c r="CD200" s="59"/>
      <c r="CE200" s="59"/>
      <c r="CF200" s="59"/>
      <c r="CG200" s="59"/>
      <c r="CH200" s="59"/>
      <c r="CI200" s="59"/>
      <c r="CJ200" s="59"/>
      <c r="CK200" s="59"/>
      <c r="CL200" s="59"/>
      <c r="CM200" s="59"/>
      <c r="CN200" s="59"/>
      <c r="CO200" s="59"/>
      <c r="CP200" s="59"/>
      <c r="CQ200" s="59"/>
      <c r="CR200" s="59"/>
      <c r="CS200" s="59"/>
      <c r="CT200" s="59"/>
    </row>
    <row r="201" spans="1:98" ht="18" customHeight="1" x14ac:dyDescent="0.2">
      <c r="A201" s="128" t="s">
        <v>247</v>
      </c>
      <c r="B201" s="129">
        <v>10927718</v>
      </c>
      <c r="C201" s="130">
        <v>5703418</v>
      </c>
      <c r="D201" s="131">
        <v>434286</v>
      </c>
      <c r="E201" s="129">
        <v>1406759</v>
      </c>
      <c r="F201" s="130">
        <v>0</v>
      </c>
      <c r="G201" s="131">
        <v>584961</v>
      </c>
      <c r="H201" s="129">
        <v>1415934</v>
      </c>
      <c r="I201" s="130">
        <v>1737777</v>
      </c>
      <c r="J201" s="131">
        <v>390696</v>
      </c>
      <c r="K201" s="129">
        <v>277011</v>
      </c>
      <c r="L201" s="130">
        <v>326847</v>
      </c>
      <c r="M201" s="131">
        <v>63189</v>
      </c>
      <c r="N201" s="129"/>
      <c r="O201" s="130"/>
      <c r="P201" s="131"/>
      <c r="Q201" s="129">
        <v>28046</v>
      </c>
      <c r="R201" s="130">
        <v>45</v>
      </c>
      <c r="S201" s="131">
        <v>15427</v>
      </c>
      <c r="T201" s="129">
        <v>5115</v>
      </c>
      <c r="U201" s="130">
        <v>36517</v>
      </c>
      <c r="V201" s="196">
        <v>37428</v>
      </c>
      <c r="W201" s="129">
        <f t="shared" si="10"/>
        <v>14060583</v>
      </c>
      <c r="X201" s="130">
        <f t="shared" si="11"/>
        <v>7804604</v>
      </c>
      <c r="Y201" s="131">
        <f t="shared" si="12"/>
        <v>1525987</v>
      </c>
      <c r="Z201" s="59"/>
      <c r="AA201" s="59"/>
      <c r="AB201" s="59"/>
      <c r="AC201" s="59"/>
      <c r="AD201" s="59"/>
      <c r="AE201" s="59"/>
      <c r="AF201" s="59"/>
      <c r="AG201" s="59"/>
      <c r="AH201" s="59"/>
      <c r="AI201" s="59"/>
      <c r="AJ201" s="59"/>
      <c r="AK201" s="59"/>
      <c r="AL201" s="59"/>
      <c r="AM201" s="59"/>
      <c r="AN201" s="59"/>
      <c r="AO201" s="59"/>
      <c r="AP201" s="59"/>
      <c r="AQ201" s="59"/>
      <c r="AR201" s="59"/>
      <c r="AS201" s="59"/>
      <c r="AT201" s="59"/>
      <c r="AU201" s="59"/>
      <c r="AV201" s="59"/>
      <c r="AW201" s="59"/>
      <c r="AX201" s="59"/>
      <c r="AY201" s="59"/>
      <c r="AZ201" s="59"/>
      <c r="BA201" s="59"/>
      <c r="BB201" s="59"/>
      <c r="BC201" s="59"/>
      <c r="BD201" s="59"/>
      <c r="BE201" s="59"/>
      <c r="BF201" s="59"/>
      <c r="BG201" s="59"/>
      <c r="BH201" s="59"/>
      <c r="BI201" s="59"/>
      <c r="BJ201" s="59"/>
      <c r="BK201" s="59"/>
      <c r="BL201" s="59"/>
      <c r="BM201" s="59"/>
      <c r="BN201" s="59"/>
      <c r="BO201" s="59"/>
      <c r="BP201" s="59"/>
      <c r="BQ201" s="59"/>
      <c r="BR201" s="59"/>
      <c r="BS201" s="59"/>
      <c r="BT201" s="59"/>
      <c r="BU201" s="59"/>
      <c r="BV201" s="59"/>
      <c r="BW201" s="59"/>
      <c r="BX201" s="59"/>
      <c r="BY201" s="59"/>
      <c r="BZ201" s="59"/>
      <c r="CA201" s="59"/>
      <c r="CB201" s="59"/>
      <c r="CC201" s="59"/>
      <c r="CD201" s="59"/>
      <c r="CE201" s="59"/>
      <c r="CF201" s="59"/>
      <c r="CG201" s="59"/>
      <c r="CH201" s="59"/>
      <c r="CI201" s="59"/>
      <c r="CJ201" s="59"/>
      <c r="CK201" s="59"/>
      <c r="CL201" s="59"/>
      <c r="CM201" s="59"/>
      <c r="CN201" s="59"/>
      <c r="CO201" s="59"/>
      <c r="CP201" s="59"/>
      <c r="CQ201" s="59"/>
      <c r="CR201" s="59"/>
      <c r="CS201" s="59"/>
      <c r="CT201" s="59"/>
    </row>
    <row r="202" spans="1:98" ht="18" customHeight="1" x14ac:dyDescent="0.2">
      <c r="A202" s="85" t="s">
        <v>245</v>
      </c>
      <c r="B202" s="88">
        <v>1342220</v>
      </c>
      <c r="C202" s="89">
        <v>2595459</v>
      </c>
      <c r="D202" s="90">
        <v>328481</v>
      </c>
      <c r="E202" s="112">
        <v>0</v>
      </c>
      <c r="F202" s="113">
        <v>0</v>
      </c>
      <c r="G202" s="114">
        <v>0</v>
      </c>
      <c r="H202" s="88">
        <v>45846906</v>
      </c>
      <c r="I202" s="89">
        <v>2519559</v>
      </c>
      <c r="J202" s="90">
        <v>517705</v>
      </c>
      <c r="K202" s="88">
        <v>480991</v>
      </c>
      <c r="L202" s="89">
        <v>697137</v>
      </c>
      <c r="M202" s="90">
        <v>111281</v>
      </c>
      <c r="N202" s="88"/>
      <c r="O202" s="89"/>
      <c r="P202" s="90"/>
      <c r="Q202" s="88">
        <v>49749</v>
      </c>
      <c r="R202" s="89">
        <v>73</v>
      </c>
      <c r="S202" s="90">
        <v>12876</v>
      </c>
      <c r="T202" s="88">
        <v>255384</v>
      </c>
      <c r="U202" s="89">
        <v>483663</v>
      </c>
      <c r="V202" s="195">
        <v>52666</v>
      </c>
      <c r="W202" s="88">
        <f t="shared" si="10"/>
        <v>47975250</v>
      </c>
      <c r="X202" s="89">
        <f t="shared" si="11"/>
        <v>6295891</v>
      </c>
      <c r="Y202" s="90">
        <f t="shared" si="12"/>
        <v>1023009</v>
      </c>
      <c r="Z202" s="59"/>
      <c r="AA202" s="59"/>
      <c r="AB202" s="59"/>
      <c r="AC202" s="59"/>
      <c r="AD202" s="59"/>
      <c r="AE202" s="59"/>
      <c r="AF202" s="59"/>
      <c r="AG202" s="59"/>
      <c r="AH202" s="59"/>
      <c r="AI202" s="59"/>
      <c r="AJ202" s="59"/>
      <c r="AK202" s="59"/>
      <c r="AL202" s="59"/>
      <c r="AM202" s="59"/>
      <c r="AN202" s="59"/>
      <c r="AO202" s="59"/>
      <c r="AP202" s="59"/>
      <c r="AQ202" s="59"/>
      <c r="AR202" s="59"/>
      <c r="AS202" s="59"/>
      <c r="AT202" s="59"/>
      <c r="AU202" s="59"/>
      <c r="AV202" s="59"/>
      <c r="AW202" s="59"/>
      <c r="AX202" s="59"/>
      <c r="AY202" s="59"/>
      <c r="AZ202" s="59"/>
      <c r="BA202" s="59"/>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59"/>
      <c r="CA202" s="59"/>
      <c r="CB202" s="59"/>
      <c r="CC202" s="59"/>
      <c r="CD202" s="59"/>
      <c r="CE202" s="59"/>
      <c r="CF202" s="59"/>
      <c r="CG202" s="59"/>
      <c r="CH202" s="59"/>
      <c r="CI202" s="59"/>
      <c r="CJ202" s="59"/>
      <c r="CK202" s="59"/>
      <c r="CL202" s="59"/>
      <c r="CM202" s="59"/>
      <c r="CN202" s="59"/>
      <c r="CO202" s="59"/>
      <c r="CP202" s="59"/>
      <c r="CQ202" s="59"/>
      <c r="CR202" s="59"/>
      <c r="CS202" s="59"/>
      <c r="CT202" s="59"/>
    </row>
    <row r="203" spans="1:98" ht="18" customHeight="1" x14ac:dyDescent="0.2">
      <c r="A203" s="86" t="s">
        <v>243</v>
      </c>
      <c r="B203" s="91">
        <v>1085024</v>
      </c>
      <c r="C203" s="92">
        <v>2303831</v>
      </c>
      <c r="D203" s="93">
        <v>260045</v>
      </c>
      <c r="E203" s="103">
        <v>0</v>
      </c>
      <c r="F203" s="104">
        <v>0</v>
      </c>
      <c r="G203" s="105">
        <v>0</v>
      </c>
      <c r="H203" s="91">
        <v>7360447</v>
      </c>
      <c r="I203" s="92">
        <v>10899939</v>
      </c>
      <c r="J203" s="93">
        <v>484337</v>
      </c>
      <c r="K203" s="91">
        <v>764408</v>
      </c>
      <c r="L203" s="92">
        <v>1300576</v>
      </c>
      <c r="M203" s="93">
        <v>212278</v>
      </c>
      <c r="N203" s="91"/>
      <c r="O203" s="92"/>
      <c r="P203" s="93"/>
      <c r="Q203" s="91">
        <v>131044</v>
      </c>
      <c r="R203" s="92">
        <v>81</v>
      </c>
      <c r="S203" s="93">
        <v>13776</v>
      </c>
      <c r="T203" s="91">
        <v>304397</v>
      </c>
      <c r="U203" s="92">
        <v>574067</v>
      </c>
      <c r="V203" s="194">
        <v>47667</v>
      </c>
      <c r="W203" s="91">
        <f t="shared" si="10"/>
        <v>9645320</v>
      </c>
      <c r="X203" s="92">
        <f t="shared" si="11"/>
        <v>15078494</v>
      </c>
      <c r="Y203" s="93">
        <f t="shared" si="12"/>
        <v>1018103</v>
      </c>
      <c r="Z203" s="59"/>
      <c r="AA203" s="59"/>
      <c r="AB203" s="59"/>
      <c r="AC203" s="59"/>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row>
    <row r="204" spans="1:98" ht="18" customHeight="1" thickBot="1" x14ac:dyDescent="0.25">
      <c r="A204" s="87" t="s">
        <v>244</v>
      </c>
      <c r="B204" s="94">
        <v>1764416</v>
      </c>
      <c r="C204" s="95">
        <v>2518921</v>
      </c>
      <c r="D204" s="96">
        <v>252375</v>
      </c>
      <c r="E204" s="106">
        <v>0</v>
      </c>
      <c r="F204" s="107">
        <v>0</v>
      </c>
      <c r="G204" s="108">
        <v>0</v>
      </c>
      <c r="H204" s="94">
        <v>8058786</v>
      </c>
      <c r="I204" s="95">
        <v>1365508</v>
      </c>
      <c r="J204" s="96">
        <v>458310</v>
      </c>
      <c r="K204" s="94">
        <v>257054</v>
      </c>
      <c r="L204" s="95">
        <v>183565</v>
      </c>
      <c r="M204" s="96">
        <v>23104</v>
      </c>
      <c r="N204" s="94"/>
      <c r="O204" s="95"/>
      <c r="P204" s="96"/>
      <c r="Q204" s="94">
        <v>55448</v>
      </c>
      <c r="R204" s="95">
        <v>106</v>
      </c>
      <c r="S204" s="96">
        <v>16197</v>
      </c>
      <c r="T204" s="94">
        <v>312124</v>
      </c>
      <c r="U204" s="95">
        <v>553863</v>
      </c>
      <c r="V204" s="199">
        <v>46584</v>
      </c>
      <c r="W204" s="94">
        <f t="shared" si="10"/>
        <v>10447828</v>
      </c>
      <c r="X204" s="95">
        <f t="shared" si="11"/>
        <v>4621963</v>
      </c>
      <c r="Y204" s="96">
        <f t="shared" si="12"/>
        <v>796570</v>
      </c>
      <c r="Z204" s="59"/>
      <c r="AA204" s="59"/>
      <c r="AB204" s="59"/>
      <c r="AC204" s="59"/>
      <c r="AD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row>
    <row r="205" spans="1:98" ht="13" customHeight="1" thickBot="1" x14ac:dyDescent="0.2">
      <c r="B205" s="142" t="s">
        <v>205</v>
      </c>
      <c r="C205" s="14"/>
      <c r="D205" s="15"/>
      <c r="E205" s="79" t="s">
        <v>246</v>
      </c>
      <c r="F205" s="16"/>
      <c r="G205" s="16"/>
      <c r="H205" s="162" t="s">
        <v>214</v>
      </c>
      <c r="I205" s="163"/>
      <c r="J205" s="164"/>
      <c r="K205" s="143" t="s">
        <v>238</v>
      </c>
      <c r="L205" s="16"/>
      <c r="M205" s="16"/>
      <c r="N205" s="169" t="s">
        <v>427</v>
      </c>
      <c r="O205" s="170"/>
      <c r="P205" s="171"/>
      <c r="Q205" s="116" t="s">
        <v>250</v>
      </c>
      <c r="R205" s="115"/>
      <c r="S205" s="115"/>
      <c r="T205" s="144" t="s">
        <v>273</v>
      </c>
      <c r="U205" s="145"/>
      <c r="V205" s="146"/>
      <c r="W205" s="58"/>
      <c r="X205" s="62"/>
      <c r="Y205" s="62"/>
      <c r="Z205" s="59"/>
      <c r="AA205" s="59"/>
      <c r="AB205" s="59"/>
      <c r="AC205" s="59"/>
      <c r="AD205" s="59"/>
      <c r="AE205" s="59"/>
      <c r="AF205" s="59"/>
      <c r="AG205" s="59"/>
      <c r="AH205" s="59"/>
      <c r="AI205" s="59"/>
      <c r="AJ205" s="59"/>
      <c r="AK205" s="59"/>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59"/>
      <c r="CA205" s="59"/>
      <c r="CB205" s="59"/>
      <c r="CC205" s="59"/>
      <c r="CD205" s="59"/>
      <c r="CE205" s="59"/>
      <c r="CF205" s="59"/>
      <c r="CG205" s="59"/>
      <c r="CH205" s="59"/>
      <c r="CI205" s="59"/>
      <c r="CJ205" s="59"/>
      <c r="CK205" s="59"/>
      <c r="CL205" s="59"/>
      <c r="CM205" s="59"/>
      <c r="CN205" s="59"/>
      <c r="CO205" s="59"/>
      <c r="CP205" s="59"/>
      <c r="CQ205" s="59"/>
      <c r="CR205" s="59"/>
      <c r="CS205" s="59"/>
      <c r="CT205" s="59"/>
    </row>
    <row r="206" spans="1:98" ht="13" customHeight="1" thickBot="1" x14ac:dyDescent="0.2">
      <c r="A206" s="207" t="s">
        <v>11</v>
      </c>
      <c r="B206" s="76" t="s">
        <v>206</v>
      </c>
      <c r="C206" s="14"/>
      <c r="D206" s="15"/>
      <c r="E206" s="59"/>
      <c r="F206" s="59"/>
      <c r="G206" s="59"/>
      <c r="H206" s="78" t="s">
        <v>215</v>
      </c>
      <c r="I206" s="14"/>
      <c r="J206" s="15"/>
      <c r="K206" s="59"/>
      <c r="L206" s="59"/>
      <c r="M206" s="59"/>
      <c r="N206" s="59"/>
      <c r="O206" s="59"/>
      <c r="P206" s="59"/>
      <c r="Q206" s="72" t="s">
        <v>251</v>
      </c>
      <c r="R206" s="73"/>
      <c r="S206" s="73"/>
      <c r="T206" s="80" t="s">
        <v>274</v>
      </c>
      <c r="U206" s="32"/>
      <c r="V206" s="33"/>
      <c r="W206" s="58"/>
      <c r="X206" s="62"/>
      <c r="Y206" s="62"/>
      <c r="Z206" s="59"/>
      <c r="AA206" s="59"/>
      <c r="AB206" s="59"/>
      <c r="AC206" s="59"/>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row>
    <row r="207" spans="1:98" ht="13" customHeight="1" x14ac:dyDescent="0.15">
      <c r="A207" s="207"/>
      <c r="B207" s="76" t="s">
        <v>207</v>
      </c>
      <c r="C207" s="14"/>
      <c r="D207" s="15"/>
      <c r="E207" s="59"/>
      <c r="F207" s="59"/>
      <c r="G207" s="59"/>
      <c r="H207" s="78" t="s">
        <v>406</v>
      </c>
      <c r="I207" s="14"/>
      <c r="J207" s="15"/>
      <c r="K207" s="59"/>
      <c r="L207" s="59"/>
      <c r="M207" s="59"/>
      <c r="N207" s="59"/>
      <c r="O207" s="59"/>
      <c r="P207" s="59"/>
      <c r="Q207" s="58"/>
      <c r="R207" s="58"/>
      <c r="S207" s="58"/>
      <c r="T207" s="80" t="s">
        <v>275</v>
      </c>
      <c r="U207" s="32"/>
      <c r="V207" s="33"/>
      <c r="W207" s="58"/>
      <c r="X207" s="62"/>
      <c r="Y207" s="62"/>
      <c r="Z207" s="59"/>
      <c r="AA207" s="59"/>
      <c r="AB207" s="59"/>
      <c r="AC207" s="59"/>
      <c r="AD207" s="59"/>
      <c r="AE207" s="59"/>
      <c r="AF207" s="59"/>
      <c r="AG207" s="59"/>
      <c r="AH207" s="59"/>
      <c r="AI207" s="59"/>
      <c r="AJ207" s="59"/>
      <c r="AK207" s="59"/>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59"/>
      <c r="CA207" s="59"/>
      <c r="CB207" s="59"/>
      <c r="CC207" s="59"/>
      <c r="CD207" s="59"/>
      <c r="CE207" s="59"/>
      <c r="CF207" s="59"/>
      <c r="CG207" s="59"/>
      <c r="CH207" s="59"/>
      <c r="CI207" s="59"/>
      <c r="CJ207" s="59"/>
      <c r="CK207" s="59"/>
      <c r="CL207" s="59"/>
      <c r="CM207" s="59"/>
      <c r="CN207" s="59"/>
      <c r="CO207" s="59"/>
      <c r="CP207" s="59"/>
      <c r="CQ207" s="59"/>
      <c r="CR207" s="59"/>
      <c r="CS207" s="59"/>
      <c r="CT207" s="59"/>
    </row>
    <row r="208" spans="1:98" ht="13" customHeight="1" x14ac:dyDescent="0.15">
      <c r="A208" s="57"/>
      <c r="B208" s="76" t="s">
        <v>208</v>
      </c>
      <c r="C208" s="14"/>
      <c r="D208" s="15"/>
      <c r="E208" s="59"/>
      <c r="F208" s="59"/>
      <c r="G208" s="59"/>
      <c r="H208" s="78" t="s">
        <v>216</v>
      </c>
      <c r="I208" s="14"/>
      <c r="J208" s="15"/>
      <c r="K208" s="59"/>
      <c r="L208" s="60"/>
      <c r="M208" s="60"/>
      <c r="N208" s="59"/>
      <c r="O208" s="60"/>
      <c r="P208" s="60"/>
      <c r="Q208" s="58"/>
      <c r="R208" s="58"/>
      <c r="S208" s="58"/>
      <c r="T208" s="80" t="s">
        <v>276</v>
      </c>
      <c r="U208" s="32"/>
      <c r="V208" s="33"/>
      <c r="W208" s="62"/>
      <c r="X208" s="62"/>
      <c r="Y208" s="62"/>
      <c r="Z208" s="59"/>
      <c r="AA208" s="59"/>
      <c r="AB208" s="59"/>
      <c r="AC208" s="59"/>
      <c r="AD208" s="59"/>
      <c r="AE208" s="59"/>
      <c r="AF208" s="59"/>
      <c r="AG208" s="59"/>
      <c r="AH208" s="59"/>
      <c r="AI208" s="59"/>
      <c r="AJ208" s="59"/>
      <c r="AK208" s="59"/>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59"/>
      <c r="CE208" s="59"/>
      <c r="CF208" s="59"/>
      <c r="CG208" s="59"/>
      <c r="CH208" s="59"/>
      <c r="CI208" s="59"/>
      <c r="CJ208" s="59"/>
      <c r="CK208" s="59"/>
      <c r="CL208" s="59"/>
      <c r="CM208" s="59"/>
      <c r="CN208" s="59"/>
      <c r="CO208" s="59"/>
      <c r="CP208" s="59"/>
      <c r="CQ208" s="59"/>
      <c r="CR208" s="59"/>
      <c r="CS208" s="59"/>
      <c r="CT208" s="59"/>
    </row>
    <row r="209" spans="1:98" ht="13" customHeight="1" x14ac:dyDescent="0.15">
      <c r="A209" s="57"/>
      <c r="B209" s="76" t="s">
        <v>209</v>
      </c>
      <c r="C209" s="14"/>
      <c r="D209" s="15"/>
      <c r="E209" s="59"/>
      <c r="F209" s="59"/>
      <c r="G209" s="59"/>
      <c r="H209" s="78" t="s">
        <v>408</v>
      </c>
      <c r="I209" s="14"/>
      <c r="J209" s="15"/>
      <c r="K209" s="59"/>
      <c r="L209" s="60"/>
      <c r="M209" s="60"/>
      <c r="N209" s="59"/>
      <c r="O209" s="60"/>
      <c r="P209" s="60"/>
      <c r="Q209" s="58"/>
      <c r="R209" s="58"/>
      <c r="S209" s="58"/>
      <c r="T209" s="80" t="s">
        <v>277</v>
      </c>
      <c r="U209" s="32"/>
      <c r="V209" s="33"/>
      <c r="W209" s="58"/>
      <c r="X209" s="62"/>
      <c r="Y209" s="62"/>
      <c r="Z209" s="62"/>
      <c r="AA209" s="59"/>
      <c r="AB209" s="59"/>
      <c r="AC209" s="59"/>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row>
    <row r="210" spans="1:98" ht="13" customHeight="1" x14ac:dyDescent="0.15">
      <c r="A210" s="57"/>
      <c r="B210" s="76" t="s">
        <v>210</v>
      </c>
      <c r="C210" s="14"/>
      <c r="D210" s="15"/>
      <c r="E210" s="59"/>
      <c r="F210" s="59"/>
      <c r="G210" s="59"/>
      <c r="H210" s="78" t="s">
        <v>409</v>
      </c>
      <c r="I210" s="14"/>
      <c r="J210" s="15"/>
      <c r="K210" s="59"/>
      <c r="L210" s="60"/>
      <c r="M210" s="60"/>
      <c r="N210" s="59"/>
      <c r="O210" s="60"/>
      <c r="P210" s="60"/>
      <c r="Q210" s="58"/>
      <c r="R210" s="58"/>
      <c r="S210" s="58"/>
      <c r="T210" s="80" t="s">
        <v>278</v>
      </c>
      <c r="U210" s="32"/>
      <c r="V210" s="33"/>
      <c r="W210" s="62"/>
      <c r="X210" s="59"/>
      <c r="Y210" s="59"/>
      <c r="Z210" s="59"/>
      <c r="AA210" s="59"/>
      <c r="AB210" s="59"/>
      <c r="AC210" s="59"/>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row>
    <row r="211" spans="1:98" ht="13" customHeight="1" x14ac:dyDescent="0.15">
      <c r="A211" s="57"/>
      <c r="B211" s="76" t="s">
        <v>211</v>
      </c>
      <c r="C211" s="14"/>
      <c r="D211" s="15"/>
      <c r="E211" s="59"/>
      <c r="F211" s="59"/>
      <c r="G211" s="59"/>
      <c r="H211" s="78" t="s">
        <v>410</v>
      </c>
      <c r="I211" s="14"/>
      <c r="J211" s="15"/>
      <c r="K211" s="59"/>
      <c r="L211" s="60"/>
      <c r="M211" s="60"/>
      <c r="N211" s="59"/>
      <c r="O211" s="60"/>
      <c r="P211" s="60"/>
      <c r="Q211" s="58"/>
      <c r="R211" s="58"/>
      <c r="S211" s="58"/>
      <c r="T211" s="80" t="s">
        <v>279</v>
      </c>
      <c r="U211" s="32"/>
      <c r="V211" s="33"/>
      <c r="W211" s="62"/>
      <c r="X211" s="62"/>
      <c r="Y211" s="62"/>
      <c r="Z211" s="59"/>
      <c r="AA211" s="59"/>
      <c r="AB211" s="59"/>
      <c r="AC211" s="59"/>
      <c r="AD211" s="59"/>
      <c r="AE211" s="59"/>
      <c r="AF211" s="59"/>
      <c r="AG211" s="59"/>
      <c r="AH211" s="59"/>
      <c r="AI211" s="59"/>
      <c r="AJ211" s="59"/>
      <c r="AK211" s="59"/>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59"/>
      <c r="CA211" s="59"/>
      <c r="CB211" s="59"/>
      <c r="CC211" s="59"/>
      <c r="CD211" s="59"/>
      <c r="CE211" s="59"/>
      <c r="CF211" s="59"/>
      <c r="CG211" s="59"/>
      <c r="CH211" s="59"/>
      <c r="CI211" s="59"/>
      <c r="CJ211" s="59"/>
      <c r="CK211" s="59"/>
      <c r="CL211" s="59"/>
      <c r="CM211" s="59"/>
      <c r="CN211" s="59"/>
      <c r="CO211" s="59"/>
      <c r="CP211" s="59"/>
      <c r="CQ211" s="59"/>
      <c r="CR211" s="59"/>
      <c r="CS211" s="59"/>
      <c r="CT211" s="59"/>
    </row>
    <row r="212" spans="1:98" ht="13" customHeight="1" x14ac:dyDescent="0.15">
      <c r="A212" s="57"/>
      <c r="B212" s="76" t="s">
        <v>212</v>
      </c>
      <c r="C212" s="14"/>
      <c r="D212" s="15"/>
      <c r="E212" s="59"/>
      <c r="F212" s="59"/>
      <c r="G212" s="59"/>
      <c r="H212" s="78" t="s">
        <v>411</v>
      </c>
      <c r="I212" s="14"/>
      <c r="J212" s="15"/>
      <c r="K212" s="60"/>
      <c r="L212" s="60"/>
      <c r="M212" s="60"/>
      <c r="N212" s="60"/>
      <c r="O212" s="60"/>
      <c r="P212" s="60"/>
      <c r="Q212" s="58"/>
      <c r="R212" s="58"/>
      <c r="S212" s="58"/>
      <c r="T212" s="80" t="s">
        <v>280</v>
      </c>
      <c r="U212" s="32"/>
      <c r="V212" s="33"/>
      <c r="W212" s="62"/>
      <c r="X212" s="62"/>
      <c r="Y212" s="62"/>
      <c r="Z212" s="59"/>
      <c r="AA212" s="59"/>
      <c r="AB212" s="59"/>
      <c r="AC212" s="59"/>
      <c r="AD212" s="59"/>
      <c r="AE212" s="59"/>
      <c r="AF212" s="59"/>
      <c r="AG212" s="59"/>
      <c r="AH212" s="59"/>
      <c r="AI212" s="59"/>
      <c r="AJ212" s="59"/>
      <c r="AK212" s="59"/>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59"/>
      <c r="CA212" s="59"/>
      <c r="CB212" s="59"/>
      <c r="CC212" s="59"/>
      <c r="CD212" s="59"/>
      <c r="CE212" s="59"/>
      <c r="CF212" s="59"/>
      <c r="CG212" s="59"/>
      <c r="CH212" s="59"/>
      <c r="CI212" s="59"/>
      <c r="CJ212" s="59"/>
      <c r="CK212" s="59"/>
      <c r="CL212" s="59"/>
      <c r="CM212" s="59"/>
      <c r="CN212" s="59"/>
      <c r="CO212" s="59"/>
      <c r="CP212" s="59"/>
      <c r="CQ212" s="59"/>
      <c r="CR212" s="59"/>
      <c r="CS212" s="59"/>
      <c r="CT212" s="59"/>
    </row>
    <row r="213" spans="1:98" ht="13" customHeight="1" thickBot="1" x14ac:dyDescent="0.2">
      <c r="A213" s="57"/>
      <c r="B213" s="77" t="s">
        <v>213</v>
      </c>
      <c r="C213" s="16"/>
      <c r="D213" s="17"/>
      <c r="E213" s="59"/>
      <c r="F213" s="59"/>
      <c r="G213" s="59"/>
      <c r="H213" s="78" t="s">
        <v>412</v>
      </c>
      <c r="I213" s="14"/>
      <c r="J213" s="15"/>
      <c r="K213" s="59"/>
      <c r="L213" s="60"/>
      <c r="M213" s="60"/>
      <c r="N213" s="59"/>
      <c r="O213" s="60"/>
      <c r="P213" s="60"/>
      <c r="Q213" s="58"/>
      <c r="R213" s="58"/>
      <c r="S213" s="58"/>
      <c r="T213" s="80" t="s">
        <v>281</v>
      </c>
      <c r="U213" s="32"/>
      <c r="V213" s="33"/>
      <c r="W213" s="62"/>
      <c r="X213" s="62"/>
      <c r="Y213" s="62"/>
      <c r="Z213" s="59"/>
      <c r="AA213" s="59"/>
      <c r="AB213" s="59"/>
      <c r="AC213" s="59"/>
      <c r="AD213" s="59"/>
      <c r="AE213" s="59"/>
      <c r="AF213" s="59"/>
      <c r="AG213" s="59"/>
      <c r="AH213" s="59"/>
      <c r="AI213" s="59"/>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row>
    <row r="214" spans="1:98" ht="13" customHeight="1" x14ac:dyDescent="0.15">
      <c r="A214" s="57"/>
      <c r="B214" s="58"/>
      <c r="C214" s="58"/>
      <c r="D214" s="58"/>
      <c r="E214" s="59"/>
      <c r="F214" s="59"/>
      <c r="G214" s="59"/>
      <c r="H214" s="78" t="s">
        <v>217</v>
      </c>
      <c r="I214" s="14"/>
      <c r="J214" s="15"/>
      <c r="K214" s="59"/>
      <c r="L214" s="60"/>
      <c r="M214" s="60"/>
      <c r="N214" s="60"/>
      <c r="O214" s="60"/>
      <c r="P214" s="60"/>
      <c r="Q214" s="58"/>
      <c r="R214" s="58"/>
      <c r="S214" s="58"/>
      <c r="T214" s="80" t="s">
        <v>282</v>
      </c>
      <c r="U214" s="32"/>
      <c r="V214" s="33"/>
      <c r="W214" s="58"/>
      <c r="X214" s="62"/>
      <c r="Y214" s="62"/>
      <c r="Z214" s="59"/>
      <c r="AA214" s="59"/>
      <c r="AB214" s="59"/>
      <c r="AC214" s="59"/>
      <c r="AD214" s="59"/>
      <c r="AE214" s="59"/>
      <c r="AF214" s="59"/>
      <c r="AG214" s="59"/>
      <c r="AH214" s="59"/>
      <c r="AI214" s="59"/>
      <c r="AJ214" s="59"/>
      <c r="AK214" s="59"/>
      <c r="AL214" s="59"/>
      <c r="AM214" s="59"/>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row>
    <row r="215" spans="1:98" ht="13" customHeight="1" x14ac:dyDescent="0.15">
      <c r="A215" s="57"/>
      <c r="B215" s="58"/>
      <c r="C215" s="58"/>
      <c r="D215" s="58"/>
      <c r="E215" s="59"/>
      <c r="F215" s="59"/>
      <c r="G215" s="59"/>
      <c r="H215" s="78" t="s">
        <v>218</v>
      </c>
      <c r="I215" s="14"/>
      <c r="J215" s="15"/>
      <c r="K215" s="59"/>
      <c r="L215" s="60"/>
      <c r="M215" s="60"/>
      <c r="N215" s="60"/>
      <c r="O215" s="60"/>
      <c r="P215" s="60"/>
      <c r="Q215" s="58"/>
      <c r="R215" s="58"/>
      <c r="S215" s="58"/>
      <c r="T215" s="80" t="s">
        <v>283</v>
      </c>
      <c r="U215" s="32"/>
      <c r="V215" s="33"/>
      <c r="W215" s="58"/>
      <c r="X215" s="62"/>
      <c r="Y215" s="62"/>
      <c r="Z215" s="59"/>
      <c r="AA215" s="59"/>
      <c r="AB215" s="59"/>
      <c r="AC215" s="59"/>
      <c r="AD215" s="59"/>
      <c r="AE215" s="59"/>
      <c r="AF215" s="59"/>
      <c r="AG215" s="59"/>
      <c r="AH215" s="59"/>
      <c r="AI215" s="59"/>
      <c r="AJ215" s="59"/>
      <c r="AK215" s="59"/>
      <c r="AL215" s="59"/>
      <c r="AM215" s="59"/>
      <c r="AN215" s="59"/>
      <c r="AO215" s="59"/>
      <c r="AP215" s="59"/>
      <c r="AQ215" s="59"/>
      <c r="AR215" s="59"/>
      <c r="AS215" s="59"/>
      <c r="AT215" s="59"/>
      <c r="AU215" s="59"/>
      <c r="AV215" s="59"/>
      <c r="AW215" s="59"/>
      <c r="AX215" s="59"/>
      <c r="AY215" s="59"/>
      <c r="AZ215" s="59"/>
      <c r="BA215" s="59"/>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59"/>
      <c r="CA215" s="59"/>
      <c r="CB215" s="59"/>
      <c r="CC215" s="59"/>
      <c r="CD215" s="59"/>
      <c r="CE215" s="59"/>
      <c r="CF215" s="59"/>
      <c r="CG215" s="59"/>
      <c r="CH215" s="59"/>
      <c r="CI215" s="59"/>
      <c r="CJ215" s="59"/>
      <c r="CK215" s="59"/>
      <c r="CL215" s="59"/>
      <c r="CM215" s="59"/>
      <c r="CN215" s="59"/>
      <c r="CO215" s="59"/>
      <c r="CP215" s="59"/>
      <c r="CQ215" s="59"/>
      <c r="CR215" s="59"/>
      <c r="CS215" s="59"/>
      <c r="CT215" s="59"/>
    </row>
    <row r="216" spans="1:98" ht="13" customHeight="1" x14ac:dyDescent="0.15">
      <c r="A216" s="57"/>
      <c r="B216" s="58"/>
      <c r="C216" s="58"/>
      <c r="D216" s="58"/>
      <c r="E216" s="59"/>
      <c r="F216" s="59"/>
      <c r="G216" s="59"/>
      <c r="H216" s="78" t="s">
        <v>407</v>
      </c>
      <c r="I216" s="14"/>
      <c r="J216" s="15"/>
      <c r="K216" s="59"/>
      <c r="L216" s="60"/>
      <c r="M216" s="60"/>
      <c r="N216" s="60"/>
      <c r="O216" s="58"/>
      <c r="P216" s="58"/>
      <c r="Q216" s="58"/>
      <c r="R216" s="58"/>
      <c r="S216" s="58"/>
      <c r="T216" s="80" t="s">
        <v>284</v>
      </c>
      <c r="U216" s="32"/>
      <c r="V216" s="33"/>
      <c r="W216" s="58"/>
      <c r="X216" s="62"/>
      <c r="Y216" s="62"/>
      <c r="Z216" s="59"/>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row>
    <row r="217" spans="1:98" ht="13" customHeight="1" x14ac:dyDescent="0.15">
      <c r="A217" s="57"/>
      <c r="B217" s="58"/>
      <c r="C217" s="58"/>
      <c r="D217" s="58"/>
      <c r="E217" s="59"/>
      <c r="F217" s="59"/>
      <c r="G217" s="59"/>
      <c r="H217" s="78" t="s">
        <v>255</v>
      </c>
      <c r="I217" s="14"/>
      <c r="J217" s="15"/>
      <c r="K217" s="60"/>
      <c r="L217" s="60"/>
      <c r="M217" s="60"/>
      <c r="N217" s="60"/>
      <c r="O217" s="60"/>
      <c r="P217" s="60"/>
      <c r="Q217" s="58"/>
      <c r="R217" s="58"/>
      <c r="S217" s="58"/>
      <c r="T217" s="80" t="s">
        <v>285</v>
      </c>
      <c r="U217" s="32"/>
      <c r="V217" s="33"/>
      <c r="W217" s="58"/>
      <c r="X217" s="62"/>
      <c r="Y217" s="62"/>
      <c r="Z217" s="59"/>
      <c r="AA217" s="59"/>
      <c r="AB217" s="59"/>
      <c r="AC217" s="59"/>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row>
    <row r="218" spans="1:98" ht="13" customHeight="1" x14ac:dyDescent="0.15">
      <c r="A218" s="57"/>
      <c r="B218" s="58"/>
      <c r="C218" s="58"/>
      <c r="D218" s="58"/>
      <c r="E218" s="59"/>
      <c r="F218" s="59"/>
      <c r="G218" s="59"/>
      <c r="H218" s="78" t="s">
        <v>219</v>
      </c>
      <c r="I218" s="14"/>
      <c r="J218" s="15"/>
      <c r="K218" s="60"/>
      <c r="L218" s="60"/>
      <c r="M218" s="60"/>
      <c r="N218" s="60"/>
      <c r="O218" s="60"/>
      <c r="P218" s="60"/>
      <c r="Q218" s="58"/>
      <c r="R218" s="58"/>
      <c r="S218" s="58"/>
      <c r="T218" s="80" t="s">
        <v>286</v>
      </c>
      <c r="U218" s="32"/>
      <c r="V218" s="33"/>
      <c r="W218" s="58"/>
      <c r="X218" s="62"/>
      <c r="Y218" s="62"/>
      <c r="Z218" s="59"/>
      <c r="AA218" s="59"/>
      <c r="AB218" s="59"/>
      <c r="AC218" s="59"/>
      <c r="AD218" s="59"/>
      <c r="AE218" s="59"/>
      <c r="AF218" s="59"/>
      <c r="AG218" s="59"/>
      <c r="AH218" s="59"/>
      <c r="AI218" s="59"/>
      <c r="AJ218" s="59"/>
      <c r="AK218" s="59"/>
      <c r="AL218" s="59"/>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row>
    <row r="219" spans="1:98" ht="13" customHeight="1" x14ac:dyDescent="0.15">
      <c r="A219" s="207" t="s">
        <v>12</v>
      </c>
      <c r="B219" s="58"/>
      <c r="C219" s="58"/>
      <c r="D219" s="58"/>
      <c r="E219" s="59"/>
      <c r="F219" s="59"/>
      <c r="G219" s="59"/>
      <c r="H219" s="78" t="s">
        <v>220</v>
      </c>
      <c r="I219" s="14"/>
      <c r="J219" s="15"/>
      <c r="K219" s="60"/>
      <c r="L219" s="60"/>
      <c r="M219" s="60"/>
      <c r="N219" s="60"/>
      <c r="O219" s="60"/>
      <c r="P219" s="60"/>
      <c r="Q219" s="58"/>
      <c r="R219" s="58"/>
      <c r="S219" s="58"/>
      <c r="T219" s="80" t="s">
        <v>287</v>
      </c>
      <c r="U219" s="32"/>
      <c r="V219" s="33"/>
      <c r="W219" s="58"/>
      <c r="X219" s="62"/>
      <c r="Y219" s="62"/>
      <c r="Z219" s="59"/>
      <c r="AA219" s="59"/>
      <c r="AB219" s="59"/>
      <c r="AC219" s="59"/>
      <c r="AD219" s="59"/>
      <c r="AE219" s="59"/>
      <c r="AF219" s="59"/>
      <c r="AG219" s="59"/>
      <c r="AH219" s="59"/>
      <c r="AI219" s="59"/>
      <c r="AJ219" s="59"/>
      <c r="AK219" s="59"/>
      <c r="AL219" s="59"/>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O219" s="59"/>
      <c r="CP219" s="59"/>
      <c r="CQ219" s="59"/>
      <c r="CR219" s="59"/>
      <c r="CS219" s="59"/>
      <c r="CT219" s="59"/>
    </row>
    <row r="220" spans="1:98" ht="13" customHeight="1" x14ac:dyDescent="0.15">
      <c r="A220" s="207"/>
      <c r="B220" s="58"/>
      <c r="C220" s="58"/>
      <c r="D220" s="58"/>
      <c r="E220" s="59"/>
      <c r="F220" s="59"/>
      <c r="G220" s="59"/>
      <c r="H220" s="78" t="s">
        <v>256</v>
      </c>
      <c r="I220" s="14"/>
      <c r="J220" s="15"/>
      <c r="K220" s="60"/>
      <c r="L220" s="60"/>
      <c r="M220" s="60"/>
      <c r="N220" s="60"/>
      <c r="O220" s="60"/>
      <c r="P220" s="60"/>
      <c r="Q220" s="58"/>
      <c r="R220" s="58"/>
      <c r="S220" s="58"/>
      <c r="T220" s="80" t="s">
        <v>288</v>
      </c>
      <c r="U220" s="32"/>
      <c r="V220" s="33"/>
      <c r="W220" s="58"/>
      <c r="X220" s="62"/>
      <c r="Y220" s="62"/>
      <c r="Z220" s="59"/>
      <c r="AA220" s="59"/>
      <c r="AB220" s="59"/>
      <c r="AC220" s="59"/>
      <c r="AD220" s="59"/>
      <c r="AE220" s="59"/>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row>
    <row r="221" spans="1:98" ht="13" customHeight="1" x14ac:dyDescent="0.15">
      <c r="A221" s="57"/>
      <c r="B221" s="58"/>
      <c r="C221" s="58"/>
      <c r="D221" s="58"/>
      <c r="E221" s="59"/>
      <c r="F221" s="59"/>
      <c r="G221" s="59"/>
      <c r="H221" s="78" t="s">
        <v>257</v>
      </c>
      <c r="I221" s="14"/>
      <c r="J221" s="15"/>
      <c r="K221" s="60"/>
      <c r="L221" s="60"/>
      <c r="M221" s="60"/>
      <c r="N221" s="60"/>
      <c r="O221" s="60"/>
      <c r="P221" s="60"/>
      <c r="Q221" s="58"/>
      <c r="R221" s="58"/>
      <c r="S221" s="58"/>
      <c r="T221" s="80" t="s">
        <v>289</v>
      </c>
      <c r="U221" s="32"/>
      <c r="V221" s="33"/>
      <c r="W221" s="58"/>
      <c r="X221" s="62"/>
      <c r="Y221" s="62"/>
      <c r="Z221" s="59"/>
      <c r="AA221" s="59"/>
      <c r="AB221" s="59"/>
      <c r="AC221" s="59"/>
      <c r="AD221" s="59"/>
      <c r="AE221" s="59"/>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59"/>
      <c r="CK221" s="59"/>
      <c r="CL221" s="59"/>
      <c r="CM221" s="59"/>
      <c r="CN221" s="59"/>
      <c r="CO221" s="59"/>
      <c r="CP221" s="59"/>
      <c r="CQ221" s="59"/>
      <c r="CR221" s="59"/>
      <c r="CS221" s="59"/>
      <c r="CT221" s="59"/>
    </row>
    <row r="222" spans="1:98" ht="13" customHeight="1" x14ac:dyDescent="0.15">
      <c r="A222" s="57"/>
      <c r="B222" s="58"/>
      <c r="C222" s="58"/>
      <c r="D222" s="58"/>
      <c r="E222" s="59"/>
      <c r="F222" s="59"/>
      <c r="G222" s="59"/>
      <c r="H222" s="78" t="s">
        <v>258</v>
      </c>
      <c r="I222" s="14"/>
      <c r="J222" s="15"/>
      <c r="K222" s="60"/>
      <c r="L222" s="58"/>
      <c r="M222" s="58"/>
      <c r="N222" s="60"/>
      <c r="O222" s="58"/>
      <c r="P222" s="58"/>
      <c r="Q222" s="58"/>
      <c r="R222" s="58"/>
      <c r="S222" s="58"/>
      <c r="T222" s="80" t="s">
        <v>290</v>
      </c>
      <c r="U222" s="32"/>
      <c r="V222" s="33"/>
      <c r="W222" s="58"/>
      <c r="X222" s="62"/>
      <c r="Y222" s="62"/>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row>
    <row r="223" spans="1:98" ht="13" customHeight="1" x14ac:dyDescent="0.15">
      <c r="A223" s="57"/>
      <c r="B223" s="58"/>
      <c r="C223" s="58"/>
      <c r="D223" s="58"/>
      <c r="E223" s="59"/>
      <c r="F223" s="59"/>
      <c r="G223" s="59"/>
      <c r="H223" s="78" t="s">
        <v>259</v>
      </c>
      <c r="I223" s="14"/>
      <c r="J223" s="15"/>
      <c r="K223" s="60"/>
      <c r="L223" s="58"/>
      <c r="M223" s="58"/>
      <c r="N223" s="60"/>
      <c r="O223" s="58"/>
      <c r="P223" s="58"/>
      <c r="Q223" s="58"/>
      <c r="R223" s="58"/>
      <c r="S223" s="58"/>
      <c r="T223" s="80" t="s">
        <v>291</v>
      </c>
      <c r="U223" s="32"/>
      <c r="V223" s="33"/>
      <c r="W223" s="58"/>
      <c r="X223" s="62"/>
      <c r="Y223" s="62"/>
      <c r="Z223" s="59"/>
      <c r="AA223" s="59"/>
      <c r="AB223" s="59"/>
      <c r="AC223" s="59"/>
      <c r="AD223" s="59"/>
      <c r="AE223" s="59"/>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59"/>
      <c r="CK223" s="59"/>
      <c r="CL223" s="59"/>
      <c r="CM223" s="59"/>
      <c r="CN223" s="59"/>
      <c r="CO223" s="59"/>
      <c r="CP223" s="59"/>
      <c r="CQ223" s="59"/>
      <c r="CR223" s="59"/>
      <c r="CS223" s="59"/>
      <c r="CT223" s="59"/>
    </row>
    <row r="224" spans="1:98" ht="13" customHeight="1" x14ac:dyDescent="0.15">
      <c r="A224" s="57"/>
      <c r="B224" s="58"/>
      <c r="C224" s="58"/>
      <c r="D224" s="58"/>
      <c r="E224" s="59"/>
      <c r="F224" s="59"/>
      <c r="G224" s="59"/>
      <c r="H224" s="78" t="s">
        <v>260</v>
      </c>
      <c r="I224" s="14"/>
      <c r="J224" s="15"/>
      <c r="K224" s="60"/>
      <c r="L224" s="58"/>
      <c r="M224" s="58"/>
      <c r="N224" s="60"/>
      <c r="O224" s="58"/>
      <c r="P224" s="58"/>
      <c r="Q224" s="58"/>
      <c r="R224" s="58"/>
      <c r="S224" s="58"/>
      <c r="T224" s="80" t="s">
        <v>292</v>
      </c>
      <c r="U224" s="32"/>
      <c r="V224" s="33"/>
      <c r="W224" s="58"/>
      <c r="X224" s="62"/>
      <c r="Y224" s="62"/>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row>
    <row r="225" spans="1:98" ht="13" customHeight="1" x14ac:dyDescent="0.15">
      <c r="A225" s="57"/>
      <c r="B225" s="58"/>
      <c r="C225" s="58"/>
      <c r="D225" s="58"/>
      <c r="E225" s="59"/>
      <c r="F225" s="59"/>
      <c r="G225" s="59"/>
      <c r="H225" s="78" t="s">
        <v>248</v>
      </c>
      <c r="I225" s="14"/>
      <c r="J225" s="15"/>
      <c r="K225" s="60"/>
      <c r="L225" s="58"/>
      <c r="M225" s="58"/>
      <c r="N225" s="60"/>
      <c r="O225" s="58"/>
      <c r="P225" s="58"/>
      <c r="Q225" s="58"/>
      <c r="R225" s="58"/>
      <c r="S225" s="58"/>
      <c r="T225" s="80" t="s">
        <v>293</v>
      </c>
      <c r="U225" s="32"/>
      <c r="V225" s="33"/>
      <c r="W225" s="58"/>
      <c r="X225" s="62"/>
      <c r="Y225" s="62"/>
      <c r="Z225" s="59"/>
      <c r="AA225" s="59"/>
      <c r="AB225" s="59"/>
      <c r="AC225" s="59"/>
      <c r="AD225" s="59"/>
      <c r="AE225" s="59"/>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row>
    <row r="226" spans="1:98" ht="13" customHeight="1" x14ac:dyDescent="0.15">
      <c r="A226" s="57"/>
      <c r="B226" s="58"/>
      <c r="C226" s="58"/>
      <c r="D226" s="58"/>
      <c r="E226" s="59"/>
      <c r="F226" s="59"/>
      <c r="G226" s="59"/>
      <c r="H226" s="78" t="s">
        <v>221</v>
      </c>
      <c r="I226" s="14"/>
      <c r="J226" s="15"/>
      <c r="K226" s="60"/>
      <c r="L226" s="58"/>
      <c r="M226" s="58"/>
      <c r="N226" s="60"/>
      <c r="O226" s="58"/>
      <c r="P226" s="58"/>
      <c r="Q226" s="58"/>
      <c r="R226" s="58"/>
      <c r="S226" s="58"/>
      <c r="T226" s="80" t="s">
        <v>294</v>
      </c>
      <c r="U226" s="32"/>
      <c r="V226" s="33"/>
      <c r="W226" s="58"/>
      <c r="X226" s="62"/>
      <c r="Y226" s="62"/>
      <c r="Z226" s="59"/>
      <c r="AA226" s="59"/>
      <c r="AB226" s="59"/>
      <c r="AC226" s="59"/>
      <c r="AD226" s="59"/>
      <c r="AE226" s="59"/>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row>
    <row r="227" spans="1:98" ht="13" customHeight="1" x14ac:dyDescent="0.15">
      <c r="A227" s="57"/>
      <c r="B227" s="58"/>
      <c r="C227" s="58"/>
      <c r="D227" s="58"/>
      <c r="E227" s="59"/>
      <c r="F227" s="59"/>
      <c r="G227" s="59"/>
      <c r="H227" s="78" t="s">
        <v>261</v>
      </c>
      <c r="I227" s="14"/>
      <c r="J227" s="15"/>
      <c r="K227" s="60"/>
      <c r="L227" s="58"/>
      <c r="M227" s="58"/>
      <c r="N227" s="60"/>
      <c r="O227" s="58"/>
      <c r="P227" s="58"/>
      <c r="Q227" s="58"/>
      <c r="R227" s="58"/>
      <c r="S227" s="58"/>
      <c r="T227" s="80" t="s">
        <v>295</v>
      </c>
      <c r="U227" s="32"/>
      <c r="V227" s="33"/>
      <c r="W227" s="58"/>
      <c r="X227" s="62"/>
      <c r="Y227" s="62"/>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row>
    <row r="228" spans="1:98" ht="13" customHeight="1" x14ac:dyDescent="0.15">
      <c r="A228" s="57"/>
      <c r="B228" s="58"/>
      <c r="C228" s="58"/>
      <c r="D228" s="58"/>
      <c r="E228" s="59"/>
      <c r="F228" s="59"/>
      <c r="G228" s="59"/>
      <c r="H228" s="78" t="s">
        <v>222</v>
      </c>
      <c r="I228" s="14"/>
      <c r="J228" s="15"/>
      <c r="K228" s="60"/>
      <c r="L228" s="58"/>
      <c r="M228" s="58"/>
      <c r="N228" s="60"/>
      <c r="O228" s="58"/>
      <c r="P228" s="58"/>
      <c r="Q228" s="58"/>
      <c r="R228" s="58"/>
      <c r="S228" s="58"/>
      <c r="T228" s="80" t="s">
        <v>296</v>
      </c>
      <c r="U228" s="32"/>
      <c r="V228" s="33"/>
      <c r="W228" s="58"/>
      <c r="X228" s="62"/>
      <c r="Y228" s="62"/>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row>
    <row r="229" spans="1:98" ht="13" customHeight="1" x14ac:dyDescent="0.15">
      <c r="A229" s="57"/>
      <c r="B229" s="58"/>
      <c r="C229" s="58"/>
      <c r="D229" s="58"/>
      <c r="E229" s="59"/>
      <c r="F229" s="59"/>
      <c r="G229" s="59"/>
      <c r="H229" s="78" t="s">
        <v>405</v>
      </c>
      <c r="I229" s="14"/>
      <c r="J229" s="15"/>
      <c r="K229" s="60"/>
      <c r="L229" s="58"/>
      <c r="M229" s="58"/>
      <c r="N229" s="60"/>
      <c r="O229" s="58"/>
      <c r="P229" s="58"/>
      <c r="Q229" s="58"/>
      <c r="R229" s="58"/>
      <c r="S229" s="58"/>
      <c r="T229" s="80" t="s">
        <v>297</v>
      </c>
      <c r="U229" s="32"/>
      <c r="V229" s="33"/>
      <c r="W229" s="58"/>
      <c r="X229" s="62"/>
      <c r="Y229" s="62"/>
      <c r="Z229" s="59"/>
      <c r="AA229" s="59"/>
      <c r="AB229" s="59"/>
      <c r="AC229" s="59"/>
      <c r="AD229" s="59"/>
      <c r="AE229" s="59"/>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row>
    <row r="230" spans="1:98" ht="13" customHeight="1" x14ac:dyDescent="0.15">
      <c r="A230" s="57"/>
      <c r="B230" s="58"/>
      <c r="C230" s="58"/>
      <c r="D230" s="58"/>
      <c r="E230" s="59"/>
      <c r="F230" s="59"/>
      <c r="G230" s="59"/>
      <c r="H230" s="78" t="s">
        <v>262</v>
      </c>
      <c r="I230" s="14"/>
      <c r="J230" s="15"/>
      <c r="K230" s="60"/>
      <c r="L230" s="58"/>
      <c r="M230" s="58"/>
      <c r="N230" s="60"/>
      <c r="O230" s="58"/>
      <c r="P230" s="58"/>
      <c r="Q230" s="58"/>
      <c r="R230" s="58"/>
      <c r="S230" s="58"/>
      <c r="T230" s="80" t="s">
        <v>298</v>
      </c>
      <c r="U230" s="32"/>
      <c r="V230" s="33"/>
      <c r="W230" s="58"/>
      <c r="X230" s="62"/>
      <c r="Y230" s="62"/>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row>
    <row r="231" spans="1:98" ht="13" customHeight="1" x14ac:dyDescent="0.15">
      <c r="A231" s="57"/>
      <c r="B231" s="58"/>
      <c r="C231" s="58"/>
      <c r="D231" s="58"/>
      <c r="E231" s="59"/>
      <c r="F231" s="59"/>
      <c r="G231" s="59"/>
      <c r="H231" s="78" t="s">
        <v>263</v>
      </c>
      <c r="I231" s="14"/>
      <c r="J231" s="15"/>
      <c r="K231" s="60"/>
      <c r="L231" s="58"/>
      <c r="M231" s="58"/>
      <c r="N231" s="60"/>
      <c r="O231" s="58"/>
      <c r="P231" s="58"/>
      <c r="Q231" s="58"/>
      <c r="R231" s="58"/>
      <c r="S231" s="58"/>
      <c r="T231" s="80" t="s">
        <v>299</v>
      </c>
      <c r="U231" s="32"/>
      <c r="V231" s="33"/>
      <c r="W231" s="58"/>
      <c r="X231" s="62"/>
      <c r="Y231" s="62"/>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row>
    <row r="232" spans="1:98" ht="13" customHeight="1" x14ac:dyDescent="0.15">
      <c r="A232" s="57"/>
      <c r="B232" s="58"/>
      <c r="C232" s="58"/>
      <c r="D232" s="58"/>
      <c r="E232" s="59"/>
      <c r="F232" s="59"/>
      <c r="G232" s="59"/>
      <c r="H232" s="78" t="s">
        <v>264</v>
      </c>
      <c r="I232" s="14"/>
      <c r="J232" s="15"/>
      <c r="K232" s="60"/>
      <c r="L232" s="60"/>
      <c r="M232" s="60"/>
      <c r="N232" s="60"/>
      <c r="O232" s="60"/>
      <c r="P232" s="60"/>
      <c r="Q232" s="58"/>
      <c r="R232" s="58"/>
      <c r="S232" s="58"/>
      <c r="T232" s="80" t="s">
        <v>300</v>
      </c>
      <c r="U232" s="32"/>
      <c r="V232" s="33"/>
      <c r="W232" s="58"/>
      <c r="X232" s="62"/>
      <c r="Y232" s="62"/>
      <c r="Z232" s="59"/>
      <c r="AA232" s="59"/>
      <c r="AB232" s="59"/>
      <c r="AC232" s="59"/>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row>
    <row r="233" spans="1:98" ht="13" customHeight="1" x14ac:dyDescent="0.15">
      <c r="A233" s="57"/>
      <c r="B233" s="58"/>
      <c r="C233" s="58"/>
      <c r="D233" s="58"/>
      <c r="E233" s="59"/>
      <c r="F233" s="59"/>
      <c r="G233" s="59"/>
      <c r="H233" s="78" t="s">
        <v>265</v>
      </c>
      <c r="I233" s="14"/>
      <c r="J233" s="15"/>
      <c r="K233" s="60"/>
      <c r="L233" s="60"/>
      <c r="M233" s="60"/>
      <c r="N233" s="60"/>
      <c r="O233" s="60"/>
      <c r="P233" s="60"/>
      <c r="Q233" s="58"/>
      <c r="R233" s="58"/>
      <c r="S233" s="58"/>
      <c r="T233" s="80" t="s">
        <v>301</v>
      </c>
      <c r="U233" s="32"/>
      <c r="V233" s="33"/>
      <c r="W233" s="58"/>
      <c r="X233" s="62"/>
      <c r="Y233" s="62"/>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row>
    <row r="234" spans="1:98" ht="13" customHeight="1" x14ac:dyDescent="0.15">
      <c r="A234" s="57"/>
      <c r="B234" s="58"/>
      <c r="C234" s="58"/>
      <c r="D234" s="58"/>
      <c r="E234" s="59"/>
      <c r="F234" s="59"/>
      <c r="G234" s="59"/>
      <c r="H234" s="78" t="s">
        <v>266</v>
      </c>
      <c r="I234" s="14"/>
      <c r="J234" s="15"/>
      <c r="K234" s="60"/>
      <c r="L234" s="60"/>
      <c r="M234" s="60"/>
      <c r="N234" s="60"/>
      <c r="O234" s="60"/>
      <c r="P234" s="60"/>
      <c r="Q234" s="58"/>
      <c r="R234" s="58"/>
      <c r="S234" s="58"/>
      <c r="T234" s="80" t="s">
        <v>302</v>
      </c>
      <c r="U234" s="32"/>
      <c r="V234" s="33"/>
      <c r="W234" s="58"/>
      <c r="X234" s="62"/>
      <c r="Y234" s="62"/>
      <c r="Z234" s="59"/>
      <c r="AA234" s="59"/>
      <c r="AB234" s="59"/>
      <c r="AC234" s="59"/>
      <c r="AD234" s="59"/>
      <c r="AE234" s="59"/>
      <c r="AF234" s="59"/>
      <c r="AG234" s="59"/>
      <c r="AH234" s="59"/>
      <c r="AI234" s="59"/>
      <c r="AJ234" s="59"/>
      <c r="AK234" s="59"/>
      <c r="AL234" s="59"/>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row>
    <row r="235" spans="1:98" ht="13" customHeight="1" x14ac:dyDescent="0.15">
      <c r="A235" s="57"/>
      <c r="B235" s="58"/>
      <c r="C235" s="58"/>
      <c r="D235" s="58"/>
      <c r="E235" s="59"/>
      <c r="F235" s="59"/>
      <c r="G235" s="59"/>
      <c r="H235" s="78" t="s">
        <v>223</v>
      </c>
      <c r="I235" s="14"/>
      <c r="J235" s="15"/>
      <c r="K235" s="58"/>
      <c r="L235" s="60"/>
      <c r="M235" s="60"/>
      <c r="N235" s="58"/>
      <c r="O235" s="60"/>
      <c r="P235" s="60"/>
      <c r="Q235" s="58"/>
      <c r="R235" s="58"/>
      <c r="S235" s="58"/>
      <c r="T235" s="80" t="s">
        <v>303</v>
      </c>
      <c r="U235" s="32"/>
      <c r="V235" s="33"/>
      <c r="W235" s="58"/>
      <c r="X235" s="62"/>
      <c r="Y235" s="62"/>
      <c r="Z235" s="59"/>
      <c r="AA235" s="59"/>
      <c r="AB235" s="59"/>
      <c r="AC235" s="59"/>
      <c r="AD235" s="59"/>
      <c r="AE235" s="59"/>
      <c r="AF235" s="59"/>
      <c r="AG235" s="59"/>
      <c r="AH235" s="59"/>
      <c r="AI235" s="59"/>
      <c r="AJ235" s="59"/>
      <c r="AK235" s="59"/>
      <c r="AL235" s="59"/>
      <c r="AM235" s="59"/>
      <c r="AN235" s="59"/>
      <c r="AO235" s="59"/>
      <c r="AP235" s="59"/>
      <c r="AQ235" s="59"/>
      <c r="AR235" s="59"/>
      <c r="AS235" s="59"/>
      <c r="AT235" s="59"/>
      <c r="AU235" s="59"/>
      <c r="AV235" s="59"/>
      <c r="AW235" s="59"/>
      <c r="AX235" s="59"/>
      <c r="AY235" s="59"/>
      <c r="AZ235" s="59"/>
      <c r="BA235" s="59"/>
      <c r="BB235" s="59"/>
      <c r="BC235" s="59"/>
      <c r="BD235" s="59"/>
      <c r="BE235" s="59"/>
      <c r="BF235" s="59"/>
      <c r="BG235" s="59"/>
      <c r="BH235" s="59"/>
      <c r="BI235" s="59"/>
      <c r="BJ235" s="59"/>
      <c r="BK235" s="59"/>
      <c r="BL235" s="59"/>
      <c r="BM235" s="59"/>
      <c r="BN235" s="59"/>
      <c r="BO235" s="59"/>
      <c r="BP235" s="59"/>
      <c r="BQ235" s="59"/>
      <c r="BR235" s="59"/>
      <c r="BS235" s="59"/>
      <c r="BT235" s="59"/>
      <c r="BU235" s="59"/>
      <c r="BV235" s="59"/>
      <c r="BW235" s="59"/>
      <c r="BX235" s="59"/>
      <c r="BY235" s="59"/>
      <c r="BZ235" s="59"/>
      <c r="CA235" s="59"/>
      <c r="CB235" s="59"/>
      <c r="CC235" s="59"/>
      <c r="CD235" s="59"/>
      <c r="CE235" s="59"/>
      <c r="CF235" s="59"/>
      <c r="CG235" s="59"/>
      <c r="CH235" s="59"/>
      <c r="CI235" s="59"/>
      <c r="CJ235" s="59"/>
      <c r="CK235" s="59"/>
      <c r="CL235" s="59"/>
      <c r="CM235" s="59"/>
      <c r="CN235" s="59"/>
      <c r="CO235" s="59"/>
      <c r="CP235" s="59"/>
      <c r="CQ235" s="59"/>
      <c r="CR235" s="59"/>
      <c r="CS235" s="59"/>
      <c r="CT235" s="59"/>
    </row>
    <row r="236" spans="1:98" ht="13" customHeight="1" x14ac:dyDescent="0.15">
      <c r="A236" s="57"/>
      <c r="B236" s="58"/>
      <c r="C236" s="58"/>
      <c r="D236" s="58"/>
      <c r="E236" s="59"/>
      <c r="F236" s="59"/>
      <c r="G236" s="59"/>
      <c r="H236" s="78" t="s">
        <v>224</v>
      </c>
      <c r="I236" s="14"/>
      <c r="J236" s="15"/>
      <c r="K236" s="58"/>
      <c r="L236" s="60"/>
      <c r="M236" s="60"/>
      <c r="N236" s="58"/>
      <c r="O236" s="60"/>
      <c r="P236" s="60"/>
      <c r="Q236" s="58"/>
      <c r="R236" s="58"/>
      <c r="S236" s="58"/>
      <c r="T236" s="80" t="s">
        <v>304</v>
      </c>
      <c r="U236" s="32"/>
      <c r="V236" s="33"/>
      <c r="W236" s="58"/>
      <c r="X236" s="62"/>
      <c r="Y236" s="62"/>
      <c r="Z236" s="59"/>
      <c r="AA236" s="59"/>
      <c r="AB236" s="59"/>
      <c r="AC236" s="59"/>
      <c r="AD236" s="59"/>
      <c r="AE236" s="59"/>
      <c r="AF236" s="59"/>
      <c r="AG236" s="59"/>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row>
    <row r="237" spans="1:98" ht="13" customHeight="1" x14ac:dyDescent="0.15">
      <c r="A237" s="57"/>
      <c r="B237" s="58"/>
      <c r="C237" s="58"/>
      <c r="D237" s="58"/>
      <c r="E237" s="59"/>
      <c r="F237" s="59"/>
      <c r="G237" s="59"/>
      <c r="H237" s="78" t="s">
        <v>239</v>
      </c>
      <c r="I237" s="14"/>
      <c r="J237" s="15"/>
      <c r="K237" s="58"/>
      <c r="L237" s="60"/>
      <c r="M237" s="60"/>
      <c r="N237" s="58"/>
      <c r="O237" s="60"/>
      <c r="P237" s="60"/>
      <c r="Q237" s="58"/>
      <c r="R237" s="58"/>
      <c r="S237" s="58"/>
      <c r="T237" s="80" t="s">
        <v>305</v>
      </c>
      <c r="U237" s="32"/>
      <c r="V237" s="33"/>
      <c r="W237" s="58"/>
      <c r="X237" s="62"/>
      <c r="Y237" s="62"/>
      <c r="Z237" s="59"/>
      <c r="AA237" s="59"/>
      <c r="AB237" s="59"/>
      <c r="AC237" s="59"/>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row>
    <row r="238" spans="1:98" ht="13" customHeight="1" x14ac:dyDescent="0.15">
      <c r="A238" s="57"/>
      <c r="B238" s="58"/>
      <c r="C238" s="58"/>
      <c r="D238" s="58"/>
      <c r="E238" s="59"/>
      <c r="F238" s="59"/>
      <c r="G238" s="59"/>
      <c r="H238" s="78" t="s">
        <v>225</v>
      </c>
      <c r="I238" s="14"/>
      <c r="J238" s="15"/>
      <c r="K238" s="58"/>
      <c r="L238" s="60"/>
      <c r="M238" s="60"/>
      <c r="N238" s="58"/>
      <c r="O238" s="60"/>
      <c r="P238" s="60"/>
      <c r="Q238" s="58"/>
      <c r="R238" s="58"/>
      <c r="S238" s="58"/>
      <c r="T238" s="80" t="s">
        <v>306</v>
      </c>
      <c r="U238" s="32"/>
      <c r="V238" s="33"/>
      <c r="W238" s="58"/>
      <c r="X238" s="62"/>
      <c r="Y238" s="62"/>
      <c r="Z238" s="59"/>
      <c r="AA238" s="59"/>
      <c r="AB238" s="59"/>
      <c r="AC238" s="59"/>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row>
    <row r="239" spans="1:98" ht="13" customHeight="1" x14ac:dyDescent="0.15">
      <c r="A239" s="57"/>
      <c r="B239" s="58"/>
      <c r="C239" s="58"/>
      <c r="D239" s="58"/>
      <c r="E239" s="59"/>
      <c r="F239" s="59"/>
      <c r="G239" s="59"/>
      <c r="H239" s="78" t="s">
        <v>226</v>
      </c>
      <c r="I239" s="14"/>
      <c r="J239" s="15"/>
      <c r="K239" s="58"/>
      <c r="L239" s="60"/>
      <c r="M239" s="60"/>
      <c r="N239" s="58"/>
      <c r="O239" s="60"/>
      <c r="P239" s="60"/>
      <c r="Q239" s="58"/>
      <c r="R239" s="58"/>
      <c r="S239" s="58"/>
      <c r="T239" s="80" t="s">
        <v>307</v>
      </c>
      <c r="U239" s="32"/>
      <c r="V239" s="33"/>
      <c r="W239" s="58"/>
      <c r="X239" s="62"/>
      <c r="Y239" s="62"/>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c r="CB239" s="59"/>
      <c r="CC239" s="59"/>
      <c r="CD239" s="59"/>
      <c r="CE239" s="59"/>
      <c r="CF239" s="59"/>
      <c r="CG239" s="59"/>
      <c r="CH239" s="59"/>
      <c r="CI239" s="59"/>
      <c r="CJ239" s="59"/>
      <c r="CK239" s="59"/>
      <c r="CL239" s="59"/>
      <c r="CM239" s="59"/>
      <c r="CN239" s="59"/>
      <c r="CO239" s="59"/>
      <c r="CP239" s="59"/>
      <c r="CQ239" s="59"/>
      <c r="CR239" s="59"/>
      <c r="CS239" s="59"/>
      <c r="CT239" s="59"/>
    </row>
    <row r="240" spans="1:98" ht="13" customHeight="1" x14ac:dyDescent="0.15">
      <c r="A240" s="57"/>
      <c r="B240" s="58"/>
      <c r="C240" s="58"/>
      <c r="D240" s="58"/>
      <c r="E240" s="59"/>
      <c r="F240" s="59"/>
      <c r="G240" s="59"/>
      <c r="H240" s="78" t="s">
        <v>404</v>
      </c>
      <c r="I240" s="14"/>
      <c r="J240" s="15"/>
      <c r="K240" s="58"/>
      <c r="L240" s="60"/>
      <c r="M240" s="60"/>
      <c r="N240" s="58"/>
      <c r="O240" s="60"/>
      <c r="P240" s="60"/>
      <c r="Q240" s="58"/>
      <c r="R240" s="58"/>
      <c r="S240" s="58"/>
      <c r="T240" s="80" t="s">
        <v>308</v>
      </c>
      <c r="U240" s="32"/>
      <c r="V240" s="33"/>
      <c r="W240" s="58"/>
      <c r="X240" s="62"/>
      <c r="Y240" s="62"/>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c r="BI240" s="59"/>
      <c r="BJ240" s="59"/>
      <c r="BK240" s="59"/>
      <c r="BL240" s="59"/>
      <c r="BM240" s="59"/>
      <c r="BN240" s="59"/>
      <c r="BO240" s="59"/>
      <c r="BP240" s="59"/>
      <c r="BQ240" s="59"/>
      <c r="BR240" s="59"/>
      <c r="BS240" s="59"/>
      <c r="BT240" s="59"/>
      <c r="BU240" s="59"/>
      <c r="BV240" s="59"/>
      <c r="BW240" s="59"/>
      <c r="BX240" s="59"/>
      <c r="BY240" s="59"/>
      <c r="BZ240" s="59"/>
      <c r="CA240" s="59"/>
      <c r="CB240" s="59"/>
      <c r="CC240" s="59"/>
      <c r="CD240" s="59"/>
      <c r="CE240" s="59"/>
      <c r="CF240" s="59"/>
      <c r="CG240" s="59"/>
      <c r="CH240" s="59"/>
      <c r="CI240" s="59"/>
      <c r="CJ240" s="59"/>
      <c r="CK240" s="59"/>
      <c r="CL240" s="59"/>
      <c r="CM240" s="59"/>
      <c r="CN240" s="59"/>
      <c r="CO240" s="59"/>
      <c r="CP240" s="59"/>
      <c r="CQ240" s="59"/>
      <c r="CR240" s="59"/>
      <c r="CS240" s="59"/>
      <c r="CT240" s="59"/>
    </row>
    <row r="241" spans="1:98" ht="13" customHeight="1" x14ac:dyDescent="0.15">
      <c r="A241" s="57"/>
      <c r="B241" s="58"/>
      <c r="C241" s="58"/>
      <c r="D241" s="58"/>
      <c r="E241" s="59"/>
      <c r="F241" s="59"/>
      <c r="G241" s="59"/>
      <c r="H241" s="78" t="s">
        <v>240</v>
      </c>
      <c r="I241" s="14"/>
      <c r="J241" s="15"/>
      <c r="K241" s="58"/>
      <c r="L241" s="60"/>
      <c r="M241" s="60"/>
      <c r="N241" s="58"/>
      <c r="O241" s="60"/>
      <c r="P241" s="60"/>
      <c r="Q241" s="58"/>
      <c r="R241" s="58"/>
      <c r="S241" s="58"/>
      <c r="T241" s="80" t="s">
        <v>309</v>
      </c>
      <c r="U241" s="32"/>
      <c r="V241" s="33"/>
      <c r="W241" s="58"/>
      <c r="X241" s="62"/>
      <c r="Y241" s="62"/>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row>
    <row r="242" spans="1:98" ht="13" customHeight="1" x14ac:dyDescent="0.15">
      <c r="A242" s="57"/>
      <c r="B242" s="58"/>
      <c r="C242" s="58"/>
      <c r="D242" s="58"/>
      <c r="E242" s="59"/>
      <c r="F242" s="59"/>
      <c r="G242" s="59"/>
      <c r="H242" s="78" t="s">
        <v>403</v>
      </c>
      <c r="I242" s="14"/>
      <c r="J242" s="15"/>
      <c r="K242" s="58"/>
      <c r="L242" s="60"/>
      <c r="M242" s="60"/>
      <c r="N242" s="58"/>
      <c r="O242" s="60"/>
      <c r="P242" s="60"/>
      <c r="Q242" s="58"/>
      <c r="R242" s="58"/>
      <c r="S242" s="58"/>
      <c r="T242" s="80" t="s">
        <v>310</v>
      </c>
      <c r="U242" s="32"/>
      <c r="V242" s="33"/>
      <c r="W242" s="58"/>
      <c r="X242" s="62"/>
      <c r="Y242" s="62"/>
      <c r="Z242" s="59"/>
      <c r="AA242" s="59"/>
      <c r="AB242" s="59"/>
      <c r="AC242" s="59"/>
      <c r="AD242" s="59"/>
      <c r="AE242" s="59"/>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59"/>
      <c r="CT242" s="59"/>
    </row>
    <row r="243" spans="1:98" ht="13" customHeight="1" x14ac:dyDescent="0.15">
      <c r="A243" s="57"/>
      <c r="B243" s="58"/>
      <c r="C243" s="58"/>
      <c r="D243" s="58"/>
      <c r="E243" s="59"/>
      <c r="F243" s="59"/>
      <c r="G243" s="59"/>
      <c r="H243" s="78" t="s">
        <v>241</v>
      </c>
      <c r="I243" s="14"/>
      <c r="J243" s="15"/>
      <c r="K243" s="60"/>
      <c r="L243" s="60"/>
      <c r="M243" s="60"/>
      <c r="N243" s="60"/>
      <c r="O243" s="60"/>
      <c r="P243" s="60"/>
      <c r="Q243" s="58"/>
      <c r="R243" s="58"/>
      <c r="S243" s="58"/>
      <c r="T243" s="80" t="s">
        <v>311</v>
      </c>
      <c r="U243" s="32"/>
      <c r="V243" s="33"/>
      <c r="W243" s="58"/>
      <c r="X243" s="62"/>
      <c r="Y243" s="62"/>
      <c r="Z243" s="59"/>
      <c r="AA243" s="59"/>
      <c r="AB243" s="59"/>
      <c r="AC243" s="59"/>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row>
    <row r="244" spans="1:98" ht="13" customHeight="1" x14ac:dyDescent="0.15">
      <c r="A244" s="57"/>
      <c r="B244" s="58"/>
      <c r="C244" s="58"/>
      <c r="D244" s="58"/>
      <c r="E244" s="59"/>
      <c r="F244" s="59"/>
      <c r="G244" s="59"/>
      <c r="H244" s="78" t="s">
        <v>227</v>
      </c>
      <c r="I244" s="14"/>
      <c r="J244" s="15"/>
      <c r="K244" s="60"/>
      <c r="L244" s="60"/>
      <c r="M244" s="60"/>
      <c r="N244" s="60"/>
      <c r="O244" s="60"/>
      <c r="P244" s="60"/>
      <c r="Q244" s="58"/>
      <c r="R244" s="58"/>
      <c r="S244" s="58"/>
      <c r="T244" s="80" t="s">
        <v>312</v>
      </c>
      <c r="U244" s="32"/>
      <c r="V244" s="33"/>
      <c r="W244" s="58"/>
      <c r="X244" s="62"/>
      <c r="Y244" s="62"/>
      <c r="Z244" s="59"/>
      <c r="AA244" s="59"/>
      <c r="AB244" s="59"/>
      <c r="AC244" s="59"/>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59"/>
      <c r="CT244" s="59"/>
    </row>
    <row r="245" spans="1:98" ht="13" customHeight="1" x14ac:dyDescent="0.15">
      <c r="A245" s="57"/>
      <c r="B245" s="58"/>
      <c r="C245" s="58"/>
      <c r="D245" s="58"/>
      <c r="E245" s="59"/>
      <c r="F245" s="59"/>
      <c r="G245" s="59"/>
      <c r="H245" s="78" t="s">
        <v>395</v>
      </c>
      <c r="I245" s="14"/>
      <c r="J245" s="15"/>
      <c r="K245" s="60"/>
      <c r="L245" s="60"/>
      <c r="M245" s="60"/>
      <c r="N245" s="60"/>
      <c r="O245" s="60"/>
      <c r="P245" s="60"/>
      <c r="Q245" s="58"/>
      <c r="R245" s="58"/>
      <c r="S245" s="58"/>
      <c r="T245" s="80" t="s">
        <v>313</v>
      </c>
      <c r="U245" s="32"/>
      <c r="V245" s="33"/>
      <c r="W245" s="58"/>
      <c r="X245" s="62"/>
      <c r="Y245" s="62"/>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59"/>
      <c r="BT245" s="59"/>
      <c r="BU245" s="59"/>
      <c r="BV245" s="59"/>
      <c r="BW245" s="59"/>
      <c r="BX245" s="59"/>
      <c r="BY245" s="59"/>
      <c r="BZ245" s="59"/>
      <c r="CA245" s="59"/>
      <c r="CB245" s="59"/>
      <c r="CC245" s="59"/>
      <c r="CD245" s="59"/>
      <c r="CE245" s="59"/>
      <c r="CF245" s="59"/>
      <c r="CG245" s="59"/>
      <c r="CH245" s="59"/>
      <c r="CI245" s="59"/>
      <c r="CJ245" s="59"/>
      <c r="CK245" s="59"/>
      <c r="CL245" s="59"/>
      <c r="CM245" s="59"/>
      <c r="CN245" s="59"/>
      <c r="CO245" s="59"/>
      <c r="CP245" s="59"/>
      <c r="CQ245" s="59"/>
      <c r="CR245" s="59"/>
      <c r="CS245" s="59"/>
      <c r="CT245" s="59"/>
    </row>
    <row r="246" spans="1:98" ht="13" customHeight="1" x14ac:dyDescent="0.15">
      <c r="A246" s="57"/>
      <c r="B246" s="58"/>
      <c r="C246" s="58"/>
      <c r="D246" s="58"/>
      <c r="E246" s="59"/>
      <c r="F246" s="59"/>
      <c r="G246" s="59"/>
      <c r="H246" s="78" t="s">
        <v>396</v>
      </c>
      <c r="I246" s="14"/>
      <c r="J246" s="15"/>
      <c r="K246" s="60"/>
      <c r="L246" s="60"/>
      <c r="M246" s="60"/>
      <c r="N246" s="60"/>
      <c r="O246" s="60"/>
      <c r="P246" s="60"/>
      <c r="Q246" s="58"/>
      <c r="R246" s="58"/>
      <c r="S246" s="58"/>
      <c r="T246" s="80" t="s">
        <v>314</v>
      </c>
      <c r="U246" s="32"/>
      <c r="V246" s="33"/>
      <c r="W246" s="58"/>
      <c r="X246" s="62"/>
      <c r="Y246" s="62"/>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row>
    <row r="247" spans="1:98" ht="13" customHeight="1" x14ac:dyDescent="0.15">
      <c r="A247" s="57"/>
      <c r="B247" s="58"/>
      <c r="C247" s="58"/>
      <c r="D247" s="58"/>
      <c r="E247" s="59"/>
      <c r="F247" s="59"/>
      <c r="G247" s="59"/>
      <c r="H247" s="78" t="s">
        <v>402</v>
      </c>
      <c r="I247" s="14"/>
      <c r="J247" s="15"/>
      <c r="K247" s="60"/>
      <c r="L247" s="60"/>
      <c r="M247" s="60"/>
      <c r="N247" s="60"/>
      <c r="O247" s="60"/>
      <c r="P247" s="60"/>
      <c r="Q247" s="58"/>
      <c r="R247" s="58"/>
      <c r="S247" s="58"/>
      <c r="T247" s="80" t="s">
        <v>315</v>
      </c>
      <c r="U247" s="32"/>
      <c r="V247" s="33"/>
      <c r="W247" s="58"/>
      <c r="X247" s="62"/>
      <c r="Y247" s="62"/>
      <c r="Z247" s="59"/>
      <c r="AA247" s="59"/>
      <c r="AB247" s="59"/>
      <c r="AC247" s="59"/>
      <c r="AD247" s="59"/>
      <c r="AE247" s="59"/>
      <c r="AF247" s="59"/>
      <c r="AG247" s="59"/>
      <c r="AH247" s="59"/>
      <c r="AI247" s="59"/>
      <c r="AJ247" s="59"/>
      <c r="AK247" s="59"/>
      <c r="AL247" s="59"/>
      <c r="AM247" s="59"/>
      <c r="AN247" s="59"/>
      <c r="AO247" s="59"/>
      <c r="AP247" s="59"/>
      <c r="AQ247" s="59"/>
      <c r="AR247" s="59"/>
      <c r="AS247" s="59"/>
      <c r="AT247" s="59"/>
      <c r="AU247" s="59"/>
      <c r="AV247" s="59"/>
      <c r="AW247" s="59"/>
      <c r="AX247" s="59"/>
      <c r="AY247" s="59"/>
      <c r="AZ247" s="59"/>
      <c r="BA247" s="59"/>
      <c r="BB247" s="59"/>
      <c r="BC247" s="59"/>
      <c r="BD247" s="59"/>
      <c r="BE247" s="59"/>
      <c r="BF247" s="59"/>
      <c r="BG247" s="59"/>
      <c r="BH247" s="59"/>
      <c r="BI247" s="59"/>
      <c r="BJ247" s="59"/>
      <c r="BK247" s="59"/>
      <c r="BL247" s="59"/>
      <c r="BM247" s="59"/>
      <c r="BN247" s="59"/>
      <c r="BO247" s="59"/>
      <c r="BP247" s="59"/>
      <c r="BQ247" s="59"/>
      <c r="BR247" s="59"/>
      <c r="BS247" s="59"/>
      <c r="BT247" s="59"/>
      <c r="BU247" s="59"/>
      <c r="BV247" s="59"/>
      <c r="BW247" s="59"/>
      <c r="BX247" s="59"/>
      <c r="BY247" s="59"/>
      <c r="BZ247" s="59"/>
      <c r="CA247" s="59"/>
      <c r="CB247" s="59"/>
      <c r="CC247" s="59"/>
      <c r="CD247" s="59"/>
      <c r="CE247" s="59"/>
      <c r="CF247" s="59"/>
      <c r="CG247" s="59"/>
      <c r="CH247" s="59"/>
      <c r="CI247" s="59"/>
      <c r="CJ247" s="59"/>
      <c r="CK247" s="59"/>
      <c r="CL247" s="59"/>
      <c r="CM247" s="59"/>
      <c r="CN247" s="59"/>
      <c r="CO247" s="59"/>
      <c r="CP247" s="59"/>
      <c r="CQ247" s="59"/>
      <c r="CR247" s="59"/>
      <c r="CS247" s="59"/>
      <c r="CT247" s="59"/>
    </row>
    <row r="248" spans="1:98" ht="13" customHeight="1" x14ac:dyDescent="0.15">
      <c r="A248" s="57"/>
      <c r="B248" s="58"/>
      <c r="C248" s="58"/>
      <c r="D248" s="58"/>
      <c r="E248" s="59"/>
      <c r="F248" s="59"/>
      <c r="G248" s="59"/>
      <c r="H248" s="78" t="s">
        <v>242</v>
      </c>
      <c r="I248" s="14"/>
      <c r="J248" s="15"/>
      <c r="K248" s="60"/>
      <c r="L248" s="60"/>
      <c r="M248" s="60"/>
      <c r="N248" s="60"/>
      <c r="O248" s="60"/>
      <c r="P248" s="60"/>
      <c r="Q248" s="58"/>
      <c r="R248" s="58"/>
      <c r="S248" s="58"/>
      <c r="T248" s="80" t="s">
        <v>316</v>
      </c>
      <c r="U248" s="32"/>
      <c r="V248" s="33"/>
      <c r="W248" s="58"/>
      <c r="X248" s="62"/>
      <c r="Y248" s="62"/>
      <c r="Z248" s="59"/>
      <c r="AA248" s="59"/>
      <c r="AB248" s="59"/>
      <c r="AC248" s="59"/>
      <c r="AD248" s="59"/>
      <c r="AE248" s="59"/>
      <c r="AF248" s="59"/>
      <c r="AG248" s="59"/>
      <c r="AH248" s="59"/>
      <c r="AI248" s="59"/>
      <c r="AJ248" s="59"/>
      <c r="AK248" s="59"/>
      <c r="AL248" s="59"/>
      <c r="AM248" s="59"/>
      <c r="AN248" s="59"/>
      <c r="AO248" s="59"/>
      <c r="AP248" s="59"/>
      <c r="AQ248" s="59"/>
      <c r="AR248" s="59"/>
      <c r="AS248" s="59"/>
      <c r="AT248" s="59"/>
      <c r="AU248" s="59"/>
      <c r="AV248" s="59"/>
      <c r="AW248" s="59"/>
      <c r="AX248" s="59"/>
      <c r="AY248" s="59"/>
      <c r="AZ248" s="59"/>
      <c r="BA248" s="59"/>
      <c r="BB248" s="59"/>
      <c r="BC248" s="59"/>
      <c r="BD248" s="59"/>
      <c r="BE248" s="59"/>
      <c r="BF248" s="59"/>
      <c r="BG248" s="59"/>
      <c r="BH248" s="59"/>
      <c r="BI248" s="59"/>
      <c r="BJ248" s="59"/>
      <c r="BK248" s="59"/>
      <c r="BL248" s="59"/>
      <c r="BM248" s="59"/>
      <c r="BN248" s="59"/>
      <c r="BO248" s="59"/>
      <c r="BP248" s="59"/>
      <c r="BQ248" s="59"/>
      <c r="BR248" s="59"/>
      <c r="BS248" s="59"/>
      <c r="BT248" s="59"/>
      <c r="BU248" s="59"/>
      <c r="BV248" s="59"/>
      <c r="BW248" s="59"/>
      <c r="BX248" s="59"/>
      <c r="BY248" s="59"/>
      <c r="BZ248" s="59"/>
      <c r="CA248" s="59"/>
      <c r="CB248" s="59"/>
      <c r="CC248" s="59"/>
      <c r="CD248" s="59"/>
      <c r="CE248" s="59"/>
      <c r="CF248" s="59"/>
      <c r="CG248" s="59"/>
      <c r="CH248" s="59"/>
      <c r="CI248" s="59"/>
      <c r="CJ248" s="59"/>
      <c r="CK248" s="59"/>
      <c r="CL248" s="59"/>
      <c r="CM248" s="59"/>
      <c r="CN248" s="59"/>
      <c r="CO248" s="59"/>
      <c r="CP248" s="59"/>
      <c r="CQ248" s="59"/>
      <c r="CR248" s="59"/>
      <c r="CS248" s="59"/>
      <c r="CT248" s="59"/>
    </row>
    <row r="249" spans="1:98" ht="13" customHeight="1" x14ac:dyDescent="0.15">
      <c r="A249" s="57"/>
      <c r="B249" s="58"/>
      <c r="C249" s="58"/>
      <c r="D249" s="58"/>
      <c r="E249" s="59"/>
      <c r="F249" s="59"/>
      <c r="G249" s="59"/>
      <c r="H249" s="78" t="s">
        <v>228</v>
      </c>
      <c r="I249" s="14"/>
      <c r="J249" s="15"/>
      <c r="K249" s="60"/>
      <c r="L249" s="60"/>
      <c r="M249" s="60"/>
      <c r="N249" s="60"/>
      <c r="O249" s="60"/>
      <c r="P249" s="60"/>
      <c r="Q249" s="58"/>
      <c r="R249" s="58"/>
      <c r="S249" s="58"/>
      <c r="T249" s="80" t="s">
        <v>317</v>
      </c>
      <c r="U249" s="32"/>
      <c r="V249" s="33"/>
      <c r="W249" s="58"/>
      <c r="X249" s="62"/>
      <c r="Y249" s="62"/>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9"/>
      <c r="AV249" s="59"/>
      <c r="AW249" s="59"/>
      <c r="AX249" s="59"/>
      <c r="AY249" s="59"/>
      <c r="AZ249" s="59"/>
      <c r="BA249" s="59"/>
      <c r="BB249" s="59"/>
      <c r="BC249" s="59"/>
      <c r="BD249" s="59"/>
      <c r="BE249" s="59"/>
      <c r="BF249" s="59"/>
      <c r="BG249" s="59"/>
      <c r="BH249" s="59"/>
      <c r="BI249" s="59"/>
      <c r="BJ249" s="59"/>
      <c r="BK249" s="59"/>
      <c r="BL249" s="59"/>
      <c r="BM249" s="59"/>
      <c r="BN249" s="59"/>
      <c r="BO249" s="59"/>
      <c r="BP249" s="59"/>
      <c r="BQ249" s="59"/>
      <c r="BR249" s="59"/>
      <c r="BS249" s="59"/>
      <c r="BT249" s="59"/>
      <c r="BU249" s="59"/>
      <c r="BV249" s="59"/>
      <c r="BW249" s="59"/>
      <c r="BX249" s="59"/>
      <c r="BY249" s="59"/>
      <c r="BZ249" s="59"/>
      <c r="CA249" s="59"/>
      <c r="CB249" s="59"/>
      <c r="CC249" s="59"/>
      <c r="CD249" s="59"/>
      <c r="CE249" s="59"/>
      <c r="CF249" s="59"/>
      <c r="CG249" s="59"/>
      <c r="CH249" s="59"/>
      <c r="CI249" s="59"/>
      <c r="CJ249" s="59"/>
      <c r="CK249" s="59"/>
      <c r="CL249" s="59"/>
      <c r="CM249" s="59"/>
      <c r="CN249" s="59"/>
      <c r="CO249" s="59"/>
      <c r="CP249" s="59"/>
      <c r="CQ249" s="59"/>
      <c r="CR249" s="59"/>
      <c r="CS249" s="59"/>
      <c r="CT249" s="59"/>
    </row>
    <row r="250" spans="1:98" ht="13" customHeight="1" x14ac:dyDescent="0.15">
      <c r="A250" s="57"/>
      <c r="B250" s="58"/>
      <c r="C250" s="58"/>
      <c r="D250" s="58"/>
      <c r="E250" s="59"/>
      <c r="F250" s="59"/>
      <c r="G250" s="59"/>
      <c r="H250" s="78" t="s">
        <v>401</v>
      </c>
      <c r="I250" s="14"/>
      <c r="J250" s="15"/>
      <c r="K250" s="60"/>
      <c r="L250" s="60"/>
      <c r="M250" s="60"/>
      <c r="N250" s="60"/>
      <c r="O250" s="60"/>
      <c r="P250" s="60"/>
      <c r="Q250" s="58"/>
      <c r="R250" s="58"/>
      <c r="S250" s="58"/>
      <c r="T250" s="80" t="s">
        <v>318</v>
      </c>
      <c r="U250" s="32"/>
      <c r="V250" s="33"/>
      <c r="W250" s="58"/>
      <c r="X250" s="62"/>
      <c r="Y250" s="62"/>
      <c r="Z250" s="59"/>
      <c r="AA250" s="59"/>
      <c r="AB250" s="59"/>
      <c r="AC250" s="59"/>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row>
    <row r="251" spans="1:98" ht="13" customHeight="1" x14ac:dyDescent="0.15">
      <c r="A251" s="57"/>
      <c r="B251" s="58"/>
      <c r="C251" s="58"/>
      <c r="D251" s="58"/>
      <c r="E251" s="59"/>
      <c r="F251" s="59"/>
      <c r="G251" s="59"/>
      <c r="H251" s="78" t="s">
        <v>229</v>
      </c>
      <c r="I251" s="14"/>
      <c r="J251" s="15"/>
      <c r="K251" s="60"/>
      <c r="L251" s="60"/>
      <c r="M251" s="60"/>
      <c r="N251" s="60"/>
      <c r="O251" s="60"/>
      <c r="P251" s="60"/>
      <c r="Q251" s="58"/>
      <c r="R251" s="58"/>
      <c r="S251" s="58"/>
      <c r="T251" s="80" t="s">
        <v>319</v>
      </c>
      <c r="U251" s="32"/>
      <c r="V251" s="33"/>
      <c r="W251" s="58"/>
      <c r="X251" s="62"/>
      <c r="Y251" s="62"/>
      <c r="Z251" s="59"/>
      <c r="AA251" s="59"/>
      <c r="AB251" s="59"/>
      <c r="AC251" s="59"/>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row>
    <row r="252" spans="1:98" ht="13" customHeight="1" x14ac:dyDescent="0.15">
      <c r="A252" s="57"/>
      <c r="B252" s="58"/>
      <c r="C252" s="58"/>
      <c r="D252" s="58"/>
      <c r="E252" s="59"/>
      <c r="F252" s="59"/>
      <c r="G252" s="59"/>
      <c r="H252" s="78" t="s">
        <v>397</v>
      </c>
      <c r="I252" s="14"/>
      <c r="J252" s="15"/>
      <c r="K252" s="60"/>
      <c r="L252" s="60"/>
      <c r="M252" s="60"/>
      <c r="N252" s="60"/>
      <c r="O252" s="60"/>
      <c r="P252" s="60"/>
      <c r="Q252" s="58"/>
      <c r="R252" s="58"/>
      <c r="S252" s="58"/>
      <c r="T252" s="80" t="s">
        <v>320</v>
      </c>
      <c r="U252" s="32"/>
      <c r="V252" s="33"/>
      <c r="W252" s="58"/>
      <c r="X252" s="62"/>
      <c r="Y252" s="62"/>
      <c r="Z252" s="59"/>
      <c r="AA252" s="59"/>
      <c r="AB252" s="59"/>
      <c r="AC252" s="59"/>
      <c r="AD252" s="59"/>
      <c r="AE252" s="59"/>
      <c r="AF252" s="59"/>
      <c r="AG252" s="59"/>
      <c r="AH252" s="59"/>
      <c r="AI252" s="59"/>
      <c r="AJ252" s="59"/>
      <c r="AK252" s="59"/>
      <c r="AL252" s="59"/>
      <c r="AM252" s="59"/>
      <c r="AN252" s="59"/>
      <c r="AO252" s="59"/>
      <c r="AP252" s="59"/>
      <c r="AQ252" s="59"/>
      <c r="AR252" s="59"/>
      <c r="AS252" s="59"/>
      <c r="AT252" s="59"/>
      <c r="AU252" s="59"/>
      <c r="AV252" s="59"/>
      <c r="AW252" s="59"/>
      <c r="AX252" s="59"/>
      <c r="AY252" s="59"/>
      <c r="AZ252" s="59"/>
      <c r="BA252" s="59"/>
      <c r="BB252" s="59"/>
      <c r="BC252" s="59"/>
      <c r="BD252" s="59"/>
      <c r="BE252" s="59"/>
      <c r="BF252" s="59"/>
      <c r="BG252" s="59"/>
      <c r="BH252" s="59"/>
      <c r="BI252" s="59"/>
      <c r="BJ252" s="59"/>
      <c r="BK252" s="59"/>
      <c r="BL252" s="59"/>
      <c r="BM252" s="59"/>
      <c r="BN252" s="59"/>
      <c r="BO252" s="59"/>
      <c r="BP252" s="59"/>
      <c r="BQ252" s="59"/>
      <c r="BR252" s="59"/>
      <c r="BS252" s="59"/>
      <c r="BT252" s="59"/>
      <c r="BU252" s="59"/>
      <c r="BV252" s="59"/>
      <c r="BW252" s="59"/>
      <c r="BX252" s="59"/>
      <c r="BY252" s="59"/>
      <c r="BZ252" s="59"/>
      <c r="CA252" s="59"/>
      <c r="CB252" s="59"/>
      <c r="CC252" s="59"/>
      <c r="CD252" s="59"/>
      <c r="CE252" s="59"/>
      <c r="CF252" s="59"/>
      <c r="CG252" s="59"/>
      <c r="CH252" s="59"/>
      <c r="CI252" s="59"/>
      <c r="CJ252" s="59"/>
      <c r="CK252" s="59"/>
      <c r="CL252" s="59"/>
      <c r="CM252" s="59"/>
      <c r="CN252" s="59"/>
      <c r="CO252" s="59"/>
      <c r="CP252" s="59"/>
      <c r="CQ252" s="59"/>
      <c r="CR252" s="59"/>
      <c r="CS252" s="59"/>
      <c r="CT252" s="59"/>
    </row>
    <row r="253" spans="1:98" ht="13" customHeight="1" x14ac:dyDescent="0.15">
      <c r="A253" s="57"/>
      <c r="B253" s="58"/>
      <c r="C253" s="58"/>
      <c r="D253" s="58"/>
      <c r="E253" s="59"/>
      <c r="F253" s="59"/>
      <c r="G253" s="59"/>
      <c r="H253" s="78" t="s">
        <v>398</v>
      </c>
      <c r="I253" s="14"/>
      <c r="J253" s="15"/>
      <c r="K253" s="60"/>
      <c r="L253" s="60"/>
      <c r="M253" s="60"/>
      <c r="N253" s="60"/>
      <c r="O253" s="60"/>
      <c r="P253" s="60"/>
      <c r="Q253" s="58"/>
      <c r="R253" s="58"/>
      <c r="S253" s="58"/>
      <c r="T253" s="80" t="s">
        <v>321</v>
      </c>
      <c r="U253" s="32"/>
      <c r="V253" s="33"/>
      <c r="W253" s="58"/>
      <c r="X253" s="62"/>
      <c r="Y253" s="62"/>
      <c r="Z253" s="59"/>
      <c r="AA253" s="59"/>
      <c r="AB253" s="59"/>
      <c r="AC253" s="59"/>
      <c r="AD253" s="59"/>
      <c r="AE253" s="59"/>
      <c r="AF253" s="59"/>
      <c r="AG253" s="59"/>
      <c r="AH253" s="59"/>
      <c r="AI253" s="59"/>
      <c r="AJ253" s="59"/>
      <c r="AK253" s="59"/>
      <c r="AL253" s="59"/>
      <c r="AM253" s="59"/>
      <c r="AN253" s="59"/>
      <c r="AO253" s="59"/>
      <c r="AP253" s="59"/>
      <c r="AQ253" s="59"/>
      <c r="AR253" s="59"/>
      <c r="AS253" s="59"/>
      <c r="AT253" s="59"/>
      <c r="AU253" s="59"/>
      <c r="AV253" s="59"/>
      <c r="AW253" s="59"/>
      <c r="AX253" s="59"/>
      <c r="AY253" s="59"/>
      <c r="AZ253" s="59"/>
      <c r="BA253" s="59"/>
      <c r="BB253" s="59"/>
      <c r="BC253" s="59"/>
      <c r="BD253" s="59"/>
      <c r="BE253" s="59"/>
      <c r="BF253" s="59"/>
      <c r="BG253" s="59"/>
      <c r="BH253" s="59"/>
      <c r="BI253" s="59"/>
      <c r="BJ253" s="59"/>
      <c r="BK253" s="59"/>
      <c r="BL253" s="59"/>
      <c r="BM253" s="59"/>
      <c r="BN253" s="59"/>
      <c r="BO253" s="59"/>
      <c r="BP253" s="59"/>
      <c r="BQ253" s="59"/>
      <c r="BR253" s="59"/>
      <c r="BS253" s="59"/>
      <c r="BT253" s="59"/>
      <c r="BU253" s="59"/>
      <c r="BV253" s="59"/>
      <c r="BW253" s="59"/>
      <c r="BX253" s="59"/>
      <c r="BY253" s="59"/>
      <c r="BZ253" s="59"/>
      <c r="CA253" s="59"/>
      <c r="CB253" s="59"/>
      <c r="CC253" s="59"/>
      <c r="CD253" s="59"/>
      <c r="CE253" s="59"/>
      <c r="CF253" s="59"/>
      <c r="CG253" s="59"/>
      <c r="CH253" s="59"/>
      <c r="CI253" s="59"/>
      <c r="CJ253" s="59"/>
      <c r="CK253" s="59"/>
      <c r="CL253" s="59"/>
      <c r="CM253" s="59"/>
      <c r="CN253" s="59"/>
      <c r="CO253" s="59"/>
      <c r="CP253" s="59"/>
      <c r="CQ253" s="59"/>
      <c r="CR253" s="59"/>
      <c r="CS253" s="59"/>
      <c r="CT253" s="59"/>
    </row>
    <row r="254" spans="1:98" ht="13" customHeight="1" x14ac:dyDescent="0.15">
      <c r="A254" s="57"/>
      <c r="B254" s="58"/>
      <c r="C254" s="58"/>
      <c r="D254" s="58"/>
      <c r="E254" s="59"/>
      <c r="F254" s="59"/>
      <c r="G254" s="59"/>
      <c r="H254" s="78" t="s">
        <v>399</v>
      </c>
      <c r="I254" s="14"/>
      <c r="J254" s="15"/>
      <c r="K254" s="60"/>
      <c r="L254" s="60"/>
      <c r="M254" s="60"/>
      <c r="N254" s="60"/>
      <c r="O254" s="60"/>
      <c r="P254" s="60"/>
      <c r="Q254" s="58"/>
      <c r="R254" s="58"/>
      <c r="S254" s="58"/>
      <c r="T254" s="80" t="s">
        <v>322</v>
      </c>
      <c r="U254" s="32"/>
      <c r="V254" s="33"/>
      <c r="W254" s="58"/>
      <c r="X254" s="62"/>
      <c r="Y254" s="62"/>
      <c r="Z254" s="59"/>
      <c r="AA254" s="59"/>
      <c r="AB254" s="59"/>
      <c r="AC254" s="59"/>
      <c r="AD254" s="59"/>
      <c r="AE254" s="59"/>
      <c r="AF254" s="59"/>
      <c r="AG254" s="59"/>
      <c r="AH254" s="59"/>
      <c r="AI254" s="59"/>
      <c r="AJ254" s="59"/>
      <c r="AK254" s="59"/>
      <c r="AL254" s="59"/>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c r="CH254" s="59"/>
      <c r="CI254" s="59"/>
      <c r="CJ254" s="59"/>
      <c r="CK254" s="59"/>
      <c r="CL254" s="59"/>
      <c r="CM254" s="59"/>
      <c r="CN254" s="59"/>
      <c r="CO254" s="59"/>
      <c r="CP254" s="59"/>
      <c r="CQ254" s="59"/>
      <c r="CR254" s="59"/>
      <c r="CS254" s="59"/>
      <c r="CT254" s="59"/>
    </row>
    <row r="255" spans="1:98" ht="13" customHeight="1" x14ac:dyDescent="0.15">
      <c r="A255" s="57"/>
      <c r="B255" s="58"/>
      <c r="C255" s="58"/>
      <c r="D255" s="58"/>
      <c r="E255" s="59"/>
      <c r="F255" s="59"/>
      <c r="G255" s="59"/>
      <c r="H255" s="78" t="s">
        <v>267</v>
      </c>
      <c r="I255" s="14"/>
      <c r="J255" s="15"/>
      <c r="K255" s="60"/>
      <c r="L255" s="60"/>
      <c r="M255" s="60"/>
      <c r="N255" s="60"/>
      <c r="O255" s="60"/>
      <c r="P255" s="60"/>
      <c r="Q255" s="58"/>
      <c r="R255" s="58"/>
      <c r="S255" s="58"/>
      <c r="T255" s="80" t="s">
        <v>323</v>
      </c>
      <c r="U255" s="32"/>
      <c r="V255" s="33"/>
      <c r="W255" s="58"/>
      <c r="X255" s="62"/>
      <c r="Y255" s="62"/>
      <c r="Z255" s="59"/>
      <c r="AA255" s="59"/>
      <c r="AB255" s="59"/>
      <c r="AC255" s="59"/>
      <c r="AD255" s="59"/>
      <c r="AE255" s="59"/>
      <c r="AF255" s="59"/>
      <c r="AG255" s="59"/>
      <c r="AH255" s="59"/>
      <c r="AI255" s="59"/>
      <c r="AJ255" s="59"/>
      <c r="AK255" s="59"/>
      <c r="AL255" s="59"/>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59"/>
      <c r="CD255" s="59"/>
      <c r="CE255" s="59"/>
      <c r="CF255" s="59"/>
      <c r="CG255" s="59"/>
      <c r="CH255" s="59"/>
      <c r="CI255" s="59"/>
      <c r="CJ255" s="59"/>
      <c r="CK255" s="59"/>
      <c r="CL255" s="59"/>
      <c r="CM255" s="59"/>
      <c r="CN255" s="59"/>
      <c r="CO255" s="59"/>
      <c r="CP255" s="59"/>
      <c r="CQ255" s="59"/>
      <c r="CR255" s="59"/>
      <c r="CS255" s="59"/>
      <c r="CT255" s="59"/>
    </row>
    <row r="256" spans="1:98" ht="13" customHeight="1" x14ac:dyDescent="0.15">
      <c r="A256" s="57"/>
      <c r="B256" s="58"/>
      <c r="C256" s="58"/>
      <c r="D256" s="58"/>
      <c r="E256" s="59"/>
      <c r="F256" s="59"/>
      <c r="G256" s="59"/>
      <c r="H256" s="78" t="s">
        <v>230</v>
      </c>
      <c r="I256" s="14"/>
      <c r="J256" s="15"/>
      <c r="K256" s="60"/>
      <c r="L256" s="60"/>
      <c r="M256" s="60"/>
      <c r="N256" s="60"/>
      <c r="O256" s="60"/>
      <c r="P256" s="60"/>
      <c r="Q256" s="58"/>
      <c r="R256" s="58"/>
      <c r="S256" s="58"/>
      <c r="T256" s="80" t="s">
        <v>324</v>
      </c>
      <c r="U256" s="32"/>
      <c r="V256" s="33"/>
      <c r="W256" s="58"/>
      <c r="X256" s="62"/>
      <c r="Y256" s="62"/>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row>
    <row r="257" spans="1:98" ht="13" customHeight="1" x14ac:dyDescent="0.15">
      <c r="A257" s="57"/>
      <c r="B257" s="58"/>
      <c r="C257" s="58"/>
      <c r="D257" s="58"/>
      <c r="E257" s="59"/>
      <c r="F257" s="59"/>
      <c r="G257" s="59"/>
      <c r="H257" s="78" t="s">
        <v>231</v>
      </c>
      <c r="I257" s="14"/>
      <c r="J257" s="15"/>
      <c r="K257" s="60"/>
      <c r="L257" s="60"/>
      <c r="M257" s="60"/>
      <c r="N257" s="60"/>
      <c r="O257" s="60"/>
      <c r="P257" s="60"/>
      <c r="Q257" s="58"/>
      <c r="R257" s="58"/>
      <c r="S257" s="58"/>
      <c r="T257" s="80" t="s">
        <v>325</v>
      </c>
      <c r="U257" s="32"/>
      <c r="V257" s="33"/>
      <c r="W257" s="58"/>
      <c r="X257" s="62"/>
      <c r="Y257" s="62"/>
      <c r="Z257" s="59"/>
      <c r="AA257" s="59"/>
      <c r="AB257" s="59"/>
      <c r="AC257" s="59"/>
      <c r="AD257" s="59"/>
      <c r="AE257" s="59"/>
      <c r="AF257" s="59"/>
      <c r="AG257" s="59"/>
      <c r="AH257" s="59"/>
      <c r="AI257" s="59"/>
      <c r="AJ257" s="59"/>
      <c r="AK257" s="59"/>
      <c r="AL257" s="59"/>
      <c r="AM257" s="59"/>
      <c r="AN257" s="59"/>
      <c r="AO257" s="59"/>
      <c r="AP257" s="59"/>
      <c r="AQ257" s="59"/>
      <c r="AR257" s="59"/>
      <c r="AS257" s="59"/>
      <c r="AT257" s="59"/>
      <c r="AU257" s="59"/>
      <c r="AV257" s="59"/>
      <c r="AW257" s="59"/>
      <c r="AX257" s="59"/>
      <c r="AY257" s="59"/>
      <c r="AZ257" s="59"/>
      <c r="BA257" s="59"/>
      <c r="BB257" s="59"/>
      <c r="BC257" s="59"/>
      <c r="BD257" s="59"/>
      <c r="BE257" s="59"/>
      <c r="BF257" s="59"/>
      <c r="BG257" s="59"/>
      <c r="BH257" s="59"/>
      <c r="BI257" s="59"/>
      <c r="BJ257" s="59"/>
      <c r="BK257" s="59"/>
      <c r="BL257" s="59"/>
      <c r="BM257" s="59"/>
      <c r="BN257" s="59"/>
      <c r="BO257" s="59"/>
      <c r="BP257" s="59"/>
      <c r="BQ257" s="59"/>
      <c r="BR257" s="59"/>
      <c r="BS257" s="59"/>
      <c r="BT257" s="59"/>
      <c r="BU257" s="59"/>
      <c r="BV257" s="59"/>
      <c r="BW257" s="59"/>
      <c r="BX257" s="59"/>
      <c r="BY257" s="59"/>
      <c r="BZ257" s="59"/>
      <c r="CA257" s="59"/>
      <c r="CB257" s="59"/>
      <c r="CC257" s="59"/>
      <c r="CD257" s="59"/>
      <c r="CE257" s="59"/>
      <c r="CF257" s="59"/>
      <c r="CG257" s="59"/>
      <c r="CH257" s="59"/>
      <c r="CI257" s="59"/>
      <c r="CJ257" s="59"/>
      <c r="CK257" s="59"/>
      <c r="CL257" s="59"/>
      <c r="CM257" s="59"/>
      <c r="CN257" s="59"/>
      <c r="CO257" s="59"/>
      <c r="CP257" s="59"/>
      <c r="CQ257" s="59"/>
      <c r="CR257" s="59"/>
      <c r="CS257" s="59"/>
      <c r="CT257" s="59"/>
    </row>
    <row r="258" spans="1:98" ht="13" customHeight="1" x14ac:dyDescent="0.15">
      <c r="A258" s="57"/>
      <c r="B258" s="58"/>
      <c r="C258" s="58"/>
      <c r="D258" s="58"/>
      <c r="E258" s="59"/>
      <c r="F258" s="59"/>
      <c r="G258" s="59"/>
      <c r="H258" s="78" t="s">
        <v>232</v>
      </c>
      <c r="I258" s="14"/>
      <c r="J258" s="15"/>
      <c r="K258" s="60"/>
      <c r="L258" s="60"/>
      <c r="M258" s="60"/>
      <c r="N258" s="60"/>
      <c r="O258" s="60"/>
      <c r="P258" s="60"/>
      <c r="Q258" s="58"/>
      <c r="R258" s="58"/>
      <c r="S258" s="58"/>
      <c r="T258" s="80" t="s">
        <v>326</v>
      </c>
      <c r="U258" s="32"/>
      <c r="V258" s="33"/>
      <c r="W258" s="58"/>
      <c r="X258" s="62"/>
      <c r="Y258" s="62"/>
      <c r="Z258" s="59"/>
      <c r="AA258" s="59"/>
      <c r="AB258" s="59"/>
      <c r="AC258" s="59"/>
      <c r="AD258" s="59"/>
      <c r="AE258" s="59"/>
      <c r="AF258" s="59"/>
      <c r="AG258" s="59"/>
      <c r="AH258" s="59"/>
      <c r="AI258" s="59"/>
      <c r="AJ258" s="59"/>
      <c r="AK258" s="59"/>
      <c r="AL258" s="59"/>
      <c r="AM258" s="59"/>
      <c r="AN258" s="59"/>
      <c r="AO258" s="59"/>
      <c r="AP258" s="59"/>
      <c r="AQ258" s="59"/>
      <c r="AR258" s="59"/>
      <c r="AS258" s="59"/>
      <c r="AT258" s="59"/>
      <c r="AU258" s="59"/>
      <c r="AV258" s="59"/>
      <c r="AW258" s="59"/>
      <c r="AX258" s="59"/>
      <c r="AY258" s="59"/>
      <c r="AZ258" s="59"/>
      <c r="BA258" s="59"/>
      <c r="BB258" s="59"/>
      <c r="BC258" s="59"/>
      <c r="BD258" s="59"/>
      <c r="BE258" s="59"/>
      <c r="BF258" s="59"/>
      <c r="BG258" s="59"/>
      <c r="BH258" s="59"/>
      <c r="BI258" s="59"/>
      <c r="BJ258" s="59"/>
      <c r="BK258" s="59"/>
      <c r="BL258" s="59"/>
      <c r="BM258" s="59"/>
      <c r="BN258" s="59"/>
      <c r="BO258" s="59"/>
      <c r="BP258" s="59"/>
      <c r="BQ258" s="59"/>
      <c r="BR258" s="59"/>
      <c r="BS258" s="59"/>
      <c r="BT258" s="59"/>
      <c r="BU258" s="59"/>
      <c r="BV258" s="59"/>
      <c r="BW258" s="59"/>
      <c r="BX258" s="59"/>
      <c r="BY258" s="59"/>
      <c r="BZ258" s="59"/>
      <c r="CA258" s="59"/>
      <c r="CB258" s="59"/>
      <c r="CC258" s="59"/>
      <c r="CD258" s="59"/>
      <c r="CE258" s="59"/>
      <c r="CF258" s="59"/>
      <c r="CG258" s="59"/>
      <c r="CH258" s="59"/>
      <c r="CI258" s="59"/>
      <c r="CJ258" s="59"/>
      <c r="CK258" s="59"/>
      <c r="CL258" s="59"/>
      <c r="CM258" s="59"/>
      <c r="CN258" s="59"/>
      <c r="CO258" s="59"/>
      <c r="CP258" s="59"/>
      <c r="CQ258" s="59"/>
      <c r="CR258" s="59"/>
      <c r="CS258" s="59"/>
      <c r="CT258" s="59"/>
    </row>
    <row r="259" spans="1:98" ht="13" customHeight="1" x14ac:dyDescent="0.15">
      <c r="A259" s="57"/>
      <c r="B259" s="58"/>
      <c r="C259" s="58"/>
      <c r="D259" s="58"/>
      <c r="E259" s="59"/>
      <c r="F259" s="59"/>
      <c r="G259" s="59"/>
      <c r="H259" s="78" t="s">
        <v>268</v>
      </c>
      <c r="I259" s="14"/>
      <c r="J259" s="15"/>
      <c r="K259" s="60"/>
      <c r="L259" s="60"/>
      <c r="M259" s="60"/>
      <c r="N259" s="60"/>
      <c r="O259" s="60"/>
      <c r="P259" s="60"/>
      <c r="Q259" s="60"/>
      <c r="R259" s="60"/>
      <c r="S259" s="60"/>
      <c r="T259" s="80" t="s">
        <v>327</v>
      </c>
      <c r="U259" s="32"/>
      <c r="V259" s="33"/>
      <c r="W259" s="58"/>
      <c r="X259" s="62"/>
      <c r="Y259" s="62"/>
      <c r="Z259" s="59"/>
      <c r="AA259" s="59"/>
      <c r="AB259" s="59"/>
      <c r="AC259" s="59"/>
      <c r="AD259" s="59"/>
      <c r="AE259" s="59"/>
      <c r="AF259" s="59"/>
      <c r="AG259" s="59"/>
      <c r="AH259" s="59"/>
      <c r="AI259" s="59"/>
      <c r="AJ259" s="59"/>
      <c r="AK259" s="59"/>
      <c r="AL259" s="59"/>
      <c r="AM259" s="59"/>
      <c r="AN259" s="59"/>
      <c r="AO259" s="59"/>
      <c r="AP259" s="59"/>
      <c r="AQ259" s="59"/>
      <c r="AR259" s="59"/>
      <c r="AS259" s="59"/>
      <c r="AT259" s="59"/>
      <c r="AU259" s="59"/>
      <c r="AV259" s="59"/>
      <c r="AW259" s="59"/>
      <c r="AX259" s="59"/>
      <c r="AY259" s="59"/>
      <c r="AZ259" s="59"/>
      <c r="BA259" s="59"/>
      <c r="BB259" s="59"/>
      <c r="BC259" s="59"/>
      <c r="BD259" s="59"/>
      <c r="BE259" s="59"/>
      <c r="BF259" s="59"/>
      <c r="BG259" s="59"/>
      <c r="BH259" s="59"/>
      <c r="BI259" s="59"/>
      <c r="BJ259" s="59"/>
      <c r="BK259" s="59"/>
      <c r="BL259" s="59"/>
      <c r="BM259" s="59"/>
      <c r="BN259" s="59"/>
      <c r="BO259" s="59"/>
      <c r="BP259" s="59"/>
      <c r="BQ259" s="59"/>
      <c r="BR259" s="59"/>
      <c r="BS259" s="59"/>
      <c r="BT259" s="59"/>
      <c r="BU259" s="59"/>
      <c r="BV259" s="59"/>
      <c r="BW259" s="59"/>
      <c r="BX259" s="59"/>
      <c r="BY259" s="59"/>
      <c r="BZ259" s="59"/>
      <c r="CA259" s="59"/>
      <c r="CB259" s="59"/>
      <c r="CC259" s="59"/>
      <c r="CD259" s="59"/>
      <c r="CE259" s="59"/>
      <c r="CF259" s="59"/>
      <c r="CG259" s="59"/>
      <c r="CH259" s="59"/>
      <c r="CI259" s="59"/>
      <c r="CJ259" s="59"/>
      <c r="CK259" s="59"/>
      <c r="CL259" s="59"/>
      <c r="CM259" s="59"/>
      <c r="CN259" s="59"/>
      <c r="CO259" s="59"/>
      <c r="CP259" s="59"/>
      <c r="CQ259" s="59"/>
      <c r="CR259" s="59"/>
      <c r="CS259" s="59"/>
      <c r="CT259" s="59"/>
    </row>
    <row r="260" spans="1:98" ht="13" customHeight="1" x14ac:dyDescent="0.15">
      <c r="A260" s="57"/>
      <c r="B260" s="58"/>
      <c r="C260" s="58"/>
      <c r="D260" s="58"/>
      <c r="E260" s="59"/>
      <c r="F260" s="59"/>
      <c r="G260" s="59"/>
      <c r="H260" s="78" t="s">
        <v>233</v>
      </c>
      <c r="I260" s="14"/>
      <c r="J260" s="15"/>
      <c r="K260" s="60"/>
      <c r="L260" s="60"/>
      <c r="M260" s="60"/>
      <c r="N260" s="60"/>
      <c r="O260" s="60"/>
      <c r="P260" s="60"/>
      <c r="Q260" s="60"/>
      <c r="R260" s="60"/>
      <c r="S260" s="60"/>
      <c r="T260" s="80" t="s">
        <v>328</v>
      </c>
      <c r="U260" s="32"/>
      <c r="V260" s="33"/>
      <c r="W260" s="58"/>
      <c r="X260" s="62"/>
      <c r="Y260" s="62"/>
      <c r="Z260" s="59"/>
      <c r="AA260" s="59"/>
      <c r="AB260" s="59"/>
      <c r="AC260" s="59"/>
      <c r="AD260" s="59"/>
      <c r="AE260" s="59"/>
      <c r="AF260" s="59"/>
      <c r="AG260" s="59"/>
      <c r="AH260" s="59"/>
      <c r="AI260" s="59"/>
      <c r="AJ260" s="59"/>
      <c r="AK260" s="59"/>
      <c r="AL260" s="59"/>
      <c r="AM260" s="59"/>
      <c r="AN260" s="59"/>
      <c r="AO260" s="59"/>
      <c r="AP260" s="59"/>
      <c r="AQ260" s="59"/>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9"/>
      <c r="BQ260" s="59"/>
      <c r="BR260" s="59"/>
      <c r="BS260" s="59"/>
      <c r="BT260" s="59"/>
      <c r="BU260" s="59"/>
      <c r="BV260" s="59"/>
      <c r="BW260" s="59"/>
      <c r="BX260" s="59"/>
      <c r="BY260" s="59"/>
      <c r="BZ260" s="59"/>
      <c r="CA260" s="59"/>
      <c r="CB260" s="59"/>
      <c r="CC260" s="59"/>
      <c r="CD260" s="59"/>
      <c r="CE260" s="59"/>
      <c r="CF260" s="59"/>
      <c r="CG260" s="59"/>
      <c r="CH260" s="59"/>
      <c r="CI260" s="59"/>
      <c r="CJ260" s="59"/>
      <c r="CK260" s="59"/>
      <c r="CL260" s="59"/>
      <c r="CM260" s="59"/>
      <c r="CN260" s="59"/>
      <c r="CO260" s="59"/>
      <c r="CP260" s="59"/>
      <c r="CQ260" s="59"/>
      <c r="CR260" s="59"/>
      <c r="CS260" s="59"/>
      <c r="CT260" s="59"/>
    </row>
    <row r="261" spans="1:98" ht="13" customHeight="1" x14ac:dyDescent="0.15">
      <c r="A261" s="57"/>
      <c r="B261" s="58"/>
      <c r="C261" s="58"/>
      <c r="D261" s="58"/>
      <c r="E261" s="59"/>
      <c r="F261" s="59"/>
      <c r="G261" s="59"/>
      <c r="H261" s="78" t="s">
        <v>234</v>
      </c>
      <c r="I261" s="14"/>
      <c r="J261" s="15"/>
      <c r="K261" s="60"/>
      <c r="L261" s="60"/>
      <c r="M261" s="60"/>
      <c r="N261" s="60"/>
      <c r="O261" s="60"/>
      <c r="P261" s="60"/>
      <c r="Q261" s="60"/>
      <c r="R261" s="60"/>
      <c r="S261" s="60"/>
      <c r="T261" s="80" t="s">
        <v>329</v>
      </c>
      <c r="U261" s="32"/>
      <c r="V261" s="33"/>
      <c r="W261" s="58"/>
      <c r="X261" s="62"/>
      <c r="Y261" s="62"/>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9"/>
      <c r="BQ261" s="59"/>
      <c r="BR261" s="59"/>
      <c r="BS261" s="59"/>
      <c r="BT261" s="59"/>
      <c r="BU261" s="59"/>
      <c r="BV261" s="59"/>
      <c r="BW261" s="59"/>
      <c r="BX261" s="59"/>
      <c r="BY261" s="59"/>
      <c r="BZ261" s="59"/>
      <c r="CA261" s="59"/>
      <c r="CB261" s="59"/>
      <c r="CC261" s="59"/>
      <c r="CD261" s="59"/>
      <c r="CE261" s="59"/>
      <c r="CF261" s="59"/>
      <c r="CG261" s="59"/>
      <c r="CH261" s="59"/>
      <c r="CI261" s="59"/>
      <c r="CJ261" s="59"/>
      <c r="CK261" s="59"/>
      <c r="CL261" s="59"/>
      <c r="CM261" s="59"/>
      <c r="CN261" s="59"/>
      <c r="CO261" s="59"/>
      <c r="CP261" s="59"/>
      <c r="CQ261" s="59"/>
      <c r="CR261" s="59"/>
      <c r="CS261" s="59"/>
      <c r="CT261" s="59"/>
    </row>
    <row r="262" spans="1:98" ht="13" customHeight="1" x14ac:dyDescent="0.15">
      <c r="A262" s="57"/>
      <c r="B262" s="58"/>
      <c r="C262" s="58"/>
      <c r="D262" s="58"/>
      <c r="E262" s="59"/>
      <c r="F262" s="59"/>
      <c r="G262" s="59"/>
      <c r="H262" s="78" t="s">
        <v>235</v>
      </c>
      <c r="I262" s="14"/>
      <c r="J262" s="15"/>
      <c r="K262" s="60"/>
      <c r="L262" s="60"/>
      <c r="M262" s="60"/>
      <c r="N262" s="60"/>
      <c r="O262" s="60"/>
      <c r="P262" s="60"/>
      <c r="Q262" s="60"/>
      <c r="R262" s="60"/>
      <c r="S262" s="60"/>
      <c r="T262" s="80" t="s">
        <v>330</v>
      </c>
      <c r="U262" s="32"/>
      <c r="V262" s="33"/>
      <c r="W262" s="58"/>
      <c r="X262" s="62"/>
      <c r="Y262" s="62"/>
      <c r="Z262" s="59"/>
      <c r="AA262" s="59"/>
      <c r="AB262" s="59"/>
      <c r="AC262" s="59"/>
      <c r="AD262" s="59"/>
      <c r="AE262" s="59"/>
      <c r="AF262" s="59"/>
      <c r="AG262" s="59"/>
      <c r="AH262" s="59"/>
      <c r="AI262" s="59"/>
      <c r="AJ262" s="59"/>
      <c r="AK262" s="59"/>
      <c r="AL262" s="59"/>
      <c r="AM262" s="59"/>
      <c r="AN262" s="59"/>
      <c r="AO262" s="59"/>
      <c r="AP262" s="59"/>
      <c r="AQ262" s="59"/>
      <c r="AR262" s="59"/>
      <c r="AS262" s="59"/>
      <c r="AT262" s="59"/>
      <c r="AU262" s="59"/>
      <c r="AV262" s="59"/>
      <c r="AW262" s="59"/>
      <c r="AX262" s="59"/>
      <c r="AY262" s="59"/>
      <c r="AZ262" s="59"/>
      <c r="BA262" s="59"/>
      <c r="BB262" s="59"/>
      <c r="BC262" s="59"/>
      <c r="BD262" s="59"/>
      <c r="BE262" s="59"/>
      <c r="BF262" s="59"/>
      <c r="BG262" s="59"/>
      <c r="BH262" s="59"/>
      <c r="BI262" s="59"/>
      <c r="BJ262" s="59"/>
      <c r="BK262" s="59"/>
      <c r="BL262" s="59"/>
      <c r="BM262" s="59"/>
      <c r="BN262" s="59"/>
      <c r="BO262" s="59"/>
      <c r="BP262" s="59"/>
      <c r="BQ262" s="59"/>
      <c r="BR262" s="59"/>
      <c r="BS262" s="59"/>
      <c r="BT262" s="59"/>
      <c r="BU262" s="59"/>
      <c r="BV262" s="59"/>
      <c r="BW262" s="59"/>
      <c r="BX262" s="59"/>
      <c r="BY262" s="59"/>
      <c r="BZ262" s="59"/>
      <c r="CA262" s="59"/>
      <c r="CB262" s="59"/>
      <c r="CC262" s="59"/>
      <c r="CD262" s="59"/>
      <c r="CE262" s="59"/>
      <c r="CF262" s="59"/>
      <c r="CG262" s="59"/>
      <c r="CH262" s="59"/>
      <c r="CI262" s="59"/>
      <c r="CJ262" s="59"/>
      <c r="CK262" s="59"/>
      <c r="CL262" s="59"/>
      <c r="CM262" s="59"/>
      <c r="CN262" s="59"/>
      <c r="CO262" s="59"/>
      <c r="CP262" s="59"/>
      <c r="CQ262" s="59"/>
      <c r="CR262" s="59"/>
      <c r="CS262" s="59"/>
      <c r="CT262" s="59"/>
    </row>
    <row r="263" spans="1:98" ht="13" customHeight="1" x14ac:dyDescent="0.15">
      <c r="A263" s="57"/>
      <c r="B263" s="58"/>
      <c r="C263" s="58"/>
      <c r="D263" s="58"/>
      <c r="E263" s="59"/>
      <c r="F263" s="59"/>
      <c r="G263" s="59"/>
      <c r="H263" s="78" t="s">
        <v>236</v>
      </c>
      <c r="I263" s="14"/>
      <c r="J263" s="15"/>
      <c r="K263" s="60"/>
      <c r="L263" s="60"/>
      <c r="M263" s="60"/>
      <c r="N263" s="60"/>
      <c r="O263" s="60"/>
      <c r="P263" s="60"/>
      <c r="Q263" s="60"/>
      <c r="R263" s="60"/>
      <c r="S263" s="60"/>
      <c r="T263" s="80" t="s">
        <v>331</v>
      </c>
      <c r="U263" s="32"/>
      <c r="V263" s="33"/>
      <c r="W263" s="58"/>
      <c r="X263" s="62"/>
      <c r="Y263" s="62"/>
      <c r="Z263" s="59"/>
      <c r="AA263" s="59"/>
      <c r="AB263" s="59"/>
      <c r="AC263" s="59"/>
      <c r="AD263" s="59"/>
      <c r="AE263" s="59"/>
      <c r="AF263" s="59"/>
      <c r="AG263" s="59"/>
      <c r="AH263" s="59"/>
      <c r="AI263" s="59"/>
      <c r="AJ263" s="59"/>
      <c r="AK263" s="59"/>
      <c r="AL263" s="59"/>
      <c r="AM263" s="59"/>
      <c r="AN263" s="59"/>
      <c r="AO263" s="59"/>
      <c r="AP263" s="59"/>
      <c r="AQ263" s="59"/>
      <c r="AR263" s="59"/>
      <c r="AS263" s="59"/>
      <c r="AT263" s="59"/>
      <c r="AU263" s="59"/>
      <c r="AV263" s="59"/>
      <c r="AW263" s="59"/>
      <c r="AX263" s="59"/>
      <c r="AY263" s="59"/>
      <c r="AZ263" s="59"/>
      <c r="BA263" s="59"/>
      <c r="BB263" s="59"/>
      <c r="BC263" s="59"/>
      <c r="BD263" s="59"/>
      <c r="BE263" s="59"/>
      <c r="BF263" s="59"/>
      <c r="BG263" s="59"/>
      <c r="BH263" s="59"/>
      <c r="BI263" s="59"/>
      <c r="BJ263" s="59"/>
      <c r="BK263" s="59"/>
      <c r="BL263" s="59"/>
      <c r="BM263" s="59"/>
      <c r="BN263" s="59"/>
      <c r="BO263" s="59"/>
      <c r="BP263" s="59"/>
      <c r="BQ263" s="59"/>
      <c r="BR263" s="59"/>
      <c r="BS263" s="59"/>
      <c r="BT263" s="59"/>
      <c r="BU263" s="59"/>
      <c r="BV263" s="59"/>
      <c r="BW263" s="59"/>
      <c r="BX263" s="59"/>
      <c r="BY263" s="59"/>
      <c r="BZ263" s="59"/>
      <c r="CA263" s="59"/>
      <c r="CB263" s="59"/>
      <c r="CC263" s="59"/>
      <c r="CD263" s="59"/>
      <c r="CE263" s="59"/>
      <c r="CF263" s="59"/>
      <c r="CG263" s="59"/>
      <c r="CH263" s="59"/>
      <c r="CI263" s="59"/>
      <c r="CJ263" s="59"/>
      <c r="CK263" s="59"/>
      <c r="CL263" s="59"/>
      <c r="CM263" s="59"/>
      <c r="CN263" s="59"/>
      <c r="CO263" s="59"/>
      <c r="CP263" s="59"/>
      <c r="CQ263" s="59"/>
      <c r="CR263" s="59"/>
      <c r="CS263" s="59"/>
      <c r="CT263" s="59"/>
    </row>
    <row r="264" spans="1:98" ht="13" customHeight="1" x14ac:dyDescent="0.15">
      <c r="A264" s="57"/>
      <c r="B264" s="58"/>
      <c r="C264" s="58"/>
      <c r="D264" s="58"/>
      <c r="E264" s="59"/>
      <c r="F264" s="59"/>
      <c r="G264" s="59"/>
      <c r="H264" s="78" t="s">
        <v>400</v>
      </c>
      <c r="I264" s="14"/>
      <c r="J264" s="15"/>
      <c r="K264" s="60"/>
      <c r="L264" s="60"/>
      <c r="M264" s="60"/>
      <c r="N264" s="60"/>
      <c r="O264" s="60"/>
      <c r="P264" s="60"/>
      <c r="Q264" s="60"/>
      <c r="R264" s="60"/>
      <c r="S264" s="60"/>
      <c r="T264" s="80" t="s">
        <v>332</v>
      </c>
      <c r="U264" s="32"/>
      <c r="V264" s="33"/>
      <c r="W264" s="58"/>
      <c r="X264" s="62"/>
      <c r="Y264" s="62"/>
      <c r="Z264" s="59"/>
      <c r="AA264" s="59"/>
      <c r="AB264" s="59"/>
      <c r="AC264" s="59"/>
      <c r="AD264" s="59"/>
      <c r="AE264" s="59"/>
      <c r="AF264" s="59"/>
      <c r="AG264" s="59"/>
      <c r="AH264" s="59"/>
      <c r="AI264" s="59"/>
      <c r="AJ264" s="59"/>
      <c r="AK264" s="59"/>
      <c r="AL264" s="59"/>
      <c r="AM264" s="59"/>
      <c r="AN264" s="59"/>
      <c r="AO264" s="59"/>
      <c r="AP264" s="59"/>
      <c r="AQ264" s="59"/>
      <c r="AR264" s="59"/>
      <c r="AS264" s="59"/>
      <c r="AT264" s="59"/>
      <c r="AU264" s="59"/>
      <c r="AV264" s="59"/>
      <c r="AW264" s="59"/>
      <c r="AX264" s="59"/>
      <c r="AY264" s="59"/>
      <c r="AZ264" s="59"/>
      <c r="BA264" s="59"/>
      <c r="BB264" s="59"/>
      <c r="BC264" s="59"/>
      <c r="BD264" s="59"/>
      <c r="BE264" s="59"/>
      <c r="BF264" s="59"/>
      <c r="BG264" s="59"/>
      <c r="BH264" s="59"/>
      <c r="BI264" s="59"/>
      <c r="BJ264" s="59"/>
      <c r="BK264" s="59"/>
      <c r="BL264" s="59"/>
      <c r="BM264" s="59"/>
      <c r="BN264" s="59"/>
      <c r="BO264" s="59"/>
      <c r="BP264" s="59"/>
      <c r="BQ264" s="59"/>
      <c r="BR264" s="59"/>
      <c r="BS264" s="59"/>
      <c r="BT264" s="59"/>
      <c r="BU264" s="59"/>
      <c r="BV264" s="59"/>
      <c r="BW264" s="59"/>
      <c r="BX264" s="59"/>
      <c r="BY264" s="59"/>
      <c r="BZ264" s="59"/>
      <c r="CA264" s="59"/>
      <c r="CB264" s="59"/>
      <c r="CC264" s="59"/>
      <c r="CD264" s="59"/>
      <c r="CE264" s="59"/>
      <c r="CF264" s="59"/>
      <c r="CG264" s="59"/>
      <c r="CH264" s="59"/>
      <c r="CI264" s="59"/>
      <c r="CJ264" s="59"/>
      <c r="CK264" s="59"/>
      <c r="CL264" s="59"/>
      <c r="CM264" s="59"/>
      <c r="CN264" s="59"/>
      <c r="CO264" s="59"/>
      <c r="CP264" s="59"/>
      <c r="CQ264" s="59"/>
      <c r="CR264" s="59"/>
      <c r="CS264" s="59"/>
      <c r="CT264" s="59"/>
    </row>
    <row r="265" spans="1:98" ht="13" customHeight="1" x14ac:dyDescent="0.15">
      <c r="A265" s="57"/>
      <c r="B265" s="58"/>
      <c r="C265" s="58"/>
      <c r="D265" s="58"/>
      <c r="E265" s="59"/>
      <c r="F265" s="59"/>
      <c r="G265" s="59"/>
      <c r="H265" s="78" t="s">
        <v>269</v>
      </c>
      <c r="I265" s="14"/>
      <c r="J265" s="15"/>
      <c r="K265" s="60"/>
      <c r="L265" s="60"/>
      <c r="M265" s="60"/>
      <c r="N265" s="60"/>
      <c r="O265" s="60"/>
      <c r="P265" s="60"/>
      <c r="Q265" s="60"/>
      <c r="R265" s="60"/>
      <c r="S265" s="60"/>
      <c r="T265" s="80" t="s">
        <v>333</v>
      </c>
      <c r="U265" s="32"/>
      <c r="V265" s="33"/>
      <c r="W265" s="58"/>
      <c r="X265" s="62"/>
      <c r="Y265" s="62"/>
      <c r="Z265" s="59"/>
      <c r="AA265" s="59"/>
      <c r="AB265" s="59"/>
      <c r="AC265" s="59"/>
      <c r="AD265" s="59"/>
      <c r="AE265" s="59"/>
      <c r="AF265" s="59"/>
      <c r="AG265" s="59"/>
      <c r="AH265" s="59"/>
      <c r="AI265" s="59"/>
      <c r="AJ265" s="59"/>
      <c r="AK265" s="59"/>
      <c r="AL265" s="59"/>
      <c r="AM265" s="59"/>
      <c r="AN265" s="59"/>
      <c r="AO265" s="59"/>
      <c r="AP265" s="59"/>
      <c r="AQ265" s="59"/>
      <c r="AR265" s="59"/>
      <c r="AS265" s="59"/>
      <c r="AT265" s="59"/>
      <c r="AU265" s="59"/>
      <c r="AV265" s="59"/>
      <c r="AW265" s="59"/>
      <c r="AX265" s="59"/>
      <c r="AY265" s="59"/>
      <c r="AZ265" s="59"/>
      <c r="BA265" s="59"/>
      <c r="BB265" s="59"/>
      <c r="BC265" s="59"/>
      <c r="BD265" s="59"/>
      <c r="BE265" s="59"/>
      <c r="BF265" s="59"/>
      <c r="BG265" s="59"/>
      <c r="BH265" s="59"/>
      <c r="BI265" s="59"/>
      <c r="BJ265" s="59"/>
      <c r="BK265" s="59"/>
      <c r="BL265" s="59"/>
      <c r="BM265" s="59"/>
      <c r="BN265" s="59"/>
      <c r="BO265" s="59"/>
      <c r="BP265" s="59"/>
      <c r="BQ265" s="59"/>
      <c r="BR265" s="59"/>
      <c r="BS265" s="59"/>
      <c r="BT265" s="59"/>
      <c r="BU265" s="59"/>
      <c r="BV265" s="59"/>
      <c r="BW265" s="59"/>
      <c r="BX265" s="59"/>
      <c r="BY265" s="59"/>
      <c r="BZ265" s="59"/>
      <c r="CA265" s="59"/>
      <c r="CB265" s="59"/>
      <c r="CC265" s="59"/>
      <c r="CD265" s="59"/>
      <c r="CE265" s="59"/>
      <c r="CF265" s="59"/>
      <c r="CG265" s="59"/>
      <c r="CH265" s="59"/>
      <c r="CI265" s="59"/>
      <c r="CJ265" s="59"/>
      <c r="CK265" s="59"/>
      <c r="CL265" s="59"/>
      <c r="CM265" s="59"/>
      <c r="CN265" s="59"/>
      <c r="CO265" s="59"/>
      <c r="CP265" s="59"/>
      <c r="CQ265" s="59"/>
      <c r="CR265" s="59"/>
      <c r="CS265" s="59"/>
      <c r="CT265" s="59"/>
    </row>
    <row r="266" spans="1:98" ht="13" customHeight="1" thickBot="1" x14ac:dyDescent="0.2">
      <c r="A266" s="57"/>
      <c r="B266" s="58"/>
      <c r="C266" s="58"/>
      <c r="D266" s="58"/>
      <c r="E266" s="59"/>
      <c r="F266" s="59"/>
      <c r="G266" s="59"/>
      <c r="H266" s="79" t="s">
        <v>237</v>
      </c>
      <c r="I266" s="16"/>
      <c r="J266" s="17"/>
      <c r="K266" s="60"/>
      <c r="L266" s="60"/>
      <c r="M266" s="60"/>
      <c r="N266" s="60"/>
      <c r="O266" s="60"/>
      <c r="P266" s="60"/>
      <c r="Q266" s="60"/>
      <c r="R266" s="60"/>
      <c r="S266" s="60"/>
      <c r="T266" s="80" t="s">
        <v>334</v>
      </c>
      <c r="U266" s="32"/>
      <c r="V266" s="33"/>
      <c r="W266" s="58"/>
      <c r="X266" s="62"/>
      <c r="Y266" s="62"/>
      <c r="Z266" s="59"/>
      <c r="AA266" s="59"/>
      <c r="AB266" s="59"/>
      <c r="AC266" s="59"/>
      <c r="AD266" s="59"/>
      <c r="AE266" s="59"/>
      <c r="AF266" s="59"/>
      <c r="AG266" s="59"/>
      <c r="AH266" s="59"/>
      <c r="AI266" s="59"/>
      <c r="AJ266" s="59"/>
      <c r="AK266" s="59"/>
      <c r="AL266" s="59"/>
      <c r="AM266" s="59"/>
      <c r="AN266" s="59"/>
      <c r="AO266" s="59"/>
      <c r="AP266" s="59"/>
      <c r="AQ266" s="59"/>
      <c r="AR266" s="59"/>
      <c r="AS266" s="59"/>
      <c r="AT266" s="59"/>
      <c r="AU266" s="59"/>
      <c r="AV266" s="59"/>
      <c r="AW266" s="59"/>
      <c r="AX266" s="59"/>
      <c r="AY266" s="59"/>
      <c r="AZ266" s="59"/>
      <c r="BA266" s="59"/>
      <c r="BB266" s="59"/>
      <c r="BC266" s="59"/>
      <c r="BD266" s="59"/>
      <c r="BE266" s="59"/>
      <c r="BF266" s="59"/>
      <c r="BG266" s="59"/>
      <c r="BH266" s="59"/>
      <c r="BI266" s="59"/>
      <c r="BJ266" s="59"/>
      <c r="BK266" s="59"/>
      <c r="BL266" s="59"/>
      <c r="BM266" s="59"/>
      <c r="BN266" s="59"/>
      <c r="BO266" s="59"/>
      <c r="BP266" s="59"/>
      <c r="BQ266" s="59"/>
      <c r="BR266" s="59"/>
      <c r="BS266" s="59"/>
      <c r="BT266" s="59"/>
      <c r="BU266" s="59"/>
      <c r="BV266" s="59"/>
      <c r="BW266" s="59"/>
      <c r="BX266" s="59"/>
      <c r="BY266" s="59"/>
      <c r="BZ266" s="59"/>
      <c r="CA266" s="59"/>
      <c r="CB266" s="59"/>
      <c r="CC266" s="59"/>
      <c r="CD266" s="59"/>
      <c r="CE266" s="59"/>
      <c r="CF266" s="59"/>
      <c r="CG266" s="59"/>
      <c r="CH266" s="59"/>
      <c r="CI266" s="59"/>
      <c r="CJ266" s="59"/>
      <c r="CK266" s="59"/>
      <c r="CL266" s="59"/>
      <c r="CM266" s="59"/>
      <c r="CN266" s="59"/>
      <c r="CO266" s="59"/>
      <c r="CP266" s="59"/>
      <c r="CQ266" s="59"/>
      <c r="CR266" s="59"/>
      <c r="CS266" s="59"/>
      <c r="CT266" s="59"/>
    </row>
    <row r="267" spans="1:98" ht="13" customHeight="1" x14ac:dyDescent="0.15">
      <c r="A267" s="57"/>
      <c r="B267" s="58"/>
      <c r="C267" s="58"/>
      <c r="D267" s="58"/>
      <c r="E267" s="59"/>
      <c r="F267" s="59"/>
      <c r="G267" s="59"/>
      <c r="H267" s="61"/>
      <c r="I267" s="60"/>
      <c r="J267" s="60"/>
      <c r="K267" s="60"/>
      <c r="L267" s="60"/>
      <c r="M267" s="60"/>
      <c r="N267" s="60"/>
      <c r="O267" s="60"/>
      <c r="P267" s="60"/>
      <c r="Q267" s="60"/>
      <c r="R267" s="60"/>
      <c r="S267" s="60"/>
      <c r="T267" s="80" t="s">
        <v>335</v>
      </c>
      <c r="U267" s="32"/>
      <c r="V267" s="33"/>
      <c r="W267" s="58"/>
      <c r="X267" s="62"/>
      <c r="Y267" s="62"/>
      <c r="Z267" s="59"/>
      <c r="AA267" s="59"/>
      <c r="AB267" s="59"/>
      <c r="AC267" s="59"/>
      <c r="AD267" s="59"/>
      <c r="AE267" s="59"/>
      <c r="AF267" s="59"/>
      <c r="AG267" s="59"/>
      <c r="AH267" s="59"/>
      <c r="AI267" s="59"/>
      <c r="AJ267" s="59"/>
      <c r="AK267" s="59"/>
      <c r="AL267" s="59"/>
      <c r="AM267" s="59"/>
      <c r="AN267" s="59"/>
      <c r="AO267" s="59"/>
      <c r="AP267" s="59"/>
      <c r="AQ267" s="59"/>
      <c r="AR267" s="59"/>
      <c r="AS267" s="59"/>
      <c r="AT267" s="59"/>
      <c r="AU267" s="59"/>
      <c r="AV267" s="59"/>
      <c r="AW267" s="59"/>
      <c r="AX267" s="59"/>
      <c r="AY267" s="59"/>
      <c r="AZ267" s="59"/>
      <c r="BA267" s="59"/>
      <c r="BB267" s="59"/>
      <c r="BC267" s="59"/>
      <c r="BD267" s="59"/>
      <c r="BE267" s="59"/>
      <c r="BF267" s="59"/>
      <c r="BG267" s="59"/>
      <c r="BH267" s="59"/>
      <c r="BI267" s="59"/>
      <c r="BJ267" s="59"/>
      <c r="BK267" s="59"/>
      <c r="BL267" s="59"/>
      <c r="BM267" s="59"/>
      <c r="BN267" s="59"/>
      <c r="BO267" s="59"/>
      <c r="BP267" s="59"/>
      <c r="BQ267" s="59"/>
      <c r="BR267" s="59"/>
      <c r="BS267" s="59"/>
      <c r="BT267" s="59"/>
      <c r="BU267" s="59"/>
      <c r="BV267" s="59"/>
      <c r="BW267" s="59"/>
      <c r="BX267" s="59"/>
      <c r="BY267" s="59"/>
      <c r="BZ267" s="59"/>
      <c r="CA267" s="59"/>
      <c r="CB267" s="59"/>
      <c r="CC267" s="59"/>
      <c r="CD267" s="59"/>
      <c r="CE267" s="59"/>
      <c r="CF267" s="59"/>
      <c r="CG267" s="59"/>
      <c r="CH267" s="59"/>
      <c r="CI267" s="59"/>
      <c r="CJ267" s="59"/>
      <c r="CK267" s="59"/>
      <c r="CL267" s="59"/>
      <c r="CM267" s="59"/>
      <c r="CN267" s="59"/>
      <c r="CO267" s="59"/>
      <c r="CP267" s="59"/>
      <c r="CQ267" s="59"/>
      <c r="CR267" s="59"/>
      <c r="CS267" s="59"/>
      <c r="CT267" s="59"/>
    </row>
    <row r="268" spans="1:98" ht="13" customHeight="1" x14ac:dyDescent="0.15">
      <c r="A268" s="57"/>
      <c r="B268" s="58"/>
      <c r="C268" s="58"/>
      <c r="D268" s="58"/>
      <c r="E268" s="59"/>
      <c r="F268" s="59"/>
      <c r="G268" s="59"/>
      <c r="H268" s="60"/>
      <c r="I268" s="60"/>
      <c r="J268" s="60"/>
      <c r="K268" s="60"/>
      <c r="L268" s="60"/>
      <c r="M268" s="60"/>
      <c r="N268" s="60"/>
      <c r="O268" s="60"/>
      <c r="P268" s="60"/>
      <c r="Q268" s="60"/>
      <c r="R268" s="60"/>
      <c r="S268" s="60"/>
      <c r="T268" s="80" t="s">
        <v>336</v>
      </c>
      <c r="U268" s="32"/>
      <c r="V268" s="33"/>
      <c r="W268" s="58"/>
      <c r="X268" s="62"/>
      <c r="Y268" s="62"/>
      <c r="Z268" s="59"/>
      <c r="AA268" s="59"/>
      <c r="AB268" s="59"/>
      <c r="AC268" s="59"/>
      <c r="AD268" s="59"/>
      <c r="AE268" s="59"/>
      <c r="AF268" s="59"/>
      <c r="AG268" s="59"/>
      <c r="AH268" s="59"/>
      <c r="AI268" s="59"/>
      <c r="AJ268" s="59"/>
      <c r="AK268" s="59"/>
      <c r="AL268" s="59"/>
      <c r="AM268" s="59"/>
      <c r="AN268" s="59"/>
      <c r="AO268" s="59"/>
      <c r="AP268" s="59"/>
      <c r="AQ268" s="59"/>
      <c r="AR268" s="59"/>
      <c r="AS268" s="59"/>
      <c r="AT268" s="59"/>
      <c r="AU268" s="59"/>
      <c r="AV268" s="59"/>
      <c r="AW268" s="59"/>
      <c r="AX268" s="59"/>
      <c r="AY268" s="59"/>
      <c r="AZ268" s="59"/>
      <c r="BA268" s="59"/>
      <c r="BB268" s="59"/>
      <c r="BC268" s="59"/>
      <c r="BD268" s="59"/>
      <c r="BE268" s="59"/>
      <c r="BF268" s="59"/>
      <c r="BG268" s="59"/>
      <c r="BH268" s="59"/>
      <c r="BI268" s="59"/>
      <c r="BJ268" s="59"/>
      <c r="BK268" s="59"/>
      <c r="BL268" s="59"/>
      <c r="BM268" s="59"/>
      <c r="BN268" s="59"/>
      <c r="BO268" s="59"/>
      <c r="BP268" s="59"/>
      <c r="BQ268" s="59"/>
      <c r="BR268" s="59"/>
      <c r="BS268" s="59"/>
      <c r="BT268" s="59"/>
      <c r="BU268" s="59"/>
      <c r="BV268" s="59"/>
      <c r="BW268" s="59"/>
      <c r="BX268" s="59"/>
      <c r="BY268" s="59"/>
      <c r="BZ268" s="59"/>
      <c r="CA268" s="59"/>
      <c r="CB268" s="59"/>
      <c r="CC268" s="59"/>
      <c r="CD268" s="59"/>
      <c r="CE268" s="59"/>
      <c r="CF268" s="59"/>
      <c r="CG268" s="59"/>
      <c r="CH268" s="59"/>
      <c r="CI268" s="59"/>
      <c r="CJ268" s="59"/>
      <c r="CK268" s="59"/>
      <c r="CL268" s="59"/>
      <c r="CM268" s="59"/>
      <c r="CN268" s="59"/>
      <c r="CO268" s="59"/>
      <c r="CP268" s="59"/>
      <c r="CQ268" s="59"/>
      <c r="CR268" s="59"/>
      <c r="CS268" s="59"/>
      <c r="CT268" s="59"/>
    </row>
    <row r="269" spans="1:98" ht="13" customHeight="1" x14ac:dyDescent="0.15">
      <c r="A269" s="57"/>
      <c r="B269" s="58"/>
      <c r="C269" s="58"/>
      <c r="D269" s="58"/>
      <c r="E269" s="59"/>
      <c r="F269" s="59"/>
      <c r="G269" s="59"/>
      <c r="H269" s="60"/>
      <c r="I269" s="60"/>
      <c r="J269" s="60"/>
      <c r="K269" s="60"/>
      <c r="L269" s="60"/>
      <c r="M269" s="60"/>
      <c r="N269" s="60"/>
      <c r="O269" s="60"/>
      <c r="P269" s="60"/>
      <c r="Q269" s="60"/>
      <c r="R269" s="60"/>
      <c r="S269" s="60"/>
      <c r="T269" s="80" t="s">
        <v>337</v>
      </c>
      <c r="U269" s="32"/>
      <c r="V269" s="33"/>
      <c r="W269" s="58"/>
      <c r="X269" s="62"/>
      <c r="Y269" s="62"/>
      <c r="Z269" s="59"/>
      <c r="AA269" s="59"/>
      <c r="AB269" s="59"/>
      <c r="AC269" s="59"/>
      <c r="AD269" s="59"/>
      <c r="AE269" s="59"/>
      <c r="AF269" s="59"/>
      <c r="AG269" s="59"/>
      <c r="AH269" s="59"/>
      <c r="AI269" s="59"/>
      <c r="AJ269" s="59"/>
      <c r="AK269" s="59"/>
      <c r="AL269" s="59"/>
      <c r="AM269" s="59"/>
      <c r="AN269" s="59"/>
      <c r="AO269" s="59"/>
      <c r="AP269" s="59"/>
      <c r="AQ269" s="59"/>
      <c r="AR269" s="59"/>
      <c r="AS269" s="59"/>
      <c r="AT269" s="59"/>
      <c r="AU269" s="59"/>
      <c r="AV269" s="59"/>
      <c r="AW269" s="59"/>
      <c r="AX269" s="59"/>
      <c r="AY269" s="59"/>
      <c r="AZ269" s="59"/>
      <c r="BA269" s="59"/>
      <c r="BB269" s="59"/>
      <c r="BC269" s="59"/>
      <c r="BD269" s="59"/>
      <c r="BE269" s="59"/>
      <c r="BF269" s="59"/>
      <c r="BG269" s="59"/>
      <c r="BH269" s="59"/>
      <c r="BI269" s="59"/>
      <c r="BJ269" s="59"/>
      <c r="BK269" s="59"/>
      <c r="BL269" s="59"/>
      <c r="BM269" s="59"/>
      <c r="BN269" s="59"/>
      <c r="BO269" s="59"/>
      <c r="BP269" s="59"/>
      <c r="BQ269" s="59"/>
      <c r="BR269" s="59"/>
      <c r="BS269" s="59"/>
      <c r="BT269" s="59"/>
      <c r="BU269" s="59"/>
      <c r="BV269" s="59"/>
      <c r="BW269" s="59"/>
      <c r="BX269" s="59"/>
      <c r="BY269" s="59"/>
      <c r="BZ269" s="59"/>
      <c r="CA269" s="59"/>
      <c r="CB269" s="59"/>
      <c r="CC269" s="59"/>
      <c r="CD269" s="59"/>
      <c r="CE269" s="59"/>
      <c r="CF269" s="59"/>
      <c r="CG269" s="59"/>
      <c r="CH269" s="59"/>
      <c r="CI269" s="59"/>
      <c r="CJ269" s="59"/>
      <c r="CK269" s="59"/>
      <c r="CL269" s="59"/>
      <c r="CM269" s="59"/>
      <c r="CN269" s="59"/>
      <c r="CO269" s="59"/>
      <c r="CP269" s="59"/>
      <c r="CQ269" s="59"/>
      <c r="CR269" s="59"/>
      <c r="CS269" s="59"/>
      <c r="CT269" s="59"/>
    </row>
    <row r="270" spans="1:98" ht="13" customHeight="1" x14ac:dyDescent="0.15">
      <c r="A270" s="57"/>
      <c r="B270" s="58"/>
      <c r="C270" s="58"/>
      <c r="D270" s="58"/>
      <c r="E270" s="59"/>
      <c r="F270" s="59"/>
      <c r="G270" s="59"/>
      <c r="H270" s="61"/>
      <c r="I270" s="60"/>
      <c r="J270" s="60"/>
      <c r="K270" s="60"/>
      <c r="L270" s="60"/>
      <c r="M270" s="60"/>
      <c r="N270" s="60"/>
      <c r="O270" s="60"/>
      <c r="P270" s="60"/>
      <c r="Q270" s="60"/>
      <c r="R270" s="60"/>
      <c r="S270" s="60"/>
      <c r="T270" s="80" t="s">
        <v>338</v>
      </c>
      <c r="U270" s="32"/>
      <c r="V270" s="33"/>
      <c r="W270" s="58"/>
      <c r="X270" s="62"/>
      <c r="Y270" s="62"/>
      <c r="Z270" s="59"/>
      <c r="AA270" s="59"/>
      <c r="AB270" s="59"/>
      <c r="AC270" s="59"/>
      <c r="AD270" s="59"/>
      <c r="AE270" s="59"/>
      <c r="AF270" s="59"/>
      <c r="AG270" s="59"/>
      <c r="AH270" s="59"/>
      <c r="AI270" s="59"/>
      <c r="AJ270" s="59"/>
      <c r="AK270" s="59"/>
      <c r="AL270" s="59"/>
      <c r="AM270" s="59"/>
      <c r="AN270" s="59"/>
      <c r="AO270" s="59"/>
      <c r="AP270" s="59"/>
      <c r="AQ270" s="59"/>
      <c r="AR270" s="59"/>
      <c r="AS270" s="59"/>
      <c r="AT270" s="59"/>
      <c r="AU270" s="59"/>
      <c r="AV270" s="59"/>
      <c r="AW270" s="59"/>
      <c r="AX270" s="59"/>
      <c r="AY270" s="59"/>
      <c r="AZ270" s="59"/>
      <c r="BA270" s="59"/>
      <c r="BB270" s="59"/>
      <c r="BC270" s="59"/>
      <c r="BD270" s="59"/>
      <c r="BE270" s="59"/>
      <c r="BF270" s="59"/>
      <c r="BG270" s="59"/>
      <c r="BH270" s="59"/>
      <c r="BI270" s="59"/>
      <c r="BJ270" s="59"/>
      <c r="BK270" s="59"/>
      <c r="BL270" s="59"/>
      <c r="BM270" s="59"/>
      <c r="BN270" s="59"/>
      <c r="BO270" s="59"/>
      <c r="BP270" s="59"/>
      <c r="BQ270" s="59"/>
      <c r="BR270" s="59"/>
      <c r="BS270" s="59"/>
      <c r="BT270" s="59"/>
      <c r="BU270" s="59"/>
      <c r="BV270" s="59"/>
      <c r="BW270" s="59"/>
      <c r="BX270" s="59"/>
      <c r="BY270" s="59"/>
      <c r="BZ270" s="59"/>
      <c r="CA270" s="59"/>
      <c r="CB270" s="59"/>
      <c r="CC270" s="59"/>
      <c r="CD270" s="59"/>
      <c r="CE270" s="59"/>
      <c r="CF270" s="59"/>
      <c r="CG270" s="59"/>
      <c r="CH270" s="59"/>
      <c r="CI270" s="59"/>
      <c r="CJ270" s="59"/>
      <c r="CK270" s="59"/>
      <c r="CL270" s="59"/>
      <c r="CM270" s="59"/>
      <c r="CN270" s="59"/>
      <c r="CO270" s="59"/>
      <c r="CP270" s="59"/>
      <c r="CQ270" s="59"/>
      <c r="CR270" s="59"/>
      <c r="CS270" s="59"/>
      <c r="CT270" s="59"/>
    </row>
    <row r="271" spans="1:98" ht="13" customHeight="1" x14ac:dyDescent="0.15">
      <c r="A271" s="57"/>
      <c r="B271" s="58"/>
      <c r="C271" s="58"/>
      <c r="D271" s="58"/>
      <c r="E271" s="59"/>
      <c r="F271" s="59"/>
      <c r="G271" s="59"/>
      <c r="H271" s="61"/>
      <c r="I271" s="60"/>
      <c r="J271" s="60"/>
      <c r="K271" s="60"/>
      <c r="L271" s="60"/>
      <c r="M271" s="60"/>
      <c r="N271" s="60"/>
      <c r="O271" s="60"/>
      <c r="P271" s="60"/>
      <c r="Q271" s="60"/>
      <c r="R271" s="60"/>
      <c r="S271" s="60"/>
      <c r="T271" s="80" t="s">
        <v>339</v>
      </c>
      <c r="U271" s="32"/>
      <c r="V271" s="33"/>
      <c r="W271" s="58"/>
      <c r="X271" s="62"/>
      <c r="Y271" s="62"/>
      <c r="Z271" s="59"/>
      <c r="AA271" s="59"/>
      <c r="AB271" s="59"/>
      <c r="AC271" s="59"/>
      <c r="AD271" s="59"/>
      <c r="AE271" s="59"/>
      <c r="AF271" s="59"/>
      <c r="AG271" s="59"/>
      <c r="AH271" s="59"/>
      <c r="AI271" s="59"/>
      <c r="AJ271" s="59"/>
      <c r="AK271" s="59"/>
      <c r="AL271" s="59"/>
      <c r="AM271" s="59"/>
      <c r="AN271" s="59"/>
      <c r="AO271" s="59"/>
      <c r="AP271" s="59"/>
      <c r="AQ271" s="59"/>
      <c r="AR271" s="59"/>
      <c r="AS271" s="59"/>
      <c r="AT271" s="59"/>
      <c r="AU271" s="59"/>
      <c r="AV271" s="59"/>
      <c r="AW271" s="59"/>
      <c r="AX271" s="59"/>
      <c r="AY271" s="59"/>
      <c r="AZ271" s="59"/>
      <c r="BA271" s="59"/>
      <c r="BB271" s="59"/>
      <c r="BC271" s="59"/>
      <c r="BD271" s="59"/>
      <c r="BE271" s="59"/>
      <c r="BF271" s="59"/>
      <c r="BG271" s="59"/>
      <c r="BH271" s="59"/>
      <c r="BI271" s="59"/>
      <c r="BJ271" s="59"/>
      <c r="BK271" s="59"/>
      <c r="BL271" s="59"/>
      <c r="BM271" s="59"/>
      <c r="BN271" s="59"/>
      <c r="BO271" s="59"/>
      <c r="BP271" s="59"/>
      <c r="BQ271" s="59"/>
      <c r="BR271" s="59"/>
      <c r="BS271" s="59"/>
      <c r="BT271" s="59"/>
      <c r="BU271" s="59"/>
      <c r="BV271" s="59"/>
      <c r="BW271" s="59"/>
      <c r="BX271" s="59"/>
      <c r="BY271" s="59"/>
      <c r="BZ271" s="59"/>
      <c r="CA271" s="59"/>
      <c r="CB271" s="59"/>
      <c r="CC271" s="59"/>
      <c r="CD271" s="59"/>
      <c r="CE271" s="59"/>
      <c r="CF271" s="59"/>
      <c r="CG271" s="59"/>
      <c r="CH271" s="59"/>
      <c r="CI271" s="59"/>
      <c r="CJ271" s="59"/>
      <c r="CK271" s="59"/>
      <c r="CL271" s="59"/>
      <c r="CM271" s="59"/>
      <c r="CN271" s="59"/>
      <c r="CO271" s="59"/>
      <c r="CP271" s="59"/>
      <c r="CQ271" s="59"/>
      <c r="CR271" s="59"/>
      <c r="CS271" s="59"/>
      <c r="CT271" s="59"/>
    </row>
    <row r="272" spans="1:98" ht="13" customHeight="1" x14ac:dyDescent="0.15">
      <c r="A272" s="57"/>
      <c r="B272" s="58"/>
      <c r="C272" s="58"/>
      <c r="D272" s="58"/>
      <c r="E272" s="59"/>
      <c r="F272" s="59"/>
      <c r="G272" s="59"/>
      <c r="H272" s="61"/>
      <c r="I272" s="60"/>
      <c r="J272" s="60"/>
      <c r="K272" s="60"/>
      <c r="L272" s="60"/>
      <c r="M272" s="60"/>
      <c r="N272" s="60"/>
      <c r="O272" s="60"/>
      <c r="P272" s="60"/>
      <c r="Q272" s="60"/>
      <c r="R272" s="60"/>
      <c r="S272" s="60"/>
      <c r="T272" s="80" t="s">
        <v>340</v>
      </c>
      <c r="U272" s="32"/>
      <c r="V272" s="33"/>
      <c r="W272" s="58"/>
      <c r="X272" s="62"/>
      <c r="Y272" s="62"/>
      <c r="Z272" s="59"/>
      <c r="AA272" s="59"/>
      <c r="AB272" s="59"/>
      <c r="AC272" s="59"/>
      <c r="AD272" s="59"/>
      <c r="AE272" s="59"/>
      <c r="AF272" s="59"/>
      <c r="AG272" s="59"/>
      <c r="AH272" s="59"/>
      <c r="AI272" s="59"/>
      <c r="AJ272" s="59"/>
      <c r="AK272" s="59"/>
      <c r="AL272" s="59"/>
      <c r="AM272" s="59"/>
      <c r="AN272" s="59"/>
      <c r="AO272" s="59"/>
      <c r="AP272" s="59"/>
      <c r="AQ272" s="59"/>
      <c r="AR272" s="59"/>
      <c r="AS272" s="59"/>
      <c r="AT272" s="59"/>
      <c r="AU272" s="59"/>
      <c r="AV272" s="59"/>
      <c r="AW272" s="59"/>
      <c r="AX272" s="59"/>
      <c r="AY272" s="59"/>
      <c r="AZ272" s="59"/>
      <c r="BA272" s="59"/>
      <c r="BB272" s="59"/>
      <c r="BC272" s="59"/>
      <c r="BD272" s="59"/>
      <c r="BE272" s="59"/>
      <c r="BF272" s="59"/>
      <c r="BG272" s="59"/>
      <c r="BH272" s="59"/>
      <c r="BI272" s="59"/>
      <c r="BJ272" s="59"/>
      <c r="BK272" s="59"/>
      <c r="BL272" s="59"/>
      <c r="BM272" s="59"/>
      <c r="BN272" s="59"/>
      <c r="BO272" s="59"/>
      <c r="BP272" s="59"/>
      <c r="BQ272" s="59"/>
      <c r="BR272" s="59"/>
      <c r="BS272" s="59"/>
      <c r="BT272" s="59"/>
      <c r="BU272" s="59"/>
      <c r="BV272" s="59"/>
      <c r="BW272" s="59"/>
      <c r="BX272" s="59"/>
      <c r="BY272" s="59"/>
      <c r="BZ272" s="59"/>
      <c r="CA272" s="59"/>
      <c r="CB272" s="59"/>
      <c r="CC272" s="59"/>
      <c r="CD272" s="59"/>
      <c r="CE272" s="59"/>
      <c r="CF272" s="59"/>
      <c r="CG272" s="59"/>
      <c r="CH272" s="59"/>
      <c r="CI272" s="59"/>
      <c r="CJ272" s="59"/>
      <c r="CK272" s="59"/>
      <c r="CL272" s="59"/>
      <c r="CM272" s="59"/>
      <c r="CN272" s="59"/>
      <c r="CO272" s="59"/>
      <c r="CP272" s="59"/>
      <c r="CQ272" s="59"/>
      <c r="CR272" s="59"/>
      <c r="CS272" s="59"/>
      <c r="CT272" s="59"/>
    </row>
    <row r="273" spans="1:98" ht="13" customHeight="1" x14ac:dyDescent="0.15">
      <c r="A273" s="57"/>
      <c r="B273" s="58"/>
      <c r="C273" s="58"/>
      <c r="D273" s="58"/>
      <c r="E273" s="59"/>
      <c r="F273" s="59"/>
      <c r="G273" s="59"/>
      <c r="H273" s="61"/>
      <c r="I273" s="60"/>
      <c r="J273" s="60"/>
      <c r="K273" s="60"/>
      <c r="L273" s="60"/>
      <c r="M273" s="60"/>
      <c r="N273" s="60"/>
      <c r="O273" s="60"/>
      <c r="P273" s="60"/>
      <c r="Q273" s="60"/>
      <c r="R273" s="60"/>
      <c r="S273" s="60"/>
      <c r="T273" s="80" t="s">
        <v>341</v>
      </c>
      <c r="U273" s="32"/>
      <c r="V273" s="33"/>
      <c r="W273" s="58"/>
      <c r="X273" s="62"/>
      <c r="Y273" s="62"/>
      <c r="Z273" s="59"/>
      <c r="AA273" s="59"/>
      <c r="AB273" s="59"/>
      <c r="AC273" s="59"/>
      <c r="AD273" s="59"/>
      <c r="AE273" s="59"/>
      <c r="AF273" s="59"/>
      <c r="AG273" s="59"/>
      <c r="AH273" s="59"/>
      <c r="AI273" s="59"/>
      <c r="AJ273" s="59"/>
      <c r="AK273" s="59"/>
      <c r="AL273" s="59"/>
      <c r="AM273" s="59"/>
      <c r="AN273" s="59"/>
      <c r="AO273" s="59"/>
      <c r="AP273" s="59"/>
      <c r="AQ273" s="59"/>
      <c r="AR273" s="59"/>
      <c r="AS273" s="59"/>
      <c r="AT273" s="59"/>
      <c r="AU273" s="59"/>
      <c r="AV273" s="59"/>
      <c r="AW273" s="59"/>
      <c r="AX273" s="59"/>
      <c r="AY273" s="59"/>
      <c r="AZ273" s="59"/>
      <c r="BA273" s="59"/>
      <c r="BB273" s="59"/>
      <c r="BC273" s="59"/>
      <c r="BD273" s="59"/>
      <c r="BE273" s="59"/>
      <c r="BF273" s="59"/>
      <c r="BG273" s="59"/>
      <c r="BH273" s="59"/>
      <c r="BI273" s="59"/>
      <c r="BJ273" s="59"/>
      <c r="BK273" s="59"/>
      <c r="BL273" s="59"/>
      <c r="BM273" s="59"/>
      <c r="BN273" s="59"/>
      <c r="BO273" s="59"/>
      <c r="BP273" s="59"/>
      <c r="BQ273" s="59"/>
      <c r="BR273" s="59"/>
      <c r="BS273" s="59"/>
      <c r="BT273" s="59"/>
      <c r="BU273" s="59"/>
      <c r="BV273" s="59"/>
      <c r="BW273" s="59"/>
      <c r="BX273" s="59"/>
      <c r="BY273" s="59"/>
      <c r="BZ273" s="59"/>
      <c r="CA273" s="59"/>
      <c r="CB273" s="59"/>
      <c r="CC273" s="59"/>
      <c r="CD273" s="59"/>
      <c r="CE273" s="59"/>
      <c r="CF273" s="59"/>
      <c r="CG273" s="59"/>
      <c r="CH273" s="59"/>
      <c r="CI273" s="59"/>
      <c r="CJ273" s="59"/>
      <c r="CK273" s="59"/>
      <c r="CL273" s="59"/>
      <c r="CM273" s="59"/>
      <c r="CN273" s="59"/>
      <c r="CO273" s="59"/>
      <c r="CP273" s="59"/>
      <c r="CQ273" s="59"/>
      <c r="CR273" s="59"/>
      <c r="CS273" s="59"/>
      <c r="CT273" s="59"/>
    </row>
    <row r="274" spans="1:98" ht="13" customHeight="1" x14ac:dyDescent="0.15">
      <c r="A274" s="57"/>
      <c r="B274" s="58"/>
      <c r="C274" s="58"/>
      <c r="D274" s="58"/>
      <c r="E274" s="59"/>
      <c r="F274" s="59"/>
      <c r="G274" s="59"/>
      <c r="H274" s="61"/>
      <c r="I274" s="60"/>
      <c r="J274" s="60"/>
      <c r="K274" s="60"/>
      <c r="L274" s="60"/>
      <c r="M274" s="60"/>
      <c r="N274" s="60"/>
      <c r="O274" s="60"/>
      <c r="P274" s="60"/>
      <c r="Q274" s="60"/>
      <c r="R274" s="60"/>
      <c r="S274" s="60"/>
      <c r="T274" s="80" t="s">
        <v>342</v>
      </c>
      <c r="U274" s="32"/>
      <c r="V274" s="33"/>
      <c r="W274" s="58"/>
      <c r="X274" s="62"/>
      <c r="Y274" s="62"/>
      <c r="Z274" s="59"/>
      <c r="AA274" s="59"/>
      <c r="AB274" s="59"/>
      <c r="AC274" s="59"/>
      <c r="AD274" s="59"/>
      <c r="AE274" s="59"/>
      <c r="AF274" s="59"/>
      <c r="AG274" s="59"/>
      <c r="AH274" s="59"/>
      <c r="AI274" s="59"/>
      <c r="AJ274" s="59"/>
      <c r="AK274" s="59"/>
      <c r="AL274" s="59"/>
      <c r="AM274" s="59"/>
      <c r="AN274" s="59"/>
      <c r="AO274" s="59"/>
      <c r="AP274" s="59"/>
      <c r="AQ274" s="59"/>
      <c r="AR274" s="59"/>
      <c r="AS274" s="59"/>
      <c r="AT274" s="59"/>
      <c r="AU274" s="59"/>
      <c r="AV274" s="59"/>
      <c r="AW274" s="59"/>
      <c r="AX274" s="59"/>
      <c r="AY274" s="59"/>
      <c r="AZ274" s="59"/>
      <c r="BA274" s="59"/>
      <c r="BB274" s="59"/>
      <c r="BC274" s="59"/>
      <c r="BD274" s="59"/>
      <c r="BE274" s="59"/>
      <c r="BF274" s="59"/>
      <c r="BG274" s="59"/>
      <c r="BH274" s="59"/>
      <c r="BI274" s="59"/>
      <c r="BJ274" s="59"/>
      <c r="BK274" s="59"/>
      <c r="BL274" s="59"/>
      <c r="BM274" s="59"/>
      <c r="BN274" s="59"/>
      <c r="BO274" s="59"/>
      <c r="BP274" s="59"/>
      <c r="BQ274" s="59"/>
      <c r="BR274" s="59"/>
      <c r="BS274" s="59"/>
      <c r="BT274" s="59"/>
      <c r="BU274" s="59"/>
      <c r="BV274" s="59"/>
      <c r="BW274" s="59"/>
      <c r="BX274" s="59"/>
      <c r="BY274" s="59"/>
      <c r="BZ274" s="59"/>
      <c r="CA274" s="59"/>
      <c r="CB274" s="59"/>
      <c r="CC274" s="59"/>
      <c r="CD274" s="59"/>
      <c r="CE274" s="59"/>
      <c r="CF274" s="59"/>
      <c r="CG274" s="59"/>
      <c r="CH274" s="59"/>
      <c r="CI274" s="59"/>
      <c r="CJ274" s="59"/>
      <c r="CK274" s="59"/>
      <c r="CL274" s="59"/>
      <c r="CM274" s="59"/>
      <c r="CN274" s="59"/>
      <c r="CO274" s="59"/>
      <c r="CP274" s="59"/>
      <c r="CQ274" s="59"/>
      <c r="CR274" s="59"/>
      <c r="CS274" s="59"/>
      <c r="CT274" s="59"/>
    </row>
    <row r="275" spans="1:98" ht="13" customHeight="1" x14ac:dyDescent="0.15">
      <c r="A275" s="57"/>
      <c r="B275" s="58"/>
      <c r="C275" s="58"/>
      <c r="D275" s="58"/>
      <c r="E275" s="59"/>
      <c r="F275" s="59"/>
      <c r="G275" s="59"/>
      <c r="H275" s="61"/>
      <c r="I275" s="60"/>
      <c r="J275" s="60"/>
      <c r="K275" s="60"/>
      <c r="L275" s="60"/>
      <c r="M275" s="60"/>
      <c r="N275" s="60"/>
      <c r="O275" s="60"/>
      <c r="P275" s="60"/>
      <c r="Q275" s="60"/>
      <c r="R275" s="60"/>
      <c r="S275" s="60"/>
      <c r="T275" s="80" t="s">
        <v>343</v>
      </c>
      <c r="U275" s="32"/>
      <c r="V275" s="33"/>
      <c r="W275" s="58"/>
      <c r="X275" s="62"/>
      <c r="Y275" s="62"/>
      <c r="Z275" s="59"/>
      <c r="AA275" s="59"/>
      <c r="AB275" s="59"/>
      <c r="AC275" s="59"/>
      <c r="AD275" s="59"/>
      <c r="AE275" s="59"/>
      <c r="AF275" s="59"/>
      <c r="AG275" s="59"/>
      <c r="AH275" s="59"/>
      <c r="AI275" s="59"/>
      <c r="AJ275" s="59"/>
      <c r="AK275" s="59"/>
      <c r="AL275" s="59"/>
      <c r="AM275" s="59"/>
      <c r="AN275" s="59"/>
      <c r="AO275" s="59"/>
      <c r="AP275" s="59"/>
      <c r="AQ275" s="59"/>
      <c r="AR275" s="59"/>
      <c r="AS275" s="59"/>
      <c r="AT275" s="59"/>
      <c r="AU275" s="59"/>
      <c r="AV275" s="59"/>
      <c r="AW275" s="59"/>
      <c r="AX275" s="59"/>
      <c r="AY275" s="59"/>
      <c r="AZ275" s="59"/>
      <c r="BA275" s="59"/>
      <c r="BB275" s="59"/>
      <c r="BC275" s="59"/>
      <c r="BD275" s="59"/>
      <c r="BE275" s="59"/>
      <c r="BF275" s="59"/>
      <c r="BG275" s="59"/>
      <c r="BH275" s="59"/>
      <c r="BI275" s="59"/>
      <c r="BJ275" s="59"/>
      <c r="BK275" s="59"/>
      <c r="BL275" s="59"/>
      <c r="BM275" s="59"/>
      <c r="BN275" s="59"/>
      <c r="BO275" s="59"/>
      <c r="BP275" s="59"/>
      <c r="BQ275" s="59"/>
      <c r="BR275" s="59"/>
      <c r="BS275" s="59"/>
      <c r="BT275" s="59"/>
      <c r="BU275" s="59"/>
      <c r="BV275" s="59"/>
      <c r="BW275" s="59"/>
      <c r="BX275" s="59"/>
      <c r="BY275" s="59"/>
      <c r="BZ275" s="59"/>
      <c r="CA275" s="59"/>
      <c r="CB275" s="59"/>
      <c r="CC275" s="59"/>
      <c r="CD275" s="59"/>
      <c r="CE275" s="59"/>
      <c r="CF275" s="59"/>
      <c r="CG275" s="59"/>
      <c r="CH275" s="59"/>
      <c r="CI275" s="59"/>
      <c r="CJ275" s="59"/>
      <c r="CK275" s="59"/>
      <c r="CL275" s="59"/>
      <c r="CM275" s="59"/>
      <c r="CN275" s="59"/>
      <c r="CO275" s="59"/>
      <c r="CP275" s="59"/>
      <c r="CQ275" s="59"/>
      <c r="CR275" s="59"/>
      <c r="CS275" s="59"/>
      <c r="CT275" s="59"/>
    </row>
    <row r="276" spans="1:98" ht="13" customHeight="1" x14ac:dyDescent="0.15">
      <c r="A276" s="57"/>
      <c r="B276" s="58"/>
      <c r="C276" s="58"/>
      <c r="D276" s="58"/>
      <c r="E276" s="59"/>
      <c r="F276" s="59"/>
      <c r="G276" s="59"/>
      <c r="H276" s="61"/>
      <c r="I276" s="60"/>
      <c r="J276" s="60"/>
      <c r="K276" s="60"/>
      <c r="L276" s="60"/>
      <c r="M276" s="60"/>
      <c r="N276" s="60"/>
      <c r="O276" s="60"/>
      <c r="P276" s="60"/>
      <c r="Q276" s="60"/>
      <c r="R276" s="60"/>
      <c r="S276" s="60"/>
      <c r="T276" s="80" t="s">
        <v>344</v>
      </c>
      <c r="U276" s="32"/>
      <c r="V276" s="33"/>
      <c r="W276" s="58"/>
      <c r="X276" s="62"/>
      <c r="Y276" s="62"/>
      <c r="Z276" s="59"/>
      <c r="AA276" s="59"/>
      <c r="AB276" s="59"/>
      <c r="AC276" s="59"/>
      <c r="AD276" s="59"/>
      <c r="AE276" s="59"/>
      <c r="AF276" s="59"/>
      <c r="AG276" s="59"/>
      <c r="AH276" s="59"/>
      <c r="AI276" s="59"/>
      <c r="AJ276" s="59"/>
      <c r="AK276" s="59"/>
      <c r="AL276" s="59"/>
      <c r="AM276" s="59"/>
      <c r="AN276" s="59"/>
      <c r="AO276" s="59"/>
      <c r="AP276" s="59"/>
      <c r="AQ276" s="59"/>
      <c r="AR276" s="59"/>
      <c r="AS276" s="59"/>
      <c r="AT276" s="59"/>
      <c r="AU276" s="59"/>
      <c r="AV276" s="59"/>
      <c r="AW276" s="59"/>
      <c r="AX276" s="59"/>
      <c r="AY276" s="59"/>
      <c r="AZ276" s="59"/>
      <c r="BA276" s="59"/>
      <c r="BB276" s="59"/>
      <c r="BC276" s="59"/>
      <c r="BD276" s="59"/>
      <c r="BE276" s="59"/>
      <c r="BF276" s="59"/>
      <c r="BG276" s="59"/>
      <c r="BH276" s="59"/>
      <c r="BI276" s="59"/>
      <c r="BJ276" s="59"/>
      <c r="BK276" s="59"/>
      <c r="BL276" s="59"/>
      <c r="BM276" s="59"/>
      <c r="BN276" s="59"/>
      <c r="BO276" s="59"/>
      <c r="BP276" s="59"/>
      <c r="BQ276" s="59"/>
      <c r="BR276" s="59"/>
      <c r="BS276" s="59"/>
      <c r="BT276" s="59"/>
      <c r="BU276" s="59"/>
      <c r="BV276" s="59"/>
      <c r="BW276" s="59"/>
      <c r="BX276" s="59"/>
      <c r="BY276" s="59"/>
      <c r="BZ276" s="59"/>
      <c r="CA276" s="59"/>
      <c r="CB276" s="59"/>
      <c r="CC276" s="59"/>
      <c r="CD276" s="59"/>
      <c r="CE276" s="59"/>
      <c r="CF276" s="59"/>
      <c r="CG276" s="59"/>
      <c r="CH276" s="59"/>
      <c r="CI276" s="59"/>
      <c r="CJ276" s="59"/>
      <c r="CK276" s="59"/>
      <c r="CL276" s="59"/>
      <c r="CM276" s="59"/>
      <c r="CN276" s="59"/>
      <c r="CO276" s="59"/>
      <c r="CP276" s="59"/>
      <c r="CQ276" s="59"/>
      <c r="CR276" s="59"/>
      <c r="CS276" s="59"/>
      <c r="CT276" s="59"/>
    </row>
    <row r="277" spans="1:98" ht="13" customHeight="1" x14ac:dyDescent="0.15">
      <c r="A277" s="57"/>
      <c r="B277" s="58"/>
      <c r="C277" s="58"/>
      <c r="D277" s="58"/>
      <c r="E277" s="59"/>
      <c r="F277" s="59"/>
      <c r="G277" s="59"/>
      <c r="H277" s="61"/>
      <c r="I277" s="60"/>
      <c r="J277" s="60"/>
      <c r="K277" s="60"/>
      <c r="L277" s="60"/>
      <c r="M277" s="60"/>
      <c r="N277" s="60"/>
      <c r="O277" s="60"/>
      <c r="P277" s="60"/>
      <c r="Q277" s="60"/>
      <c r="R277" s="60"/>
      <c r="S277" s="60"/>
      <c r="T277" s="80" t="s">
        <v>345</v>
      </c>
      <c r="U277" s="32"/>
      <c r="V277" s="33"/>
      <c r="W277" s="58"/>
      <c r="X277" s="62"/>
      <c r="Y277" s="62"/>
      <c r="Z277" s="59"/>
      <c r="AA277" s="59"/>
      <c r="AB277" s="59"/>
      <c r="AC277" s="59"/>
      <c r="AD277" s="59"/>
      <c r="AE277" s="59"/>
      <c r="AF277" s="59"/>
      <c r="AG277" s="59"/>
      <c r="AH277" s="59"/>
      <c r="AI277" s="59"/>
      <c r="AJ277" s="59"/>
      <c r="AK277" s="59"/>
      <c r="AL277" s="59"/>
      <c r="AM277" s="59"/>
      <c r="AN277" s="59"/>
      <c r="AO277" s="59"/>
      <c r="AP277" s="59"/>
      <c r="AQ277" s="59"/>
      <c r="AR277" s="59"/>
      <c r="AS277" s="59"/>
      <c r="AT277" s="59"/>
      <c r="AU277" s="59"/>
      <c r="AV277" s="59"/>
      <c r="AW277" s="59"/>
      <c r="AX277" s="59"/>
      <c r="AY277" s="59"/>
      <c r="AZ277" s="59"/>
      <c r="BA277" s="59"/>
      <c r="BB277" s="59"/>
      <c r="BC277" s="59"/>
      <c r="BD277" s="59"/>
      <c r="BE277" s="59"/>
      <c r="BF277" s="59"/>
      <c r="BG277" s="59"/>
      <c r="BH277" s="59"/>
      <c r="BI277" s="59"/>
      <c r="BJ277" s="59"/>
      <c r="BK277" s="59"/>
      <c r="BL277" s="59"/>
      <c r="BM277" s="59"/>
      <c r="BN277" s="59"/>
      <c r="BO277" s="59"/>
      <c r="BP277" s="59"/>
      <c r="BQ277" s="59"/>
      <c r="BR277" s="59"/>
      <c r="BS277" s="59"/>
      <c r="BT277" s="59"/>
      <c r="BU277" s="59"/>
      <c r="BV277" s="59"/>
      <c r="BW277" s="59"/>
      <c r="BX277" s="59"/>
      <c r="BY277" s="59"/>
      <c r="BZ277" s="59"/>
      <c r="CA277" s="59"/>
      <c r="CB277" s="59"/>
      <c r="CC277" s="59"/>
      <c r="CD277" s="59"/>
      <c r="CE277" s="59"/>
      <c r="CF277" s="59"/>
      <c r="CG277" s="59"/>
      <c r="CH277" s="59"/>
      <c r="CI277" s="59"/>
      <c r="CJ277" s="59"/>
      <c r="CK277" s="59"/>
      <c r="CL277" s="59"/>
      <c r="CM277" s="59"/>
      <c r="CN277" s="59"/>
      <c r="CO277" s="59"/>
      <c r="CP277" s="59"/>
      <c r="CQ277" s="59"/>
      <c r="CR277" s="59"/>
      <c r="CS277" s="59"/>
      <c r="CT277" s="59"/>
    </row>
    <row r="278" spans="1:98" ht="13" customHeight="1" x14ac:dyDescent="0.15">
      <c r="A278" s="57"/>
      <c r="B278" s="58"/>
      <c r="C278" s="58"/>
      <c r="D278" s="58"/>
      <c r="E278" s="59"/>
      <c r="F278" s="59"/>
      <c r="G278" s="59"/>
      <c r="H278" s="61"/>
      <c r="I278" s="60"/>
      <c r="J278" s="60"/>
      <c r="K278" s="60"/>
      <c r="L278" s="60"/>
      <c r="M278" s="60"/>
      <c r="N278" s="60"/>
      <c r="O278" s="60"/>
      <c r="P278" s="60"/>
      <c r="Q278" s="60"/>
      <c r="R278" s="60"/>
      <c r="S278" s="60"/>
      <c r="T278" s="80" t="s">
        <v>346</v>
      </c>
      <c r="U278" s="32"/>
      <c r="V278" s="33"/>
      <c r="W278" s="58"/>
      <c r="X278" s="62"/>
      <c r="Y278" s="62"/>
      <c r="Z278" s="59"/>
      <c r="AA278" s="59"/>
      <c r="AB278" s="59"/>
      <c r="AC278" s="59"/>
      <c r="AD278" s="59"/>
      <c r="AE278" s="59"/>
      <c r="AF278" s="59"/>
      <c r="AG278" s="59"/>
      <c r="AH278" s="59"/>
      <c r="AI278" s="59"/>
      <c r="AJ278" s="59"/>
      <c r="AK278" s="59"/>
      <c r="AL278" s="59"/>
      <c r="AM278" s="59"/>
      <c r="AN278" s="59"/>
      <c r="AO278" s="59"/>
      <c r="AP278" s="59"/>
      <c r="AQ278" s="59"/>
      <c r="AR278" s="59"/>
      <c r="AS278" s="59"/>
      <c r="AT278" s="59"/>
      <c r="AU278" s="59"/>
      <c r="AV278" s="59"/>
      <c r="AW278" s="59"/>
      <c r="AX278" s="59"/>
      <c r="AY278" s="59"/>
      <c r="AZ278" s="59"/>
      <c r="BA278" s="59"/>
      <c r="BB278" s="59"/>
      <c r="BC278" s="59"/>
      <c r="BD278" s="59"/>
      <c r="BE278" s="59"/>
      <c r="BF278" s="59"/>
      <c r="BG278" s="59"/>
      <c r="BH278" s="59"/>
      <c r="BI278" s="59"/>
      <c r="BJ278" s="59"/>
      <c r="BK278" s="59"/>
      <c r="BL278" s="59"/>
      <c r="BM278" s="59"/>
      <c r="BN278" s="59"/>
      <c r="BO278" s="59"/>
      <c r="BP278" s="59"/>
      <c r="BQ278" s="59"/>
      <c r="BR278" s="59"/>
      <c r="BS278" s="59"/>
      <c r="BT278" s="59"/>
      <c r="BU278" s="59"/>
      <c r="BV278" s="59"/>
      <c r="BW278" s="59"/>
      <c r="BX278" s="59"/>
      <c r="BY278" s="59"/>
      <c r="BZ278" s="59"/>
      <c r="CA278" s="59"/>
      <c r="CB278" s="59"/>
      <c r="CC278" s="59"/>
      <c r="CD278" s="59"/>
      <c r="CE278" s="59"/>
      <c r="CF278" s="59"/>
      <c r="CG278" s="59"/>
      <c r="CH278" s="59"/>
      <c r="CI278" s="59"/>
      <c r="CJ278" s="59"/>
      <c r="CK278" s="59"/>
      <c r="CL278" s="59"/>
      <c r="CM278" s="59"/>
      <c r="CN278" s="59"/>
      <c r="CO278" s="59"/>
      <c r="CP278" s="59"/>
      <c r="CQ278" s="59"/>
      <c r="CR278" s="59"/>
      <c r="CS278" s="59"/>
      <c r="CT278" s="59"/>
    </row>
    <row r="279" spans="1:98" ht="13" customHeight="1" x14ac:dyDescent="0.15">
      <c r="A279" s="57"/>
      <c r="B279" s="58"/>
      <c r="C279" s="58"/>
      <c r="D279" s="58"/>
      <c r="E279" s="59"/>
      <c r="F279" s="59"/>
      <c r="G279" s="59"/>
      <c r="H279" s="61"/>
      <c r="I279" s="60"/>
      <c r="J279" s="60"/>
      <c r="K279" s="60"/>
      <c r="L279" s="60"/>
      <c r="M279" s="60"/>
      <c r="N279" s="60"/>
      <c r="O279" s="60"/>
      <c r="P279" s="60"/>
      <c r="Q279" s="60"/>
      <c r="R279" s="60"/>
      <c r="S279" s="60"/>
      <c r="T279" s="80" t="s">
        <v>347</v>
      </c>
      <c r="U279" s="32"/>
      <c r="V279" s="33"/>
      <c r="W279" s="58"/>
      <c r="X279" s="62"/>
      <c r="Y279" s="62"/>
      <c r="Z279" s="59"/>
      <c r="AA279" s="59"/>
      <c r="AB279" s="59"/>
      <c r="AC279" s="59"/>
      <c r="AD279" s="59"/>
      <c r="AE279" s="59"/>
      <c r="AF279" s="59"/>
      <c r="AG279" s="59"/>
      <c r="AH279" s="59"/>
      <c r="AI279" s="59"/>
      <c r="AJ279" s="59"/>
      <c r="AK279" s="59"/>
      <c r="AL279" s="59"/>
      <c r="AM279" s="59"/>
      <c r="AN279" s="59"/>
      <c r="AO279" s="59"/>
      <c r="AP279" s="59"/>
      <c r="AQ279" s="59"/>
      <c r="AR279" s="59"/>
      <c r="AS279" s="59"/>
      <c r="AT279" s="59"/>
      <c r="AU279" s="59"/>
      <c r="AV279" s="59"/>
      <c r="AW279" s="59"/>
      <c r="AX279" s="59"/>
      <c r="AY279" s="59"/>
      <c r="AZ279" s="59"/>
      <c r="BA279" s="59"/>
      <c r="BB279" s="59"/>
      <c r="BC279" s="59"/>
      <c r="BD279" s="59"/>
      <c r="BE279" s="59"/>
      <c r="BF279" s="59"/>
      <c r="BG279" s="59"/>
      <c r="BH279" s="59"/>
      <c r="BI279" s="59"/>
      <c r="BJ279" s="59"/>
      <c r="BK279" s="59"/>
      <c r="BL279" s="59"/>
      <c r="BM279" s="59"/>
      <c r="BN279" s="59"/>
      <c r="BO279" s="59"/>
      <c r="BP279" s="59"/>
      <c r="BQ279" s="59"/>
      <c r="BR279" s="59"/>
      <c r="BS279" s="59"/>
      <c r="BT279" s="59"/>
      <c r="BU279" s="59"/>
      <c r="BV279" s="59"/>
      <c r="BW279" s="59"/>
      <c r="BX279" s="59"/>
      <c r="BY279" s="59"/>
      <c r="BZ279" s="59"/>
      <c r="CA279" s="59"/>
      <c r="CB279" s="59"/>
      <c r="CC279" s="59"/>
      <c r="CD279" s="59"/>
      <c r="CE279" s="59"/>
      <c r="CF279" s="59"/>
      <c r="CG279" s="59"/>
      <c r="CH279" s="59"/>
      <c r="CI279" s="59"/>
      <c r="CJ279" s="59"/>
      <c r="CK279" s="59"/>
      <c r="CL279" s="59"/>
      <c r="CM279" s="59"/>
      <c r="CN279" s="59"/>
      <c r="CO279" s="59"/>
      <c r="CP279" s="59"/>
      <c r="CQ279" s="59"/>
      <c r="CR279" s="59"/>
      <c r="CS279" s="59"/>
      <c r="CT279" s="59"/>
    </row>
    <row r="280" spans="1:98" ht="13" customHeight="1" x14ac:dyDescent="0.15">
      <c r="A280" s="57"/>
      <c r="B280" s="58"/>
      <c r="C280" s="58"/>
      <c r="D280" s="58"/>
      <c r="E280" s="59"/>
      <c r="F280" s="59"/>
      <c r="G280" s="59"/>
      <c r="H280" s="61"/>
      <c r="I280" s="60"/>
      <c r="J280" s="60"/>
      <c r="K280" s="60"/>
      <c r="L280" s="60"/>
      <c r="M280" s="60"/>
      <c r="N280" s="60"/>
      <c r="O280" s="60"/>
      <c r="P280" s="60"/>
      <c r="Q280" s="60"/>
      <c r="R280" s="60"/>
      <c r="S280" s="60"/>
      <c r="T280" s="80" t="s">
        <v>348</v>
      </c>
      <c r="U280" s="32"/>
      <c r="V280" s="33"/>
      <c r="W280" s="58"/>
      <c r="X280" s="62"/>
      <c r="Y280" s="62"/>
      <c r="Z280" s="59"/>
      <c r="AA280" s="59"/>
      <c r="AB280" s="59"/>
      <c r="AC280" s="59"/>
      <c r="AD280" s="59"/>
      <c r="AE280" s="59"/>
      <c r="AF280" s="59"/>
      <c r="AG280" s="59"/>
      <c r="AH280" s="59"/>
      <c r="AI280" s="59"/>
      <c r="AJ280" s="59"/>
      <c r="AK280" s="59"/>
      <c r="AL280" s="59"/>
      <c r="AM280" s="59"/>
      <c r="AN280" s="59"/>
      <c r="AO280" s="59"/>
      <c r="AP280" s="59"/>
      <c r="AQ280" s="59"/>
      <c r="AR280" s="59"/>
      <c r="AS280" s="59"/>
      <c r="AT280" s="59"/>
      <c r="AU280" s="59"/>
      <c r="AV280" s="59"/>
      <c r="AW280" s="59"/>
      <c r="AX280" s="59"/>
      <c r="AY280" s="59"/>
      <c r="AZ280" s="59"/>
      <c r="BA280" s="59"/>
      <c r="BB280" s="59"/>
      <c r="BC280" s="59"/>
      <c r="BD280" s="59"/>
      <c r="BE280" s="59"/>
      <c r="BF280" s="59"/>
      <c r="BG280" s="59"/>
      <c r="BH280" s="59"/>
      <c r="BI280" s="59"/>
      <c r="BJ280" s="59"/>
      <c r="BK280" s="59"/>
      <c r="BL280" s="59"/>
      <c r="BM280" s="59"/>
      <c r="BN280" s="59"/>
      <c r="BO280" s="59"/>
      <c r="BP280" s="59"/>
      <c r="BQ280" s="59"/>
      <c r="BR280" s="59"/>
      <c r="BS280" s="59"/>
      <c r="BT280" s="59"/>
      <c r="BU280" s="59"/>
      <c r="BV280" s="59"/>
      <c r="BW280" s="59"/>
      <c r="BX280" s="59"/>
      <c r="BY280" s="59"/>
      <c r="BZ280" s="59"/>
      <c r="CA280" s="59"/>
      <c r="CB280" s="59"/>
      <c r="CC280" s="59"/>
      <c r="CD280" s="59"/>
      <c r="CE280" s="59"/>
      <c r="CF280" s="59"/>
      <c r="CG280" s="59"/>
      <c r="CH280" s="59"/>
      <c r="CI280" s="59"/>
      <c r="CJ280" s="59"/>
      <c r="CK280" s="59"/>
      <c r="CL280" s="59"/>
      <c r="CM280" s="59"/>
      <c r="CN280" s="59"/>
      <c r="CO280" s="59"/>
      <c r="CP280" s="59"/>
      <c r="CQ280" s="59"/>
      <c r="CR280" s="59"/>
      <c r="CS280" s="59"/>
      <c r="CT280" s="59"/>
    </row>
    <row r="281" spans="1:98" ht="13" customHeight="1" x14ac:dyDescent="0.15">
      <c r="A281" s="57"/>
      <c r="B281" s="58"/>
      <c r="C281" s="58"/>
      <c r="D281" s="58"/>
      <c r="E281" s="59"/>
      <c r="F281" s="59"/>
      <c r="G281" s="59"/>
      <c r="H281" s="61"/>
      <c r="I281" s="60"/>
      <c r="J281" s="60"/>
      <c r="K281" s="60"/>
      <c r="L281" s="60"/>
      <c r="M281" s="60"/>
      <c r="N281" s="60"/>
      <c r="O281" s="60"/>
      <c r="P281" s="60"/>
      <c r="Q281" s="60"/>
      <c r="R281" s="60"/>
      <c r="S281" s="60"/>
      <c r="T281" s="80" t="s">
        <v>349</v>
      </c>
      <c r="U281" s="32"/>
      <c r="V281" s="33"/>
      <c r="W281" s="58"/>
      <c r="X281" s="62"/>
      <c r="Y281" s="62"/>
      <c r="Z281" s="59"/>
      <c r="AA281" s="59"/>
      <c r="AB281" s="59"/>
      <c r="AC281" s="59"/>
      <c r="AD281" s="59"/>
      <c r="AE281" s="59"/>
      <c r="AF281" s="59"/>
      <c r="AG281" s="59"/>
      <c r="AH281" s="59"/>
      <c r="AI281" s="59"/>
      <c r="AJ281" s="59"/>
      <c r="AK281" s="59"/>
      <c r="AL281" s="59"/>
      <c r="AM281" s="59"/>
      <c r="AN281" s="59"/>
      <c r="AO281" s="59"/>
      <c r="AP281" s="59"/>
      <c r="AQ281" s="59"/>
      <c r="AR281" s="59"/>
      <c r="AS281" s="59"/>
      <c r="AT281" s="59"/>
      <c r="AU281" s="59"/>
      <c r="AV281" s="59"/>
      <c r="AW281" s="59"/>
      <c r="AX281" s="59"/>
      <c r="AY281" s="59"/>
      <c r="AZ281" s="59"/>
      <c r="BA281" s="59"/>
      <c r="BB281" s="59"/>
      <c r="BC281" s="59"/>
      <c r="BD281" s="59"/>
      <c r="BE281" s="59"/>
      <c r="BF281" s="59"/>
      <c r="BG281" s="59"/>
      <c r="BH281" s="59"/>
      <c r="BI281" s="59"/>
      <c r="BJ281" s="59"/>
      <c r="BK281" s="59"/>
      <c r="BL281" s="59"/>
      <c r="BM281" s="59"/>
      <c r="BN281" s="59"/>
      <c r="BO281" s="59"/>
      <c r="BP281" s="59"/>
      <c r="BQ281" s="59"/>
      <c r="BR281" s="59"/>
      <c r="BS281" s="59"/>
      <c r="BT281" s="59"/>
      <c r="BU281" s="59"/>
      <c r="BV281" s="59"/>
      <c r="BW281" s="59"/>
      <c r="BX281" s="59"/>
      <c r="BY281" s="59"/>
      <c r="BZ281" s="59"/>
      <c r="CA281" s="59"/>
      <c r="CB281" s="59"/>
      <c r="CC281" s="59"/>
      <c r="CD281" s="59"/>
      <c r="CE281" s="59"/>
      <c r="CF281" s="59"/>
      <c r="CG281" s="59"/>
      <c r="CH281" s="59"/>
      <c r="CI281" s="59"/>
      <c r="CJ281" s="59"/>
      <c r="CK281" s="59"/>
      <c r="CL281" s="59"/>
      <c r="CM281" s="59"/>
      <c r="CN281" s="59"/>
      <c r="CO281" s="59"/>
      <c r="CP281" s="59"/>
      <c r="CQ281" s="59"/>
      <c r="CR281" s="59"/>
      <c r="CS281" s="59"/>
      <c r="CT281" s="59"/>
    </row>
    <row r="282" spans="1:98" ht="13" customHeight="1" x14ac:dyDescent="0.15">
      <c r="A282" s="57"/>
      <c r="B282" s="58"/>
      <c r="C282" s="58"/>
      <c r="D282" s="58"/>
      <c r="E282" s="59"/>
      <c r="F282" s="59"/>
      <c r="G282" s="59"/>
      <c r="H282" s="58"/>
      <c r="I282" s="58"/>
      <c r="J282" s="58"/>
      <c r="K282" s="60"/>
      <c r="L282" s="60"/>
      <c r="M282" s="60"/>
      <c r="N282" s="60"/>
      <c r="O282" s="60"/>
      <c r="P282" s="60"/>
      <c r="Q282" s="59"/>
      <c r="R282" s="59"/>
      <c r="S282" s="59"/>
      <c r="T282" s="80" t="s">
        <v>350</v>
      </c>
      <c r="U282" s="32"/>
      <c r="V282" s="33"/>
      <c r="W282" s="58"/>
      <c r="X282" s="62"/>
      <c r="Y282" s="62"/>
      <c r="Z282" s="59"/>
      <c r="AA282" s="59"/>
      <c r="AB282" s="59"/>
      <c r="AC282" s="59"/>
      <c r="AD282" s="59"/>
      <c r="AE282" s="59"/>
      <c r="AF282" s="59"/>
      <c r="AG282" s="59"/>
      <c r="AH282" s="59"/>
      <c r="AI282" s="59"/>
      <c r="AJ282" s="59"/>
      <c r="AK282" s="59"/>
      <c r="AL282" s="59"/>
      <c r="AM282" s="59"/>
      <c r="AN282" s="59"/>
      <c r="AO282" s="59"/>
      <c r="AP282" s="59"/>
      <c r="AQ282" s="59"/>
      <c r="AR282" s="59"/>
      <c r="AS282" s="59"/>
      <c r="AT282" s="59"/>
      <c r="AU282" s="59"/>
      <c r="AV282" s="59"/>
      <c r="AW282" s="59"/>
      <c r="AX282" s="59"/>
      <c r="AY282" s="59"/>
      <c r="AZ282" s="59"/>
      <c r="BA282" s="59"/>
      <c r="BB282" s="59"/>
      <c r="BC282" s="59"/>
      <c r="BD282" s="59"/>
      <c r="BE282" s="59"/>
      <c r="BF282" s="59"/>
      <c r="BG282" s="59"/>
      <c r="BH282" s="59"/>
      <c r="BI282" s="59"/>
      <c r="BJ282" s="59"/>
      <c r="BK282" s="59"/>
      <c r="BL282" s="59"/>
      <c r="BM282" s="59"/>
      <c r="BN282" s="59"/>
      <c r="BO282" s="59"/>
      <c r="BP282" s="59"/>
      <c r="BQ282" s="59"/>
      <c r="BR282" s="59"/>
      <c r="BS282" s="59"/>
      <c r="BT282" s="59"/>
      <c r="BU282" s="59"/>
      <c r="BV282" s="59"/>
      <c r="BW282" s="59"/>
      <c r="BX282" s="59"/>
      <c r="BY282" s="59"/>
      <c r="BZ282" s="59"/>
      <c r="CA282" s="59"/>
      <c r="CB282" s="59"/>
      <c r="CC282" s="59"/>
      <c r="CD282" s="59"/>
      <c r="CE282" s="59"/>
      <c r="CF282" s="59"/>
      <c r="CG282" s="59"/>
      <c r="CH282" s="59"/>
      <c r="CI282" s="59"/>
      <c r="CJ282" s="59"/>
      <c r="CK282" s="59"/>
      <c r="CL282" s="59"/>
      <c r="CM282" s="59"/>
      <c r="CN282" s="59"/>
      <c r="CO282" s="59"/>
      <c r="CP282" s="59"/>
      <c r="CQ282" s="59"/>
      <c r="CR282" s="59"/>
      <c r="CS282" s="59"/>
      <c r="CT282" s="59"/>
    </row>
    <row r="283" spans="1:98" ht="13" customHeight="1" x14ac:dyDescent="0.15">
      <c r="A283" s="57"/>
      <c r="B283" s="58"/>
      <c r="C283" s="58"/>
      <c r="D283" s="58"/>
      <c r="E283" s="59"/>
      <c r="F283" s="59"/>
      <c r="G283" s="59"/>
      <c r="H283" s="58"/>
      <c r="I283" s="58"/>
      <c r="J283" s="58"/>
      <c r="K283" s="60"/>
      <c r="L283" s="60"/>
      <c r="M283" s="60"/>
      <c r="N283" s="60"/>
      <c r="O283" s="60"/>
      <c r="P283" s="60"/>
      <c r="Q283" s="59"/>
      <c r="R283" s="59"/>
      <c r="S283" s="59"/>
      <c r="T283" s="80" t="s">
        <v>351</v>
      </c>
      <c r="U283" s="32"/>
      <c r="V283" s="33"/>
      <c r="W283" s="58"/>
      <c r="X283" s="62"/>
      <c r="Y283" s="62"/>
      <c r="Z283" s="59"/>
      <c r="AA283" s="59"/>
      <c r="AB283" s="59"/>
      <c r="AC283" s="59"/>
      <c r="AD283" s="59"/>
      <c r="AE283" s="59"/>
      <c r="AF283" s="59"/>
      <c r="AG283" s="59"/>
      <c r="AH283" s="59"/>
      <c r="AI283" s="59"/>
      <c r="AJ283" s="59"/>
      <c r="AK283" s="59"/>
      <c r="AL283" s="59"/>
      <c r="AM283" s="59"/>
      <c r="AN283" s="59"/>
      <c r="AO283" s="59"/>
      <c r="AP283" s="59"/>
      <c r="AQ283" s="59"/>
      <c r="AR283" s="59"/>
      <c r="AS283" s="59"/>
      <c r="AT283" s="59"/>
      <c r="AU283" s="59"/>
      <c r="AV283" s="59"/>
      <c r="AW283" s="59"/>
      <c r="AX283" s="59"/>
      <c r="AY283" s="59"/>
      <c r="AZ283" s="59"/>
      <c r="BA283" s="59"/>
      <c r="BB283" s="59"/>
      <c r="BC283" s="59"/>
      <c r="BD283" s="59"/>
      <c r="BE283" s="59"/>
      <c r="BF283" s="59"/>
      <c r="BG283" s="59"/>
      <c r="BH283" s="59"/>
      <c r="BI283" s="59"/>
      <c r="BJ283" s="59"/>
      <c r="BK283" s="59"/>
      <c r="BL283" s="59"/>
      <c r="BM283" s="59"/>
      <c r="BN283" s="59"/>
      <c r="BO283" s="59"/>
      <c r="BP283" s="59"/>
      <c r="BQ283" s="59"/>
      <c r="BR283" s="59"/>
      <c r="BS283" s="59"/>
      <c r="BT283" s="59"/>
      <c r="BU283" s="59"/>
      <c r="BV283" s="59"/>
      <c r="BW283" s="59"/>
      <c r="BX283" s="59"/>
      <c r="BY283" s="59"/>
      <c r="BZ283" s="59"/>
      <c r="CA283" s="59"/>
      <c r="CB283" s="59"/>
      <c r="CC283" s="59"/>
      <c r="CD283" s="59"/>
      <c r="CE283" s="59"/>
      <c r="CF283" s="59"/>
      <c r="CG283" s="59"/>
      <c r="CH283" s="59"/>
      <c r="CI283" s="59"/>
      <c r="CJ283" s="59"/>
      <c r="CK283" s="59"/>
      <c r="CL283" s="59"/>
      <c r="CM283" s="59"/>
      <c r="CN283" s="59"/>
      <c r="CO283" s="59"/>
      <c r="CP283" s="59"/>
      <c r="CQ283" s="59"/>
      <c r="CR283" s="59"/>
      <c r="CS283" s="59"/>
      <c r="CT283" s="59"/>
    </row>
    <row r="284" spans="1:98" ht="13" customHeight="1" x14ac:dyDescent="0.15">
      <c r="A284" s="57"/>
      <c r="B284" s="58"/>
      <c r="C284" s="58"/>
      <c r="D284" s="58"/>
      <c r="E284" s="59"/>
      <c r="F284" s="59"/>
      <c r="G284" s="59"/>
      <c r="H284" s="58"/>
      <c r="I284" s="58"/>
      <c r="J284" s="58"/>
      <c r="K284" s="60"/>
      <c r="L284" s="60"/>
      <c r="M284" s="60"/>
      <c r="N284" s="60"/>
      <c r="O284" s="60"/>
      <c r="P284" s="60"/>
      <c r="Q284" s="59"/>
      <c r="R284" s="59"/>
      <c r="S284" s="59"/>
      <c r="T284" s="80" t="s">
        <v>352</v>
      </c>
      <c r="U284" s="32"/>
      <c r="V284" s="33"/>
      <c r="W284" s="58"/>
      <c r="X284" s="62"/>
      <c r="Y284" s="62"/>
      <c r="Z284" s="59"/>
      <c r="AA284" s="59"/>
      <c r="AB284" s="59"/>
      <c r="AC284" s="59"/>
      <c r="AD284" s="59"/>
      <c r="AE284" s="59"/>
      <c r="AF284" s="59"/>
      <c r="AG284" s="59"/>
      <c r="AH284" s="59"/>
      <c r="AI284" s="59"/>
      <c r="AJ284" s="59"/>
      <c r="AK284" s="59"/>
      <c r="AL284" s="59"/>
      <c r="AM284" s="59"/>
      <c r="AN284" s="59"/>
      <c r="AO284" s="59"/>
      <c r="AP284" s="59"/>
      <c r="AQ284" s="59"/>
      <c r="AR284" s="59"/>
      <c r="AS284" s="59"/>
      <c r="AT284" s="59"/>
      <c r="AU284" s="59"/>
      <c r="AV284" s="59"/>
      <c r="AW284" s="59"/>
      <c r="AX284" s="59"/>
      <c r="AY284" s="59"/>
      <c r="AZ284" s="59"/>
      <c r="BA284" s="59"/>
      <c r="BB284" s="59"/>
      <c r="BC284" s="59"/>
      <c r="BD284" s="59"/>
      <c r="BE284" s="59"/>
      <c r="BF284" s="59"/>
      <c r="BG284" s="59"/>
      <c r="BH284" s="59"/>
      <c r="BI284" s="59"/>
      <c r="BJ284" s="59"/>
      <c r="BK284" s="59"/>
      <c r="BL284" s="59"/>
      <c r="BM284" s="59"/>
      <c r="BN284" s="59"/>
      <c r="BO284" s="59"/>
      <c r="BP284" s="59"/>
      <c r="BQ284" s="59"/>
      <c r="BR284" s="59"/>
      <c r="BS284" s="59"/>
      <c r="BT284" s="59"/>
      <c r="BU284" s="59"/>
      <c r="BV284" s="59"/>
      <c r="BW284" s="59"/>
      <c r="BX284" s="59"/>
      <c r="BY284" s="59"/>
      <c r="BZ284" s="59"/>
      <c r="CA284" s="59"/>
      <c r="CB284" s="59"/>
      <c r="CC284" s="59"/>
      <c r="CD284" s="59"/>
      <c r="CE284" s="59"/>
      <c r="CF284" s="59"/>
      <c r="CG284" s="59"/>
      <c r="CH284" s="59"/>
      <c r="CI284" s="59"/>
      <c r="CJ284" s="59"/>
      <c r="CK284" s="59"/>
      <c r="CL284" s="59"/>
      <c r="CM284" s="59"/>
      <c r="CN284" s="59"/>
      <c r="CO284" s="59"/>
      <c r="CP284" s="59"/>
      <c r="CQ284" s="59"/>
      <c r="CR284" s="59"/>
      <c r="CS284" s="59"/>
      <c r="CT284" s="59"/>
    </row>
    <row r="285" spans="1:98" ht="13" customHeight="1" x14ac:dyDescent="0.15">
      <c r="A285" s="59"/>
      <c r="B285" s="58"/>
      <c r="C285" s="58"/>
      <c r="D285" s="58"/>
      <c r="E285" s="59"/>
      <c r="F285" s="59"/>
      <c r="G285" s="59"/>
      <c r="H285" s="58"/>
      <c r="I285" s="58"/>
      <c r="J285" s="58"/>
      <c r="K285" s="60"/>
      <c r="L285" s="60"/>
      <c r="M285" s="60"/>
      <c r="N285" s="60"/>
      <c r="O285" s="60"/>
      <c r="P285" s="60"/>
      <c r="Q285" s="59"/>
      <c r="R285" s="59"/>
      <c r="S285" s="59"/>
      <c r="T285" s="80" t="s">
        <v>353</v>
      </c>
      <c r="U285" s="32"/>
      <c r="V285" s="33"/>
      <c r="W285" s="58"/>
      <c r="X285" s="62"/>
      <c r="Y285" s="62"/>
      <c r="Z285" s="59"/>
      <c r="AA285" s="59"/>
      <c r="AB285" s="59"/>
      <c r="AC285" s="59"/>
      <c r="AD285" s="59"/>
      <c r="AE285" s="59"/>
      <c r="AF285" s="59"/>
      <c r="AG285" s="59"/>
      <c r="AH285" s="59"/>
      <c r="AI285" s="59"/>
      <c r="AJ285" s="59"/>
      <c r="AK285" s="59"/>
      <c r="AL285" s="59"/>
      <c r="AM285" s="59"/>
      <c r="AN285" s="59"/>
      <c r="AO285" s="59"/>
      <c r="AP285" s="59"/>
      <c r="AQ285" s="59"/>
      <c r="AR285" s="59"/>
      <c r="AS285" s="59"/>
      <c r="AT285" s="59"/>
      <c r="AU285" s="59"/>
      <c r="AV285" s="59"/>
      <c r="AW285" s="59"/>
      <c r="AX285" s="59"/>
      <c r="AY285" s="59"/>
      <c r="AZ285" s="59"/>
      <c r="BA285" s="59"/>
      <c r="BB285" s="59"/>
      <c r="BC285" s="59"/>
      <c r="BD285" s="59"/>
      <c r="BE285" s="59"/>
      <c r="BF285" s="59"/>
      <c r="BG285" s="59"/>
      <c r="BH285" s="59"/>
      <c r="BI285" s="59"/>
      <c r="BJ285" s="59"/>
      <c r="BK285" s="59"/>
      <c r="BL285" s="59"/>
      <c r="BM285" s="59"/>
      <c r="BN285" s="59"/>
      <c r="BO285" s="59"/>
      <c r="BP285" s="59"/>
      <c r="BQ285" s="59"/>
      <c r="BR285" s="59"/>
      <c r="BS285" s="59"/>
      <c r="BT285" s="59"/>
      <c r="BU285" s="59"/>
      <c r="BV285" s="59"/>
      <c r="BW285" s="59"/>
      <c r="BX285" s="59"/>
      <c r="BY285" s="59"/>
      <c r="BZ285" s="59"/>
      <c r="CA285" s="59"/>
      <c r="CB285" s="59"/>
      <c r="CC285" s="59"/>
      <c r="CD285" s="59"/>
      <c r="CE285" s="59"/>
      <c r="CF285" s="59"/>
      <c r="CG285" s="59"/>
      <c r="CH285" s="59"/>
      <c r="CI285" s="59"/>
      <c r="CJ285" s="59"/>
      <c r="CK285" s="59"/>
      <c r="CL285" s="59"/>
      <c r="CM285" s="59"/>
      <c r="CN285" s="59"/>
      <c r="CO285" s="59"/>
      <c r="CP285" s="59"/>
      <c r="CQ285" s="59"/>
      <c r="CR285" s="59"/>
      <c r="CS285" s="59"/>
      <c r="CT285" s="59"/>
    </row>
    <row r="286" spans="1:98" ht="13" customHeight="1" x14ac:dyDescent="0.15">
      <c r="A286" s="59"/>
      <c r="B286" s="58"/>
      <c r="C286" s="58"/>
      <c r="D286" s="58"/>
      <c r="E286" s="59"/>
      <c r="F286" s="59"/>
      <c r="G286" s="59"/>
      <c r="H286" s="58"/>
      <c r="I286" s="58"/>
      <c r="J286" s="58"/>
      <c r="K286" s="60"/>
      <c r="L286" s="60"/>
      <c r="M286" s="60"/>
      <c r="N286" s="60"/>
      <c r="O286" s="60"/>
      <c r="P286" s="60"/>
      <c r="Q286" s="59"/>
      <c r="R286" s="59"/>
      <c r="S286" s="59"/>
      <c r="T286" s="80" t="s">
        <v>354</v>
      </c>
      <c r="U286" s="32"/>
      <c r="V286" s="33"/>
      <c r="W286" s="58"/>
      <c r="X286" s="62"/>
      <c r="Y286" s="62"/>
      <c r="Z286" s="59"/>
      <c r="AA286" s="59"/>
      <c r="AB286" s="59"/>
      <c r="AC286" s="59"/>
      <c r="AD286" s="59"/>
      <c r="AE286" s="59"/>
      <c r="AF286" s="59"/>
      <c r="AG286" s="59"/>
      <c r="AH286" s="59"/>
      <c r="AI286" s="59"/>
      <c r="AJ286" s="59"/>
      <c r="AK286" s="59"/>
      <c r="AL286" s="59"/>
      <c r="AM286" s="59"/>
      <c r="AN286" s="59"/>
      <c r="AO286" s="59"/>
      <c r="AP286" s="59"/>
      <c r="AQ286" s="59"/>
      <c r="AR286" s="59"/>
      <c r="AS286" s="59"/>
      <c r="AT286" s="59"/>
      <c r="AU286" s="59"/>
      <c r="AV286" s="59"/>
      <c r="AW286" s="59"/>
      <c r="AX286" s="59"/>
      <c r="AY286" s="59"/>
      <c r="AZ286" s="59"/>
      <c r="BA286" s="59"/>
      <c r="BB286" s="59"/>
      <c r="BC286" s="59"/>
      <c r="BD286" s="59"/>
      <c r="BE286" s="59"/>
      <c r="BF286" s="59"/>
      <c r="BG286" s="59"/>
      <c r="BH286" s="59"/>
      <c r="BI286" s="59"/>
      <c r="BJ286" s="59"/>
      <c r="BK286" s="59"/>
      <c r="BL286" s="59"/>
      <c r="BM286" s="59"/>
      <c r="BN286" s="59"/>
      <c r="BO286" s="59"/>
      <c r="BP286" s="59"/>
      <c r="BQ286" s="59"/>
      <c r="BR286" s="59"/>
      <c r="BS286" s="59"/>
      <c r="BT286" s="59"/>
      <c r="BU286" s="59"/>
      <c r="BV286" s="59"/>
      <c r="BW286" s="59"/>
      <c r="BX286" s="59"/>
      <c r="BY286" s="59"/>
      <c r="BZ286" s="59"/>
      <c r="CA286" s="59"/>
      <c r="CB286" s="59"/>
      <c r="CC286" s="59"/>
      <c r="CD286" s="59"/>
      <c r="CE286" s="59"/>
      <c r="CF286" s="59"/>
      <c r="CG286" s="59"/>
      <c r="CH286" s="59"/>
      <c r="CI286" s="59"/>
      <c r="CJ286" s="59"/>
      <c r="CK286" s="59"/>
      <c r="CL286" s="59"/>
      <c r="CM286" s="59"/>
      <c r="CN286" s="59"/>
      <c r="CO286" s="59"/>
      <c r="CP286" s="59"/>
      <c r="CQ286" s="59"/>
      <c r="CR286" s="59"/>
      <c r="CS286" s="59"/>
      <c r="CT286" s="59"/>
    </row>
    <row r="287" spans="1:98" ht="13" customHeight="1" x14ac:dyDescent="0.15">
      <c r="A287" s="59"/>
      <c r="B287" s="58"/>
      <c r="C287" s="58"/>
      <c r="D287" s="58"/>
      <c r="E287" s="59"/>
      <c r="F287" s="59"/>
      <c r="G287" s="59"/>
      <c r="H287" s="58"/>
      <c r="I287" s="58"/>
      <c r="J287" s="58"/>
      <c r="K287" s="60"/>
      <c r="L287" s="60"/>
      <c r="M287" s="60"/>
      <c r="N287" s="60"/>
      <c r="O287" s="60"/>
      <c r="P287" s="60"/>
      <c r="Q287" s="59"/>
      <c r="R287" s="59"/>
      <c r="S287" s="59"/>
      <c r="T287" s="80" t="s">
        <v>355</v>
      </c>
      <c r="U287" s="32"/>
      <c r="V287" s="33"/>
      <c r="W287" s="58"/>
      <c r="X287" s="62"/>
      <c r="Y287" s="62"/>
      <c r="Z287" s="59"/>
      <c r="AA287" s="59"/>
      <c r="AB287" s="59"/>
      <c r="AC287" s="59"/>
      <c r="AD287" s="59"/>
      <c r="AE287" s="59"/>
      <c r="AF287" s="59"/>
      <c r="AG287" s="59"/>
      <c r="AH287" s="59"/>
      <c r="AI287" s="59"/>
      <c r="AJ287" s="59"/>
      <c r="AK287" s="59"/>
      <c r="AL287" s="59"/>
      <c r="AM287" s="59"/>
      <c r="AN287" s="59"/>
      <c r="AO287" s="59"/>
      <c r="AP287" s="59"/>
      <c r="AQ287" s="59"/>
      <c r="AR287" s="59"/>
      <c r="AS287" s="59"/>
      <c r="AT287" s="59"/>
      <c r="AU287" s="59"/>
      <c r="AV287" s="59"/>
      <c r="AW287" s="59"/>
      <c r="AX287" s="59"/>
      <c r="AY287" s="59"/>
      <c r="AZ287" s="59"/>
      <c r="BA287" s="59"/>
      <c r="BB287" s="59"/>
      <c r="BC287" s="59"/>
      <c r="BD287" s="59"/>
      <c r="BE287" s="59"/>
      <c r="BF287" s="59"/>
      <c r="BG287" s="59"/>
      <c r="BH287" s="59"/>
      <c r="BI287" s="59"/>
      <c r="BJ287" s="59"/>
      <c r="BK287" s="59"/>
      <c r="BL287" s="59"/>
      <c r="BM287" s="59"/>
      <c r="BN287" s="59"/>
      <c r="BO287" s="59"/>
      <c r="BP287" s="59"/>
      <c r="BQ287" s="59"/>
      <c r="BR287" s="59"/>
      <c r="BS287" s="59"/>
      <c r="BT287" s="59"/>
      <c r="BU287" s="59"/>
      <c r="BV287" s="59"/>
      <c r="BW287" s="59"/>
      <c r="BX287" s="59"/>
      <c r="BY287" s="59"/>
      <c r="BZ287" s="59"/>
      <c r="CA287" s="59"/>
      <c r="CB287" s="59"/>
      <c r="CC287" s="59"/>
      <c r="CD287" s="59"/>
      <c r="CE287" s="59"/>
      <c r="CF287" s="59"/>
      <c r="CG287" s="59"/>
      <c r="CH287" s="59"/>
      <c r="CI287" s="59"/>
      <c r="CJ287" s="59"/>
      <c r="CK287" s="59"/>
      <c r="CL287" s="59"/>
      <c r="CM287" s="59"/>
      <c r="CN287" s="59"/>
      <c r="CO287" s="59"/>
      <c r="CP287" s="59"/>
      <c r="CQ287" s="59"/>
      <c r="CR287" s="59"/>
      <c r="CS287" s="59"/>
      <c r="CT287" s="59"/>
    </row>
    <row r="288" spans="1:98" ht="13" customHeight="1" x14ac:dyDescent="0.15">
      <c r="A288" s="59"/>
      <c r="B288" s="60"/>
      <c r="C288" s="60"/>
      <c r="D288" s="58"/>
      <c r="E288" s="59"/>
      <c r="F288" s="59"/>
      <c r="G288" s="59"/>
      <c r="H288" s="58"/>
      <c r="I288" s="58"/>
      <c r="J288" s="58"/>
      <c r="K288" s="60"/>
      <c r="L288" s="59"/>
      <c r="M288" s="59"/>
      <c r="N288" s="60"/>
      <c r="O288" s="59"/>
      <c r="P288" s="59"/>
      <c r="Q288" s="59"/>
      <c r="R288" s="59"/>
      <c r="S288" s="59"/>
      <c r="T288" s="80" t="s">
        <v>356</v>
      </c>
      <c r="U288" s="32"/>
      <c r="V288" s="33"/>
      <c r="W288" s="58"/>
      <c r="X288" s="62"/>
      <c r="Y288" s="62"/>
      <c r="Z288" s="59"/>
      <c r="AA288" s="59"/>
      <c r="AB288" s="59"/>
      <c r="AC288" s="59"/>
      <c r="AD288" s="59"/>
      <c r="AE288" s="59"/>
      <c r="AF288" s="59"/>
      <c r="AG288" s="59"/>
      <c r="AH288" s="59"/>
      <c r="AI288" s="59"/>
      <c r="AJ288" s="59"/>
      <c r="AK288" s="59"/>
      <c r="AL288" s="59"/>
      <c r="AM288" s="59"/>
      <c r="AN288" s="59"/>
      <c r="AO288" s="59"/>
      <c r="AP288" s="59"/>
      <c r="AQ288" s="59"/>
      <c r="AR288" s="59"/>
      <c r="AS288" s="59"/>
      <c r="AT288" s="59"/>
      <c r="AU288" s="59"/>
      <c r="AV288" s="59"/>
      <c r="AW288" s="59"/>
      <c r="AX288" s="59"/>
      <c r="AY288" s="59"/>
      <c r="AZ288" s="59"/>
      <c r="BA288" s="59"/>
      <c r="BB288" s="59"/>
      <c r="BC288" s="59"/>
      <c r="BD288" s="59"/>
      <c r="BE288" s="59"/>
      <c r="BF288" s="59"/>
      <c r="BG288" s="59"/>
      <c r="BH288" s="59"/>
      <c r="BI288" s="59"/>
      <c r="BJ288" s="59"/>
      <c r="BK288" s="59"/>
      <c r="BL288" s="59"/>
      <c r="BM288" s="59"/>
      <c r="BN288" s="59"/>
      <c r="BO288" s="59"/>
      <c r="BP288" s="59"/>
      <c r="BQ288" s="59"/>
      <c r="BR288" s="59"/>
      <c r="BS288" s="59"/>
      <c r="BT288" s="59"/>
      <c r="BU288" s="59"/>
      <c r="BV288" s="59"/>
      <c r="BW288" s="59"/>
      <c r="BX288" s="59"/>
      <c r="BY288" s="59"/>
      <c r="BZ288" s="59"/>
      <c r="CA288" s="59"/>
      <c r="CB288" s="59"/>
      <c r="CC288" s="59"/>
      <c r="CD288" s="59"/>
      <c r="CE288" s="59"/>
      <c r="CF288" s="59"/>
      <c r="CG288" s="59"/>
      <c r="CH288" s="59"/>
      <c r="CI288" s="59"/>
      <c r="CJ288" s="59"/>
      <c r="CK288" s="59"/>
      <c r="CL288" s="59"/>
      <c r="CM288" s="59"/>
      <c r="CN288" s="59"/>
      <c r="CO288" s="59"/>
      <c r="CP288" s="59"/>
      <c r="CQ288" s="59"/>
      <c r="CR288" s="59"/>
      <c r="CS288" s="59"/>
      <c r="CT288" s="59"/>
    </row>
    <row r="289" spans="1:98" ht="13" customHeight="1" x14ac:dyDescent="0.15">
      <c r="A289" s="59"/>
      <c r="B289" s="60"/>
      <c r="C289" s="60"/>
      <c r="D289" s="58"/>
      <c r="E289" s="59"/>
      <c r="F289" s="59"/>
      <c r="G289" s="59"/>
      <c r="H289" s="58"/>
      <c r="I289" s="58"/>
      <c r="J289" s="58"/>
      <c r="K289" s="60"/>
      <c r="L289" s="59"/>
      <c r="M289" s="59"/>
      <c r="N289" s="60"/>
      <c r="O289" s="59"/>
      <c r="P289" s="59"/>
      <c r="Q289" s="59"/>
      <c r="R289" s="59"/>
      <c r="S289" s="59"/>
      <c r="T289" s="80" t="s">
        <v>357</v>
      </c>
      <c r="U289" s="32"/>
      <c r="V289" s="33"/>
      <c r="W289" s="58"/>
      <c r="X289" s="62"/>
      <c r="Y289" s="62"/>
      <c r="Z289" s="59"/>
      <c r="AA289" s="59"/>
      <c r="AB289" s="59"/>
      <c r="AC289" s="59"/>
      <c r="AD289" s="59"/>
      <c r="AE289" s="59"/>
      <c r="AF289" s="59"/>
      <c r="AG289" s="59"/>
      <c r="AH289" s="59"/>
      <c r="AI289" s="59"/>
      <c r="AJ289" s="59"/>
      <c r="AK289" s="59"/>
      <c r="AL289" s="59"/>
      <c r="AM289" s="59"/>
      <c r="AN289" s="59"/>
      <c r="AO289" s="59"/>
      <c r="AP289" s="59"/>
      <c r="AQ289" s="59"/>
      <c r="AR289" s="59"/>
      <c r="AS289" s="59"/>
      <c r="AT289" s="59"/>
      <c r="AU289" s="59"/>
      <c r="AV289" s="59"/>
      <c r="AW289" s="59"/>
      <c r="AX289" s="59"/>
      <c r="AY289" s="59"/>
      <c r="AZ289" s="59"/>
      <c r="BA289" s="59"/>
      <c r="BB289" s="59"/>
      <c r="BC289" s="59"/>
      <c r="BD289" s="59"/>
      <c r="BE289" s="59"/>
      <c r="BF289" s="59"/>
      <c r="BG289" s="59"/>
      <c r="BH289" s="59"/>
      <c r="BI289" s="59"/>
      <c r="BJ289" s="59"/>
      <c r="BK289" s="59"/>
      <c r="BL289" s="59"/>
      <c r="BM289" s="59"/>
      <c r="BN289" s="59"/>
      <c r="BO289" s="59"/>
      <c r="BP289" s="59"/>
      <c r="BQ289" s="59"/>
      <c r="BR289" s="59"/>
      <c r="BS289" s="59"/>
      <c r="BT289" s="59"/>
      <c r="BU289" s="59"/>
      <c r="BV289" s="59"/>
      <c r="BW289" s="59"/>
      <c r="BX289" s="59"/>
      <c r="BY289" s="59"/>
      <c r="BZ289" s="59"/>
      <c r="CA289" s="59"/>
      <c r="CB289" s="59"/>
      <c r="CC289" s="59"/>
      <c r="CD289" s="59"/>
      <c r="CE289" s="59"/>
      <c r="CF289" s="59"/>
      <c r="CG289" s="59"/>
      <c r="CH289" s="59"/>
      <c r="CI289" s="59"/>
      <c r="CJ289" s="59"/>
      <c r="CK289" s="59"/>
      <c r="CL289" s="59"/>
      <c r="CM289" s="59"/>
      <c r="CN289" s="59"/>
      <c r="CO289" s="59"/>
      <c r="CP289" s="59"/>
      <c r="CQ289" s="59"/>
      <c r="CR289" s="59"/>
      <c r="CS289" s="59"/>
      <c r="CT289" s="59"/>
    </row>
    <row r="290" spans="1:98" ht="13" customHeight="1" x14ac:dyDescent="0.15">
      <c r="A290" s="59"/>
      <c r="B290" s="60"/>
      <c r="C290" s="60"/>
      <c r="D290" s="58"/>
      <c r="E290" s="59"/>
      <c r="F290" s="59"/>
      <c r="G290" s="59"/>
      <c r="H290" s="58"/>
      <c r="I290" s="58"/>
      <c r="J290" s="58"/>
      <c r="K290" s="60"/>
      <c r="L290" s="59"/>
      <c r="M290" s="59"/>
      <c r="N290" s="60"/>
      <c r="O290" s="59"/>
      <c r="P290" s="59"/>
      <c r="Q290" s="59"/>
      <c r="R290" s="59"/>
      <c r="S290" s="59"/>
      <c r="T290" s="80" t="s">
        <v>358</v>
      </c>
      <c r="U290" s="32"/>
      <c r="V290" s="33"/>
      <c r="W290" s="58"/>
      <c r="X290" s="62"/>
      <c r="Y290" s="62"/>
      <c r="Z290" s="59"/>
      <c r="AA290" s="59"/>
      <c r="AB290" s="59"/>
      <c r="AC290" s="59"/>
      <c r="AD290" s="59"/>
      <c r="AE290" s="59"/>
      <c r="AF290" s="59"/>
      <c r="AG290" s="59"/>
      <c r="AH290" s="59"/>
      <c r="AI290" s="59"/>
      <c r="AJ290" s="59"/>
      <c r="AK290" s="59"/>
      <c r="AL290" s="59"/>
      <c r="AM290" s="59"/>
      <c r="AN290" s="59"/>
      <c r="AO290" s="59"/>
      <c r="AP290" s="59"/>
      <c r="AQ290" s="59"/>
      <c r="AR290" s="59"/>
      <c r="AS290" s="59"/>
      <c r="AT290" s="59"/>
      <c r="AU290" s="59"/>
      <c r="AV290" s="59"/>
      <c r="AW290" s="59"/>
      <c r="AX290" s="59"/>
      <c r="AY290" s="59"/>
      <c r="AZ290" s="59"/>
      <c r="BA290" s="59"/>
      <c r="BB290" s="59"/>
      <c r="BC290" s="59"/>
      <c r="BD290" s="59"/>
      <c r="BE290" s="59"/>
      <c r="BF290" s="59"/>
      <c r="BG290" s="59"/>
      <c r="BH290" s="59"/>
      <c r="BI290" s="59"/>
      <c r="BJ290" s="59"/>
      <c r="BK290" s="59"/>
      <c r="BL290" s="59"/>
      <c r="BM290" s="59"/>
      <c r="BN290" s="59"/>
      <c r="BO290" s="59"/>
      <c r="BP290" s="59"/>
      <c r="BQ290" s="59"/>
      <c r="BR290" s="59"/>
      <c r="BS290" s="59"/>
      <c r="BT290" s="59"/>
      <c r="BU290" s="59"/>
      <c r="BV290" s="59"/>
      <c r="BW290" s="59"/>
      <c r="BX290" s="59"/>
      <c r="BY290" s="59"/>
      <c r="BZ290" s="59"/>
      <c r="CA290" s="59"/>
      <c r="CB290" s="59"/>
      <c r="CC290" s="59"/>
      <c r="CD290" s="59"/>
      <c r="CE290" s="59"/>
      <c r="CF290" s="59"/>
      <c r="CG290" s="59"/>
      <c r="CH290" s="59"/>
      <c r="CI290" s="59"/>
      <c r="CJ290" s="59"/>
      <c r="CK290" s="59"/>
      <c r="CL290" s="59"/>
      <c r="CM290" s="59"/>
      <c r="CN290" s="59"/>
      <c r="CO290" s="59"/>
      <c r="CP290" s="59"/>
      <c r="CQ290" s="59"/>
      <c r="CR290" s="59"/>
      <c r="CS290" s="59"/>
      <c r="CT290" s="59"/>
    </row>
    <row r="291" spans="1:98" ht="13" customHeight="1" x14ac:dyDescent="0.15">
      <c r="A291" s="59"/>
      <c r="B291" s="60"/>
      <c r="C291" s="60"/>
      <c r="D291" s="60"/>
      <c r="E291" s="59"/>
      <c r="F291" s="59"/>
      <c r="G291" s="59"/>
      <c r="H291" s="58"/>
      <c r="I291" s="58"/>
      <c r="J291" s="58"/>
      <c r="K291" s="60"/>
      <c r="L291" s="59"/>
      <c r="M291" s="59"/>
      <c r="N291" s="60"/>
      <c r="O291" s="59"/>
      <c r="P291" s="59"/>
      <c r="Q291" s="59"/>
      <c r="R291" s="59"/>
      <c r="S291" s="59"/>
      <c r="T291" s="80" t="s">
        <v>359</v>
      </c>
      <c r="U291" s="32"/>
      <c r="V291" s="33"/>
      <c r="W291" s="58"/>
      <c r="X291" s="62"/>
      <c r="Y291" s="62"/>
      <c r="Z291" s="59"/>
      <c r="AA291" s="59"/>
      <c r="AB291" s="59"/>
      <c r="AC291" s="59"/>
      <c r="AD291" s="59"/>
      <c r="AE291" s="59"/>
      <c r="AF291" s="59"/>
      <c r="AG291" s="59"/>
      <c r="AH291" s="59"/>
      <c r="AI291" s="59"/>
      <c r="AJ291" s="59"/>
      <c r="AK291" s="59"/>
      <c r="AL291" s="59"/>
      <c r="AM291" s="59"/>
      <c r="AN291" s="59"/>
      <c r="AO291" s="59"/>
      <c r="AP291" s="59"/>
      <c r="AQ291" s="59"/>
      <c r="AR291" s="59"/>
      <c r="AS291" s="59"/>
      <c r="AT291" s="59"/>
      <c r="AU291" s="59"/>
      <c r="AV291" s="59"/>
      <c r="AW291" s="59"/>
      <c r="AX291" s="59"/>
      <c r="AY291" s="59"/>
      <c r="AZ291" s="59"/>
      <c r="BA291" s="59"/>
      <c r="BB291" s="59"/>
      <c r="BC291" s="59"/>
      <c r="BD291" s="59"/>
      <c r="BE291" s="59"/>
      <c r="BF291" s="59"/>
      <c r="BG291" s="59"/>
      <c r="BH291" s="59"/>
      <c r="BI291" s="59"/>
      <c r="BJ291" s="59"/>
      <c r="BK291" s="59"/>
      <c r="BL291" s="59"/>
      <c r="BM291" s="59"/>
      <c r="BN291" s="59"/>
      <c r="BO291" s="59"/>
      <c r="BP291" s="59"/>
      <c r="BQ291" s="59"/>
      <c r="BR291" s="59"/>
      <c r="BS291" s="59"/>
      <c r="BT291" s="59"/>
      <c r="BU291" s="59"/>
      <c r="BV291" s="59"/>
      <c r="BW291" s="59"/>
      <c r="BX291" s="59"/>
      <c r="BY291" s="59"/>
      <c r="BZ291" s="59"/>
      <c r="CA291" s="59"/>
      <c r="CB291" s="59"/>
      <c r="CC291" s="59"/>
      <c r="CD291" s="59"/>
      <c r="CE291" s="59"/>
      <c r="CF291" s="59"/>
      <c r="CG291" s="59"/>
      <c r="CH291" s="59"/>
      <c r="CI291" s="59"/>
      <c r="CJ291" s="59"/>
      <c r="CK291" s="59"/>
      <c r="CL291" s="59"/>
      <c r="CM291" s="59"/>
      <c r="CN291" s="59"/>
      <c r="CO291" s="59"/>
      <c r="CP291" s="59"/>
      <c r="CQ291" s="59"/>
      <c r="CR291" s="59"/>
      <c r="CS291" s="59"/>
      <c r="CT291" s="59"/>
    </row>
    <row r="292" spans="1:98" ht="13" customHeight="1" x14ac:dyDescent="0.15">
      <c r="A292" s="59"/>
      <c r="B292" s="60"/>
      <c r="C292" s="60"/>
      <c r="D292" s="60"/>
      <c r="E292" s="59"/>
      <c r="F292" s="59"/>
      <c r="G292" s="59"/>
      <c r="H292" s="60"/>
      <c r="I292" s="60"/>
      <c r="J292" s="60"/>
      <c r="K292" s="60"/>
      <c r="L292" s="59"/>
      <c r="M292" s="59"/>
      <c r="N292" s="60"/>
      <c r="O292" s="59"/>
      <c r="P292" s="59"/>
      <c r="Q292" s="59"/>
      <c r="R292" s="59"/>
      <c r="S292" s="59"/>
      <c r="T292" s="80" t="s">
        <v>360</v>
      </c>
      <c r="U292" s="32"/>
      <c r="V292" s="33"/>
      <c r="W292" s="58"/>
      <c r="X292" s="62"/>
      <c r="Y292" s="62"/>
      <c r="Z292" s="59"/>
      <c r="AA292" s="59"/>
      <c r="AB292" s="59"/>
      <c r="AC292" s="59"/>
      <c r="AD292" s="59"/>
      <c r="AE292" s="59"/>
      <c r="AF292" s="59"/>
      <c r="AG292" s="59"/>
      <c r="AH292" s="59"/>
      <c r="AI292" s="59"/>
      <c r="AJ292" s="59"/>
      <c r="AK292" s="59"/>
      <c r="AL292" s="59"/>
      <c r="AM292" s="59"/>
      <c r="AN292" s="59"/>
      <c r="AO292" s="59"/>
      <c r="AP292" s="59"/>
      <c r="AQ292" s="59"/>
      <c r="AR292" s="59"/>
      <c r="AS292" s="59"/>
      <c r="AT292" s="59"/>
      <c r="AU292" s="59"/>
      <c r="AV292" s="59"/>
      <c r="AW292" s="59"/>
      <c r="AX292" s="59"/>
      <c r="AY292" s="59"/>
      <c r="AZ292" s="59"/>
      <c r="BA292" s="59"/>
      <c r="BB292" s="59"/>
      <c r="BC292" s="59"/>
      <c r="BD292" s="59"/>
      <c r="BE292" s="59"/>
      <c r="BF292" s="59"/>
      <c r="BG292" s="59"/>
      <c r="BH292" s="59"/>
      <c r="BI292" s="59"/>
      <c r="BJ292" s="59"/>
      <c r="BK292" s="59"/>
      <c r="BL292" s="59"/>
      <c r="BM292" s="59"/>
      <c r="BN292" s="59"/>
      <c r="BO292" s="59"/>
      <c r="BP292" s="59"/>
      <c r="BQ292" s="59"/>
      <c r="BR292" s="59"/>
      <c r="BS292" s="59"/>
      <c r="BT292" s="59"/>
      <c r="BU292" s="59"/>
      <c r="BV292" s="59"/>
      <c r="BW292" s="59"/>
      <c r="BX292" s="59"/>
      <c r="BY292" s="59"/>
      <c r="BZ292" s="59"/>
      <c r="CA292" s="59"/>
      <c r="CB292" s="59"/>
      <c r="CC292" s="59"/>
      <c r="CD292" s="59"/>
      <c r="CE292" s="59"/>
      <c r="CF292" s="59"/>
      <c r="CG292" s="59"/>
      <c r="CH292" s="59"/>
      <c r="CI292" s="59"/>
      <c r="CJ292" s="59"/>
      <c r="CK292" s="59"/>
      <c r="CL292" s="59"/>
      <c r="CM292" s="59"/>
      <c r="CN292" s="59"/>
      <c r="CO292" s="59"/>
      <c r="CP292" s="59"/>
      <c r="CQ292" s="59"/>
      <c r="CR292" s="59"/>
      <c r="CS292" s="59"/>
      <c r="CT292" s="59"/>
    </row>
    <row r="293" spans="1:98" ht="13" customHeight="1" x14ac:dyDescent="0.15">
      <c r="A293" s="59"/>
      <c r="B293" s="60"/>
      <c r="C293" s="60"/>
      <c r="D293" s="60"/>
      <c r="E293" s="59"/>
      <c r="F293" s="59"/>
      <c r="G293" s="59"/>
      <c r="H293" s="60"/>
      <c r="I293" s="60"/>
      <c r="J293" s="60"/>
      <c r="K293" s="60"/>
      <c r="L293" s="59"/>
      <c r="M293" s="59"/>
      <c r="N293" s="60"/>
      <c r="O293" s="59"/>
      <c r="P293" s="59"/>
      <c r="Q293" s="59"/>
      <c r="R293" s="59"/>
      <c r="S293" s="59"/>
      <c r="T293" s="80" t="s">
        <v>361</v>
      </c>
      <c r="U293" s="32"/>
      <c r="V293" s="33"/>
      <c r="W293" s="58"/>
      <c r="X293" s="62"/>
      <c r="Y293" s="62"/>
      <c r="Z293" s="59"/>
      <c r="AA293" s="59"/>
      <c r="AB293" s="59"/>
      <c r="AC293" s="59"/>
      <c r="AD293" s="59"/>
      <c r="AE293" s="59"/>
      <c r="AF293" s="59"/>
      <c r="AG293" s="59"/>
      <c r="AH293" s="59"/>
      <c r="AI293" s="59"/>
      <c r="AJ293" s="59"/>
      <c r="AK293" s="59"/>
      <c r="AL293" s="59"/>
      <c r="AM293" s="59"/>
      <c r="AN293" s="59"/>
      <c r="AO293" s="59"/>
      <c r="AP293" s="59"/>
      <c r="AQ293" s="59"/>
      <c r="AR293" s="59"/>
      <c r="AS293" s="59"/>
      <c r="AT293" s="59"/>
      <c r="AU293" s="59"/>
      <c r="AV293" s="59"/>
      <c r="AW293" s="59"/>
      <c r="AX293" s="59"/>
      <c r="AY293" s="59"/>
      <c r="AZ293" s="59"/>
      <c r="BA293" s="59"/>
      <c r="BB293" s="59"/>
      <c r="BC293" s="59"/>
      <c r="BD293" s="59"/>
      <c r="BE293" s="59"/>
      <c r="BF293" s="59"/>
      <c r="BG293" s="59"/>
      <c r="BH293" s="59"/>
      <c r="BI293" s="59"/>
      <c r="BJ293" s="59"/>
      <c r="BK293" s="59"/>
      <c r="BL293" s="59"/>
      <c r="BM293" s="59"/>
      <c r="BN293" s="59"/>
      <c r="BO293" s="59"/>
      <c r="BP293" s="59"/>
      <c r="BQ293" s="59"/>
      <c r="BR293" s="59"/>
      <c r="BS293" s="59"/>
      <c r="BT293" s="59"/>
      <c r="BU293" s="59"/>
      <c r="BV293" s="59"/>
      <c r="BW293" s="59"/>
      <c r="BX293" s="59"/>
      <c r="BY293" s="59"/>
      <c r="BZ293" s="59"/>
      <c r="CA293" s="59"/>
      <c r="CB293" s="59"/>
      <c r="CC293" s="59"/>
      <c r="CD293" s="59"/>
      <c r="CE293" s="59"/>
      <c r="CF293" s="59"/>
      <c r="CG293" s="59"/>
      <c r="CH293" s="59"/>
      <c r="CI293" s="59"/>
      <c r="CJ293" s="59"/>
      <c r="CK293" s="59"/>
      <c r="CL293" s="59"/>
      <c r="CM293" s="59"/>
      <c r="CN293" s="59"/>
      <c r="CO293" s="59"/>
      <c r="CP293" s="59"/>
      <c r="CQ293" s="59"/>
      <c r="CR293" s="59"/>
      <c r="CS293" s="59"/>
      <c r="CT293" s="59"/>
    </row>
    <row r="294" spans="1:98" ht="13" customHeight="1" x14ac:dyDescent="0.15">
      <c r="A294" s="59"/>
      <c r="B294" s="60"/>
      <c r="C294" s="60"/>
      <c r="D294" s="60"/>
      <c r="E294" s="59"/>
      <c r="F294" s="59"/>
      <c r="G294" s="59"/>
      <c r="H294" s="60"/>
      <c r="I294" s="60"/>
      <c r="J294" s="60"/>
      <c r="K294" s="60"/>
      <c r="L294" s="59"/>
      <c r="M294" s="59"/>
      <c r="N294" s="60"/>
      <c r="O294" s="59"/>
      <c r="P294" s="59"/>
      <c r="Q294" s="59"/>
      <c r="R294" s="59"/>
      <c r="S294" s="59"/>
      <c r="T294" s="80" t="s">
        <v>362</v>
      </c>
      <c r="U294" s="32"/>
      <c r="V294" s="33"/>
      <c r="W294" s="58"/>
      <c r="X294" s="62"/>
      <c r="Y294" s="62"/>
      <c r="Z294" s="59"/>
      <c r="AA294" s="59"/>
      <c r="AB294" s="59"/>
      <c r="AC294" s="59"/>
      <c r="AD294" s="59"/>
      <c r="AE294" s="59"/>
      <c r="AF294" s="59"/>
      <c r="AG294" s="59"/>
      <c r="AH294" s="59"/>
      <c r="AI294" s="59"/>
      <c r="AJ294" s="59"/>
      <c r="AK294" s="59"/>
      <c r="AL294" s="59"/>
      <c r="AM294" s="59"/>
      <c r="AN294" s="59"/>
      <c r="AO294" s="59"/>
      <c r="AP294" s="59"/>
      <c r="AQ294" s="59"/>
      <c r="AR294" s="59"/>
      <c r="AS294" s="59"/>
      <c r="AT294" s="59"/>
      <c r="AU294" s="59"/>
      <c r="AV294" s="59"/>
      <c r="AW294" s="59"/>
      <c r="AX294" s="59"/>
      <c r="AY294" s="59"/>
      <c r="AZ294" s="59"/>
      <c r="BA294" s="59"/>
      <c r="BB294" s="59"/>
      <c r="BC294" s="59"/>
      <c r="BD294" s="59"/>
      <c r="BE294" s="59"/>
      <c r="BF294" s="59"/>
      <c r="BG294" s="59"/>
      <c r="BH294" s="59"/>
      <c r="BI294" s="59"/>
      <c r="BJ294" s="59"/>
      <c r="BK294" s="59"/>
      <c r="BL294" s="59"/>
      <c r="BM294" s="59"/>
      <c r="BN294" s="59"/>
      <c r="BO294" s="59"/>
      <c r="BP294" s="59"/>
      <c r="BQ294" s="59"/>
      <c r="BR294" s="59"/>
      <c r="BS294" s="59"/>
      <c r="BT294" s="59"/>
      <c r="BU294" s="59"/>
      <c r="BV294" s="59"/>
      <c r="BW294" s="59"/>
      <c r="BX294" s="59"/>
      <c r="BY294" s="59"/>
      <c r="BZ294" s="59"/>
      <c r="CA294" s="59"/>
      <c r="CB294" s="59"/>
      <c r="CC294" s="59"/>
      <c r="CD294" s="59"/>
      <c r="CE294" s="59"/>
      <c r="CF294" s="59"/>
      <c r="CG294" s="59"/>
      <c r="CH294" s="59"/>
      <c r="CI294" s="59"/>
      <c r="CJ294" s="59"/>
      <c r="CK294" s="59"/>
      <c r="CL294" s="59"/>
      <c r="CM294" s="59"/>
      <c r="CN294" s="59"/>
      <c r="CO294" s="59"/>
      <c r="CP294" s="59"/>
      <c r="CQ294" s="59"/>
      <c r="CR294" s="59"/>
      <c r="CS294" s="59"/>
      <c r="CT294" s="59"/>
    </row>
    <row r="295" spans="1:98" ht="13" customHeight="1" x14ac:dyDescent="0.15">
      <c r="A295" s="59"/>
      <c r="B295" s="60"/>
      <c r="C295" s="60"/>
      <c r="D295" s="60"/>
      <c r="E295" s="59"/>
      <c r="F295" s="59"/>
      <c r="G295" s="59"/>
      <c r="H295" s="60"/>
      <c r="I295" s="60"/>
      <c r="J295" s="60"/>
      <c r="K295" s="60"/>
      <c r="L295" s="59"/>
      <c r="M295" s="59"/>
      <c r="N295" s="60"/>
      <c r="O295" s="59"/>
      <c r="P295" s="59"/>
      <c r="Q295" s="59"/>
      <c r="R295" s="59"/>
      <c r="S295" s="59"/>
      <c r="T295" s="80" t="s">
        <v>363</v>
      </c>
      <c r="U295" s="32"/>
      <c r="V295" s="33"/>
      <c r="W295" s="60"/>
      <c r="X295" s="59"/>
      <c r="Y295" s="59"/>
      <c r="Z295" s="59"/>
      <c r="AA295" s="59"/>
      <c r="AB295" s="59"/>
      <c r="AC295" s="59"/>
      <c r="AD295" s="59"/>
      <c r="AE295" s="59"/>
      <c r="AF295" s="59"/>
      <c r="AG295" s="59"/>
      <c r="AH295" s="59"/>
      <c r="AI295" s="59"/>
      <c r="AJ295" s="59"/>
      <c r="AK295" s="59"/>
      <c r="AL295" s="59"/>
      <c r="AM295" s="59"/>
      <c r="AN295" s="59"/>
      <c r="AO295" s="59"/>
      <c r="AP295" s="59"/>
      <c r="AQ295" s="59"/>
      <c r="AR295" s="59"/>
      <c r="AS295" s="59"/>
      <c r="AT295" s="59"/>
      <c r="AU295" s="59"/>
      <c r="AV295" s="59"/>
      <c r="AW295" s="59"/>
      <c r="AX295" s="59"/>
      <c r="AY295" s="59"/>
      <c r="AZ295" s="59"/>
      <c r="BA295" s="59"/>
      <c r="BB295" s="59"/>
      <c r="BC295" s="59"/>
      <c r="BD295" s="59"/>
      <c r="BE295" s="59"/>
      <c r="BF295" s="59"/>
      <c r="BG295" s="59"/>
      <c r="BH295" s="59"/>
      <c r="BI295" s="59"/>
      <c r="BJ295" s="59"/>
      <c r="BK295" s="59"/>
      <c r="BL295" s="59"/>
      <c r="BM295" s="59"/>
      <c r="BN295" s="59"/>
      <c r="BO295" s="59"/>
      <c r="BP295" s="59"/>
      <c r="BQ295" s="59"/>
      <c r="BR295" s="59"/>
      <c r="BS295" s="59"/>
      <c r="BT295" s="59"/>
      <c r="BU295" s="59"/>
      <c r="BV295" s="59"/>
      <c r="BW295" s="59"/>
      <c r="BX295" s="59"/>
      <c r="BY295" s="59"/>
      <c r="BZ295" s="59"/>
      <c r="CA295" s="59"/>
      <c r="CB295" s="59"/>
      <c r="CC295" s="59"/>
      <c r="CD295" s="59"/>
      <c r="CE295" s="59"/>
      <c r="CF295" s="59"/>
      <c r="CG295" s="59"/>
      <c r="CH295" s="59"/>
      <c r="CI295" s="59"/>
      <c r="CJ295" s="59"/>
      <c r="CK295" s="59"/>
      <c r="CL295" s="59"/>
      <c r="CM295" s="59"/>
      <c r="CN295" s="59"/>
      <c r="CO295" s="59"/>
      <c r="CP295" s="59"/>
      <c r="CQ295" s="59"/>
      <c r="CR295" s="59"/>
      <c r="CS295" s="59"/>
      <c r="CT295" s="59"/>
    </row>
    <row r="296" spans="1:98" ht="13" customHeight="1" x14ac:dyDescent="0.15">
      <c r="A296" s="59"/>
      <c r="B296" s="60"/>
      <c r="C296" s="60"/>
      <c r="D296" s="60"/>
      <c r="E296" s="59"/>
      <c r="F296" s="59"/>
      <c r="G296" s="59"/>
      <c r="H296" s="60"/>
      <c r="I296" s="60"/>
      <c r="J296" s="60"/>
      <c r="K296" s="60"/>
      <c r="L296" s="59"/>
      <c r="M296" s="59"/>
      <c r="N296" s="60"/>
      <c r="O296" s="59"/>
      <c r="P296" s="59"/>
      <c r="Q296" s="59"/>
      <c r="R296" s="59"/>
      <c r="S296" s="59"/>
      <c r="T296" s="80" t="s">
        <v>364</v>
      </c>
      <c r="U296" s="32"/>
      <c r="V296" s="33"/>
      <c r="W296" s="60"/>
      <c r="X296" s="59"/>
      <c r="Y296" s="59"/>
      <c r="Z296" s="59"/>
      <c r="AA296" s="59"/>
      <c r="AB296" s="59"/>
      <c r="AC296" s="59"/>
      <c r="AD296" s="59"/>
      <c r="AE296" s="59"/>
      <c r="AF296" s="59"/>
      <c r="AG296" s="59"/>
      <c r="AH296" s="59"/>
      <c r="AI296" s="59"/>
      <c r="AJ296" s="59"/>
      <c r="AK296" s="59"/>
      <c r="AL296" s="59"/>
      <c r="AM296" s="59"/>
      <c r="AN296" s="59"/>
      <c r="AO296" s="59"/>
      <c r="AP296" s="59"/>
      <c r="AQ296" s="59"/>
      <c r="AR296" s="59"/>
      <c r="AS296" s="59"/>
      <c r="AT296" s="59"/>
      <c r="AU296" s="59"/>
      <c r="AV296" s="59"/>
      <c r="AW296" s="59"/>
      <c r="AX296" s="59"/>
      <c r="AY296" s="59"/>
      <c r="AZ296" s="59"/>
      <c r="BA296" s="59"/>
      <c r="BB296" s="59"/>
      <c r="BC296" s="59"/>
      <c r="BD296" s="59"/>
      <c r="BE296" s="59"/>
      <c r="BF296" s="59"/>
      <c r="BG296" s="59"/>
      <c r="BH296" s="59"/>
      <c r="BI296" s="59"/>
      <c r="BJ296" s="59"/>
      <c r="BK296" s="59"/>
      <c r="BL296" s="59"/>
      <c r="BM296" s="59"/>
      <c r="BN296" s="59"/>
      <c r="BO296" s="59"/>
      <c r="BP296" s="59"/>
      <c r="BQ296" s="59"/>
      <c r="BR296" s="59"/>
      <c r="BS296" s="59"/>
      <c r="BT296" s="59"/>
      <c r="BU296" s="59"/>
      <c r="BV296" s="59"/>
      <c r="BW296" s="59"/>
      <c r="BX296" s="59"/>
      <c r="BY296" s="59"/>
      <c r="BZ296" s="59"/>
      <c r="CA296" s="59"/>
      <c r="CB296" s="59"/>
      <c r="CC296" s="59"/>
      <c r="CD296" s="59"/>
      <c r="CE296" s="59"/>
      <c r="CF296" s="59"/>
      <c r="CG296" s="59"/>
      <c r="CH296" s="59"/>
      <c r="CI296" s="59"/>
      <c r="CJ296" s="59"/>
      <c r="CK296" s="59"/>
      <c r="CL296" s="59"/>
      <c r="CM296" s="59"/>
      <c r="CN296" s="59"/>
      <c r="CO296" s="59"/>
      <c r="CP296" s="59"/>
      <c r="CQ296" s="59"/>
      <c r="CR296" s="59"/>
      <c r="CS296" s="59"/>
      <c r="CT296" s="59"/>
    </row>
    <row r="297" spans="1:98" ht="13" customHeight="1" x14ac:dyDescent="0.15">
      <c r="A297" s="59"/>
      <c r="B297" s="60"/>
      <c r="C297" s="60"/>
      <c r="D297" s="60"/>
      <c r="E297" s="59"/>
      <c r="F297" s="59"/>
      <c r="G297" s="59"/>
      <c r="H297" s="60"/>
      <c r="I297" s="60"/>
      <c r="J297" s="60"/>
      <c r="K297" s="60"/>
      <c r="L297" s="59"/>
      <c r="M297" s="59"/>
      <c r="N297" s="60"/>
      <c r="O297" s="59"/>
      <c r="P297" s="59"/>
      <c r="Q297" s="59"/>
      <c r="R297" s="59"/>
      <c r="S297" s="59"/>
      <c r="T297" s="80" t="s">
        <v>365</v>
      </c>
      <c r="U297" s="32"/>
      <c r="V297" s="33"/>
      <c r="W297" s="60"/>
      <c r="X297" s="59"/>
      <c r="Y297" s="59"/>
      <c r="Z297" s="59"/>
      <c r="AA297" s="59"/>
      <c r="AB297" s="59"/>
      <c r="AC297" s="59"/>
      <c r="AD297" s="59"/>
      <c r="AE297" s="59"/>
      <c r="AF297" s="59"/>
      <c r="AG297" s="59"/>
      <c r="AH297" s="59"/>
      <c r="AI297" s="59"/>
      <c r="AJ297" s="59"/>
      <c r="AK297" s="59"/>
      <c r="AL297" s="59"/>
      <c r="AM297" s="59"/>
      <c r="AN297" s="59"/>
      <c r="AO297" s="59"/>
      <c r="AP297" s="59"/>
      <c r="AQ297" s="59"/>
      <c r="AR297" s="59"/>
      <c r="AS297" s="59"/>
      <c r="AT297" s="59"/>
      <c r="AU297" s="59"/>
      <c r="AV297" s="59"/>
      <c r="AW297" s="59"/>
      <c r="AX297" s="59"/>
      <c r="AY297" s="59"/>
      <c r="AZ297" s="59"/>
      <c r="BA297" s="59"/>
      <c r="BB297" s="59"/>
      <c r="BC297" s="59"/>
      <c r="BD297" s="59"/>
      <c r="BE297" s="59"/>
      <c r="BF297" s="59"/>
      <c r="BG297" s="59"/>
      <c r="BH297" s="59"/>
      <c r="BI297" s="59"/>
      <c r="BJ297" s="59"/>
      <c r="BK297" s="59"/>
      <c r="BL297" s="59"/>
      <c r="BM297" s="59"/>
      <c r="BN297" s="59"/>
      <c r="BO297" s="59"/>
      <c r="BP297" s="59"/>
      <c r="BQ297" s="59"/>
      <c r="BR297" s="59"/>
      <c r="BS297" s="59"/>
      <c r="BT297" s="59"/>
      <c r="BU297" s="59"/>
      <c r="BV297" s="59"/>
      <c r="BW297" s="59"/>
      <c r="BX297" s="59"/>
      <c r="BY297" s="59"/>
      <c r="BZ297" s="59"/>
      <c r="CA297" s="59"/>
      <c r="CB297" s="59"/>
      <c r="CC297" s="59"/>
      <c r="CD297" s="59"/>
      <c r="CE297" s="59"/>
      <c r="CF297" s="59"/>
      <c r="CG297" s="59"/>
      <c r="CH297" s="59"/>
      <c r="CI297" s="59"/>
      <c r="CJ297" s="59"/>
      <c r="CK297" s="59"/>
      <c r="CL297" s="59"/>
      <c r="CM297" s="59"/>
      <c r="CN297" s="59"/>
      <c r="CO297" s="59"/>
      <c r="CP297" s="59"/>
      <c r="CQ297" s="59"/>
      <c r="CR297" s="59"/>
      <c r="CS297" s="59"/>
      <c r="CT297" s="59"/>
    </row>
    <row r="298" spans="1:98" ht="13" customHeight="1" x14ac:dyDescent="0.15">
      <c r="A298" s="59"/>
      <c r="B298" s="60"/>
      <c r="C298" s="60"/>
      <c r="D298" s="60"/>
      <c r="E298" s="59"/>
      <c r="F298" s="59"/>
      <c r="G298" s="59"/>
      <c r="H298" s="60"/>
      <c r="I298" s="60"/>
      <c r="J298" s="60"/>
      <c r="K298" s="60"/>
      <c r="L298" s="59"/>
      <c r="M298" s="59"/>
      <c r="N298" s="60"/>
      <c r="O298" s="59"/>
      <c r="P298" s="59"/>
      <c r="Q298" s="59"/>
      <c r="R298" s="59"/>
      <c r="S298" s="59"/>
      <c r="T298" s="80" t="s">
        <v>366</v>
      </c>
      <c r="U298" s="32"/>
      <c r="V298" s="33"/>
      <c r="W298" s="60"/>
      <c r="X298" s="59"/>
      <c r="Y298" s="59"/>
      <c r="Z298" s="59"/>
      <c r="AA298" s="59"/>
      <c r="AB298" s="59"/>
      <c r="AC298" s="59"/>
      <c r="AD298" s="59"/>
      <c r="AE298" s="59"/>
      <c r="AF298" s="59"/>
      <c r="AG298" s="59"/>
      <c r="AH298" s="59"/>
      <c r="AI298" s="59"/>
      <c r="AJ298" s="59"/>
      <c r="AK298" s="59"/>
      <c r="AL298" s="59"/>
      <c r="AM298" s="59"/>
      <c r="AN298" s="59"/>
      <c r="AO298" s="59"/>
      <c r="AP298" s="59"/>
      <c r="AQ298" s="59"/>
      <c r="AR298" s="59"/>
      <c r="AS298" s="59"/>
      <c r="AT298" s="59"/>
      <c r="AU298" s="59"/>
      <c r="AV298" s="59"/>
      <c r="AW298" s="59"/>
      <c r="AX298" s="59"/>
      <c r="AY298" s="59"/>
      <c r="AZ298" s="59"/>
      <c r="BA298" s="59"/>
      <c r="BB298" s="59"/>
      <c r="BC298" s="59"/>
      <c r="BD298" s="59"/>
      <c r="BE298" s="59"/>
      <c r="BF298" s="59"/>
      <c r="BG298" s="59"/>
      <c r="BH298" s="59"/>
      <c r="BI298" s="59"/>
      <c r="BJ298" s="59"/>
      <c r="BK298" s="59"/>
      <c r="BL298" s="59"/>
      <c r="BM298" s="59"/>
      <c r="BN298" s="59"/>
      <c r="BO298" s="59"/>
      <c r="BP298" s="59"/>
      <c r="BQ298" s="59"/>
      <c r="BR298" s="59"/>
      <c r="BS298" s="59"/>
      <c r="BT298" s="59"/>
      <c r="BU298" s="59"/>
      <c r="BV298" s="59"/>
      <c r="BW298" s="59"/>
      <c r="BX298" s="59"/>
      <c r="BY298" s="59"/>
      <c r="BZ298" s="59"/>
      <c r="CA298" s="59"/>
      <c r="CB298" s="59"/>
      <c r="CC298" s="59"/>
      <c r="CD298" s="59"/>
      <c r="CE298" s="59"/>
      <c r="CF298" s="59"/>
      <c r="CG298" s="59"/>
      <c r="CH298" s="59"/>
      <c r="CI298" s="59"/>
      <c r="CJ298" s="59"/>
      <c r="CK298" s="59"/>
      <c r="CL298" s="59"/>
      <c r="CM298" s="59"/>
      <c r="CN298" s="59"/>
      <c r="CO298" s="59"/>
      <c r="CP298" s="59"/>
      <c r="CQ298" s="59"/>
      <c r="CR298" s="59"/>
      <c r="CS298" s="59"/>
      <c r="CT298" s="59"/>
    </row>
    <row r="299" spans="1:98" ht="13" customHeight="1" x14ac:dyDescent="0.15">
      <c r="A299" s="59"/>
      <c r="B299" s="60"/>
      <c r="C299" s="60"/>
      <c r="D299" s="60"/>
      <c r="E299" s="59"/>
      <c r="F299" s="59"/>
      <c r="G299" s="59"/>
      <c r="H299" s="60"/>
      <c r="I299" s="60"/>
      <c r="J299" s="60"/>
      <c r="K299" s="59"/>
      <c r="L299" s="59"/>
      <c r="M299" s="59"/>
      <c r="N299" s="59"/>
      <c r="O299" s="59"/>
      <c r="P299" s="59"/>
      <c r="Q299" s="59"/>
      <c r="R299" s="59"/>
      <c r="S299" s="59"/>
      <c r="T299" s="80" t="s">
        <v>367</v>
      </c>
      <c r="U299" s="32"/>
      <c r="V299" s="33"/>
      <c r="W299" s="60"/>
      <c r="X299" s="59"/>
      <c r="Y299" s="59"/>
      <c r="Z299" s="59"/>
      <c r="AA299" s="59"/>
      <c r="AB299" s="59"/>
      <c r="AC299" s="59"/>
      <c r="AD299" s="59"/>
      <c r="AE299" s="59"/>
      <c r="AF299" s="59"/>
      <c r="AG299" s="59"/>
      <c r="AH299" s="59"/>
      <c r="AI299" s="59"/>
      <c r="AJ299" s="59"/>
      <c r="AK299" s="59"/>
      <c r="AL299" s="59"/>
      <c r="AM299" s="59"/>
      <c r="AN299" s="59"/>
      <c r="AO299" s="59"/>
      <c r="AP299" s="59"/>
      <c r="AQ299" s="59"/>
      <c r="AR299" s="59"/>
      <c r="AS299" s="59"/>
      <c r="AT299" s="59"/>
      <c r="AU299" s="59"/>
      <c r="AV299" s="59"/>
      <c r="AW299" s="59"/>
      <c r="AX299" s="59"/>
      <c r="AY299" s="59"/>
      <c r="AZ299" s="59"/>
      <c r="BA299" s="59"/>
      <c r="BB299" s="59"/>
      <c r="BC299" s="59"/>
      <c r="BD299" s="59"/>
      <c r="BE299" s="59"/>
      <c r="BF299" s="59"/>
      <c r="BG299" s="59"/>
      <c r="BH299" s="59"/>
      <c r="BI299" s="59"/>
      <c r="BJ299" s="59"/>
      <c r="BK299" s="59"/>
      <c r="BL299" s="59"/>
      <c r="BM299" s="59"/>
      <c r="BN299" s="59"/>
      <c r="BO299" s="59"/>
      <c r="BP299" s="59"/>
      <c r="BQ299" s="59"/>
      <c r="BR299" s="59"/>
      <c r="BS299" s="59"/>
      <c r="BT299" s="59"/>
      <c r="BU299" s="59"/>
      <c r="BV299" s="59"/>
      <c r="BW299" s="59"/>
      <c r="BX299" s="59"/>
      <c r="BY299" s="59"/>
      <c r="BZ299" s="59"/>
      <c r="CA299" s="59"/>
      <c r="CB299" s="59"/>
      <c r="CC299" s="59"/>
      <c r="CD299" s="59"/>
      <c r="CE299" s="59"/>
      <c r="CF299" s="59"/>
      <c r="CG299" s="59"/>
      <c r="CH299" s="59"/>
      <c r="CI299" s="59"/>
      <c r="CJ299" s="59"/>
      <c r="CK299" s="59"/>
      <c r="CL299" s="59"/>
      <c r="CM299" s="59"/>
      <c r="CN299" s="59"/>
      <c r="CO299" s="59"/>
      <c r="CP299" s="59"/>
      <c r="CQ299" s="59"/>
      <c r="CR299" s="59"/>
      <c r="CS299" s="59"/>
      <c r="CT299" s="59"/>
    </row>
    <row r="300" spans="1:98" ht="13" customHeight="1" x14ac:dyDescent="0.15">
      <c r="A300" s="59"/>
      <c r="B300" s="60"/>
      <c r="C300" s="60"/>
      <c r="D300" s="60"/>
      <c r="E300" s="59"/>
      <c r="F300" s="59"/>
      <c r="G300" s="59"/>
      <c r="H300" s="60"/>
      <c r="I300" s="60"/>
      <c r="J300" s="60"/>
      <c r="K300" s="59"/>
      <c r="L300" s="59"/>
      <c r="M300" s="59"/>
      <c r="N300" s="59"/>
      <c r="O300" s="59"/>
      <c r="P300" s="59"/>
      <c r="Q300" s="59"/>
      <c r="R300" s="59"/>
      <c r="S300" s="59"/>
      <c r="T300" s="80" t="s">
        <v>368</v>
      </c>
      <c r="U300" s="32"/>
      <c r="V300" s="33"/>
      <c r="W300" s="60"/>
      <c r="X300" s="59"/>
      <c r="Y300" s="59"/>
      <c r="Z300" s="59"/>
      <c r="AA300" s="59"/>
      <c r="AB300" s="59"/>
      <c r="AC300" s="59"/>
      <c r="AD300" s="59"/>
      <c r="AE300" s="59"/>
      <c r="AF300" s="59"/>
      <c r="AG300" s="59"/>
      <c r="AH300" s="59"/>
      <c r="AI300" s="59"/>
      <c r="AJ300" s="59"/>
      <c r="AK300" s="59"/>
      <c r="AL300" s="59"/>
      <c r="AM300" s="59"/>
      <c r="AN300" s="59"/>
      <c r="AO300" s="59"/>
      <c r="AP300" s="59"/>
      <c r="AQ300" s="59"/>
      <c r="AR300" s="59"/>
      <c r="AS300" s="59"/>
      <c r="AT300" s="59"/>
      <c r="AU300" s="59"/>
      <c r="AV300" s="59"/>
      <c r="AW300" s="59"/>
      <c r="AX300" s="59"/>
      <c r="AY300" s="59"/>
      <c r="AZ300" s="59"/>
      <c r="BA300" s="59"/>
      <c r="BB300" s="59"/>
      <c r="BC300" s="59"/>
      <c r="BD300" s="59"/>
      <c r="BE300" s="59"/>
      <c r="BF300" s="59"/>
      <c r="BG300" s="59"/>
      <c r="BH300" s="59"/>
      <c r="BI300" s="59"/>
      <c r="BJ300" s="59"/>
      <c r="BK300" s="59"/>
      <c r="BL300" s="59"/>
      <c r="BM300" s="59"/>
      <c r="BN300" s="59"/>
      <c r="BO300" s="59"/>
      <c r="BP300" s="59"/>
      <c r="BQ300" s="59"/>
      <c r="BR300" s="59"/>
      <c r="BS300" s="59"/>
      <c r="BT300" s="59"/>
      <c r="BU300" s="59"/>
      <c r="BV300" s="59"/>
      <c r="BW300" s="59"/>
      <c r="BX300" s="59"/>
      <c r="BY300" s="59"/>
      <c r="BZ300" s="59"/>
      <c r="CA300" s="59"/>
      <c r="CB300" s="59"/>
      <c r="CC300" s="59"/>
      <c r="CD300" s="59"/>
      <c r="CE300" s="59"/>
      <c r="CF300" s="59"/>
      <c r="CG300" s="59"/>
      <c r="CH300" s="59"/>
      <c r="CI300" s="59"/>
      <c r="CJ300" s="59"/>
      <c r="CK300" s="59"/>
      <c r="CL300" s="59"/>
      <c r="CM300" s="59"/>
      <c r="CN300" s="59"/>
      <c r="CO300" s="59"/>
      <c r="CP300" s="59"/>
      <c r="CQ300" s="59"/>
      <c r="CR300" s="59"/>
      <c r="CS300" s="59"/>
      <c r="CT300" s="59"/>
    </row>
    <row r="301" spans="1:98" ht="13" customHeight="1" x14ac:dyDescent="0.15">
      <c r="A301" s="59"/>
      <c r="B301" s="60"/>
      <c r="C301" s="60"/>
      <c r="D301" s="60"/>
      <c r="E301" s="59"/>
      <c r="F301" s="59"/>
      <c r="G301" s="59"/>
      <c r="H301" s="60"/>
      <c r="I301" s="60"/>
      <c r="J301" s="60"/>
      <c r="K301" s="59"/>
      <c r="L301" s="59"/>
      <c r="M301" s="59"/>
      <c r="N301" s="59"/>
      <c r="O301" s="59"/>
      <c r="P301" s="59"/>
      <c r="Q301" s="59"/>
      <c r="R301" s="59"/>
      <c r="S301" s="59"/>
      <c r="T301" s="80" t="s">
        <v>369</v>
      </c>
      <c r="U301" s="32"/>
      <c r="V301" s="33"/>
      <c r="W301" s="60"/>
      <c r="X301" s="59"/>
      <c r="Y301" s="59"/>
      <c r="Z301" s="59"/>
      <c r="AA301" s="59"/>
      <c r="AB301" s="59"/>
      <c r="AC301" s="59"/>
      <c r="AD301" s="59"/>
      <c r="AE301" s="59"/>
      <c r="AF301" s="59"/>
      <c r="AG301" s="59"/>
      <c r="AH301" s="59"/>
      <c r="AI301" s="59"/>
      <c r="AJ301" s="59"/>
      <c r="AK301" s="59"/>
      <c r="AL301" s="59"/>
      <c r="AM301" s="59"/>
      <c r="AN301" s="59"/>
      <c r="AO301" s="59"/>
      <c r="AP301" s="59"/>
      <c r="AQ301" s="59"/>
      <c r="AR301" s="59"/>
      <c r="AS301" s="59"/>
      <c r="AT301" s="59"/>
      <c r="AU301" s="59"/>
      <c r="AV301" s="59"/>
      <c r="AW301" s="59"/>
      <c r="AX301" s="59"/>
      <c r="AY301" s="59"/>
      <c r="AZ301" s="59"/>
      <c r="BA301" s="59"/>
      <c r="BB301" s="59"/>
      <c r="BC301" s="59"/>
      <c r="BD301" s="59"/>
      <c r="BE301" s="59"/>
      <c r="BF301" s="59"/>
      <c r="BG301" s="59"/>
      <c r="BH301" s="59"/>
      <c r="BI301" s="59"/>
      <c r="BJ301" s="59"/>
      <c r="BK301" s="59"/>
      <c r="BL301" s="59"/>
      <c r="BM301" s="59"/>
      <c r="BN301" s="59"/>
      <c r="BO301" s="59"/>
      <c r="BP301" s="59"/>
      <c r="BQ301" s="59"/>
      <c r="BR301" s="59"/>
      <c r="BS301" s="59"/>
      <c r="BT301" s="59"/>
      <c r="BU301" s="59"/>
      <c r="BV301" s="59"/>
      <c r="BW301" s="59"/>
      <c r="BX301" s="59"/>
      <c r="BY301" s="59"/>
      <c r="BZ301" s="59"/>
      <c r="CA301" s="59"/>
      <c r="CB301" s="59"/>
      <c r="CC301" s="59"/>
      <c r="CD301" s="59"/>
      <c r="CE301" s="59"/>
      <c r="CF301" s="59"/>
      <c r="CG301" s="59"/>
      <c r="CH301" s="59"/>
      <c r="CI301" s="59"/>
      <c r="CJ301" s="59"/>
      <c r="CK301" s="59"/>
      <c r="CL301" s="59"/>
      <c r="CM301" s="59"/>
      <c r="CN301" s="59"/>
      <c r="CO301" s="59"/>
      <c r="CP301" s="59"/>
      <c r="CQ301" s="59"/>
      <c r="CR301" s="59"/>
      <c r="CS301" s="59"/>
      <c r="CT301" s="59"/>
    </row>
    <row r="302" spans="1:98" ht="13" customHeight="1" x14ac:dyDescent="0.15">
      <c r="A302" s="59"/>
      <c r="B302" s="60"/>
      <c r="C302" s="60"/>
      <c r="D302" s="60"/>
      <c r="E302" s="59"/>
      <c r="F302" s="59"/>
      <c r="G302" s="59"/>
      <c r="H302" s="60"/>
      <c r="I302" s="60"/>
      <c r="J302" s="60"/>
      <c r="K302" s="59"/>
      <c r="L302" s="59"/>
      <c r="M302" s="59"/>
      <c r="N302" s="59"/>
      <c r="O302" s="59"/>
      <c r="P302" s="59"/>
      <c r="Q302" s="59"/>
      <c r="R302" s="59"/>
      <c r="S302" s="59"/>
      <c r="T302" s="80" t="s">
        <v>370</v>
      </c>
      <c r="U302" s="32"/>
      <c r="V302" s="33"/>
      <c r="W302" s="60"/>
      <c r="X302" s="59"/>
      <c r="Y302" s="59"/>
      <c r="Z302" s="59"/>
      <c r="AA302" s="59"/>
      <c r="AB302" s="59"/>
      <c r="AC302" s="59"/>
      <c r="AD302" s="59"/>
      <c r="AE302" s="59"/>
      <c r="AF302" s="59"/>
      <c r="AG302" s="59"/>
      <c r="AH302" s="59"/>
      <c r="AI302" s="59"/>
      <c r="AJ302" s="59"/>
      <c r="AK302" s="59"/>
      <c r="AL302" s="59"/>
      <c r="AM302" s="59"/>
      <c r="AN302" s="59"/>
      <c r="AO302" s="59"/>
      <c r="AP302" s="59"/>
      <c r="AQ302" s="59"/>
      <c r="AR302" s="59"/>
      <c r="AS302" s="59"/>
      <c r="AT302" s="59"/>
      <c r="AU302" s="59"/>
      <c r="AV302" s="59"/>
      <c r="AW302" s="59"/>
      <c r="AX302" s="59"/>
      <c r="AY302" s="59"/>
      <c r="AZ302" s="59"/>
      <c r="BA302" s="59"/>
      <c r="BB302" s="59"/>
      <c r="BC302" s="59"/>
      <c r="BD302" s="59"/>
      <c r="BE302" s="59"/>
      <c r="BF302" s="59"/>
      <c r="BG302" s="59"/>
      <c r="BH302" s="59"/>
      <c r="BI302" s="59"/>
      <c r="BJ302" s="59"/>
      <c r="BK302" s="59"/>
      <c r="BL302" s="59"/>
      <c r="BM302" s="59"/>
      <c r="BN302" s="59"/>
      <c r="BO302" s="59"/>
      <c r="BP302" s="59"/>
      <c r="BQ302" s="59"/>
      <c r="BR302" s="59"/>
      <c r="BS302" s="59"/>
      <c r="BT302" s="59"/>
      <c r="BU302" s="59"/>
      <c r="BV302" s="59"/>
      <c r="BW302" s="59"/>
      <c r="BX302" s="59"/>
      <c r="BY302" s="59"/>
      <c r="BZ302" s="59"/>
      <c r="CA302" s="59"/>
      <c r="CB302" s="59"/>
      <c r="CC302" s="59"/>
      <c r="CD302" s="59"/>
      <c r="CE302" s="59"/>
      <c r="CF302" s="59"/>
      <c r="CG302" s="59"/>
      <c r="CH302" s="59"/>
      <c r="CI302" s="59"/>
      <c r="CJ302" s="59"/>
      <c r="CK302" s="59"/>
      <c r="CL302" s="59"/>
      <c r="CM302" s="59"/>
      <c r="CN302" s="59"/>
      <c r="CO302" s="59"/>
      <c r="CP302" s="59"/>
      <c r="CQ302" s="59"/>
      <c r="CR302" s="59"/>
      <c r="CS302" s="59"/>
      <c r="CT302" s="59"/>
    </row>
    <row r="303" spans="1:98" ht="13" customHeight="1" x14ac:dyDescent="0.15">
      <c r="A303" s="59"/>
      <c r="B303" s="60"/>
      <c r="C303" s="60"/>
      <c r="D303" s="60"/>
      <c r="E303" s="59"/>
      <c r="F303" s="59"/>
      <c r="G303" s="59"/>
      <c r="H303" s="60"/>
      <c r="I303" s="60"/>
      <c r="J303" s="60"/>
      <c r="K303" s="59"/>
      <c r="L303" s="59"/>
      <c r="M303" s="59"/>
      <c r="N303" s="59"/>
      <c r="O303" s="59"/>
      <c r="P303" s="59"/>
      <c r="Q303" s="59"/>
      <c r="R303" s="59"/>
      <c r="S303" s="59"/>
      <c r="T303" s="80" t="s">
        <v>371</v>
      </c>
      <c r="U303" s="32"/>
      <c r="V303" s="33"/>
      <c r="W303" s="60"/>
      <c r="X303" s="59"/>
      <c r="Y303" s="59"/>
      <c r="Z303" s="59"/>
      <c r="AA303" s="59"/>
      <c r="AB303" s="59"/>
      <c r="AC303" s="59"/>
      <c r="AD303" s="59"/>
      <c r="AE303" s="59"/>
      <c r="AF303" s="59"/>
      <c r="AG303" s="59"/>
      <c r="AH303" s="59"/>
      <c r="AI303" s="59"/>
      <c r="AJ303" s="59"/>
      <c r="AK303" s="59"/>
      <c r="AL303" s="59"/>
      <c r="AM303" s="59"/>
      <c r="AN303" s="59"/>
      <c r="AO303" s="59"/>
      <c r="AP303" s="59"/>
      <c r="AQ303" s="59"/>
      <c r="AR303" s="59"/>
      <c r="AS303" s="59"/>
      <c r="AT303" s="59"/>
      <c r="AU303" s="59"/>
      <c r="AV303" s="59"/>
      <c r="AW303" s="59"/>
      <c r="AX303" s="59"/>
      <c r="AY303" s="59"/>
      <c r="AZ303" s="59"/>
      <c r="BA303" s="59"/>
      <c r="BB303" s="59"/>
      <c r="BC303" s="59"/>
      <c r="BD303" s="59"/>
      <c r="BE303" s="59"/>
      <c r="BF303" s="59"/>
      <c r="BG303" s="59"/>
      <c r="BH303" s="59"/>
      <c r="BI303" s="59"/>
      <c r="BJ303" s="59"/>
      <c r="BK303" s="59"/>
      <c r="BL303" s="59"/>
      <c r="BM303" s="59"/>
      <c r="BN303" s="59"/>
      <c r="BO303" s="59"/>
      <c r="BP303" s="59"/>
      <c r="BQ303" s="59"/>
      <c r="BR303" s="59"/>
      <c r="BS303" s="59"/>
      <c r="BT303" s="59"/>
      <c r="BU303" s="59"/>
      <c r="BV303" s="59"/>
      <c r="BW303" s="59"/>
      <c r="BX303" s="59"/>
      <c r="BY303" s="59"/>
      <c r="BZ303" s="59"/>
      <c r="CA303" s="59"/>
      <c r="CB303" s="59"/>
      <c r="CC303" s="59"/>
      <c r="CD303" s="59"/>
      <c r="CE303" s="59"/>
      <c r="CF303" s="59"/>
      <c r="CG303" s="59"/>
      <c r="CH303" s="59"/>
      <c r="CI303" s="59"/>
      <c r="CJ303" s="59"/>
      <c r="CK303" s="59"/>
      <c r="CL303" s="59"/>
      <c r="CM303" s="59"/>
      <c r="CN303" s="59"/>
      <c r="CO303" s="59"/>
      <c r="CP303" s="59"/>
      <c r="CQ303" s="59"/>
      <c r="CR303" s="59"/>
      <c r="CS303" s="59"/>
      <c r="CT303" s="59"/>
    </row>
    <row r="304" spans="1:98" ht="13" customHeight="1" x14ac:dyDescent="0.15">
      <c r="A304" s="59"/>
      <c r="B304" s="60"/>
      <c r="C304" s="60"/>
      <c r="D304" s="60"/>
      <c r="E304" s="59"/>
      <c r="F304" s="59"/>
      <c r="G304" s="59"/>
      <c r="H304" s="60"/>
      <c r="I304" s="60"/>
      <c r="J304" s="60"/>
      <c r="K304" s="59"/>
      <c r="L304" s="59"/>
      <c r="M304" s="59"/>
      <c r="N304" s="59"/>
      <c r="O304" s="59"/>
      <c r="P304" s="59"/>
      <c r="Q304" s="59"/>
      <c r="R304" s="59"/>
      <c r="S304" s="59"/>
      <c r="T304" s="80" t="s">
        <v>372</v>
      </c>
      <c r="U304" s="32"/>
      <c r="V304" s="33"/>
      <c r="W304" s="60"/>
      <c r="X304" s="59"/>
      <c r="Y304" s="59"/>
      <c r="Z304" s="59"/>
      <c r="AA304" s="59"/>
      <c r="AB304" s="59"/>
      <c r="AC304" s="59"/>
      <c r="AD304" s="59"/>
      <c r="AE304" s="59"/>
      <c r="AF304" s="59"/>
      <c r="AG304" s="59"/>
      <c r="AH304" s="59"/>
      <c r="AI304" s="59"/>
      <c r="AJ304" s="59"/>
      <c r="AK304" s="59"/>
      <c r="AL304" s="59"/>
      <c r="AM304" s="59"/>
      <c r="AN304" s="59"/>
      <c r="AO304" s="59"/>
      <c r="AP304" s="59"/>
      <c r="AQ304" s="59"/>
      <c r="AR304" s="59"/>
      <c r="AS304" s="59"/>
      <c r="AT304" s="59"/>
      <c r="AU304" s="59"/>
      <c r="AV304" s="59"/>
      <c r="AW304" s="59"/>
      <c r="AX304" s="59"/>
      <c r="AY304" s="59"/>
      <c r="AZ304" s="59"/>
      <c r="BA304" s="59"/>
      <c r="BB304" s="59"/>
      <c r="BC304" s="59"/>
      <c r="BD304" s="59"/>
      <c r="BE304" s="59"/>
      <c r="BF304" s="59"/>
      <c r="BG304" s="59"/>
      <c r="BH304" s="59"/>
      <c r="BI304" s="59"/>
      <c r="BJ304" s="59"/>
      <c r="BK304" s="59"/>
      <c r="BL304" s="59"/>
      <c r="BM304" s="59"/>
      <c r="BN304" s="59"/>
      <c r="BO304" s="59"/>
      <c r="BP304" s="59"/>
      <c r="BQ304" s="59"/>
      <c r="BR304" s="59"/>
      <c r="BS304" s="59"/>
      <c r="BT304" s="59"/>
      <c r="BU304" s="59"/>
      <c r="BV304" s="59"/>
      <c r="BW304" s="59"/>
      <c r="BX304" s="59"/>
      <c r="BY304" s="59"/>
      <c r="BZ304" s="59"/>
      <c r="CA304" s="59"/>
      <c r="CB304" s="59"/>
      <c r="CC304" s="59"/>
      <c r="CD304" s="59"/>
      <c r="CE304" s="59"/>
      <c r="CF304" s="59"/>
      <c r="CG304" s="59"/>
      <c r="CH304" s="59"/>
      <c r="CI304" s="59"/>
      <c r="CJ304" s="59"/>
      <c r="CK304" s="59"/>
      <c r="CL304" s="59"/>
      <c r="CM304" s="59"/>
      <c r="CN304" s="59"/>
      <c r="CO304" s="59"/>
      <c r="CP304" s="59"/>
      <c r="CQ304" s="59"/>
      <c r="CR304" s="59"/>
      <c r="CS304" s="59"/>
      <c r="CT304" s="59"/>
    </row>
    <row r="305" spans="1:98" ht="13" customHeight="1" x14ac:dyDescent="0.15">
      <c r="A305" s="59"/>
      <c r="B305" s="60"/>
      <c r="C305" s="60"/>
      <c r="D305" s="60"/>
      <c r="E305" s="59"/>
      <c r="F305" s="59"/>
      <c r="G305" s="59"/>
      <c r="H305" s="60"/>
      <c r="I305" s="60"/>
      <c r="J305" s="60"/>
      <c r="K305" s="59"/>
      <c r="L305" s="59"/>
      <c r="M305" s="59"/>
      <c r="N305" s="59"/>
      <c r="O305" s="59"/>
      <c r="P305" s="59"/>
      <c r="Q305" s="59"/>
      <c r="R305" s="59"/>
      <c r="S305" s="59"/>
      <c r="T305" s="80" t="s">
        <v>373</v>
      </c>
      <c r="U305" s="32"/>
      <c r="V305" s="33"/>
      <c r="W305" s="60"/>
      <c r="X305" s="59"/>
      <c r="Y305" s="59"/>
      <c r="Z305" s="59"/>
      <c r="AA305" s="59"/>
      <c r="AB305" s="59"/>
      <c r="AC305" s="59"/>
      <c r="AD305" s="59"/>
      <c r="AE305" s="59"/>
      <c r="AF305" s="59"/>
      <c r="AG305" s="59"/>
      <c r="AH305" s="59"/>
      <c r="AI305" s="59"/>
      <c r="AJ305" s="59"/>
      <c r="AK305" s="59"/>
      <c r="AL305" s="59"/>
      <c r="AM305" s="59"/>
      <c r="AN305" s="59"/>
      <c r="AO305" s="59"/>
      <c r="AP305" s="59"/>
      <c r="AQ305" s="59"/>
      <c r="AR305" s="59"/>
      <c r="AS305" s="59"/>
      <c r="AT305" s="59"/>
      <c r="AU305" s="59"/>
      <c r="AV305" s="59"/>
      <c r="AW305" s="59"/>
      <c r="AX305" s="59"/>
      <c r="AY305" s="59"/>
      <c r="AZ305" s="59"/>
      <c r="BA305" s="59"/>
      <c r="BB305" s="59"/>
      <c r="BC305" s="59"/>
      <c r="BD305" s="59"/>
      <c r="BE305" s="59"/>
      <c r="BF305" s="59"/>
      <c r="BG305" s="59"/>
      <c r="BH305" s="59"/>
      <c r="BI305" s="59"/>
      <c r="BJ305" s="59"/>
      <c r="BK305" s="59"/>
      <c r="BL305" s="59"/>
      <c r="BM305" s="59"/>
      <c r="BN305" s="59"/>
      <c r="BO305" s="59"/>
      <c r="BP305" s="59"/>
      <c r="BQ305" s="59"/>
      <c r="BR305" s="59"/>
      <c r="BS305" s="59"/>
      <c r="BT305" s="59"/>
      <c r="BU305" s="59"/>
      <c r="BV305" s="59"/>
      <c r="BW305" s="59"/>
      <c r="BX305" s="59"/>
      <c r="BY305" s="59"/>
      <c r="BZ305" s="59"/>
      <c r="CA305" s="59"/>
      <c r="CB305" s="59"/>
      <c r="CC305" s="59"/>
      <c r="CD305" s="59"/>
      <c r="CE305" s="59"/>
      <c r="CF305" s="59"/>
      <c r="CG305" s="59"/>
      <c r="CH305" s="59"/>
      <c r="CI305" s="59"/>
      <c r="CJ305" s="59"/>
      <c r="CK305" s="59"/>
      <c r="CL305" s="59"/>
      <c r="CM305" s="59"/>
      <c r="CN305" s="59"/>
      <c r="CO305" s="59"/>
      <c r="CP305" s="59"/>
      <c r="CQ305" s="59"/>
      <c r="CR305" s="59"/>
      <c r="CS305" s="59"/>
      <c r="CT305" s="59"/>
    </row>
    <row r="306" spans="1:98" ht="13" customHeight="1" x14ac:dyDescent="0.15">
      <c r="A306" s="59"/>
      <c r="B306" s="60"/>
      <c r="C306" s="60"/>
      <c r="D306" s="60"/>
      <c r="E306" s="59"/>
      <c r="F306" s="59"/>
      <c r="G306" s="59"/>
      <c r="H306" s="60"/>
      <c r="I306" s="60"/>
      <c r="J306" s="60"/>
      <c r="K306" s="59"/>
      <c r="L306" s="59"/>
      <c r="M306" s="59"/>
      <c r="N306" s="59"/>
      <c r="O306" s="59"/>
      <c r="P306" s="59"/>
      <c r="Q306" s="59"/>
      <c r="R306" s="59"/>
      <c r="S306" s="59"/>
      <c r="T306" s="80" t="s">
        <v>374</v>
      </c>
      <c r="U306" s="32"/>
      <c r="V306" s="33"/>
      <c r="W306" s="60"/>
      <c r="X306" s="59"/>
      <c r="Y306" s="59"/>
      <c r="Z306" s="59"/>
      <c r="AA306" s="59"/>
      <c r="AB306" s="59"/>
      <c r="AC306" s="59"/>
      <c r="AD306" s="59"/>
      <c r="AE306" s="59"/>
      <c r="AF306" s="59"/>
      <c r="AG306" s="59"/>
      <c r="AH306" s="59"/>
      <c r="AI306" s="59"/>
      <c r="AJ306" s="59"/>
      <c r="AK306" s="59"/>
      <c r="AL306" s="59"/>
      <c r="AM306" s="59"/>
      <c r="AN306" s="59"/>
      <c r="AO306" s="59"/>
      <c r="AP306" s="59"/>
      <c r="AQ306" s="59"/>
      <c r="AR306" s="59"/>
      <c r="AS306" s="59"/>
      <c r="AT306" s="59"/>
      <c r="AU306" s="59"/>
      <c r="AV306" s="59"/>
      <c r="AW306" s="59"/>
      <c r="AX306" s="59"/>
      <c r="AY306" s="59"/>
      <c r="AZ306" s="59"/>
      <c r="BA306" s="59"/>
      <c r="BB306" s="59"/>
      <c r="BC306" s="59"/>
      <c r="BD306" s="59"/>
      <c r="BE306" s="59"/>
      <c r="BF306" s="59"/>
      <c r="BG306" s="59"/>
      <c r="BH306" s="59"/>
      <c r="BI306" s="59"/>
      <c r="BJ306" s="59"/>
      <c r="BK306" s="59"/>
      <c r="BL306" s="59"/>
      <c r="BM306" s="59"/>
      <c r="BN306" s="59"/>
      <c r="BO306" s="59"/>
      <c r="BP306" s="59"/>
      <c r="BQ306" s="59"/>
      <c r="BR306" s="59"/>
      <c r="BS306" s="59"/>
      <c r="BT306" s="59"/>
      <c r="BU306" s="59"/>
      <c r="BV306" s="59"/>
      <c r="BW306" s="59"/>
      <c r="BX306" s="59"/>
      <c r="BY306" s="59"/>
      <c r="BZ306" s="59"/>
      <c r="CA306" s="59"/>
      <c r="CB306" s="59"/>
      <c r="CC306" s="59"/>
      <c r="CD306" s="59"/>
      <c r="CE306" s="59"/>
      <c r="CF306" s="59"/>
      <c r="CG306" s="59"/>
      <c r="CH306" s="59"/>
      <c r="CI306" s="59"/>
      <c r="CJ306" s="59"/>
      <c r="CK306" s="59"/>
      <c r="CL306" s="59"/>
      <c r="CM306" s="59"/>
      <c r="CN306" s="59"/>
      <c r="CO306" s="59"/>
      <c r="CP306" s="59"/>
      <c r="CQ306" s="59"/>
      <c r="CR306" s="59"/>
      <c r="CS306" s="59"/>
      <c r="CT306" s="59"/>
    </row>
    <row r="307" spans="1:98" ht="13" customHeight="1" x14ac:dyDescent="0.15">
      <c r="A307" s="59"/>
      <c r="B307" s="60"/>
      <c r="C307" s="60"/>
      <c r="D307" s="60"/>
      <c r="E307" s="59"/>
      <c r="F307" s="59"/>
      <c r="G307" s="59"/>
      <c r="H307" s="60"/>
      <c r="I307" s="60"/>
      <c r="J307" s="60"/>
      <c r="K307" s="59"/>
      <c r="L307" s="59"/>
      <c r="M307" s="59"/>
      <c r="N307" s="59"/>
      <c r="O307" s="59"/>
      <c r="P307" s="59"/>
      <c r="Q307" s="59"/>
      <c r="R307" s="59"/>
      <c r="S307" s="59"/>
      <c r="T307" s="80" t="s">
        <v>375</v>
      </c>
      <c r="U307" s="32"/>
      <c r="V307" s="33"/>
      <c r="W307" s="60"/>
      <c r="X307" s="59"/>
      <c r="Y307" s="59"/>
      <c r="Z307" s="59"/>
      <c r="AA307" s="59"/>
      <c r="AB307" s="59"/>
      <c r="AC307" s="59"/>
      <c r="AD307" s="59"/>
      <c r="AE307" s="59"/>
      <c r="AF307" s="59"/>
      <c r="AG307" s="59"/>
      <c r="AH307" s="59"/>
      <c r="AI307" s="59"/>
      <c r="AJ307" s="59"/>
      <c r="AK307" s="59"/>
      <c r="AL307" s="59"/>
      <c r="AM307" s="59"/>
      <c r="AN307" s="59"/>
      <c r="AO307" s="59"/>
      <c r="AP307" s="59"/>
      <c r="AQ307" s="59"/>
      <c r="AR307" s="59"/>
      <c r="AS307" s="59"/>
      <c r="AT307" s="59"/>
      <c r="AU307" s="59"/>
      <c r="AV307" s="59"/>
      <c r="AW307" s="59"/>
      <c r="AX307" s="59"/>
      <c r="AY307" s="59"/>
      <c r="AZ307" s="59"/>
      <c r="BA307" s="59"/>
      <c r="BB307" s="59"/>
      <c r="BC307" s="59"/>
      <c r="BD307" s="59"/>
      <c r="BE307" s="59"/>
      <c r="BF307" s="59"/>
      <c r="BG307" s="59"/>
      <c r="BH307" s="59"/>
      <c r="BI307" s="59"/>
      <c r="BJ307" s="59"/>
      <c r="BK307" s="59"/>
      <c r="BL307" s="59"/>
      <c r="BM307" s="59"/>
      <c r="BN307" s="59"/>
      <c r="BO307" s="59"/>
      <c r="BP307" s="59"/>
      <c r="BQ307" s="59"/>
      <c r="BR307" s="59"/>
      <c r="BS307" s="59"/>
      <c r="BT307" s="59"/>
      <c r="BU307" s="59"/>
      <c r="BV307" s="59"/>
      <c r="BW307" s="59"/>
      <c r="BX307" s="59"/>
      <c r="BY307" s="59"/>
      <c r="BZ307" s="59"/>
      <c r="CA307" s="59"/>
      <c r="CB307" s="59"/>
      <c r="CC307" s="59"/>
      <c r="CD307" s="59"/>
      <c r="CE307" s="59"/>
      <c r="CF307" s="59"/>
      <c r="CG307" s="59"/>
      <c r="CH307" s="59"/>
      <c r="CI307" s="59"/>
      <c r="CJ307" s="59"/>
      <c r="CK307" s="59"/>
      <c r="CL307" s="59"/>
      <c r="CM307" s="59"/>
      <c r="CN307" s="59"/>
      <c r="CO307" s="59"/>
      <c r="CP307" s="59"/>
      <c r="CQ307" s="59"/>
      <c r="CR307" s="59"/>
      <c r="CS307" s="59"/>
      <c r="CT307" s="59"/>
    </row>
    <row r="308" spans="1:98" ht="13" customHeight="1" x14ac:dyDescent="0.15">
      <c r="A308" s="59"/>
      <c r="B308" s="60"/>
      <c r="C308" s="60"/>
      <c r="D308" s="60"/>
      <c r="E308" s="59"/>
      <c r="F308" s="59"/>
      <c r="G308" s="59"/>
      <c r="H308" s="60"/>
      <c r="I308" s="60"/>
      <c r="J308" s="60"/>
      <c r="K308" s="59"/>
      <c r="L308" s="59"/>
      <c r="M308" s="59"/>
      <c r="N308" s="59"/>
      <c r="O308" s="59"/>
      <c r="P308" s="59"/>
      <c r="Q308" s="59"/>
      <c r="R308" s="59"/>
      <c r="S308" s="59"/>
      <c r="T308" s="80" t="s">
        <v>376</v>
      </c>
      <c r="U308" s="32"/>
      <c r="V308" s="33"/>
      <c r="W308" s="60"/>
      <c r="X308" s="59"/>
      <c r="Y308" s="59"/>
      <c r="Z308" s="59"/>
      <c r="AA308" s="59"/>
      <c r="AB308" s="59"/>
      <c r="AC308" s="59"/>
      <c r="AD308" s="59"/>
      <c r="AE308" s="59"/>
      <c r="AF308" s="59"/>
      <c r="AG308" s="59"/>
      <c r="AH308" s="59"/>
      <c r="AI308" s="59"/>
      <c r="AJ308" s="59"/>
      <c r="AK308" s="59"/>
      <c r="AL308" s="59"/>
      <c r="AM308" s="59"/>
      <c r="AN308" s="59"/>
      <c r="AO308" s="59"/>
      <c r="AP308" s="59"/>
      <c r="AQ308" s="59"/>
      <c r="AR308" s="59"/>
      <c r="AS308" s="59"/>
      <c r="AT308" s="59"/>
      <c r="AU308" s="59"/>
      <c r="AV308" s="59"/>
      <c r="AW308" s="59"/>
      <c r="AX308" s="59"/>
      <c r="AY308" s="59"/>
      <c r="AZ308" s="59"/>
      <c r="BA308" s="59"/>
      <c r="BB308" s="59"/>
      <c r="BC308" s="59"/>
      <c r="BD308" s="59"/>
      <c r="BE308" s="59"/>
      <c r="BF308" s="59"/>
      <c r="BG308" s="59"/>
      <c r="BH308" s="59"/>
      <c r="BI308" s="59"/>
      <c r="BJ308" s="59"/>
      <c r="BK308" s="59"/>
      <c r="BL308" s="59"/>
      <c r="BM308" s="59"/>
      <c r="BN308" s="59"/>
      <c r="BO308" s="59"/>
      <c r="BP308" s="59"/>
      <c r="BQ308" s="59"/>
      <c r="BR308" s="59"/>
      <c r="BS308" s="59"/>
      <c r="BT308" s="59"/>
      <c r="BU308" s="59"/>
      <c r="BV308" s="59"/>
      <c r="BW308" s="59"/>
      <c r="BX308" s="59"/>
      <c r="BY308" s="59"/>
      <c r="BZ308" s="59"/>
      <c r="CA308" s="59"/>
      <c r="CB308" s="59"/>
      <c r="CC308" s="59"/>
      <c r="CD308" s="59"/>
      <c r="CE308" s="59"/>
      <c r="CF308" s="59"/>
      <c r="CG308" s="59"/>
      <c r="CH308" s="59"/>
      <c r="CI308" s="59"/>
      <c r="CJ308" s="59"/>
      <c r="CK308" s="59"/>
      <c r="CL308" s="59"/>
      <c r="CM308" s="59"/>
      <c r="CN308" s="59"/>
      <c r="CO308" s="59"/>
      <c r="CP308" s="59"/>
      <c r="CQ308" s="59"/>
      <c r="CR308" s="59"/>
      <c r="CS308" s="59"/>
      <c r="CT308" s="59"/>
    </row>
    <row r="309" spans="1:98" ht="13" customHeight="1" x14ac:dyDescent="0.15">
      <c r="A309" s="59"/>
      <c r="B309" s="60"/>
      <c r="C309" s="60"/>
      <c r="D309" s="60"/>
      <c r="E309" s="59"/>
      <c r="F309" s="59"/>
      <c r="G309" s="59"/>
      <c r="H309" s="60"/>
      <c r="I309" s="60"/>
      <c r="J309" s="60"/>
      <c r="K309" s="59"/>
      <c r="L309" s="59"/>
      <c r="M309" s="59"/>
      <c r="N309" s="59"/>
      <c r="O309" s="59"/>
      <c r="P309" s="59"/>
      <c r="Q309" s="59"/>
      <c r="R309" s="59"/>
      <c r="S309" s="58"/>
      <c r="T309" s="80" t="s">
        <v>377</v>
      </c>
      <c r="U309" s="32"/>
      <c r="V309" s="33"/>
      <c r="W309" s="60"/>
      <c r="X309" s="60"/>
      <c r="Y309" s="60"/>
      <c r="Z309" s="60"/>
      <c r="AA309" s="60"/>
      <c r="AB309" s="60"/>
      <c r="AC309" s="59"/>
      <c r="AD309" s="59"/>
      <c r="AE309" s="59"/>
      <c r="AF309" s="59"/>
      <c r="AG309" s="59"/>
      <c r="AH309" s="59"/>
      <c r="AI309" s="59"/>
      <c r="AJ309" s="59"/>
      <c r="AK309" s="59"/>
      <c r="AL309" s="59"/>
      <c r="AM309" s="59"/>
      <c r="AN309" s="59"/>
      <c r="AO309" s="59"/>
      <c r="AP309" s="59"/>
      <c r="AQ309" s="59"/>
      <c r="AR309" s="59"/>
      <c r="AS309" s="59"/>
      <c r="AT309" s="59"/>
      <c r="AU309" s="59"/>
      <c r="AV309" s="59"/>
      <c r="AW309" s="59"/>
      <c r="AX309" s="59"/>
      <c r="AY309" s="59"/>
      <c r="AZ309" s="59"/>
      <c r="BA309" s="59"/>
      <c r="BB309" s="59"/>
      <c r="BC309" s="59"/>
      <c r="BD309" s="59"/>
      <c r="BE309" s="59"/>
      <c r="BF309" s="59"/>
      <c r="BG309" s="59"/>
      <c r="BH309" s="59"/>
      <c r="BI309" s="59"/>
      <c r="BJ309" s="59"/>
      <c r="BK309" s="59"/>
      <c r="BL309" s="59"/>
      <c r="BM309" s="59"/>
      <c r="BN309" s="59"/>
      <c r="BO309" s="59"/>
      <c r="BP309" s="59"/>
      <c r="BQ309" s="59"/>
      <c r="BR309" s="59"/>
      <c r="BS309" s="59"/>
      <c r="BT309" s="59"/>
      <c r="BU309" s="59"/>
      <c r="BV309" s="59"/>
      <c r="BW309" s="59"/>
      <c r="BX309" s="59"/>
      <c r="BY309" s="59"/>
      <c r="BZ309" s="59"/>
      <c r="CA309" s="59"/>
      <c r="CB309" s="59"/>
      <c r="CC309" s="59"/>
      <c r="CD309" s="59"/>
      <c r="CE309" s="59"/>
      <c r="CF309" s="59"/>
      <c r="CG309" s="59"/>
      <c r="CH309" s="59"/>
      <c r="CI309" s="59"/>
      <c r="CJ309" s="59"/>
      <c r="CK309" s="59"/>
      <c r="CL309" s="59"/>
      <c r="CM309" s="59"/>
      <c r="CN309" s="59"/>
      <c r="CO309" s="59"/>
      <c r="CP309" s="59"/>
      <c r="CQ309" s="59"/>
      <c r="CR309" s="59"/>
      <c r="CS309" s="59"/>
      <c r="CT309" s="59"/>
    </row>
    <row r="310" spans="1:98" ht="13" customHeight="1" x14ac:dyDescent="0.15">
      <c r="A310" s="59"/>
      <c r="B310" s="60"/>
      <c r="C310" s="60"/>
      <c r="D310" s="60"/>
      <c r="E310" s="59"/>
      <c r="F310" s="59"/>
      <c r="G310" s="59"/>
      <c r="H310" s="60"/>
      <c r="I310" s="60"/>
      <c r="J310" s="60"/>
      <c r="K310" s="59"/>
      <c r="L310" s="59"/>
      <c r="M310" s="59"/>
      <c r="N310" s="59"/>
      <c r="O310" s="59"/>
      <c r="P310" s="59"/>
      <c r="Q310" s="59"/>
      <c r="R310" s="59"/>
      <c r="S310" s="58"/>
      <c r="T310" s="80" t="s">
        <v>378</v>
      </c>
      <c r="U310" s="32"/>
      <c r="V310" s="33"/>
      <c r="W310" s="60"/>
      <c r="X310" s="60"/>
      <c r="Y310" s="60"/>
      <c r="Z310" s="60"/>
      <c r="AA310" s="60"/>
      <c r="AB310" s="60"/>
      <c r="AC310" s="59"/>
      <c r="AD310" s="59"/>
      <c r="AE310" s="59"/>
      <c r="AF310" s="59"/>
      <c r="AG310" s="59"/>
      <c r="AH310" s="59"/>
      <c r="AI310" s="59"/>
      <c r="AJ310" s="59"/>
      <c r="AK310" s="59"/>
      <c r="AL310" s="59"/>
      <c r="AM310" s="59"/>
      <c r="AN310" s="59"/>
      <c r="AO310" s="59"/>
      <c r="AP310" s="59"/>
      <c r="AQ310" s="59"/>
      <c r="AR310" s="59"/>
      <c r="AS310" s="59"/>
      <c r="AT310" s="59"/>
      <c r="AU310" s="59"/>
      <c r="AV310" s="59"/>
      <c r="AW310" s="59"/>
      <c r="AX310" s="59"/>
      <c r="AY310" s="59"/>
      <c r="AZ310" s="59"/>
      <c r="BA310" s="59"/>
      <c r="BB310" s="59"/>
      <c r="BC310" s="59"/>
      <c r="BD310" s="59"/>
      <c r="BE310" s="59"/>
      <c r="BF310" s="59"/>
      <c r="BG310" s="59"/>
      <c r="BH310" s="59"/>
      <c r="BI310" s="59"/>
      <c r="BJ310" s="59"/>
      <c r="BK310" s="59"/>
      <c r="BL310" s="59"/>
      <c r="BM310" s="59"/>
      <c r="BN310" s="59"/>
      <c r="BO310" s="59"/>
      <c r="BP310" s="59"/>
      <c r="BQ310" s="59"/>
      <c r="BR310" s="59"/>
      <c r="BS310" s="59"/>
      <c r="BT310" s="59"/>
      <c r="BU310" s="59"/>
      <c r="BV310" s="59"/>
      <c r="BW310" s="59"/>
      <c r="BX310" s="59"/>
      <c r="BY310" s="59"/>
      <c r="BZ310" s="59"/>
      <c r="CA310" s="59"/>
      <c r="CB310" s="59"/>
      <c r="CC310" s="59"/>
      <c r="CD310" s="59"/>
      <c r="CE310" s="59"/>
      <c r="CF310" s="59"/>
      <c r="CG310" s="59"/>
      <c r="CH310" s="59"/>
      <c r="CI310" s="59"/>
      <c r="CJ310" s="59"/>
      <c r="CK310" s="59"/>
      <c r="CL310" s="59"/>
      <c r="CM310" s="59"/>
      <c r="CN310" s="59"/>
      <c r="CO310" s="59"/>
      <c r="CP310" s="59"/>
      <c r="CQ310" s="59"/>
      <c r="CR310" s="59"/>
      <c r="CS310" s="59"/>
      <c r="CT310" s="59"/>
    </row>
    <row r="311" spans="1:98" ht="13" customHeight="1" x14ac:dyDescent="0.15">
      <c r="A311" s="59"/>
      <c r="B311" s="60"/>
      <c r="C311" s="60"/>
      <c r="D311" s="60"/>
      <c r="E311" s="59"/>
      <c r="F311" s="59"/>
      <c r="G311" s="59"/>
      <c r="H311" s="60"/>
      <c r="I311" s="60"/>
      <c r="J311" s="60"/>
      <c r="K311" s="59"/>
      <c r="L311" s="59"/>
      <c r="M311" s="59"/>
      <c r="N311" s="59"/>
      <c r="O311" s="59"/>
      <c r="P311" s="59"/>
      <c r="Q311" s="59"/>
      <c r="R311" s="59"/>
      <c r="S311" s="58"/>
      <c r="T311" s="80" t="s">
        <v>379</v>
      </c>
      <c r="U311" s="32"/>
      <c r="V311" s="33"/>
      <c r="W311" s="60"/>
      <c r="X311" s="59"/>
      <c r="Y311" s="59"/>
      <c r="Z311" s="60"/>
      <c r="AA311" s="60"/>
      <c r="AB311" s="60"/>
      <c r="AC311" s="59"/>
      <c r="AD311" s="59"/>
      <c r="AE311" s="59"/>
      <c r="AF311" s="59"/>
      <c r="AG311" s="59"/>
      <c r="AH311" s="59"/>
      <c r="AI311" s="59"/>
      <c r="AJ311" s="59"/>
      <c r="AK311" s="59"/>
      <c r="AL311" s="59"/>
      <c r="AM311" s="59"/>
      <c r="AN311" s="59"/>
      <c r="AO311" s="59"/>
      <c r="AP311" s="59"/>
      <c r="AQ311" s="59"/>
      <c r="AR311" s="59"/>
      <c r="AS311" s="59"/>
      <c r="AT311" s="59"/>
      <c r="AU311" s="59"/>
      <c r="AV311" s="59"/>
      <c r="AW311" s="59"/>
      <c r="AX311" s="59"/>
      <c r="AY311" s="59"/>
      <c r="AZ311" s="59"/>
      <c r="BA311" s="59"/>
      <c r="BB311" s="59"/>
      <c r="BC311" s="59"/>
      <c r="BD311" s="59"/>
      <c r="BE311" s="59"/>
      <c r="BF311" s="59"/>
      <c r="BG311" s="59"/>
      <c r="BH311" s="59"/>
      <c r="BI311" s="59"/>
      <c r="BJ311" s="59"/>
      <c r="BK311" s="59"/>
      <c r="BL311" s="59"/>
      <c r="BM311" s="59"/>
      <c r="BN311" s="59"/>
      <c r="BO311" s="59"/>
      <c r="BP311" s="59"/>
      <c r="BQ311" s="59"/>
      <c r="BR311" s="59"/>
      <c r="BS311" s="59"/>
      <c r="BT311" s="59"/>
      <c r="BU311" s="59"/>
      <c r="BV311" s="59"/>
      <c r="BW311" s="59"/>
      <c r="BX311" s="59"/>
      <c r="BY311" s="59"/>
      <c r="BZ311" s="59"/>
      <c r="CA311" s="59"/>
      <c r="CB311" s="59"/>
      <c r="CC311" s="59"/>
      <c r="CD311" s="59"/>
      <c r="CE311" s="59"/>
      <c r="CF311" s="59"/>
      <c r="CG311" s="59"/>
      <c r="CH311" s="59"/>
      <c r="CI311" s="59"/>
      <c r="CJ311" s="59"/>
      <c r="CK311" s="59"/>
      <c r="CL311" s="59"/>
      <c r="CM311" s="59"/>
      <c r="CN311" s="59"/>
      <c r="CO311" s="59"/>
      <c r="CP311" s="59"/>
      <c r="CQ311" s="59"/>
      <c r="CR311" s="59"/>
      <c r="CS311" s="59"/>
      <c r="CT311" s="59"/>
    </row>
    <row r="312" spans="1:98" ht="13" customHeight="1" x14ac:dyDescent="0.15">
      <c r="A312" s="59"/>
      <c r="B312" s="60"/>
      <c r="C312" s="60"/>
      <c r="D312" s="60"/>
      <c r="E312" s="59"/>
      <c r="F312" s="59"/>
      <c r="G312" s="59"/>
      <c r="H312" s="60"/>
      <c r="I312" s="60"/>
      <c r="J312" s="60"/>
      <c r="K312" s="59"/>
      <c r="L312" s="59"/>
      <c r="M312" s="59"/>
      <c r="N312" s="59"/>
      <c r="O312" s="59"/>
      <c r="P312" s="59"/>
      <c r="Q312" s="59"/>
      <c r="R312" s="59"/>
      <c r="S312" s="58"/>
      <c r="T312" s="80" t="s">
        <v>380</v>
      </c>
      <c r="U312" s="32"/>
      <c r="V312" s="33"/>
      <c r="W312" s="60"/>
      <c r="X312" s="59"/>
      <c r="Y312" s="59"/>
      <c r="Z312" s="60"/>
      <c r="AA312" s="60"/>
      <c r="AB312" s="60"/>
      <c r="AC312" s="59"/>
      <c r="AD312" s="59"/>
      <c r="AE312" s="59"/>
      <c r="AF312" s="59"/>
      <c r="AG312" s="59"/>
      <c r="AH312" s="59"/>
      <c r="AI312" s="59"/>
      <c r="AJ312" s="59"/>
      <c r="AK312" s="59"/>
      <c r="AL312" s="59"/>
      <c r="AM312" s="59"/>
      <c r="AN312" s="59"/>
      <c r="AO312" s="59"/>
      <c r="AP312" s="59"/>
      <c r="AQ312" s="59"/>
      <c r="AR312" s="59"/>
      <c r="AS312" s="59"/>
      <c r="AT312" s="59"/>
      <c r="AU312" s="59"/>
      <c r="AV312" s="59"/>
      <c r="AW312" s="59"/>
      <c r="AX312" s="59"/>
      <c r="AY312" s="59"/>
      <c r="AZ312" s="59"/>
      <c r="BA312" s="59"/>
      <c r="BB312" s="59"/>
      <c r="BC312" s="59"/>
      <c r="BD312" s="59"/>
      <c r="BE312" s="59"/>
      <c r="BF312" s="59"/>
      <c r="BG312" s="59"/>
      <c r="BH312" s="59"/>
      <c r="BI312" s="59"/>
      <c r="BJ312" s="59"/>
      <c r="BK312" s="59"/>
      <c r="BL312" s="59"/>
      <c r="BM312" s="59"/>
      <c r="BN312" s="59"/>
      <c r="BO312" s="59"/>
      <c r="BP312" s="59"/>
      <c r="BQ312" s="59"/>
      <c r="BR312" s="59"/>
      <c r="BS312" s="59"/>
      <c r="BT312" s="59"/>
      <c r="BU312" s="59"/>
      <c r="BV312" s="59"/>
      <c r="BW312" s="59"/>
      <c r="BX312" s="59"/>
      <c r="BY312" s="59"/>
      <c r="BZ312" s="59"/>
      <c r="CA312" s="59"/>
      <c r="CB312" s="59"/>
      <c r="CC312" s="59"/>
      <c r="CD312" s="59"/>
      <c r="CE312" s="59"/>
      <c r="CF312" s="59"/>
      <c r="CG312" s="59"/>
      <c r="CH312" s="59"/>
      <c r="CI312" s="59"/>
      <c r="CJ312" s="59"/>
      <c r="CK312" s="59"/>
      <c r="CL312" s="59"/>
      <c r="CM312" s="59"/>
      <c r="CN312" s="59"/>
      <c r="CO312" s="59"/>
      <c r="CP312" s="59"/>
      <c r="CQ312" s="59"/>
      <c r="CR312" s="59"/>
      <c r="CS312" s="59"/>
      <c r="CT312" s="59"/>
    </row>
    <row r="313" spans="1:98" ht="13" customHeight="1" x14ac:dyDescent="0.15">
      <c r="A313" s="59"/>
      <c r="B313" s="60"/>
      <c r="C313" s="60"/>
      <c r="D313" s="60"/>
      <c r="E313" s="59"/>
      <c r="F313" s="59"/>
      <c r="G313" s="59"/>
      <c r="H313" s="60"/>
      <c r="I313" s="60"/>
      <c r="J313" s="60"/>
      <c r="K313" s="59"/>
      <c r="L313" s="59"/>
      <c r="M313" s="59"/>
      <c r="N313" s="59"/>
      <c r="O313" s="59"/>
      <c r="P313" s="59"/>
      <c r="Q313" s="59"/>
      <c r="R313" s="59"/>
      <c r="S313" s="58"/>
      <c r="T313" s="80" t="s">
        <v>381</v>
      </c>
      <c r="U313" s="32"/>
      <c r="V313" s="33"/>
      <c r="W313" s="60"/>
      <c r="X313" s="59"/>
      <c r="Y313" s="59"/>
      <c r="Z313" s="60"/>
      <c r="AA313" s="60"/>
      <c r="AB313" s="60"/>
      <c r="AC313" s="59"/>
      <c r="AD313" s="59"/>
      <c r="AE313" s="59"/>
      <c r="AF313" s="59"/>
      <c r="AG313" s="59"/>
      <c r="AH313" s="59"/>
      <c r="AI313" s="59"/>
      <c r="AJ313" s="59"/>
      <c r="AK313" s="59"/>
      <c r="AL313" s="59"/>
      <c r="AM313" s="59"/>
      <c r="AN313" s="59"/>
      <c r="AO313" s="59"/>
      <c r="AP313" s="59"/>
      <c r="AQ313" s="59"/>
      <c r="AR313" s="59"/>
      <c r="AS313" s="59"/>
      <c r="AT313" s="59"/>
      <c r="AU313" s="59"/>
      <c r="AV313" s="59"/>
      <c r="AW313" s="59"/>
      <c r="AX313" s="59"/>
      <c r="AY313" s="59"/>
      <c r="AZ313" s="59"/>
      <c r="BA313" s="59"/>
      <c r="BB313" s="59"/>
      <c r="BC313" s="59"/>
      <c r="BD313" s="59"/>
      <c r="BE313" s="59"/>
      <c r="BF313" s="59"/>
      <c r="BG313" s="59"/>
      <c r="BH313" s="59"/>
      <c r="BI313" s="59"/>
      <c r="BJ313" s="59"/>
      <c r="BK313" s="59"/>
      <c r="BL313" s="59"/>
      <c r="BM313" s="59"/>
      <c r="BN313" s="59"/>
      <c r="BO313" s="59"/>
      <c r="BP313" s="59"/>
      <c r="BQ313" s="59"/>
      <c r="BR313" s="59"/>
      <c r="BS313" s="59"/>
      <c r="BT313" s="59"/>
      <c r="BU313" s="59"/>
      <c r="BV313" s="59"/>
      <c r="BW313" s="59"/>
      <c r="BX313" s="59"/>
      <c r="BY313" s="59"/>
      <c r="BZ313" s="59"/>
      <c r="CA313" s="59"/>
      <c r="CB313" s="59"/>
      <c r="CC313" s="59"/>
      <c r="CD313" s="59"/>
      <c r="CE313" s="59"/>
      <c r="CF313" s="59"/>
      <c r="CG313" s="59"/>
      <c r="CH313" s="59"/>
      <c r="CI313" s="59"/>
      <c r="CJ313" s="59"/>
      <c r="CK313" s="59"/>
      <c r="CL313" s="59"/>
      <c r="CM313" s="59"/>
      <c r="CN313" s="59"/>
      <c r="CO313" s="59"/>
      <c r="CP313" s="59"/>
      <c r="CQ313" s="59"/>
      <c r="CR313" s="59"/>
      <c r="CS313" s="59"/>
      <c r="CT313" s="59"/>
    </row>
    <row r="314" spans="1:98" ht="13" customHeight="1" x14ac:dyDescent="0.15">
      <c r="A314" s="59"/>
      <c r="B314" s="60"/>
      <c r="C314" s="60"/>
      <c r="D314" s="60"/>
      <c r="E314" s="59"/>
      <c r="F314" s="59"/>
      <c r="G314" s="59"/>
      <c r="H314" s="60"/>
      <c r="I314" s="60"/>
      <c r="J314" s="60"/>
      <c r="K314" s="59"/>
      <c r="L314" s="59"/>
      <c r="M314" s="59"/>
      <c r="N314" s="59"/>
      <c r="O314" s="59"/>
      <c r="P314" s="59"/>
      <c r="Q314" s="59"/>
      <c r="R314" s="59"/>
      <c r="S314" s="60"/>
      <c r="T314" s="80" t="s">
        <v>382</v>
      </c>
      <c r="U314" s="32"/>
      <c r="V314" s="33"/>
      <c r="W314" s="60"/>
      <c r="X314" s="59"/>
      <c r="Y314" s="59"/>
      <c r="Z314" s="60"/>
      <c r="AA314" s="60"/>
      <c r="AB314" s="60"/>
      <c r="AC314" s="59"/>
      <c r="AD314" s="59"/>
      <c r="AE314" s="59"/>
      <c r="AF314" s="59"/>
      <c r="AG314" s="59"/>
      <c r="AH314" s="59"/>
      <c r="AI314" s="59"/>
      <c r="AJ314" s="59"/>
      <c r="AK314" s="59"/>
      <c r="AL314" s="59"/>
      <c r="AM314" s="59"/>
      <c r="AN314" s="59"/>
      <c r="AO314" s="59"/>
      <c r="AP314" s="59"/>
      <c r="AQ314" s="59"/>
      <c r="AR314" s="59"/>
      <c r="AS314" s="59"/>
      <c r="AT314" s="59"/>
      <c r="AU314" s="59"/>
      <c r="AV314" s="59"/>
      <c r="AW314" s="59"/>
      <c r="AX314" s="59"/>
      <c r="AY314" s="59"/>
      <c r="AZ314" s="59"/>
      <c r="BA314" s="59"/>
      <c r="BB314" s="59"/>
      <c r="BC314" s="59"/>
      <c r="BD314" s="59"/>
      <c r="BE314" s="59"/>
      <c r="BF314" s="59"/>
      <c r="BG314" s="59"/>
      <c r="BH314" s="59"/>
      <c r="BI314" s="59"/>
      <c r="BJ314" s="59"/>
      <c r="BK314" s="59"/>
      <c r="BL314" s="59"/>
      <c r="BM314" s="59"/>
      <c r="BN314" s="59"/>
      <c r="BO314" s="59"/>
      <c r="BP314" s="59"/>
      <c r="BQ314" s="59"/>
      <c r="BR314" s="59"/>
      <c r="BS314" s="59"/>
      <c r="BT314" s="59"/>
      <c r="BU314" s="59"/>
      <c r="BV314" s="59"/>
      <c r="BW314" s="59"/>
      <c r="BX314" s="59"/>
      <c r="BY314" s="59"/>
      <c r="BZ314" s="59"/>
      <c r="CA314" s="59"/>
      <c r="CB314" s="59"/>
      <c r="CC314" s="59"/>
      <c r="CD314" s="59"/>
      <c r="CE314" s="59"/>
      <c r="CF314" s="59"/>
      <c r="CG314" s="59"/>
      <c r="CH314" s="59"/>
      <c r="CI314" s="59"/>
      <c r="CJ314" s="59"/>
      <c r="CK314" s="59"/>
      <c r="CL314" s="59"/>
      <c r="CM314" s="59"/>
      <c r="CN314" s="59"/>
      <c r="CO314" s="59"/>
      <c r="CP314" s="59"/>
      <c r="CQ314" s="59"/>
      <c r="CR314" s="59"/>
      <c r="CS314" s="59"/>
      <c r="CT314" s="59"/>
    </row>
    <row r="315" spans="1:98" ht="13" customHeight="1" x14ac:dyDescent="0.15">
      <c r="A315" s="59"/>
      <c r="B315" s="60"/>
      <c r="C315" s="60"/>
      <c r="D315" s="60"/>
      <c r="E315" s="59"/>
      <c r="F315" s="59"/>
      <c r="G315" s="59"/>
      <c r="H315" s="59"/>
      <c r="I315" s="59"/>
      <c r="J315" s="59"/>
      <c r="K315" s="59"/>
      <c r="L315" s="59"/>
      <c r="M315" s="59"/>
      <c r="N315" s="59"/>
      <c r="O315" s="59"/>
      <c r="P315" s="59"/>
      <c r="Q315" s="59"/>
      <c r="R315" s="59"/>
      <c r="S315" s="60"/>
      <c r="T315" s="80" t="s">
        <v>383</v>
      </c>
      <c r="U315" s="32"/>
      <c r="V315" s="33"/>
      <c r="W315" s="60"/>
      <c r="X315" s="59"/>
      <c r="Y315" s="59"/>
      <c r="Z315" s="60"/>
      <c r="AA315" s="60"/>
      <c r="AB315" s="60"/>
      <c r="AC315" s="59"/>
      <c r="AD315" s="59"/>
      <c r="AE315" s="59"/>
      <c r="AF315" s="59"/>
      <c r="AG315" s="59"/>
      <c r="AH315" s="59"/>
      <c r="AI315" s="59"/>
      <c r="AJ315" s="59"/>
      <c r="AK315" s="59"/>
      <c r="AL315" s="59"/>
      <c r="AM315" s="59"/>
      <c r="AN315" s="59"/>
      <c r="AO315" s="59"/>
      <c r="AP315" s="59"/>
      <c r="AQ315" s="59"/>
      <c r="AR315" s="59"/>
      <c r="AS315" s="59"/>
      <c r="AT315" s="59"/>
      <c r="AU315" s="59"/>
      <c r="AV315" s="59"/>
      <c r="AW315" s="59"/>
      <c r="AX315" s="59"/>
      <c r="AY315" s="59"/>
      <c r="AZ315" s="59"/>
      <c r="BA315" s="59"/>
      <c r="BB315" s="59"/>
      <c r="BC315" s="59"/>
      <c r="BD315" s="59"/>
      <c r="BE315" s="59"/>
      <c r="BF315" s="59"/>
      <c r="BG315" s="59"/>
      <c r="BH315" s="59"/>
      <c r="BI315" s="59"/>
      <c r="BJ315" s="59"/>
      <c r="BK315" s="59"/>
      <c r="BL315" s="59"/>
      <c r="BM315" s="59"/>
      <c r="BN315" s="59"/>
      <c r="BO315" s="59"/>
      <c r="BP315" s="59"/>
      <c r="BQ315" s="59"/>
      <c r="BR315" s="59"/>
      <c r="BS315" s="59"/>
      <c r="BT315" s="59"/>
      <c r="BU315" s="59"/>
      <c r="BV315" s="59"/>
      <c r="BW315" s="59"/>
      <c r="BX315" s="59"/>
      <c r="BY315" s="59"/>
      <c r="BZ315" s="59"/>
      <c r="CA315" s="59"/>
      <c r="CB315" s="59"/>
      <c r="CC315" s="59"/>
      <c r="CD315" s="59"/>
      <c r="CE315" s="59"/>
      <c r="CF315" s="59"/>
      <c r="CG315" s="59"/>
      <c r="CH315" s="59"/>
      <c r="CI315" s="59"/>
      <c r="CJ315" s="59"/>
      <c r="CK315" s="59"/>
      <c r="CL315" s="59"/>
      <c r="CM315" s="59"/>
      <c r="CN315" s="59"/>
      <c r="CO315" s="59"/>
      <c r="CP315" s="59"/>
      <c r="CQ315" s="59"/>
      <c r="CR315" s="59"/>
      <c r="CS315" s="59"/>
      <c r="CT315" s="59"/>
    </row>
    <row r="316" spans="1:98" ht="13" customHeight="1" x14ac:dyDescent="0.15">
      <c r="A316" s="59"/>
      <c r="B316" s="60"/>
      <c r="C316" s="60"/>
      <c r="D316" s="60"/>
      <c r="E316" s="59"/>
      <c r="F316" s="59"/>
      <c r="G316" s="59"/>
      <c r="H316" s="59"/>
      <c r="I316" s="59"/>
      <c r="J316" s="59"/>
      <c r="K316" s="59"/>
      <c r="L316" s="59"/>
      <c r="M316" s="59"/>
      <c r="N316" s="59"/>
      <c r="O316" s="59"/>
      <c r="P316" s="59"/>
      <c r="Q316" s="59"/>
      <c r="R316" s="59"/>
      <c r="S316" s="60"/>
      <c r="T316" s="80" t="s">
        <v>384</v>
      </c>
      <c r="U316" s="32"/>
      <c r="V316" s="33"/>
      <c r="W316" s="60"/>
      <c r="X316" s="59"/>
      <c r="Y316" s="59"/>
      <c r="Z316" s="60"/>
      <c r="AA316" s="60"/>
      <c r="AB316" s="60"/>
      <c r="AC316" s="59"/>
      <c r="AD316" s="59"/>
      <c r="AE316" s="59"/>
      <c r="AF316" s="59"/>
      <c r="AG316" s="59"/>
      <c r="AH316" s="59"/>
      <c r="AI316" s="59"/>
      <c r="AJ316" s="59"/>
      <c r="AK316" s="59"/>
      <c r="AL316" s="59"/>
      <c r="AM316" s="59"/>
      <c r="AN316" s="59"/>
      <c r="AO316" s="59"/>
      <c r="AP316" s="59"/>
      <c r="AQ316" s="59"/>
      <c r="AR316" s="59"/>
      <c r="AS316" s="59"/>
      <c r="AT316" s="59"/>
      <c r="AU316" s="59"/>
      <c r="AV316" s="59"/>
      <c r="AW316" s="59"/>
      <c r="AX316" s="59"/>
      <c r="AY316" s="59"/>
      <c r="AZ316" s="59"/>
      <c r="BA316" s="59"/>
      <c r="BB316" s="59"/>
      <c r="BC316" s="59"/>
      <c r="BD316" s="59"/>
      <c r="BE316" s="59"/>
      <c r="BF316" s="59"/>
      <c r="BG316" s="59"/>
      <c r="BH316" s="59"/>
      <c r="BI316" s="59"/>
      <c r="BJ316" s="59"/>
      <c r="BK316" s="59"/>
      <c r="BL316" s="59"/>
      <c r="BM316" s="59"/>
      <c r="BN316" s="59"/>
      <c r="BO316" s="59"/>
      <c r="BP316" s="59"/>
      <c r="BQ316" s="59"/>
      <c r="BR316" s="59"/>
      <c r="BS316" s="59"/>
      <c r="BT316" s="59"/>
      <c r="BU316" s="59"/>
      <c r="BV316" s="59"/>
      <c r="BW316" s="59"/>
      <c r="BX316" s="59"/>
      <c r="BY316" s="59"/>
      <c r="BZ316" s="59"/>
      <c r="CA316" s="59"/>
      <c r="CB316" s="59"/>
      <c r="CC316" s="59"/>
      <c r="CD316" s="59"/>
      <c r="CE316" s="59"/>
      <c r="CF316" s="59"/>
      <c r="CG316" s="59"/>
      <c r="CH316" s="59"/>
      <c r="CI316" s="59"/>
      <c r="CJ316" s="59"/>
      <c r="CK316" s="59"/>
      <c r="CL316" s="59"/>
      <c r="CM316" s="59"/>
      <c r="CN316" s="59"/>
      <c r="CO316" s="59"/>
      <c r="CP316" s="59"/>
      <c r="CQ316" s="59"/>
      <c r="CR316" s="59"/>
      <c r="CS316" s="59"/>
      <c r="CT316" s="59"/>
    </row>
    <row r="317" spans="1:98" ht="13" customHeight="1" x14ac:dyDescent="0.15">
      <c r="A317" s="59"/>
      <c r="B317" s="60"/>
      <c r="C317" s="60"/>
      <c r="D317" s="60"/>
      <c r="E317" s="59"/>
      <c r="F317" s="59"/>
      <c r="G317" s="59"/>
      <c r="H317" s="59"/>
      <c r="I317" s="59"/>
      <c r="J317" s="59"/>
      <c r="K317" s="59"/>
      <c r="L317" s="59"/>
      <c r="M317" s="59"/>
      <c r="N317" s="59"/>
      <c r="O317" s="59"/>
      <c r="P317" s="59"/>
      <c r="Q317" s="59"/>
      <c r="R317" s="59"/>
      <c r="S317" s="60"/>
      <c r="T317" s="80" t="s">
        <v>385</v>
      </c>
      <c r="U317" s="32"/>
      <c r="V317" s="33"/>
      <c r="W317" s="60"/>
      <c r="X317" s="59"/>
      <c r="Y317" s="59"/>
      <c r="Z317" s="60"/>
      <c r="AA317" s="60"/>
      <c r="AB317" s="60"/>
      <c r="AC317" s="59"/>
      <c r="AD317" s="59"/>
      <c r="AE317" s="59"/>
      <c r="AF317" s="59"/>
      <c r="AG317" s="59"/>
      <c r="AH317" s="59"/>
      <c r="AI317" s="59"/>
      <c r="AJ317" s="59"/>
      <c r="AK317" s="59"/>
      <c r="AL317" s="59"/>
      <c r="AM317" s="59"/>
      <c r="AN317" s="59"/>
      <c r="AO317" s="59"/>
      <c r="AP317" s="59"/>
      <c r="AQ317" s="59"/>
      <c r="AR317" s="59"/>
      <c r="AS317" s="59"/>
      <c r="AT317" s="59"/>
      <c r="AU317" s="59"/>
      <c r="AV317" s="59"/>
      <c r="AW317" s="59"/>
      <c r="AX317" s="59"/>
      <c r="AY317" s="59"/>
      <c r="AZ317" s="59"/>
      <c r="BA317" s="59"/>
      <c r="BB317" s="59"/>
      <c r="BC317" s="59"/>
      <c r="BD317" s="59"/>
      <c r="BE317" s="59"/>
      <c r="BF317" s="59"/>
      <c r="BG317" s="59"/>
      <c r="BH317" s="59"/>
      <c r="BI317" s="59"/>
      <c r="BJ317" s="59"/>
      <c r="BK317" s="59"/>
      <c r="BL317" s="59"/>
      <c r="BM317" s="59"/>
      <c r="BN317" s="59"/>
      <c r="BO317" s="59"/>
      <c r="BP317" s="59"/>
      <c r="BQ317" s="59"/>
      <c r="BR317" s="59"/>
      <c r="BS317" s="59"/>
      <c r="BT317" s="59"/>
      <c r="BU317" s="59"/>
      <c r="BV317" s="59"/>
      <c r="BW317" s="59"/>
      <c r="BX317" s="59"/>
      <c r="BY317" s="59"/>
      <c r="BZ317" s="59"/>
      <c r="CA317" s="59"/>
      <c r="CB317" s="59"/>
      <c r="CC317" s="59"/>
      <c r="CD317" s="59"/>
      <c r="CE317" s="59"/>
      <c r="CF317" s="59"/>
      <c r="CG317" s="59"/>
      <c r="CH317" s="59"/>
      <c r="CI317" s="59"/>
      <c r="CJ317" s="59"/>
      <c r="CK317" s="59"/>
      <c r="CL317" s="59"/>
      <c r="CM317" s="59"/>
      <c r="CN317" s="59"/>
      <c r="CO317" s="59"/>
      <c r="CP317" s="59"/>
      <c r="CQ317" s="59"/>
      <c r="CR317" s="59"/>
      <c r="CS317" s="59"/>
      <c r="CT317" s="59"/>
    </row>
    <row r="318" spans="1:98" ht="13" customHeight="1" x14ac:dyDescent="0.15">
      <c r="A318" s="59"/>
      <c r="B318" s="59"/>
      <c r="C318" s="59"/>
      <c r="D318" s="59"/>
      <c r="E318" s="59"/>
      <c r="F318" s="59"/>
      <c r="G318" s="59"/>
      <c r="H318" s="59"/>
      <c r="I318" s="59"/>
      <c r="J318" s="59"/>
      <c r="K318" s="59"/>
      <c r="L318" s="59"/>
      <c r="M318" s="59"/>
      <c r="N318" s="59"/>
      <c r="O318" s="59"/>
      <c r="P318" s="59"/>
      <c r="Q318" s="59"/>
      <c r="R318" s="59"/>
      <c r="S318" s="60"/>
      <c r="T318" s="80" t="s">
        <v>386</v>
      </c>
      <c r="U318" s="32"/>
      <c r="V318" s="33"/>
      <c r="W318" s="60"/>
      <c r="X318" s="59"/>
      <c r="Y318" s="59"/>
      <c r="Z318" s="60"/>
      <c r="AA318" s="60"/>
      <c r="AB318" s="60"/>
      <c r="AC318" s="59"/>
      <c r="AD318" s="59"/>
      <c r="AE318" s="59"/>
      <c r="AF318" s="59"/>
      <c r="AG318" s="59"/>
      <c r="AH318" s="59"/>
      <c r="AI318" s="59"/>
      <c r="AJ318" s="59"/>
      <c r="AK318" s="59"/>
      <c r="AL318" s="59"/>
      <c r="AM318" s="59"/>
      <c r="AN318" s="59"/>
      <c r="AO318" s="59"/>
      <c r="AP318" s="59"/>
      <c r="AQ318" s="59"/>
      <c r="AR318" s="59"/>
      <c r="AS318" s="59"/>
      <c r="AT318" s="59"/>
      <c r="AU318" s="59"/>
      <c r="AV318" s="59"/>
      <c r="AW318" s="59"/>
      <c r="AX318" s="59"/>
      <c r="AY318" s="59"/>
      <c r="AZ318" s="59"/>
      <c r="BA318" s="59"/>
      <c r="BB318" s="59"/>
      <c r="BC318" s="59"/>
      <c r="BD318" s="59"/>
      <c r="BE318" s="59"/>
      <c r="BF318" s="59"/>
      <c r="BG318" s="59"/>
      <c r="BH318" s="59"/>
      <c r="BI318" s="59"/>
      <c r="BJ318" s="59"/>
      <c r="BK318" s="59"/>
      <c r="BL318" s="59"/>
      <c r="BM318" s="59"/>
      <c r="BN318" s="59"/>
      <c r="BO318" s="59"/>
      <c r="BP318" s="59"/>
      <c r="BQ318" s="59"/>
      <c r="BR318" s="59"/>
      <c r="BS318" s="59"/>
      <c r="BT318" s="59"/>
      <c r="BU318" s="59"/>
      <c r="BV318" s="59"/>
      <c r="BW318" s="59"/>
      <c r="BX318" s="59"/>
      <c r="BY318" s="59"/>
      <c r="BZ318" s="59"/>
      <c r="CA318" s="59"/>
      <c r="CB318" s="59"/>
      <c r="CC318" s="59"/>
      <c r="CD318" s="59"/>
      <c r="CE318" s="59"/>
      <c r="CF318" s="59"/>
      <c r="CG318" s="59"/>
      <c r="CH318" s="59"/>
      <c r="CI318" s="59"/>
      <c r="CJ318" s="59"/>
      <c r="CK318" s="59"/>
      <c r="CL318" s="59"/>
      <c r="CM318" s="59"/>
      <c r="CN318" s="59"/>
      <c r="CO318" s="59"/>
      <c r="CP318" s="59"/>
      <c r="CQ318" s="59"/>
      <c r="CR318" s="59"/>
      <c r="CS318" s="59"/>
      <c r="CT318" s="59"/>
    </row>
    <row r="319" spans="1:98" ht="13" customHeight="1" x14ac:dyDescent="0.15">
      <c r="A319" s="59"/>
      <c r="B319" s="59"/>
      <c r="C319" s="59"/>
      <c r="D319" s="60"/>
      <c r="E319" s="60"/>
      <c r="F319" s="59"/>
      <c r="G319" s="59"/>
      <c r="H319" s="59"/>
      <c r="I319" s="59"/>
      <c r="J319" s="59"/>
      <c r="K319" s="59"/>
      <c r="L319" s="59"/>
      <c r="M319" s="59"/>
      <c r="N319" s="59"/>
      <c r="O319" s="59"/>
      <c r="P319" s="59"/>
      <c r="Q319" s="59"/>
      <c r="R319" s="59"/>
      <c r="S319" s="60"/>
      <c r="T319" s="80" t="s">
        <v>387</v>
      </c>
      <c r="U319" s="32"/>
      <c r="V319" s="33"/>
      <c r="W319" s="60"/>
      <c r="X319" s="59"/>
      <c r="Y319" s="59"/>
      <c r="Z319" s="60"/>
      <c r="AA319" s="60"/>
      <c r="AB319" s="60"/>
      <c r="AC319" s="59"/>
      <c r="AD319" s="59"/>
      <c r="AE319" s="59"/>
      <c r="AF319" s="59"/>
      <c r="AG319" s="59"/>
      <c r="AH319" s="59"/>
      <c r="AI319" s="59"/>
      <c r="AJ319" s="59"/>
      <c r="AK319" s="59"/>
      <c r="AL319" s="59"/>
      <c r="AM319" s="59"/>
      <c r="AN319" s="59"/>
      <c r="AO319" s="59"/>
      <c r="AP319" s="59"/>
      <c r="AQ319" s="59"/>
      <c r="AR319" s="59"/>
      <c r="AS319" s="59"/>
      <c r="AT319" s="59"/>
      <c r="AU319" s="59"/>
      <c r="AV319" s="59"/>
      <c r="AW319" s="59"/>
      <c r="AX319" s="59"/>
      <c r="AY319" s="59"/>
      <c r="AZ319" s="59"/>
      <c r="BA319" s="59"/>
      <c r="BB319" s="59"/>
      <c r="BC319" s="59"/>
      <c r="BD319" s="59"/>
      <c r="BE319" s="59"/>
      <c r="BF319" s="59"/>
      <c r="BG319" s="59"/>
      <c r="BH319" s="59"/>
      <c r="BI319" s="59"/>
      <c r="BJ319" s="59"/>
      <c r="BK319" s="59"/>
      <c r="BL319" s="59"/>
      <c r="BM319" s="59"/>
      <c r="BN319" s="59"/>
      <c r="BO319" s="59"/>
      <c r="BP319" s="59"/>
      <c r="BQ319" s="59"/>
      <c r="BR319" s="59"/>
      <c r="BS319" s="59"/>
      <c r="BT319" s="59"/>
      <c r="BU319" s="59"/>
      <c r="BV319" s="59"/>
      <c r="BW319" s="59"/>
      <c r="BX319" s="59"/>
      <c r="BY319" s="59"/>
      <c r="BZ319" s="59"/>
      <c r="CA319" s="59"/>
      <c r="CB319" s="59"/>
      <c r="CC319" s="59"/>
      <c r="CD319" s="59"/>
      <c r="CE319" s="59"/>
      <c r="CF319" s="59"/>
      <c r="CG319" s="59"/>
      <c r="CH319" s="59"/>
      <c r="CI319" s="59"/>
      <c r="CJ319" s="59"/>
      <c r="CK319" s="59"/>
      <c r="CL319" s="59"/>
      <c r="CM319" s="59"/>
      <c r="CN319" s="59"/>
      <c r="CO319" s="59"/>
      <c r="CP319" s="59"/>
      <c r="CQ319" s="59"/>
      <c r="CR319" s="59"/>
      <c r="CS319" s="59"/>
      <c r="CT319" s="59"/>
    </row>
    <row r="320" spans="1:98" ht="13" customHeight="1" x14ac:dyDescent="0.15">
      <c r="A320" s="59"/>
      <c r="B320" s="59"/>
      <c r="C320" s="59"/>
      <c r="D320" s="60"/>
      <c r="E320" s="60"/>
      <c r="F320" s="59"/>
      <c r="G320" s="59"/>
      <c r="H320" s="59"/>
      <c r="I320" s="59"/>
      <c r="J320" s="59"/>
      <c r="K320" s="59"/>
      <c r="L320" s="59"/>
      <c r="M320" s="59"/>
      <c r="N320" s="59"/>
      <c r="O320" s="59"/>
      <c r="P320" s="59"/>
      <c r="Q320" s="59"/>
      <c r="R320" s="59"/>
      <c r="S320" s="60"/>
      <c r="T320" s="80" t="s">
        <v>388</v>
      </c>
      <c r="U320" s="32"/>
      <c r="V320" s="33"/>
      <c r="W320" s="60"/>
      <c r="X320" s="59"/>
      <c r="Y320" s="59"/>
      <c r="Z320" s="60"/>
      <c r="AA320" s="60"/>
      <c r="AB320" s="60"/>
      <c r="AC320" s="59"/>
      <c r="AD320" s="59"/>
      <c r="AE320" s="59"/>
      <c r="AF320" s="59"/>
      <c r="AG320" s="59"/>
      <c r="AH320" s="59"/>
      <c r="AI320" s="59"/>
      <c r="AJ320" s="59"/>
      <c r="AK320" s="59"/>
      <c r="AL320" s="59"/>
      <c r="AM320" s="59"/>
      <c r="AN320" s="59"/>
      <c r="AO320" s="59"/>
      <c r="AP320" s="59"/>
      <c r="AQ320" s="59"/>
      <c r="AR320" s="59"/>
      <c r="AS320" s="59"/>
      <c r="AT320" s="59"/>
      <c r="AU320" s="59"/>
      <c r="AV320" s="59"/>
      <c r="AW320" s="59"/>
      <c r="AX320" s="59"/>
      <c r="AY320" s="59"/>
      <c r="AZ320" s="59"/>
      <c r="BA320" s="59"/>
      <c r="BB320" s="59"/>
      <c r="BC320" s="59"/>
      <c r="BD320" s="59"/>
      <c r="BE320" s="59"/>
      <c r="BF320" s="59"/>
      <c r="BG320" s="59"/>
      <c r="BH320" s="59"/>
      <c r="BI320" s="59"/>
      <c r="BJ320" s="59"/>
      <c r="BK320" s="59"/>
      <c r="BL320" s="59"/>
      <c r="BM320" s="59"/>
      <c r="BN320" s="59"/>
      <c r="BO320" s="59"/>
      <c r="BP320" s="59"/>
      <c r="BQ320" s="59"/>
      <c r="BR320" s="59"/>
      <c r="BS320" s="59"/>
      <c r="BT320" s="59"/>
      <c r="BU320" s="59"/>
      <c r="BV320" s="59"/>
      <c r="BW320" s="59"/>
      <c r="BX320" s="59"/>
      <c r="BY320" s="59"/>
      <c r="BZ320" s="59"/>
      <c r="CA320" s="59"/>
      <c r="CB320" s="59"/>
      <c r="CC320" s="59"/>
      <c r="CD320" s="59"/>
      <c r="CE320" s="59"/>
      <c r="CF320" s="59"/>
      <c r="CG320" s="59"/>
      <c r="CH320" s="59"/>
      <c r="CI320" s="59"/>
      <c r="CJ320" s="59"/>
      <c r="CK320" s="59"/>
      <c r="CL320" s="59"/>
      <c r="CM320" s="59"/>
      <c r="CN320" s="59"/>
      <c r="CO320" s="59"/>
      <c r="CP320" s="59"/>
      <c r="CQ320" s="59"/>
      <c r="CR320" s="59"/>
      <c r="CS320" s="59"/>
      <c r="CT320" s="59"/>
    </row>
    <row r="321" spans="1:98" ht="13" customHeight="1" x14ac:dyDescent="0.15">
      <c r="A321" s="59"/>
      <c r="B321" s="59"/>
      <c r="C321" s="59"/>
      <c r="D321" s="60"/>
      <c r="E321" s="60"/>
      <c r="F321" s="59"/>
      <c r="G321" s="59"/>
      <c r="H321" s="59"/>
      <c r="I321" s="59"/>
      <c r="J321" s="59"/>
      <c r="K321" s="59"/>
      <c r="L321" s="59"/>
      <c r="M321" s="59"/>
      <c r="N321" s="59"/>
      <c r="O321" s="59"/>
      <c r="P321" s="59"/>
      <c r="Q321" s="59"/>
      <c r="R321" s="59"/>
      <c r="S321" s="60"/>
      <c r="T321" s="80" t="s">
        <v>389</v>
      </c>
      <c r="U321" s="32"/>
      <c r="V321" s="33"/>
      <c r="W321" s="60"/>
      <c r="X321" s="59"/>
      <c r="Y321" s="59"/>
      <c r="Z321" s="60"/>
      <c r="AA321" s="60"/>
      <c r="AB321" s="60"/>
      <c r="AC321" s="59"/>
      <c r="AD321" s="59"/>
      <c r="AE321" s="59"/>
      <c r="AF321" s="59"/>
      <c r="AG321" s="59"/>
      <c r="AH321" s="59"/>
      <c r="AI321" s="59"/>
      <c r="AJ321" s="59"/>
      <c r="AK321" s="59"/>
      <c r="AL321" s="59"/>
      <c r="AM321" s="59"/>
      <c r="AN321" s="59"/>
      <c r="AO321" s="59"/>
      <c r="AP321" s="59"/>
      <c r="AQ321" s="59"/>
      <c r="AR321" s="59"/>
      <c r="AS321" s="59"/>
      <c r="AT321" s="59"/>
      <c r="AU321" s="59"/>
      <c r="AV321" s="59"/>
      <c r="AW321" s="59"/>
      <c r="AX321" s="59"/>
      <c r="AY321" s="59"/>
      <c r="AZ321" s="59"/>
      <c r="BA321" s="59"/>
      <c r="BB321" s="59"/>
      <c r="BC321" s="59"/>
      <c r="BD321" s="59"/>
      <c r="BE321" s="59"/>
      <c r="BF321" s="59"/>
      <c r="BG321" s="59"/>
      <c r="BH321" s="59"/>
      <c r="BI321" s="59"/>
      <c r="BJ321" s="59"/>
      <c r="BK321" s="59"/>
      <c r="BL321" s="59"/>
      <c r="BM321" s="59"/>
      <c r="BN321" s="59"/>
      <c r="BO321" s="59"/>
      <c r="BP321" s="59"/>
      <c r="BQ321" s="59"/>
      <c r="BR321" s="59"/>
      <c r="BS321" s="59"/>
      <c r="BT321" s="59"/>
      <c r="BU321" s="59"/>
      <c r="BV321" s="59"/>
      <c r="BW321" s="59"/>
      <c r="BX321" s="59"/>
      <c r="BY321" s="59"/>
      <c r="BZ321" s="59"/>
      <c r="CA321" s="59"/>
      <c r="CB321" s="59"/>
      <c r="CC321" s="59"/>
      <c r="CD321" s="59"/>
      <c r="CE321" s="59"/>
      <c r="CF321" s="59"/>
      <c r="CG321" s="59"/>
      <c r="CH321" s="59"/>
      <c r="CI321" s="59"/>
      <c r="CJ321" s="59"/>
      <c r="CK321" s="59"/>
      <c r="CL321" s="59"/>
      <c r="CM321" s="59"/>
      <c r="CN321" s="59"/>
      <c r="CO321" s="59"/>
      <c r="CP321" s="59"/>
      <c r="CQ321" s="59"/>
      <c r="CR321" s="59"/>
      <c r="CS321" s="59"/>
      <c r="CT321" s="59"/>
    </row>
    <row r="322" spans="1:98" ht="13" customHeight="1" x14ac:dyDescent="0.15">
      <c r="A322" s="59"/>
      <c r="B322" s="59"/>
      <c r="C322" s="59"/>
      <c r="D322" s="60"/>
      <c r="E322" s="60"/>
      <c r="F322" s="59"/>
      <c r="G322" s="59"/>
      <c r="H322" s="59"/>
      <c r="I322" s="59"/>
      <c r="J322" s="59"/>
      <c r="K322" s="59"/>
      <c r="L322" s="59"/>
      <c r="M322" s="59"/>
      <c r="N322" s="59"/>
      <c r="O322" s="59"/>
      <c r="P322" s="59"/>
      <c r="Q322" s="59"/>
      <c r="R322" s="59"/>
      <c r="S322" s="60"/>
      <c r="T322" s="80" t="s">
        <v>390</v>
      </c>
      <c r="U322" s="32"/>
      <c r="V322" s="33"/>
      <c r="W322" s="59"/>
      <c r="X322" s="59"/>
      <c r="Y322" s="59"/>
      <c r="Z322" s="60"/>
      <c r="AA322" s="60"/>
      <c r="AB322" s="60"/>
      <c r="AC322" s="59"/>
      <c r="AD322" s="59"/>
      <c r="AE322" s="59"/>
      <c r="AF322" s="59"/>
      <c r="AG322" s="59"/>
      <c r="AH322" s="59"/>
      <c r="AI322" s="59"/>
      <c r="AJ322" s="59"/>
      <c r="AK322" s="59"/>
      <c r="AL322" s="59"/>
      <c r="AM322" s="59"/>
      <c r="AN322" s="59"/>
      <c r="AO322" s="59"/>
      <c r="AP322" s="59"/>
      <c r="AQ322" s="59"/>
      <c r="AR322" s="59"/>
      <c r="AS322" s="59"/>
      <c r="AT322" s="59"/>
      <c r="AU322" s="59"/>
      <c r="AV322" s="59"/>
      <c r="AW322" s="59"/>
      <c r="AX322" s="59"/>
      <c r="AY322" s="59"/>
      <c r="AZ322" s="59"/>
      <c r="BA322" s="59"/>
      <c r="BB322" s="59"/>
      <c r="BC322" s="59"/>
      <c r="BD322" s="59"/>
      <c r="BE322" s="59"/>
      <c r="BF322" s="59"/>
      <c r="BG322" s="59"/>
      <c r="BH322" s="59"/>
      <c r="BI322" s="59"/>
      <c r="BJ322" s="59"/>
      <c r="BK322" s="59"/>
      <c r="BL322" s="59"/>
      <c r="BM322" s="59"/>
      <c r="BN322" s="59"/>
      <c r="BO322" s="59"/>
      <c r="BP322" s="59"/>
      <c r="BQ322" s="59"/>
      <c r="BR322" s="59"/>
      <c r="BS322" s="59"/>
      <c r="BT322" s="59"/>
      <c r="BU322" s="59"/>
      <c r="BV322" s="59"/>
      <c r="BW322" s="59"/>
      <c r="BX322" s="59"/>
      <c r="BY322" s="59"/>
      <c r="BZ322" s="59"/>
      <c r="CA322" s="59"/>
      <c r="CB322" s="59"/>
      <c r="CC322" s="59"/>
      <c r="CD322" s="59"/>
      <c r="CE322" s="59"/>
      <c r="CF322" s="59"/>
      <c r="CG322" s="59"/>
      <c r="CH322" s="59"/>
      <c r="CI322" s="59"/>
      <c r="CJ322" s="59"/>
      <c r="CK322" s="59"/>
      <c r="CL322" s="59"/>
      <c r="CM322" s="59"/>
      <c r="CN322" s="59"/>
      <c r="CO322" s="59"/>
      <c r="CP322" s="59"/>
      <c r="CQ322" s="59"/>
      <c r="CR322" s="59"/>
      <c r="CS322" s="59"/>
      <c r="CT322" s="59"/>
    </row>
    <row r="323" spans="1:98" ht="13" customHeight="1" x14ac:dyDescent="0.15">
      <c r="A323" s="59"/>
      <c r="B323" s="59"/>
      <c r="C323" s="59"/>
      <c r="D323" s="60"/>
      <c r="E323" s="60"/>
      <c r="F323" s="59"/>
      <c r="G323" s="59"/>
      <c r="H323" s="59"/>
      <c r="I323" s="59"/>
      <c r="J323" s="59"/>
      <c r="K323" s="59"/>
      <c r="L323" s="59"/>
      <c r="M323" s="59"/>
      <c r="N323" s="59"/>
      <c r="O323" s="59"/>
      <c r="P323" s="59"/>
      <c r="Q323" s="59"/>
      <c r="R323" s="59"/>
      <c r="S323" s="60"/>
      <c r="T323" s="80" t="s">
        <v>391</v>
      </c>
      <c r="U323" s="32"/>
      <c r="V323" s="33"/>
      <c r="W323" s="59"/>
      <c r="X323" s="59"/>
      <c r="Y323" s="59"/>
      <c r="Z323" s="60"/>
      <c r="AA323" s="60"/>
      <c r="AB323" s="60"/>
      <c r="AC323" s="59"/>
      <c r="AD323" s="59"/>
      <c r="AE323" s="59"/>
      <c r="AF323" s="59"/>
      <c r="AG323" s="59"/>
      <c r="AH323" s="59"/>
      <c r="AI323" s="59"/>
      <c r="AJ323" s="59"/>
      <c r="AK323" s="59"/>
      <c r="AL323" s="59"/>
      <c r="AM323" s="59"/>
      <c r="AN323" s="59"/>
      <c r="AO323" s="59"/>
      <c r="AP323" s="59"/>
      <c r="AQ323" s="59"/>
      <c r="AR323" s="59"/>
      <c r="AS323" s="59"/>
      <c r="AT323" s="59"/>
      <c r="AU323" s="59"/>
      <c r="AV323" s="59"/>
      <c r="AW323" s="59"/>
      <c r="AX323" s="59"/>
      <c r="AY323" s="59"/>
      <c r="AZ323" s="59"/>
      <c r="BA323" s="59"/>
      <c r="BB323" s="59"/>
      <c r="BC323" s="59"/>
      <c r="BD323" s="59"/>
      <c r="BE323" s="59"/>
      <c r="BF323" s="59"/>
      <c r="BG323" s="59"/>
      <c r="BH323" s="59"/>
      <c r="BI323" s="59"/>
      <c r="BJ323" s="59"/>
      <c r="BK323" s="59"/>
      <c r="BL323" s="59"/>
      <c r="BM323" s="59"/>
      <c r="BN323" s="59"/>
      <c r="BO323" s="59"/>
      <c r="BP323" s="59"/>
      <c r="BQ323" s="59"/>
      <c r="BR323" s="59"/>
      <c r="BS323" s="59"/>
      <c r="BT323" s="59"/>
      <c r="BU323" s="59"/>
      <c r="BV323" s="59"/>
      <c r="BW323" s="59"/>
      <c r="BX323" s="59"/>
      <c r="BY323" s="59"/>
      <c r="BZ323" s="59"/>
      <c r="CA323" s="59"/>
      <c r="CB323" s="59"/>
      <c r="CC323" s="59"/>
      <c r="CD323" s="59"/>
      <c r="CE323" s="59"/>
      <c r="CF323" s="59"/>
      <c r="CG323" s="59"/>
      <c r="CH323" s="59"/>
      <c r="CI323" s="59"/>
      <c r="CJ323" s="59"/>
      <c r="CK323" s="59"/>
      <c r="CL323" s="59"/>
      <c r="CM323" s="59"/>
      <c r="CN323" s="59"/>
      <c r="CO323" s="59"/>
      <c r="CP323" s="59"/>
      <c r="CQ323" s="59"/>
      <c r="CR323" s="59"/>
      <c r="CS323" s="59"/>
      <c r="CT323" s="59"/>
    </row>
    <row r="324" spans="1:98" ht="13" customHeight="1" x14ac:dyDescent="0.15">
      <c r="A324" s="59"/>
      <c r="B324" s="59"/>
      <c r="C324" s="59"/>
      <c r="D324" s="60"/>
      <c r="E324" s="60"/>
      <c r="F324" s="59"/>
      <c r="G324" s="59"/>
      <c r="H324" s="59"/>
      <c r="I324" s="59"/>
      <c r="J324" s="59"/>
      <c r="K324" s="59"/>
      <c r="L324" s="59"/>
      <c r="M324" s="59"/>
      <c r="N324" s="59"/>
      <c r="O324" s="59"/>
      <c r="P324" s="59"/>
      <c r="Q324" s="59"/>
      <c r="R324" s="59"/>
      <c r="S324" s="60"/>
      <c r="T324" s="80" t="s">
        <v>392</v>
      </c>
      <c r="U324" s="32"/>
      <c r="V324" s="33"/>
      <c r="W324" s="59"/>
      <c r="X324" s="59"/>
      <c r="Y324" s="59"/>
      <c r="Z324" s="60"/>
      <c r="AA324" s="60"/>
      <c r="AB324" s="60"/>
      <c r="AC324" s="59"/>
      <c r="AD324" s="59"/>
      <c r="AE324" s="59"/>
      <c r="AF324" s="59"/>
      <c r="AG324" s="59"/>
      <c r="AH324" s="59"/>
      <c r="AI324" s="59"/>
      <c r="AJ324" s="59"/>
      <c r="AK324" s="59"/>
      <c r="AL324" s="59"/>
      <c r="AM324" s="59"/>
      <c r="AN324" s="59"/>
      <c r="AO324" s="59"/>
      <c r="AP324" s="59"/>
      <c r="AQ324" s="59"/>
      <c r="AR324" s="59"/>
      <c r="AS324" s="59"/>
      <c r="AT324" s="59"/>
      <c r="AU324" s="59"/>
      <c r="AV324" s="59"/>
      <c r="AW324" s="59"/>
      <c r="AX324" s="59"/>
      <c r="AY324" s="59"/>
      <c r="AZ324" s="59"/>
      <c r="BA324" s="59"/>
      <c r="BB324" s="59"/>
      <c r="BC324" s="59"/>
      <c r="BD324" s="59"/>
      <c r="BE324" s="59"/>
      <c r="BF324" s="59"/>
      <c r="BG324" s="59"/>
      <c r="BH324" s="59"/>
      <c r="BI324" s="59"/>
      <c r="BJ324" s="59"/>
      <c r="BK324" s="59"/>
      <c r="BL324" s="59"/>
      <c r="BM324" s="59"/>
      <c r="BN324" s="59"/>
      <c r="BO324" s="59"/>
      <c r="BP324" s="59"/>
      <c r="BQ324" s="59"/>
      <c r="BR324" s="59"/>
      <c r="BS324" s="59"/>
      <c r="BT324" s="59"/>
      <c r="BU324" s="59"/>
      <c r="BV324" s="59"/>
      <c r="BW324" s="59"/>
      <c r="BX324" s="59"/>
      <c r="BY324" s="59"/>
      <c r="BZ324" s="59"/>
      <c r="CA324" s="59"/>
      <c r="CB324" s="59"/>
      <c r="CC324" s="59"/>
      <c r="CD324" s="59"/>
      <c r="CE324" s="59"/>
      <c r="CF324" s="59"/>
      <c r="CG324" s="59"/>
      <c r="CH324" s="59"/>
      <c r="CI324" s="59"/>
      <c r="CJ324" s="59"/>
      <c r="CK324" s="59"/>
      <c r="CL324" s="59"/>
      <c r="CM324" s="59"/>
      <c r="CN324" s="59"/>
      <c r="CO324" s="59"/>
      <c r="CP324" s="59"/>
      <c r="CQ324" s="59"/>
      <c r="CR324" s="59"/>
      <c r="CS324" s="59"/>
      <c r="CT324" s="59"/>
    </row>
    <row r="325" spans="1:98" ht="13" customHeight="1" x14ac:dyDescent="0.15">
      <c r="A325" s="59"/>
      <c r="B325" s="59"/>
      <c r="C325" s="59"/>
      <c r="D325" s="60"/>
      <c r="E325" s="60"/>
      <c r="F325" s="59"/>
      <c r="G325" s="59"/>
      <c r="H325" s="59"/>
      <c r="I325" s="59"/>
      <c r="J325" s="59"/>
      <c r="K325" s="59"/>
      <c r="L325" s="59"/>
      <c r="M325" s="59"/>
      <c r="N325" s="59"/>
      <c r="O325" s="59"/>
      <c r="P325" s="59"/>
      <c r="Q325" s="59"/>
      <c r="R325" s="59"/>
      <c r="S325" s="60"/>
      <c r="T325" s="80" t="s">
        <v>393</v>
      </c>
      <c r="U325" s="32"/>
      <c r="V325" s="33"/>
      <c r="W325" s="59"/>
      <c r="X325" s="59"/>
      <c r="Y325" s="59"/>
      <c r="Z325" s="60"/>
      <c r="AA325" s="60"/>
      <c r="AB325" s="60"/>
      <c r="AC325" s="59"/>
      <c r="AD325" s="59"/>
      <c r="AE325" s="59"/>
      <c r="AF325" s="59"/>
      <c r="AG325" s="59"/>
      <c r="AH325" s="59"/>
      <c r="AI325" s="59"/>
      <c r="AJ325" s="59"/>
      <c r="AK325" s="59"/>
      <c r="AL325" s="59"/>
      <c r="AM325" s="59"/>
      <c r="AN325" s="59"/>
      <c r="AO325" s="59"/>
      <c r="AP325" s="59"/>
      <c r="AQ325" s="59"/>
      <c r="AR325" s="59"/>
      <c r="AS325" s="59"/>
      <c r="AT325" s="59"/>
      <c r="AU325" s="59"/>
      <c r="AV325" s="59"/>
      <c r="AW325" s="59"/>
      <c r="AX325" s="59"/>
      <c r="AY325" s="59"/>
      <c r="AZ325" s="59"/>
      <c r="BA325" s="59"/>
      <c r="BB325" s="59"/>
      <c r="BC325" s="59"/>
      <c r="BD325" s="59"/>
      <c r="BE325" s="59"/>
      <c r="BF325" s="59"/>
      <c r="BG325" s="59"/>
      <c r="BH325" s="59"/>
      <c r="BI325" s="59"/>
      <c r="BJ325" s="59"/>
      <c r="BK325" s="59"/>
      <c r="BL325" s="59"/>
      <c r="BM325" s="59"/>
      <c r="BN325" s="59"/>
      <c r="BO325" s="59"/>
      <c r="BP325" s="59"/>
      <c r="BQ325" s="59"/>
      <c r="BR325" s="59"/>
      <c r="BS325" s="59"/>
      <c r="BT325" s="59"/>
      <c r="BU325" s="59"/>
      <c r="BV325" s="59"/>
      <c r="BW325" s="59"/>
      <c r="BX325" s="59"/>
      <c r="BY325" s="59"/>
      <c r="BZ325" s="59"/>
      <c r="CA325" s="59"/>
      <c r="CB325" s="59"/>
      <c r="CC325" s="59"/>
      <c r="CD325" s="59"/>
      <c r="CE325" s="59"/>
      <c r="CF325" s="59"/>
      <c r="CG325" s="59"/>
      <c r="CH325" s="59"/>
      <c r="CI325" s="59"/>
      <c r="CJ325" s="59"/>
      <c r="CK325" s="59"/>
      <c r="CL325" s="59"/>
      <c r="CM325" s="59"/>
      <c r="CN325" s="59"/>
      <c r="CO325" s="59"/>
      <c r="CP325" s="59"/>
      <c r="CQ325" s="59"/>
      <c r="CR325" s="59"/>
      <c r="CS325" s="59"/>
      <c r="CT325" s="59"/>
    </row>
    <row r="326" spans="1:98" ht="13" customHeight="1" thickBot="1" x14ac:dyDescent="0.2">
      <c r="A326" s="59"/>
      <c r="B326" s="59"/>
      <c r="C326" s="59"/>
      <c r="D326" s="59"/>
      <c r="E326" s="59"/>
      <c r="F326" s="59"/>
      <c r="G326" s="59"/>
      <c r="H326" s="59"/>
      <c r="I326" s="59"/>
      <c r="J326" s="59"/>
      <c r="K326" s="60"/>
      <c r="L326" s="60"/>
      <c r="M326" s="60"/>
      <c r="N326" s="60"/>
      <c r="O326" s="60"/>
      <c r="P326" s="60"/>
      <c r="Q326" s="59"/>
      <c r="R326" s="59"/>
      <c r="S326" s="60"/>
      <c r="T326" s="132" t="s">
        <v>394</v>
      </c>
      <c r="U326" s="133"/>
      <c r="V326" s="134"/>
      <c r="W326" s="59"/>
      <c r="X326" s="59"/>
      <c r="Y326" s="59"/>
      <c r="Z326" s="60"/>
      <c r="AA326" s="60"/>
      <c r="AB326" s="60"/>
      <c r="AC326" s="59"/>
      <c r="AD326" s="59"/>
      <c r="AE326" s="59"/>
      <c r="AF326" s="59"/>
      <c r="AG326" s="59"/>
      <c r="AH326" s="59"/>
      <c r="AI326" s="59"/>
      <c r="AJ326" s="59"/>
      <c r="AK326" s="59"/>
      <c r="AL326" s="59"/>
      <c r="AM326" s="59"/>
      <c r="AN326" s="59"/>
      <c r="AO326" s="59"/>
      <c r="AP326" s="59"/>
      <c r="AQ326" s="59"/>
      <c r="AR326" s="59"/>
      <c r="AS326" s="59"/>
      <c r="AT326" s="59"/>
      <c r="AU326" s="59"/>
      <c r="AV326" s="59"/>
      <c r="AW326" s="59"/>
      <c r="AX326" s="59"/>
      <c r="AY326" s="59"/>
      <c r="AZ326" s="59"/>
      <c r="BA326" s="59"/>
      <c r="BB326" s="59"/>
      <c r="BC326" s="59"/>
      <c r="BD326" s="59"/>
      <c r="BE326" s="59"/>
      <c r="BF326" s="59"/>
      <c r="BG326" s="59"/>
      <c r="BH326" s="59"/>
      <c r="BI326" s="59"/>
      <c r="BJ326" s="59"/>
      <c r="BK326" s="59"/>
      <c r="BL326" s="59"/>
      <c r="BM326" s="59"/>
      <c r="BN326" s="59"/>
      <c r="BO326" s="59"/>
      <c r="BP326" s="59"/>
      <c r="BQ326" s="59"/>
      <c r="BR326" s="59"/>
      <c r="BS326" s="59"/>
      <c r="BT326" s="59"/>
      <c r="BU326" s="59"/>
      <c r="BV326" s="59"/>
      <c r="BW326" s="59"/>
      <c r="BX326" s="59"/>
      <c r="BY326" s="59"/>
      <c r="BZ326" s="59"/>
      <c r="CA326" s="59"/>
      <c r="CB326" s="59"/>
      <c r="CC326" s="59"/>
      <c r="CD326" s="59"/>
      <c r="CE326" s="59"/>
      <c r="CF326" s="59"/>
      <c r="CG326" s="59"/>
      <c r="CH326" s="59"/>
      <c r="CI326" s="59"/>
      <c r="CJ326" s="59"/>
      <c r="CK326" s="59"/>
      <c r="CL326" s="59"/>
      <c r="CM326" s="59"/>
      <c r="CN326" s="59"/>
      <c r="CO326" s="59"/>
      <c r="CP326" s="59"/>
      <c r="CQ326" s="59"/>
      <c r="CR326" s="59"/>
      <c r="CS326" s="59"/>
      <c r="CT326" s="59"/>
    </row>
    <row r="327" spans="1:98" ht="13" customHeight="1" x14ac:dyDescent="0.15">
      <c r="A327" s="59"/>
      <c r="B327" s="59"/>
      <c r="C327" s="59"/>
      <c r="D327" s="59"/>
      <c r="E327" s="59"/>
      <c r="F327" s="59"/>
      <c r="G327" s="59"/>
      <c r="H327" s="59"/>
      <c r="I327" s="59"/>
      <c r="J327" s="59"/>
      <c r="K327" s="60"/>
      <c r="L327" s="60"/>
      <c r="M327" s="60"/>
      <c r="N327" s="60"/>
      <c r="O327" s="60"/>
      <c r="P327" s="60"/>
      <c r="Q327" s="59"/>
      <c r="R327" s="59"/>
      <c r="S327" s="60"/>
      <c r="T327" s="54"/>
      <c r="U327" s="54"/>
      <c r="V327" s="82"/>
      <c r="W327" s="82"/>
      <c r="X327" s="59"/>
      <c r="Y327" s="59"/>
      <c r="Z327" s="60"/>
      <c r="AA327" s="60"/>
      <c r="AB327" s="60"/>
      <c r="AC327" s="59"/>
      <c r="AD327" s="59"/>
      <c r="AE327" s="59"/>
      <c r="AF327" s="59"/>
      <c r="AG327" s="59"/>
      <c r="AH327" s="59"/>
      <c r="AI327" s="59"/>
      <c r="AJ327" s="59"/>
      <c r="AK327" s="59"/>
      <c r="AL327" s="59"/>
      <c r="AM327" s="59"/>
      <c r="AN327" s="59"/>
      <c r="AO327" s="59"/>
      <c r="AP327" s="59"/>
      <c r="AQ327" s="59"/>
      <c r="AR327" s="59"/>
      <c r="AS327" s="59"/>
      <c r="AT327" s="59"/>
      <c r="AU327" s="59"/>
      <c r="AV327" s="59"/>
      <c r="AW327" s="59"/>
      <c r="AX327" s="59"/>
      <c r="AY327" s="59"/>
      <c r="AZ327" s="59"/>
      <c r="BA327" s="59"/>
      <c r="BB327" s="59"/>
      <c r="BC327" s="59"/>
      <c r="BD327" s="59"/>
      <c r="BE327" s="59"/>
      <c r="BF327" s="59"/>
      <c r="BG327" s="59"/>
      <c r="BH327" s="59"/>
      <c r="BI327" s="59"/>
      <c r="BJ327" s="59"/>
      <c r="BK327" s="59"/>
      <c r="BL327" s="59"/>
      <c r="BM327" s="59"/>
      <c r="BN327" s="59"/>
      <c r="BO327" s="59"/>
      <c r="BP327" s="59"/>
      <c r="BQ327" s="59"/>
      <c r="BR327" s="59"/>
      <c r="BS327" s="59"/>
      <c r="BT327" s="59"/>
      <c r="BU327" s="59"/>
      <c r="BV327" s="59"/>
      <c r="BW327" s="59"/>
      <c r="BX327" s="59"/>
      <c r="BY327" s="59"/>
      <c r="BZ327" s="59"/>
      <c r="CA327" s="59"/>
      <c r="CB327" s="59"/>
      <c r="CC327" s="59"/>
      <c r="CD327" s="59"/>
      <c r="CE327" s="59"/>
      <c r="CF327" s="59"/>
      <c r="CG327" s="59"/>
      <c r="CH327" s="59"/>
      <c r="CI327" s="59"/>
      <c r="CJ327" s="59"/>
      <c r="CK327" s="59"/>
      <c r="CL327" s="59"/>
      <c r="CM327" s="59"/>
      <c r="CN327" s="59"/>
      <c r="CO327" s="59"/>
      <c r="CP327" s="59"/>
      <c r="CQ327" s="59"/>
      <c r="CR327" s="59"/>
      <c r="CS327" s="59"/>
      <c r="CT327" s="59"/>
    </row>
    <row r="328" spans="1:98" ht="13" customHeight="1" x14ac:dyDescent="0.15">
      <c r="A328" s="59"/>
      <c r="B328" s="59"/>
      <c r="C328" s="59"/>
      <c r="D328" s="59"/>
      <c r="E328" s="59"/>
      <c r="F328" s="59"/>
      <c r="G328" s="59"/>
      <c r="H328" s="59"/>
      <c r="I328" s="59"/>
      <c r="J328" s="59"/>
      <c r="K328" s="60"/>
      <c r="L328" s="59"/>
      <c r="M328" s="59"/>
      <c r="N328" s="60"/>
      <c r="O328" s="59"/>
      <c r="P328" s="59"/>
      <c r="Q328" s="59"/>
      <c r="R328" s="59"/>
      <c r="S328" s="60"/>
      <c r="T328" s="54"/>
      <c r="U328" s="54"/>
      <c r="V328" s="82"/>
      <c r="W328" s="82"/>
      <c r="X328" s="59"/>
      <c r="Y328" s="59"/>
      <c r="Z328" s="60"/>
      <c r="AA328" s="60"/>
      <c r="AB328" s="60"/>
      <c r="AC328" s="59"/>
      <c r="AD328" s="59"/>
      <c r="AE328" s="59"/>
      <c r="AF328" s="59"/>
      <c r="AG328" s="59"/>
      <c r="AH328" s="59"/>
      <c r="AI328" s="59"/>
      <c r="AJ328" s="59"/>
      <c r="AK328" s="59"/>
      <c r="AL328" s="59"/>
      <c r="AM328" s="59"/>
      <c r="AN328" s="59"/>
      <c r="AO328" s="59"/>
      <c r="AP328" s="59"/>
      <c r="AQ328" s="59"/>
      <c r="AR328" s="59"/>
      <c r="AS328" s="59"/>
      <c r="AT328" s="59"/>
      <c r="AU328" s="59"/>
      <c r="AV328" s="59"/>
      <c r="AW328" s="59"/>
      <c r="AX328" s="59"/>
      <c r="AY328" s="59"/>
      <c r="AZ328" s="59"/>
      <c r="BA328" s="59"/>
      <c r="BB328" s="59"/>
      <c r="BC328" s="59"/>
      <c r="BD328" s="59"/>
      <c r="BE328" s="59"/>
      <c r="BF328" s="59"/>
      <c r="BG328" s="59"/>
      <c r="BH328" s="59"/>
      <c r="BI328" s="59"/>
      <c r="BJ328" s="59"/>
      <c r="BK328" s="59"/>
      <c r="BL328" s="59"/>
      <c r="BM328" s="59"/>
      <c r="BN328" s="59"/>
      <c r="BO328" s="59"/>
      <c r="BP328" s="59"/>
      <c r="BQ328" s="59"/>
      <c r="BR328" s="59"/>
      <c r="BS328" s="59"/>
      <c r="BT328" s="59"/>
      <c r="BU328" s="59"/>
      <c r="BV328" s="59"/>
      <c r="BW328" s="59"/>
      <c r="BX328" s="59"/>
      <c r="BY328" s="59"/>
      <c r="BZ328" s="59"/>
      <c r="CA328" s="59"/>
      <c r="CB328" s="59"/>
      <c r="CC328" s="59"/>
      <c r="CD328" s="59"/>
      <c r="CE328" s="59"/>
      <c r="CF328" s="59"/>
      <c r="CG328" s="59"/>
      <c r="CH328" s="59"/>
      <c r="CI328" s="59"/>
      <c r="CJ328" s="59"/>
      <c r="CK328" s="59"/>
      <c r="CL328" s="59"/>
      <c r="CM328" s="59"/>
      <c r="CN328" s="59"/>
      <c r="CO328" s="59"/>
      <c r="CP328" s="59"/>
      <c r="CQ328" s="59"/>
      <c r="CR328" s="59"/>
      <c r="CS328" s="59"/>
      <c r="CT328" s="59"/>
    </row>
    <row r="329" spans="1:98" ht="13" customHeight="1" x14ac:dyDescent="0.15">
      <c r="A329" s="59"/>
      <c r="B329" s="59"/>
      <c r="C329" s="59"/>
      <c r="D329" s="59"/>
      <c r="E329" s="59"/>
      <c r="F329" s="59"/>
      <c r="G329" s="59"/>
      <c r="H329" s="59"/>
      <c r="I329" s="59"/>
      <c r="J329" s="59"/>
      <c r="K329" s="60"/>
      <c r="L329" s="59"/>
      <c r="M329" s="59"/>
      <c r="N329" s="60"/>
      <c r="O329" s="59"/>
      <c r="P329" s="59"/>
      <c r="Q329" s="59"/>
      <c r="R329" s="59"/>
      <c r="S329" s="60"/>
      <c r="T329" s="54"/>
      <c r="U329" s="54"/>
      <c r="V329" s="82"/>
      <c r="W329" s="82"/>
      <c r="X329" s="59"/>
      <c r="Y329" s="59"/>
      <c r="Z329" s="60"/>
      <c r="AA329" s="60"/>
      <c r="AB329" s="60"/>
      <c r="AC329" s="59"/>
      <c r="AD329" s="59"/>
      <c r="AE329" s="59"/>
      <c r="AF329" s="59"/>
      <c r="AG329" s="59"/>
      <c r="AH329" s="59"/>
      <c r="AI329" s="59"/>
      <c r="AJ329" s="59"/>
      <c r="AK329" s="59"/>
      <c r="AL329" s="59"/>
      <c r="AM329" s="59"/>
      <c r="AN329" s="59"/>
      <c r="AO329" s="59"/>
      <c r="AP329" s="59"/>
      <c r="AQ329" s="59"/>
      <c r="AR329" s="59"/>
      <c r="AS329" s="59"/>
      <c r="AT329" s="59"/>
      <c r="AU329" s="59"/>
      <c r="AV329" s="59"/>
      <c r="AW329" s="59"/>
      <c r="AX329" s="59"/>
      <c r="AY329" s="59"/>
      <c r="AZ329" s="59"/>
      <c r="BA329" s="59"/>
      <c r="BB329" s="59"/>
      <c r="BC329" s="59"/>
      <c r="BD329" s="59"/>
      <c r="BE329" s="59"/>
      <c r="BF329" s="59"/>
      <c r="BG329" s="59"/>
      <c r="BH329" s="59"/>
      <c r="BI329" s="59"/>
      <c r="BJ329" s="59"/>
      <c r="BK329" s="59"/>
      <c r="BL329" s="59"/>
      <c r="BM329" s="59"/>
      <c r="BN329" s="59"/>
      <c r="BO329" s="59"/>
      <c r="BP329" s="59"/>
      <c r="BQ329" s="59"/>
      <c r="BR329" s="59"/>
      <c r="BS329" s="59"/>
      <c r="BT329" s="59"/>
      <c r="BU329" s="59"/>
      <c r="BV329" s="59"/>
      <c r="BW329" s="59"/>
      <c r="BX329" s="59"/>
      <c r="BY329" s="59"/>
      <c r="BZ329" s="59"/>
      <c r="CA329" s="59"/>
      <c r="CB329" s="59"/>
      <c r="CC329" s="59"/>
      <c r="CD329" s="59"/>
      <c r="CE329" s="59"/>
      <c r="CF329" s="59"/>
      <c r="CG329" s="59"/>
      <c r="CH329" s="59"/>
      <c r="CI329" s="59"/>
      <c r="CJ329" s="59"/>
      <c r="CK329" s="59"/>
      <c r="CL329" s="59"/>
      <c r="CM329" s="59"/>
      <c r="CN329" s="59"/>
      <c r="CO329" s="59"/>
      <c r="CP329" s="59"/>
      <c r="CQ329" s="59"/>
      <c r="CR329" s="59"/>
      <c r="CS329" s="59"/>
      <c r="CT329" s="59"/>
    </row>
    <row r="330" spans="1:98" ht="13" customHeight="1" x14ac:dyDescent="0.15">
      <c r="A330" s="59"/>
      <c r="B330" s="59"/>
      <c r="C330" s="59"/>
      <c r="D330" s="59"/>
      <c r="E330" s="59"/>
      <c r="F330" s="59"/>
      <c r="G330" s="59"/>
      <c r="H330" s="59"/>
      <c r="I330" s="59"/>
      <c r="J330" s="59"/>
      <c r="K330" s="60"/>
      <c r="L330" s="59"/>
      <c r="M330" s="59"/>
      <c r="N330" s="60"/>
      <c r="O330" s="59"/>
      <c r="P330" s="59"/>
      <c r="Q330" s="59"/>
      <c r="R330" s="59"/>
      <c r="S330" s="60"/>
      <c r="T330" s="54"/>
      <c r="U330" s="54"/>
      <c r="V330" s="82"/>
      <c r="W330" s="82"/>
      <c r="X330" s="59"/>
      <c r="Y330" s="59"/>
      <c r="Z330" s="59"/>
      <c r="AA330" s="59"/>
      <c r="AB330" s="59"/>
      <c r="AC330" s="59"/>
      <c r="AD330" s="59"/>
      <c r="AE330" s="59"/>
      <c r="AF330" s="59"/>
      <c r="AG330" s="59"/>
      <c r="AH330" s="59"/>
      <c r="AI330" s="59"/>
      <c r="AJ330" s="59"/>
      <c r="AK330" s="59"/>
      <c r="AL330" s="59"/>
      <c r="AM330" s="59"/>
      <c r="AN330" s="59"/>
      <c r="AO330" s="59"/>
      <c r="AP330" s="59"/>
      <c r="AQ330" s="59"/>
      <c r="AR330" s="59"/>
      <c r="AS330" s="59"/>
      <c r="AT330" s="59"/>
      <c r="AU330" s="59"/>
      <c r="AV330" s="59"/>
      <c r="AW330" s="59"/>
      <c r="AX330" s="59"/>
      <c r="AY330" s="59"/>
      <c r="AZ330" s="59"/>
      <c r="BA330" s="59"/>
      <c r="BB330" s="59"/>
      <c r="BC330" s="59"/>
      <c r="BD330" s="59"/>
      <c r="BE330" s="59"/>
      <c r="BF330" s="59"/>
      <c r="BG330" s="59"/>
      <c r="BH330" s="59"/>
      <c r="BI330" s="59"/>
      <c r="BJ330" s="59"/>
      <c r="BK330" s="59"/>
      <c r="BL330" s="59"/>
      <c r="BM330" s="59"/>
      <c r="BN330" s="59"/>
      <c r="BO330" s="59"/>
      <c r="BP330" s="59"/>
      <c r="BQ330" s="59"/>
      <c r="BR330" s="59"/>
      <c r="BS330" s="59"/>
      <c r="BT330" s="59"/>
      <c r="BU330" s="59"/>
      <c r="BV330" s="59"/>
      <c r="BW330" s="59"/>
      <c r="BX330" s="59"/>
      <c r="BY330" s="59"/>
      <c r="BZ330" s="59"/>
      <c r="CA330" s="59"/>
      <c r="CB330" s="59"/>
      <c r="CC330" s="59"/>
      <c r="CD330" s="59"/>
      <c r="CE330" s="59"/>
      <c r="CF330" s="59"/>
      <c r="CG330" s="59"/>
      <c r="CH330" s="59"/>
      <c r="CI330" s="59"/>
      <c r="CJ330" s="59"/>
      <c r="CK330" s="59"/>
      <c r="CL330" s="59"/>
      <c r="CM330" s="59"/>
      <c r="CN330" s="59"/>
      <c r="CO330" s="59"/>
      <c r="CP330" s="59"/>
      <c r="CQ330" s="59"/>
      <c r="CR330" s="59"/>
      <c r="CS330" s="59"/>
      <c r="CT330" s="59"/>
    </row>
    <row r="331" spans="1:98" ht="13" customHeight="1" x14ac:dyDescent="0.15">
      <c r="A331" s="59"/>
      <c r="B331" s="59"/>
      <c r="C331" s="59"/>
      <c r="D331" s="59"/>
      <c r="E331" s="59"/>
      <c r="F331" s="59"/>
      <c r="G331" s="59"/>
      <c r="H331" s="59"/>
      <c r="I331" s="59"/>
      <c r="J331" s="59"/>
      <c r="K331" s="60"/>
      <c r="L331" s="59"/>
      <c r="M331" s="59"/>
      <c r="N331" s="60"/>
      <c r="O331" s="59"/>
      <c r="P331" s="59"/>
      <c r="Q331" s="59"/>
      <c r="R331" s="59"/>
      <c r="S331" s="60"/>
      <c r="T331" s="54"/>
      <c r="U331" s="54"/>
      <c r="V331" s="82"/>
      <c r="W331" s="82"/>
      <c r="X331" s="59"/>
      <c r="Y331" s="59"/>
      <c r="Z331" s="59"/>
      <c r="AA331" s="59"/>
      <c r="AB331" s="59"/>
      <c r="AC331" s="59"/>
      <c r="AD331" s="59"/>
      <c r="AE331" s="59"/>
      <c r="AF331" s="59"/>
      <c r="AG331" s="59"/>
      <c r="AH331" s="59"/>
      <c r="AI331" s="59"/>
      <c r="AJ331" s="59"/>
      <c r="AK331" s="59"/>
      <c r="AL331" s="59"/>
      <c r="AM331" s="59"/>
      <c r="AN331" s="59"/>
      <c r="AO331" s="59"/>
      <c r="AP331" s="59"/>
      <c r="AQ331" s="59"/>
      <c r="AR331" s="59"/>
      <c r="AS331" s="59"/>
      <c r="AT331" s="59"/>
      <c r="AU331" s="59"/>
      <c r="AV331" s="59"/>
      <c r="AW331" s="59"/>
      <c r="AX331" s="59"/>
      <c r="AY331" s="59"/>
      <c r="AZ331" s="59"/>
      <c r="BA331" s="59"/>
      <c r="BB331" s="59"/>
      <c r="BC331" s="59"/>
      <c r="BD331" s="59"/>
      <c r="BE331" s="59"/>
      <c r="BF331" s="59"/>
      <c r="BG331" s="59"/>
      <c r="BH331" s="59"/>
      <c r="BI331" s="59"/>
      <c r="BJ331" s="59"/>
      <c r="BK331" s="59"/>
      <c r="BL331" s="59"/>
      <c r="BM331" s="59"/>
      <c r="BN331" s="59"/>
      <c r="BO331" s="59"/>
      <c r="BP331" s="59"/>
      <c r="BQ331" s="59"/>
      <c r="BR331" s="59"/>
      <c r="BS331" s="59"/>
      <c r="BT331" s="59"/>
      <c r="BU331" s="59"/>
      <c r="BV331" s="59"/>
      <c r="BW331" s="59"/>
      <c r="BX331" s="59"/>
      <c r="BY331" s="59"/>
      <c r="BZ331" s="59"/>
      <c r="CA331" s="59"/>
      <c r="CB331" s="59"/>
      <c r="CC331" s="59"/>
      <c r="CD331" s="59"/>
      <c r="CE331" s="59"/>
      <c r="CF331" s="59"/>
      <c r="CG331" s="59"/>
      <c r="CH331" s="59"/>
      <c r="CI331" s="59"/>
      <c r="CJ331" s="59"/>
      <c r="CK331" s="59"/>
      <c r="CL331" s="59"/>
      <c r="CM331" s="59"/>
      <c r="CN331" s="59"/>
      <c r="CO331" s="59"/>
      <c r="CP331" s="59"/>
      <c r="CQ331" s="59"/>
      <c r="CR331" s="59"/>
      <c r="CS331" s="59"/>
      <c r="CT331" s="59"/>
    </row>
    <row r="332" spans="1:98" ht="13" customHeight="1" x14ac:dyDescent="0.15">
      <c r="A332" s="59"/>
      <c r="B332" s="59"/>
      <c r="C332" s="59"/>
      <c r="D332" s="59"/>
      <c r="E332" s="59"/>
      <c r="F332" s="59"/>
      <c r="G332" s="59"/>
      <c r="H332" s="59"/>
      <c r="I332" s="59"/>
      <c r="J332" s="59"/>
      <c r="K332" s="60"/>
      <c r="L332" s="59"/>
      <c r="M332" s="59"/>
      <c r="N332" s="60"/>
      <c r="O332" s="59"/>
      <c r="P332" s="59"/>
      <c r="Q332" s="59"/>
      <c r="R332" s="59"/>
      <c r="S332" s="60"/>
      <c r="T332" s="54"/>
      <c r="U332" s="54"/>
      <c r="V332" s="82"/>
      <c r="W332" s="82"/>
      <c r="X332" s="59"/>
      <c r="Y332" s="59"/>
      <c r="Z332" s="59"/>
      <c r="AA332" s="59"/>
      <c r="AB332" s="59"/>
      <c r="AC332" s="59"/>
      <c r="AD332" s="59"/>
      <c r="AE332" s="59"/>
      <c r="AF332" s="59"/>
      <c r="AG332" s="59"/>
      <c r="AH332" s="59"/>
      <c r="AI332" s="59"/>
      <c r="AJ332" s="59"/>
      <c r="AK332" s="59"/>
      <c r="AL332" s="59"/>
      <c r="AM332" s="59"/>
      <c r="AN332" s="59"/>
      <c r="AO332" s="59"/>
      <c r="AP332" s="59"/>
      <c r="AQ332" s="59"/>
      <c r="AR332" s="59"/>
      <c r="AS332" s="59"/>
      <c r="AT332" s="59"/>
      <c r="AU332" s="59"/>
      <c r="AV332" s="59"/>
      <c r="AW332" s="59"/>
      <c r="AX332" s="59"/>
      <c r="AY332" s="59"/>
      <c r="AZ332" s="59"/>
      <c r="BA332" s="59"/>
      <c r="BB332" s="59"/>
      <c r="BC332" s="59"/>
      <c r="BD332" s="59"/>
      <c r="BE332" s="59"/>
      <c r="BF332" s="59"/>
      <c r="BG332" s="59"/>
      <c r="BH332" s="59"/>
      <c r="BI332" s="59"/>
      <c r="BJ332" s="59"/>
      <c r="BK332" s="59"/>
      <c r="BL332" s="59"/>
      <c r="BM332" s="59"/>
      <c r="BN332" s="59"/>
      <c r="BO332" s="59"/>
      <c r="BP332" s="59"/>
      <c r="BQ332" s="59"/>
      <c r="BR332" s="59"/>
      <c r="BS332" s="59"/>
      <c r="BT332" s="59"/>
      <c r="BU332" s="59"/>
      <c r="BV332" s="59"/>
      <c r="BW332" s="59"/>
      <c r="BX332" s="59"/>
      <c r="BY332" s="59"/>
      <c r="BZ332" s="59"/>
      <c r="CA332" s="59"/>
      <c r="CB332" s="59"/>
      <c r="CC332" s="59"/>
      <c r="CD332" s="59"/>
      <c r="CE332" s="59"/>
      <c r="CF332" s="59"/>
      <c r="CG332" s="59"/>
      <c r="CH332" s="59"/>
      <c r="CI332" s="59"/>
      <c r="CJ332" s="59"/>
      <c r="CK332" s="59"/>
      <c r="CL332" s="59"/>
      <c r="CM332" s="59"/>
      <c r="CN332" s="59"/>
      <c r="CO332" s="59"/>
      <c r="CP332" s="59"/>
      <c r="CQ332" s="59"/>
      <c r="CR332" s="59"/>
      <c r="CS332" s="59"/>
      <c r="CT332" s="59"/>
    </row>
    <row r="333" spans="1:98" ht="13" customHeight="1" x14ac:dyDescent="0.15">
      <c r="A333" s="59"/>
      <c r="B333" s="59"/>
      <c r="C333" s="59"/>
      <c r="D333" s="59"/>
      <c r="E333" s="59"/>
      <c r="F333" s="59"/>
      <c r="G333" s="59"/>
      <c r="H333" s="59"/>
      <c r="I333" s="59"/>
      <c r="J333" s="59"/>
      <c r="K333" s="60"/>
      <c r="L333" s="59"/>
      <c r="M333" s="59"/>
      <c r="N333" s="60"/>
      <c r="O333" s="59"/>
      <c r="P333" s="59"/>
      <c r="Q333" s="59"/>
      <c r="R333" s="59"/>
      <c r="S333" s="60"/>
      <c r="T333" s="54"/>
      <c r="U333" s="54"/>
      <c r="V333" s="82"/>
      <c r="W333" s="82"/>
      <c r="X333" s="59"/>
      <c r="Y333" s="59"/>
      <c r="Z333" s="59"/>
      <c r="AA333" s="59"/>
      <c r="AB333" s="59"/>
      <c r="AC333" s="59"/>
      <c r="AD333" s="59"/>
      <c r="AE333" s="59"/>
      <c r="AF333" s="59"/>
      <c r="AG333" s="59"/>
      <c r="AH333" s="59"/>
      <c r="AI333" s="59"/>
      <c r="AJ333" s="59"/>
      <c r="AK333" s="59"/>
      <c r="AL333" s="59"/>
      <c r="AM333" s="59"/>
      <c r="AN333" s="59"/>
      <c r="AO333" s="59"/>
      <c r="AP333" s="59"/>
      <c r="AQ333" s="59"/>
      <c r="AR333" s="59"/>
      <c r="AS333" s="59"/>
      <c r="AT333" s="59"/>
      <c r="AU333" s="59"/>
      <c r="AV333" s="59"/>
      <c r="AW333" s="59"/>
      <c r="AX333" s="59"/>
      <c r="AY333" s="59"/>
      <c r="AZ333" s="59"/>
      <c r="BA333" s="59"/>
      <c r="BB333" s="59"/>
      <c r="BC333" s="59"/>
      <c r="BD333" s="59"/>
      <c r="BE333" s="59"/>
      <c r="BF333" s="59"/>
      <c r="BG333" s="59"/>
      <c r="BH333" s="59"/>
      <c r="BI333" s="59"/>
      <c r="BJ333" s="59"/>
      <c r="BK333" s="59"/>
      <c r="BL333" s="59"/>
      <c r="BM333" s="59"/>
      <c r="BN333" s="59"/>
      <c r="BO333" s="59"/>
      <c r="BP333" s="59"/>
      <c r="BQ333" s="59"/>
      <c r="BR333" s="59"/>
      <c r="BS333" s="59"/>
      <c r="BT333" s="59"/>
      <c r="BU333" s="59"/>
      <c r="BV333" s="59"/>
      <c r="BW333" s="59"/>
      <c r="BX333" s="59"/>
      <c r="BY333" s="59"/>
      <c r="BZ333" s="59"/>
      <c r="CA333" s="59"/>
      <c r="CB333" s="59"/>
      <c r="CC333" s="59"/>
      <c r="CD333" s="59"/>
      <c r="CE333" s="59"/>
      <c r="CF333" s="59"/>
      <c r="CG333" s="59"/>
      <c r="CH333" s="59"/>
      <c r="CI333" s="59"/>
      <c r="CJ333" s="59"/>
      <c r="CK333" s="59"/>
      <c r="CL333" s="59"/>
      <c r="CM333" s="59"/>
      <c r="CN333" s="59"/>
      <c r="CO333" s="59"/>
      <c r="CP333" s="59"/>
      <c r="CQ333" s="59"/>
      <c r="CR333" s="59"/>
      <c r="CS333" s="59"/>
      <c r="CT333" s="59"/>
    </row>
    <row r="334" spans="1:98" ht="13" customHeight="1" x14ac:dyDescent="0.15">
      <c r="A334" s="59"/>
      <c r="B334" s="59"/>
      <c r="C334" s="59"/>
      <c r="D334" s="59"/>
      <c r="E334" s="59"/>
      <c r="F334" s="59"/>
      <c r="G334" s="59"/>
      <c r="H334" s="59"/>
      <c r="I334" s="59"/>
      <c r="J334" s="59"/>
      <c r="K334" s="60"/>
      <c r="L334" s="59"/>
      <c r="M334" s="59"/>
      <c r="N334" s="60"/>
      <c r="O334" s="59"/>
      <c r="P334" s="59"/>
      <c r="Q334" s="59"/>
      <c r="R334" s="59"/>
      <c r="S334" s="60"/>
      <c r="T334" s="54"/>
      <c r="U334" s="54"/>
      <c r="V334" s="54"/>
      <c r="W334" s="82"/>
      <c r="X334" s="59"/>
      <c r="Y334" s="59"/>
      <c r="Z334" s="59"/>
      <c r="AA334" s="59"/>
      <c r="AB334" s="59"/>
      <c r="AC334" s="59"/>
      <c r="AD334" s="59"/>
      <c r="AE334" s="59"/>
      <c r="AF334" s="59"/>
      <c r="AG334" s="59"/>
      <c r="AH334" s="59"/>
      <c r="AI334" s="59"/>
      <c r="AJ334" s="59"/>
      <c r="AK334" s="59"/>
      <c r="AL334" s="59"/>
      <c r="AM334" s="59"/>
      <c r="AN334" s="59"/>
      <c r="AO334" s="59"/>
      <c r="AP334" s="59"/>
      <c r="AQ334" s="59"/>
      <c r="AR334" s="59"/>
      <c r="AS334" s="59"/>
      <c r="AT334" s="59"/>
      <c r="AU334" s="59"/>
      <c r="AV334" s="59"/>
      <c r="AW334" s="59"/>
      <c r="AX334" s="59"/>
      <c r="AY334" s="59"/>
      <c r="AZ334" s="59"/>
      <c r="BA334" s="59"/>
      <c r="BB334" s="59"/>
      <c r="BC334" s="59"/>
      <c r="BD334" s="59"/>
      <c r="BE334" s="59"/>
      <c r="BF334" s="59"/>
      <c r="BG334" s="59"/>
      <c r="BH334" s="59"/>
      <c r="BI334" s="59"/>
      <c r="BJ334" s="59"/>
      <c r="BK334" s="59"/>
      <c r="BL334" s="59"/>
      <c r="BM334" s="59"/>
      <c r="BN334" s="59"/>
      <c r="BO334" s="59"/>
      <c r="BP334" s="59"/>
      <c r="BQ334" s="59"/>
      <c r="BR334" s="59"/>
      <c r="BS334" s="59"/>
      <c r="BT334" s="59"/>
      <c r="BU334" s="59"/>
      <c r="BV334" s="59"/>
      <c r="BW334" s="59"/>
      <c r="BX334" s="59"/>
      <c r="BY334" s="59"/>
      <c r="BZ334" s="59"/>
      <c r="CA334" s="59"/>
      <c r="CB334" s="59"/>
      <c r="CC334" s="59"/>
      <c r="CD334" s="59"/>
      <c r="CE334" s="59"/>
      <c r="CF334" s="59"/>
      <c r="CG334" s="59"/>
      <c r="CH334" s="59"/>
      <c r="CI334" s="59"/>
      <c r="CJ334" s="59"/>
      <c r="CK334" s="59"/>
      <c r="CL334" s="59"/>
      <c r="CM334" s="59"/>
      <c r="CN334" s="59"/>
      <c r="CO334" s="59"/>
      <c r="CP334" s="59"/>
      <c r="CQ334" s="59"/>
      <c r="CR334" s="59"/>
      <c r="CS334" s="59"/>
      <c r="CT334" s="59"/>
    </row>
    <row r="335" spans="1:98" ht="13" customHeight="1" x14ac:dyDescent="0.15">
      <c r="A335" s="59"/>
      <c r="B335" s="59"/>
      <c r="C335" s="59"/>
      <c r="D335" s="59"/>
      <c r="E335" s="59"/>
      <c r="F335" s="59"/>
      <c r="G335" s="59"/>
      <c r="H335" s="59"/>
      <c r="I335" s="59"/>
      <c r="J335" s="59"/>
      <c r="K335" s="60"/>
      <c r="L335" s="59"/>
      <c r="M335" s="59"/>
      <c r="N335" s="60"/>
      <c r="O335" s="59"/>
      <c r="P335" s="59"/>
      <c r="Q335" s="59"/>
      <c r="R335" s="59"/>
      <c r="S335" s="60"/>
      <c r="T335" s="54"/>
      <c r="U335" s="54"/>
      <c r="V335" s="54"/>
      <c r="W335" s="82"/>
      <c r="X335" s="59"/>
      <c r="Y335" s="59"/>
      <c r="Z335" s="59"/>
      <c r="AA335" s="59"/>
      <c r="AB335" s="59"/>
      <c r="AC335" s="59"/>
      <c r="AD335" s="59"/>
      <c r="AE335" s="59"/>
      <c r="AF335" s="59"/>
      <c r="AG335" s="59"/>
      <c r="AH335" s="59"/>
      <c r="AI335" s="59"/>
      <c r="AJ335" s="59"/>
      <c r="AK335" s="59"/>
      <c r="AL335" s="59"/>
      <c r="AM335" s="59"/>
      <c r="AN335" s="59"/>
      <c r="AO335" s="59"/>
      <c r="AP335" s="59"/>
      <c r="AQ335" s="59"/>
      <c r="AR335" s="59"/>
      <c r="AS335" s="59"/>
      <c r="AT335" s="59"/>
      <c r="AU335" s="59"/>
      <c r="AV335" s="59"/>
      <c r="AW335" s="59"/>
      <c r="AX335" s="59"/>
      <c r="AY335" s="59"/>
      <c r="AZ335" s="59"/>
      <c r="BA335" s="59"/>
      <c r="BB335" s="59"/>
      <c r="BC335" s="59"/>
      <c r="BD335" s="59"/>
      <c r="BE335" s="59"/>
      <c r="BF335" s="59"/>
      <c r="BG335" s="59"/>
      <c r="BH335" s="59"/>
      <c r="BI335" s="59"/>
      <c r="BJ335" s="59"/>
      <c r="BK335" s="59"/>
      <c r="BL335" s="59"/>
      <c r="BM335" s="59"/>
      <c r="BN335" s="59"/>
      <c r="BO335" s="59"/>
      <c r="BP335" s="59"/>
      <c r="BQ335" s="59"/>
      <c r="BR335" s="59"/>
      <c r="BS335" s="59"/>
      <c r="BT335" s="59"/>
      <c r="BU335" s="59"/>
      <c r="BV335" s="59"/>
      <c r="BW335" s="59"/>
      <c r="BX335" s="59"/>
      <c r="BY335" s="59"/>
      <c r="BZ335" s="59"/>
      <c r="CA335" s="59"/>
      <c r="CB335" s="59"/>
      <c r="CC335" s="59"/>
      <c r="CD335" s="59"/>
      <c r="CE335" s="59"/>
      <c r="CF335" s="59"/>
      <c r="CG335" s="59"/>
      <c r="CH335" s="59"/>
      <c r="CI335" s="59"/>
      <c r="CJ335" s="59"/>
      <c r="CK335" s="59"/>
      <c r="CL335" s="59"/>
      <c r="CM335" s="59"/>
      <c r="CN335" s="59"/>
      <c r="CO335" s="59"/>
      <c r="CP335" s="59"/>
      <c r="CQ335" s="59"/>
      <c r="CR335" s="59"/>
      <c r="CS335" s="59"/>
      <c r="CT335" s="59"/>
    </row>
    <row r="336" spans="1:98" ht="12" customHeight="1" x14ac:dyDescent="0.15">
      <c r="A336" s="59"/>
      <c r="B336" s="59"/>
      <c r="C336" s="59"/>
      <c r="D336" s="58"/>
      <c r="E336" s="58"/>
      <c r="F336" s="59"/>
      <c r="G336" s="59"/>
      <c r="H336" s="59"/>
      <c r="I336" s="59"/>
      <c r="J336" s="59"/>
      <c r="K336" s="60"/>
      <c r="L336" s="59"/>
      <c r="M336" s="59"/>
      <c r="N336" s="60"/>
      <c r="O336" s="59"/>
      <c r="P336" s="59"/>
      <c r="Q336" s="59"/>
      <c r="R336" s="59"/>
      <c r="S336" s="60"/>
      <c r="T336" s="54"/>
      <c r="U336" s="54"/>
      <c r="V336" s="54"/>
      <c r="W336" s="82"/>
      <c r="X336" s="59"/>
      <c r="Y336" s="59"/>
      <c r="Z336" s="59"/>
      <c r="AA336" s="59"/>
      <c r="AB336" s="59"/>
      <c r="AC336" s="59"/>
      <c r="AD336" s="59"/>
      <c r="AE336" s="59"/>
      <c r="AF336" s="59"/>
      <c r="AG336" s="59"/>
      <c r="AH336" s="59"/>
      <c r="AI336" s="59"/>
      <c r="AJ336" s="59"/>
      <c r="AK336" s="59"/>
      <c r="AL336" s="59"/>
      <c r="AM336" s="59"/>
      <c r="AN336" s="59"/>
      <c r="AO336" s="59"/>
      <c r="AP336" s="59"/>
      <c r="AQ336" s="59"/>
      <c r="AR336" s="59"/>
      <c r="AS336" s="59"/>
      <c r="AT336" s="59"/>
      <c r="AU336" s="59"/>
      <c r="AV336" s="59"/>
      <c r="AW336" s="59"/>
      <c r="AX336" s="59"/>
      <c r="AY336" s="59"/>
      <c r="AZ336" s="59"/>
      <c r="BA336" s="59"/>
      <c r="BB336" s="59"/>
      <c r="BC336" s="59"/>
      <c r="BD336" s="59"/>
      <c r="BE336" s="59"/>
      <c r="BF336" s="59"/>
      <c r="BG336" s="59"/>
      <c r="BH336" s="59"/>
      <c r="BI336" s="59"/>
      <c r="BJ336" s="59"/>
      <c r="BK336" s="59"/>
      <c r="BL336" s="59"/>
      <c r="BM336" s="59"/>
      <c r="BN336" s="59"/>
      <c r="BO336" s="59"/>
      <c r="BP336" s="59"/>
      <c r="BQ336" s="59"/>
      <c r="BR336" s="59"/>
      <c r="BS336" s="59"/>
      <c r="BT336" s="59"/>
      <c r="BU336" s="59"/>
      <c r="BV336" s="59"/>
      <c r="BW336" s="59"/>
      <c r="BX336" s="59"/>
      <c r="BY336" s="59"/>
      <c r="BZ336" s="59"/>
      <c r="CA336" s="59"/>
      <c r="CB336" s="59"/>
      <c r="CC336" s="59"/>
      <c r="CD336" s="59"/>
      <c r="CE336" s="59"/>
      <c r="CF336" s="59"/>
      <c r="CG336" s="59"/>
      <c r="CH336" s="59"/>
      <c r="CI336" s="59"/>
      <c r="CJ336" s="59"/>
      <c r="CK336" s="59"/>
      <c r="CL336" s="59"/>
      <c r="CM336" s="59"/>
      <c r="CN336" s="59"/>
      <c r="CO336" s="59"/>
      <c r="CP336" s="59"/>
      <c r="CQ336" s="59"/>
      <c r="CR336" s="59"/>
      <c r="CS336" s="59"/>
      <c r="CT336" s="59"/>
    </row>
    <row r="337" spans="1:98" ht="12" customHeight="1" x14ac:dyDescent="0.15">
      <c r="A337" s="59"/>
      <c r="B337" s="59"/>
      <c r="C337" s="59"/>
      <c r="D337" s="58"/>
      <c r="E337" s="58"/>
      <c r="F337" s="59"/>
      <c r="G337" s="59"/>
      <c r="H337" s="59"/>
      <c r="I337" s="59"/>
      <c r="J337" s="59"/>
      <c r="K337" s="60"/>
      <c r="L337" s="59"/>
      <c r="M337" s="59"/>
      <c r="N337" s="60"/>
      <c r="O337" s="59"/>
      <c r="P337" s="59"/>
      <c r="Q337" s="59"/>
      <c r="R337" s="59"/>
      <c r="S337" s="60"/>
      <c r="T337" s="54"/>
      <c r="U337" s="54"/>
      <c r="V337" s="54"/>
      <c r="W337" s="82"/>
      <c r="X337" s="59"/>
      <c r="Y337" s="59"/>
      <c r="Z337" s="59"/>
      <c r="AA337" s="59"/>
      <c r="AB337" s="59"/>
      <c r="AC337" s="59"/>
      <c r="AD337" s="59"/>
      <c r="AE337" s="59"/>
      <c r="AF337" s="59"/>
      <c r="AG337" s="59"/>
      <c r="AH337" s="59"/>
      <c r="AI337" s="59"/>
      <c r="AJ337" s="59"/>
      <c r="AK337" s="59"/>
      <c r="AL337" s="59"/>
      <c r="AM337" s="59"/>
      <c r="AN337" s="59"/>
      <c r="AO337" s="59"/>
      <c r="AP337" s="59"/>
      <c r="AQ337" s="59"/>
      <c r="AR337" s="59"/>
      <c r="AS337" s="59"/>
      <c r="AT337" s="59"/>
      <c r="AU337" s="59"/>
      <c r="AV337" s="59"/>
      <c r="AW337" s="59"/>
      <c r="AX337" s="59"/>
      <c r="AY337" s="59"/>
      <c r="AZ337" s="59"/>
      <c r="BA337" s="59"/>
      <c r="BB337" s="59"/>
      <c r="BC337" s="59"/>
      <c r="BD337" s="59"/>
      <c r="BE337" s="59"/>
      <c r="BF337" s="59"/>
      <c r="BG337" s="59"/>
      <c r="BH337" s="59"/>
      <c r="BI337" s="59"/>
      <c r="BJ337" s="59"/>
      <c r="BK337" s="59"/>
      <c r="BL337" s="59"/>
      <c r="BM337" s="59"/>
      <c r="BN337" s="59"/>
      <c r="BO337" s="59"/>
      <c r="BP337" s="59"/>
      <c r="BQ337" s="59"/>
      <c r="BR337" s="59"/>
      <c r="BS337" s="59"/>
      <c r="BT337" s="59"/>
      <c r="BU337" s="59"/>
      <c r="BV337" s="59"/>
      <c r="BW337" s="59"/>
      <c r="BX337" s="59"/>
      <c r="BY337" s="59"/>
      <c r="BZ337" s="59"/>
      <c r="CA337" s="59"/>
      <c r="CB337" s="59"/>
      <c r="CC337" s="59"/>
      <c r="CD337" s="59"/>
      <c r="CE337" s="59"/>
      <c r="CF337" s="59"/>
      <c r="CG337" s="59"/>
      <c r="CH337" s="59"/>
      <c r="CI337" s="59"/>
      <c r="CJ337" s="59"/>
      <c r="CK337" s="59"/>
      <c r="CL337" s="59"/>
      <c r="CM337" s="59"/>
      <c r="CN337" s="59"/>
      <c r="CO337" s="59"/>
      <c r="CP337" s="59"/>
      <c r="CQ337" s="59"/>
      <c r="CR337" s="59"/>
      <c r="CS337" s="59"/>
      <c r="CT337" s="59"/>
    </row>
    <row r="338" spans="1:98" ht="12" customHeight="1" x14ac:dyDescent="0.15">
      <c r="A338" s="59"/>
      <c r="B338" s="59"/>
      <c r="C338" s="59"/>
      <c r="D338" s="58"/>
      <c r="E338" s="58"/>
      <c r="F338" s="60"/>
      <c r="G338" s="60"/>
      <c r="H338" s="59"/>
      <c r="I338" s="59"/>
      <c r="J338" s="59"/>
      <c r="K338" s="60"/>
      <c r="L338" s="59"/>
      <c r="M338" s="59"/>
      <c r="N338" s="60"/>
      <c r="O338" s="59"/>
      <c r="P338" s="59"/>
      <c r="Q338" s="59"/>
      <c r="R338" s="59"/>
      <c r="S338" s="54"/>
      <c r="T338" s="82"/>
      <c r="U338" s="54"/>
      <c r="V338" s="54"/>
      <c r="W338" s="82"/>
      <c r="X338" s="59"/>
      <c r="Y338" s="59"/>
      <c r="Z338" s="59"/>
      <c r="AA338" s="59"/>
      <c r="AB338" s="59"/>
      <c r="AC338" s="59"/>
      <c r="AD338" s="59"/>
      <c r="AE338" s="59"/>
      <c r="AF338" s="59"/>
      <c r="AG338" s="59"/>
      <c r="AH338" s="59"/>
      <c r="AI338" s="59"/>
      <c r="AJ338" s="59"/>
      <c r="AK338" s="59"/>
      <c r="AL338" s="59"/>
      <c r="AM338" s="59"/>
      <c r="AN338" s="59"/>
      <c r="AO338" s="59"/>
      <c r="AP338" s="59"/>
      <c r="AQ338" s="59"/>
      <c r="AR338" s="59"/>
      <c r="AS338" s="59"/>
      <c r="AT338" s="59"/>
      <c r="AU338" s="59"/>
      <c r="AV338" s="59"/>
      <c r="AW338" s="59"/>
      <c r="AX338" s="59"/>
      <c r="AY338" s="59"/>
      <c r="AZ338" s="59"/>
      <c r="BA338" s="59"/>
      <c r="BB338" s="59"/>
      <c r="BC338" s="59"/>
      <c r="BD338" s="59"/>
      <c r="BE338" s="59"/>
      <c r="BF338" s="59"/>
      <c r="BG338" s="59"/>
      <c r="BH338" s="59"/>
      <c r="BI338" s="59"/>
      <c r="BJ338" s="59"/>
      <c r="BK338" s="59"/>
      <c r="BL338" s="59"/>
      <c r="BM338" s="59"/>
      <c r="BN338" s="59"/>
      <c r="BO338" s="59"/>
      <c r="BP338" s="59"/>
      <c r="BQ338" s="59"/>
      <c r="BR338" s="59"/>
      <c r="BS338" s="59"/>
      <c r="BT338" s="59"/>
      <c r="BU338" s="59"/>
      <c r="BV338" s="59"/>
      <c r="BW338" s="59"/>
      <c r="BX338" s="59"/>
      <c r="BY338" s="59"/>
      <c r="BZ338" s="59"/>
      <c r="CA338" s="59"/>
      <c r="CB338" s="59"/>
      <c r="CC338" s="59"/>
      <c r="CD338" s="59"/>
      <c r="CE338" s="59"/>
      <c r="CF338" s="59"/>
      <c r="CG338" s="59"/>
      <c r="CH338" s="59"/>
      <c r="CI338" s="59"/>
      <c r="CJ338" s="59"/>
      <c r="CK338" s="59"/>
      <c r="CL338" s="59"/>
      <c r="CM338" s="59"/>
      <c r="CN338" s="59"/>
      <c r="CO338" s="59"/>
      <c r="CP338" s="59"/>
      <c r="CQ338" s="59"/>
      <c r="CR338" s="59"/>
      <c r="CS338" s="59"/>
      <c r="CT338" s="59"/>
    </row>
    <row r="339" spans="1:98" ht="12" customHeight="1" x14ac:dyDescent="0.15">
      <c r="A339" s="59"/>
      <c r="B339" s="59"/>
      <c r="C339" s="59"/>
      <c r="D339" s="58"/>
      <c r="E339" s="58"/>
      <c r="F339" s="60"/>
      <c r="G339" s="60"/>
      <c r="H339" s="60"/>
      <c r="I339" s="59"/>
      <c r="J339" s="59"/>
      <c r="K339" s="59"/>
      <c r="L339" s="59"/>
      <c r="M339" s="59"/>
      <c r="N339" s="59"/>
      <c r="O339" s="59"/>
      <c r="P339" s="59"/>
      <c r="Q339" s="59"/>
      <c r="R339" s="59"/>
      <c r="S339" s="54"/>
      <c r="T339" s="82"/>
      <c r="U339" s="54"/>
      <c r="V339" s="54"/>
      <c r="W339" s="82"/>
      <c r="X339" s="59"/>
      <c r="Y339" s="59"/>
      <c r="Z339" s="59"/>
      <c r="AA339" s="59"/>
      <c r="AB339" s="59"/>
      <c r="AC339" s="59"/>
      <c r="AD339" s="59"/>
      <c r="AE339" s="59"/>
      <c r="AF339" s="59"/>
      <c r="AG339" s="59"/>
      <c r="AH339" s="59"/>
      <c r="AI339" s="59"/>
      <c r="AJ339" s="59"/>
      <c r="AK339" s="59"/>
      <c r="AL339" s="59"/>
      <c r="AM339" s="59"/>
      <c r="AN339" s="59"/>
      <c r="AO339" s="59"/>
      <c r="AP339" s="59"/>
      <c r="AQ339" s="59"/>
      <c r="AR339" s="59"/>
      <c r="AS339" s="59"/>
      <c r="AT339" s="59"/>
      <c r="AU339" s="59"/>
      <c r="AV339" s="59"/>
      <c r="AW339" s="59"/>
      <c r="AX339" s="59"/>
      <c r="AY339" s="59"/>
      <c r="AZ339" s="59"/>
      <c r="BA339" s="59"/>
      <c r="BB339" s="59"/>
      <c r="BC339" s="59"/>
      <c r="BD339" s="59"/>
      <c r="BE339" s="59"/>
      <c r="BF339" s="59"/>
      <c r="BG339" s="59"/>
      <c r="BH339" s="59"/>
      <c r="BI339" s="59"/>
      <c r="BJ339" s="59"/>
      <c r="BK339" s="59"/>
      <c r="BL339" s="59"/>
      <c r="BM339" s="59"/>
      <c r="BN339" s="59"/>
      <c r="BO339" s="59"/>
      <c r="BP339" s="59"/>
      <c r="BQ339" s="59"/>
      <c r="BR339" s="59"/>
      <c r="BS339" s="59"/>
      <c r="BT339" s="59"/>
      <c r="BU339" s="59"/>
      <c r="BV339" s="59"/>
      <c r="BW339" s="59"/>
      <c r="BX339" s="59"/>
      <c r="BY339" s="59"/>
      <c r="BZ339" s="59"/>
      <c r="CA339" s="59"/>
      <c r="CB339" s="59"/>
      <c r="CC339" s="59"/>
      <c r="CD339" s="59"/>
      <c r="CE339" s="59"/>
      <c r="CF339" s="59"/>
      <c r="CG339" s="59"/>
      <c r="CH339" s="59"/>
      <c r="CI339" s="59"/>
      <c r="CJ339" s="59"/>
      <c r="CK339" s="59"/>
      <c r="CL339" s="59"/>
      <c r="CM339" s="59"/>
      <c r="CN339" s="59"/>
      <c r="CO339" s="59"/>
      <c r="CP339" s="59"/>
      <c r="CQ339" s="59"/>
      <c r="CR339" s="59"/>
      <c r="CS339" s="59"/>
      <c r="CT339" s="59"/>
    </row>
    <row r="340" spans="1:98" ht="12" customHeight="1" x14ac:dyDescent="0.15">
      <c r="A340" s="59"/>
      <c r="B340" s="59"/>
      <c r="C340" s="59"/>
      <c r="D340" s="58"/>
      <c r="E340" s="58"/>
      <c r="F340" s="60"/>
      <c r="G340" s="59"/>
      <c r="H340" s="60"/>
      <c r="I340" s="59"/>
      <c r="J340" s="59"/>
      <c r="K340" s="59"/>
      <c r="L340" s="59"/>
      <c r="M340" s="59"/>
      <c r="N340" s="59"/>
      <c r="O340" s="59"/>
      <c r="P340" s="59"/>
      <c r="Q340" s="59"/>
      <c r="R340" s="59"/>
      <c r="S340" s="54"/>
      <c r="T340" s="54"/>
      <c r="U340" s="54"/>
      <c r="V340" s="54"/>
      <c r="W340" s="82"/>
      <c r="X340" s="59"/>
      <c r="Y340" s="59"/>
      <c r="Z340" s="59"/>
      <c r="AA340" s="59"/>
      <c r="AB340" s="59"/>
      <c r="AC340" s="59"/>
      <c r="AD340" s="59"/>
      <c r="AE340" s="59"/>
      <c r="AF340" s="59"/>
      <c r="AG340" s="59"/>
      <c r="AH340" s="59"/>
      <c r="AI340" s="59"/>
      <c r="AJ340" s="59"/>
      <c r="AK340" s="59"/>
      <c r="AL340" s="59"/>
      <c r="AM340" s="59"/>
      <c r="AN340" s="59"/>
      <c r="AO340" s="59"/>
      <c r="AP340" s="59"/>
      <c r="AQ340" s="59"/>
      <c r="AR340" s="59"/>
      <c r="AS340" s="59"/>
      <c r="AT340" s="59"/>
      <c r="AU340" s="59"/>
      <c r="AV340" s="59"/>
      <c r="AW340" s="59"/>
      <c r="AX340" s="59"/>
      <c r="AY340" s="59"/>
      <c r="AZ340" s="59"/>
      <c r="BA340" s="59"/>
      <c r="BB340" s="59"/>
      <c r="BC340" s="59"/>
      <c r="BD340" s="59"/>
      <c r="BE340" s="59"/>
      <c r="BF340" s="59"/>
      <c r="BG340" s="59"/>
      <c r="BH340" s="59"/>
      <c r="BI340" s="59"/>
      <c r="BJ340" s="59"/>
      <c r="BK340" s="59"/>
      <c r="BL340" s="59"/>
      <c r="BM340" s="59"/>
      <c r="BN340" s="59"/>
      <c r="BO340" s="59"/>
      <c r="BP340" s="59"/>
      <c r="BQ340" s="59"/>
      <c r="BR340" s="59"/>
      <c r="BS340" s="59"/>
      <c r="BT340" s="59"/>
      <c r="BU340" s="59"/>
      <c r="BV340" s="59"/>
      <c r="BW340" s="59"/>
      <c r="BX340" s="59"/>
      <c r="BY340" s="59"/>
      <c r="BZ340" s="59"/>
      <c r="CA340" s="59"/>
      <c r="CB340" s="59"/>
      <c r="CC340" s="59"/>
      <c r="CD340" s="59"/>
      <c r="CE340" s="59"/>
      <c r="CF340" s="59"/>
      <c r="CG340" s="59"/>
      <c r="CH340" s="59"/>
      <c r="CI340" s="59"/>
      <c r="CJ340" s="59"/>
      <c r="CK340" s="59"/>
      <c r="CL340" s="59"/>
      <c r="CM340" s="59"/>
      <c r="CN340" s="59"/>
      <c r="CO340" s="59"/>
      <c r="CP340" s="59"/>
      <c r="CQ340" s="59"/>
      <c r="CR340" s="59"/>
      <c r="CS340" s="59"/>
      <c r="CT340" s="59"/>
    </row>
    <row r="341" spans="1:98" ht="12" customHeight="1" x14ac:dyDescent="0.15">
      <c r="A341" s="59"/>
      <c r="B341" s="59"/>
      <c r="C341" s="59"/>
      <c r="D341" s="58"/>
      <c r="E341" s="58"/>
      <c r="F341" s="60"/>
      <c r="G341" s="59"/>
      <c r="H341" s="59"/>
      <c r="I341" s="59"/>
      <c r="J341" s="59"/>
      <c r="K341" s="59"/>
      <c r="L341" s="59"/>
      <c r="M341" s="59"/>
      <c r="N341" s="59"/>
      <c r="O341" s="59"/>
      <c r="P341" s="59"/>
      <c r="Q341" s="81"/>
      <c r="R341" s="81"/>
      <c r="S341" s="54"/>
      <c r="T341" s="54"/>
      <c r="U341" s="54"/>
      <c r="V341" s="82"/>
      <c r="W341" s="82"/>
      <c r="X341" s="82"/>
      <c r="Y341" s="82"/>
      <c r="Z341" s="54"/>
      <c r="AA341" s="54"/>
      <c r="AB341" s="54"/>
      <c r="AC341" s="59"/>
      <c r="AD341" s="59"/>
      <c r="AE341" s="59"/>
      <c r="AF341" s="59"/>
      <c r="AG341" s="59"/>
      <c r="AH341" s="59"/>
      <c r="AI341" s="59"/>
      <c r="AJ341" s="59"/>
      <c r="AK341" s="59"/>
      <c r="AL341" s="59"/>
      <c r="AM341" s="59"/>
      <c r="AN341" s="59"/>
      <c r="AO341" s="59"/>
      <c r="AP341" s="59"/>
      <c r="AQ341" s="59"/>
      <c r="AR341" s="59"/>
      <c r="AS341" s="59"/>
      <c r="AT341" s="59"/>
      <c r="AU341" s="59"/>
      <c r="AV341" s="59"/>
      <c r="AW341" s="59"/>
      <c r="AX341" s="59"/>
      <c r="AY341" s="59"/>
      <c r="AZ341" s="59"/>
      <c r="BA341" s="59"/>
      <c r="BB341" s="59"/>
      <c r="BC341" s="59"/>
      <c r="BD341" s="59"/>
      <c r="BE341" s="59"/>
      <c r="BF341" s="59"/>
      <c r="BG341" s="59"/>
      <c r="BH341" s="59"/>
      <c r="BI341" s="59"/>
      <c r="BJ341" s="59"/>
      <c r="BK341" s="59"/>
      <c r="BL341" s="59"/>
      <c r="BM341" s="59"/>
      <c r="BN341" s="59"/>
      <c r="BO341" s="59"/>
      <c r="BP341" s="59"/>
      <c r="BQ341" s="59"/>
      <c r="BR341" s="59"/>
      <c r="BS341" s="59"/>
      <c r="BT341" s="59"/>
      <c r="BU341" s="59"/>
      <c r="BV341" s="59"/>
      <c r="BW341" s="59"/>
      <c r="BX341" s="59"/>
      <c r="BY341" s="59"/>
      <c r="BZ341" s="59"/>
      <c r="CA341" s="59"/>
      <c r="CB341" s="59"/>
      <c r="CC341" s="59"/>
      <c r="CD341" s="59"/>
      <c r="CE341" s="59"/>
      <c r="CF341" s="59"/>
      <c r="CG341" s="59"/>
      <c r="CH341" s="59"/>
      <c r="CI341" s="59"/>
      <c r="CJ341" s="59"/>
      <c r="CK341" s="59"/>
      <c r="CL341" s="59"/>
      <c r="CM341" s="59"/>
      <c r="CN341" s="59"/>
      <c r="CO341" s="59"/>
      <c r="CP341" s="59"/>
      <c r="CQ341" s="59"/>
      <c r="CR341" s="59"/>
      <c r="CS341" s="59"/>
      <c r="CT341" s="59"/>
    </row>
    <row r="342" spans="1:98" ht="12" customHeight="1" x14ac:dyDescent="0.15">
      <c r="A342" s="59"/>
      <c r="B342" s="59"/>
      <c r="C342" s="59"/>
      <c r="D342" s="58"/>
      <c r="E342" s="58"/>
      <c r="F342" s="60"/>
      <c r="G342" s="59"/>
      <c r="H342" s="59"/>
      <c r="I342" s="59"/>
      <c r="J342" s="59"/>
      <c r="K342" s="59"/>
      <c r="L342" s="59"/>
      <c r="M342" s="59"/>
      <c r="N342" s="59"/>
      <c r="O342" s="59"/>
      <c r="P342" s="59"/>
      <c r="Q342" s="81"/>
      <c r="R342" s="81"/>
      <c r="S342" s="54"/>
      <c r="T342" s="54"/>
      <c r="U342" s="54"/>
      <c r="V342" s="82"/>
      <c r="W342" s="82"/>
      <c r="X342" s="82"/>
      <c r="Y342" s="82"/>
      <c r="Z342" s="54"/>
      <c r="AA342" s="54"/>
      <c r="AB342" s="54"/>
      <c r="AC342" s="59"/>
      <c r="AD342" s="59"/>
      <c r="AE342" s="59"/>
      <c r="AF342" s="59"/>
      <c r="AG342" s="59"/>
      <c r="AH342" s="59"/>
      <c r="AI342" s="59"/>
      <c r="AJ342" s="59"/>
      <c r="AK342" s="59"/>
      <c r="AL342" s="59"/>
      <c r="AM342" s="59"/>
      <c r="AN342" s="59"/>
      <c r="AO342" s="59"/>
      <c r="AP342" s="59"/>
      <c r="AQ342" s="59"/>
      <c r="AR342" s="59"/>
      <c r="AS342" s="59"/>
      <c r="AT342" s="59"/>
      <c r="AU342" s="59"/>
      <c r="AV342" s="59"/>
      <c r="AW342" s="59"/>
      <c r="AX342" s="59"/>
      <c r="AY342" s="59"/>
      <c r="AZ342" s="59"/>
      <c r="BA342" s="59"/>
      <c r="BB342" s="59"/>
      <c r="BC342" s="59"/>
      <c r="BD342" s="59"/>
      <c r="BE342" s="59"/>
      <c r="BF342" s="59"/>
      <c r="BG342" s="59"/>
      <c r="BH342" s="59"/>
      <c r="BI342" s="59"/>
      <c r="BJ342" s="59"/>
      <c r="BK342" s="59"/>
      <c r="BL342" s="59"/>
      <c r="BM342" s="59"/>
      <c r="BN342" s="59"/>
      <c r="BO342" s="59"/>
      <c r="BP342" s="59"/>
      <c r="BQ342" s="59"/>
      <c r="BR342" s="59"/>
      <c r="BS342" s="59"/>
      <c r="BT342" s="59"/>
      <c r="BU342" s="59"/>
      <c r="BV342" s="59"/>
      <c r="BW342" s="59"/>
      <c r="BX342" s="59"/>
      <c r="BY342" s="59"/>
      <c r="BZ342" s="59"/>
      <c r="CA342" s="59"/>
      <c r="CB342" s="59"/>
      <c r="CC342" s="59"/>
      <c r="CD342" s="59"/>
      <c r="CE342" s="59"/>
      <c r="CF342" s="59"/>
      <c r="CG342" s="59"/>
      <c r="CH342" s="59"/>
      <c r="CI342" s="59"/>
      <c r="CJ342" s="59"/>
      <c r="CK342" s="59"/>
      <c r="CL342" s="59"/>
      <c r="CM342" s="59"/>
      <c r="CN342" s="59"/>
      <c r="CO342" s="59"/>
      <c r="CP342" s="59"/>
      <c r="CQ342" s="59"/>
      <c r="CR342" s="59"/>
      <c r="CS342" s="59"/>
      <c r="CT342" s="59"/>
    </row>
    <row r="343" spans="1:98" ht="12" customHeight="1" x14ac:dyDescent="0.15">
      <c r="A343" s="59"/>
      <c r="B343" s="59"/>
      <c r="C343" s="59"/>
      <c r="D343" s="60"/>
      <c r="E343" s="60"/>
      <c r="F343" s="60"/>
      <c r="G343" s="59"/>
      <c r="H343" s="59"/>
      <c r="I343" s="59"/>
      <c r="J343" s="59"/>
      <c r="K343" s="59"/>
      <c r="L343" s="59"/>
      <c r="M343" s="59"/>
      <c r="N343" s="59"/>
      <c r="O343" s="59"/>
      <c r="P343" s="59"/>
      <c r="Q343" s="81"/>
      <c r="R343" s="81"/>
      <c r="S343" s="54"/>
      <c r="T343" s="54"/>
      <c r="U343" s="54"/>
      <c r="V343" s="82"/>
      <c r="W343" s="82"/>
      <c r="X343" s="82"/>
      <c r="Y343" s="82"/>
      <c r="Z343" s="54"/>
      <c r="AA343" s="54"/>
      <c r="AB343" s="54"/>
      <c r="AC343" s="59"/>
      <c r="AD343" s="59"/>
      <c r="AE343" s="59"/>
      <c r="AF343" s="59"/>
      <c r="AG343" s="59"/>
      <c r="AH343" s="59"/>
      <c r="AI343" s="59"/>
      <c r="AJ343" s="59"/>
      <c r="AK343" s="59"/>
      <c r="AL343" s="59"/>
      <c r="AM343" s="59"/>
      <c r="AN343" s="59"/>
      <c r="AO343" s="59"/>
      <c r="AP343" s="59"/>
      <c r="AQ343" s="59"/>
      <c r="AR343" s="59"/>
      <c r="AS343" s="59"/>
      <c r="AT343" s="59"/>
      <c r="AU343" s="59"/>
      <c r="AV343" s="59"/>
      <c r="AW343" s="59"/>
      <c r="AX343" s="59"/>
      <c r="AY343" s="59"/>
      <c r="AZ343" s="59"/>
      <c r="BA343" s="59"/>
      <c r="BB343" s="59"/>
      <c r="BC343" s="59"/>
      <c r="BD343" s="59"/>
      <c r="BE343" s="59"/>
      <c r="BF343" s="59"/>
      <c r="BG343" s="59"/>
      <c r="BH343" s="59"/>
      <c r="BI343" s="59"/>
      <c r="BJ343" s="59"/>
      <c r="BK343" s="59"/>
      <c r="BL343" s="59"/>
      <c r="BM343" s="59"/>
      <c r="BN343" s="59"/>
      <c r="BO343" s="59"/>
      <c r="BP343" s="59"/>
      <c r="BQ343" s="59"/>
      <c r="BR343" s="59"/>
      <c r="BS343" s="59"/>
      <c r="BT343" s="59"/>
      <c r="BU343" s="59"/>
      <c r="BV343" s="59"/>
      <c r="BW343" s="59"/>
      <c r="BX343" s="59"/>
      <c r="BY343" s="59"/>
      <c r="BZ343" s="59"/>
      <c r="CA343" s="59"/>
      <c r="CB343" s="59"/>
      <c r="CC343" s="59"/>
      <c r="CD343" s="59"/>
      <c r="CE343" s="59"/>
      <c r="CF343" s="59"/>
      <c r="CG343" s="59"/>
      <c r="CH343" s="59"/>
      <c r="CI343" s="59"/>
      <c r="CJ343" s="59"/>
      <c r="CK343" s="59"/>
      <c r="CL343" s="59"/>
      <c r="CM343" s="59"/>
      <c r="CN343" s="59"/>
      <c r="CO343" s="59"/>
      <c r="CP343" s="59"/>
      <c r="CQ343" s="59"/>
      <c r="CR343" s="59"/>
      <c r="CS343" s="59"/>
      <c r="CT343" s="59"/>
    </row>
    <row r="344" spans="1:98" ht="12" customHeight="1" x14ac:dyDescent="0.15">
      <c r="A344" s="59"/>
      <c r="B344" s="59"/>
      <c r="C344" s="59"/>
      <c r="D344" s="60"/>
      <c r="E344" s="60"/>
      <c r="F344" s="60"/>
      <c r="G344" s="59"/>
      <c r="H344" s="59"/>
      <c r="I344" s="59"/>
      <c r="J344" s="59"/>
      <c r="K344" s="59"/>
      <c r="L344" s="59"/>
      <c r="M344" s="59"/>
      <c r="N344" s="59"/>
      <c r="O344" s="59"/>
      <c r="P344" s="59"/>
      <c r="Q344" s="81"/>
      <c r="R344" s="81"/>
      <c r="S344" s="54"/>
      <c r="T344" s="54"/>
      <c r="U344" s="54"/>
      <c r="V344" s="82"/>
      <c r="W344" s="82"/>
      <c r="X344" s="82"/>
      <c r="Y344" s="82"/>
      <c r="Z344" s="54"/>
      <c r="AA344" s="54"/>
      <c r="AB344" s="54"/>
      <c r="AC344" s="59"/>
      <c r="AD344" s="59"/>
      <c r="AE344" s="59"/>
      <c r="AF344" s="59"/>
      <c r="AG344" s="59"/>
      <c r="AH344" s="59"/>
      <c r="AI344" s="59"/>
      <c r="AJ344" s="59"/>
      <c r="AK344" s="59"/>
      <c r="AL344" s="59"/>
      <c r="AM344" s="59"/>
      <c r="AN344" s="59"/>
      <c r="AO344" s="59"/>
      <c r="AP344" s="59"/>
      <c r="AQ344" s="59"/>
      <c r="AR344" s="59"/>
      <c r="AS344" s="59"/>
      <c r="AT344" s="59"/>
      <c r="AU344" s="59"/>
      <c r="AV344" s="59"/>
      <c r="AW344" s="59"/>
      <c r="AX344" s="59"/>
      <c r="AY344" s="59"/>
      <c r="AZ344" s="59"/>
      <c r="BA344" s="59"/>
      <c r="BB344" s="59"/>
      <c r="BC344" s="59"/>
      <c r="BD344" s="59"/>
      <c r="BE344" s="59"/>
      <c r="BF344" s="59"/>
      <c r="BG344" s="59"/>
      <c r="BH344" s="59"/>
      <c r="BI344" s="59"/>
      <c r="BJ344" s="59"/>
      <c r="BK344" s="59"/>
      <c r="BL344" s="59"/>
      <c r="BM344" s="59"/>
      <c r="BN344" s="59"/>
      <c r="BO344" s="59"/>
      <c r="BP344" s="59"/>
      <c r="BQ344" s="59"/>
      <c r="BR344" s="59"/>
      <c r="BS344" s="59"/>
      <c r="BT344" s="59"/>
      <c r="BU344" s="59"/>
      <c r="BV344" s="59"/>
      <c r="BW344" s="59"/>
      <c r="BX344" s="59"/>
      <c r="BY344" s="59"/>
      <c r="BZ344" s="59"/>
      <c r="CA344" s="59"/>
      <c r="CB344" s="59"/>
      <c r="CC344" s="59"/>
      <c r="CD344" s="59"/>
      <c r="CE344" s="59"/>
      <c r="CF344" s="59"/>
      <c r="CG344" s="59"/>
      <c r="CH344" s="59"/>
      <c r="CI344" s="59"/>
      <c r="CJ344" s="59"/>
      <c r="CK344" s="59"/>
      <c r="CL344" s="59"/>
      <c r="CM344" s="59"/>
      <c r="CN344" s="59"/>
      <c r="CO344" s="59"/>
      <c r="CP344" s="59"/>
      <c r="CQ344" s="59"/>
      <c r="CR344" s="59"/>
      <c r="CS344" s="59"/>
      <c r="CT344" s="59"/>
    </row>
    <row r="345" spans="1:98" ht="12" customHeight="1" x14ac:dyDescent="0.15">
      <c r="A345" s="59"/>
      <c r="B345" s="59"/>
      <c r="C345" s="59"/>
      <c r="D345" s="60"/>
      <c r="E345" s="60"/>
      <c r="F345" s="60"/>
      <c r="G345" s="59"/>
      <c r="H345" s="59"/>
      <c r="I345" s="59"/>
      <c r="J345" s="59"/>
      <c r="K345" s="59"/>
      <c r="L345" s="59"/>
      <c r="M345" s="59"/>
      <c r="N345" s="59"/>
      <c r="O345" s="59"/>
      <c r="P345" s="59"/>
      <c r="Q345" s="81"/>
      <c r="R345" s="81"/>
      <c r="S345" s="54"/>
      <c r="T345" s="54"/>
      <c r="U345" s="54"/>
      <c r="V345" s="82"/>
      <c r="W345" s="82"/>
      <c r="X345" s="82"/>
      <c r="Y345" s="82"/>
      <c r="Z345" s="54"/>
      <c r="AA345" s="54"/>
      <c r="AB345" s="54"/>
      <c r="AC345" s="59"/>
      <c r="AD345" s="59"/>
      <c r="AE345" s="59"/>
      <c r="AF345" s="59"/>
      <c r="AG345" s="59"/>
      <c r="AH345" s="59"/>
      <c r="AI345" s="59"/>
      <c r="AJ345" s="59"/>
      <c r="AK345" s="59"/>
      <c r="AL345" s="59"/>
      <c r="AM345" s="59"/>
      <c r="AN345" s="59"/>
      <c r="AO345" s="59"/>
      <c r="AP345" s="59"/>
      <c r="AQ345" s="59"/>
      <c r="AR345" s="59"/>
      <c r="AS345" s="59"/>
      <c r="AT345" s="59"/>
      <c r="AU345" s="59"/>
      <c r="AV345" s="59"/>
      <c r="AW345" s="59"/>
      <c r="AX345" s="59"/>
      <c r="AY345" s="59"/>
      <c r="AZ345" s="59"/>
      <c r="BA345" s="59"/>
      <c r="BB345" s="59"/>
      <c r="BC345" s="59"/>
      <c r="BD345" s="59"/>
      <c r="BE345" s="59"/>
      <c r="BF345" s="59"/>
      <c r="BG345" s="59"/>
      <c r="BH345" s="59"/>
      <c r="BI345" s="59"/>
      <c r="BJ345" s="59"/>
      <c r="BK345" s="59"/>
      <c r="BL345" s="59"/>
      <c r="BM345" s="59"/>
      <c r="BN345" s="59"/>
      <c r="BO345" s="59"/>
      <c r="BP345" s="59"/>
      <c r="BQ345" s="59"/>
      <c r="BR345" s="59"/>
      <c r="BS345" s="59"/>
      <c r="BT345" s="59"/>
      <c r="BU345" s="59"/>
      <c r="BV345" s="59"/>
      <c r="BW345" s="59"/>
      <c r="BX345" s="59"/>
      <c r="BY345" s="59"/>
      <c r="BZ345" s="59"/>
      <c r="CA345" s="59"/>
      <c r="CB345" s="59"/>
      <c r="CC345" s="59"/>
      <c r="CD345" s="59"/>
      <c r="CE345" s="59"/>
      <c r="CF345" s="59"/>
      <c r="CG345" s="59"/>
      <c r="CH345" s="59"/>
      <c r="CI345" s="59"/>
      <c r="CJ345" s="59"/>
      <c r="CK345" s="59"/>
      <c r="CL345" s="59"/>
      <c r="CM345" s="59"/>
      <c r="CN345" s="59"/>
      <c r="CO345" s="59"/>
      <c r="CP345" s="59"/>
      <c r="CQ345" s="59"/>
      <c r="CR345" s="59"/>
      <c r="CS345" s="59"/>
      <c r="CT345" s="59"/>
    </row>
    <row r="346" spans="1:98" ht="12" customHeight="1" x14ac:dyDescent="0.15">
      <c r="A346" s="59"/>
      <c r="B346" s="59"/>
      <c r="C346" s="59"/>
      <c r="D346" s="60"/>
      <c r="E346" s="60"/>
      <c r="F346" s="60"/>
      <c r="G346" s="59"/>
      <c r="H346" s="59"/>
      <c r="I346" s="59"/>
      <c r="J346" s="59"/>
      <c r="K346" s="59"/>
      <c r="L346" s="59"/>
      <c r="M346" s="59"/>
      <c r="N346" s="59"/>
      <c r="O346" s="59"/>
      <c r="P346" s="59"/>
      <c r="Q346" s="81"/>
      <c r="R346" s="81"/>
      <c r="S346" s="82"/>
      <c r="T346" s="54"/>
      <c r="U346" s="54"/>
      <c r="V346" s="82"/>
      <c r="W346" s="82"/>
      <c r="X346" s="82"/>
      <c r="Y346" s="82"/>
      <c r="Z346" s="54"/>
      <c r="AA346" s="54"/>
      <c r="AB346" s="54"/>
      <c r="AC346" s="59"/>
      <c r="AD346" s="59"/>
      <c r="AE346" s="59"/>
      <c r="AF346" s="59"/>
      <c r="AG346" s="59"/>
      <c r="AH346" s="59"/>
      <c r="AI346" s="59"/>
      <c r="AJ346" s="59"/>
      <c r="AK346" s="59"/>
      <c r="AL346" s="59"/>
      <c r="AM346" s="59"/>
      <c r="AN346" s="59"/>
      <c r="AO346" s="59"/>
      <c r="AP346" s="59"/>
      <c r="AQ346" s="59"/>
      <c r="AR346" s="59"/>
      <c r="AS346" s="59"/>
      <c r="AT346" s="59"/>
      <c r="AU346" s="59"/>
      <c r="AV346" s="59"/>
      <c r="AW346" s="59"/>
      <c r="AX346" s="59"/>
      <c r="AY346" s="59"/>
      <c r="AZ346" s="59"/>
      <c r="BA346" s="59"/>
      <c r="BB346" s="59"/>
      <c r="BC346" s="59"/>
      <c r="BD346" s="59"/>
      <c r="BE346" s="59"/>
      <c r="BF346" s="59"/>
      <c r="BG346" s="59"/>
      <c r="BH346" s="59"/>
      <c r="BI346" s="59"/>
      <c r="BJ346" s="59"/>
      <c r="BK346" s="59"/>
      <c r="BL346" s="59"/>
      <c r="BM346" s="59"/>
      <c r="BN346" s="59"/>
      <c r="BO346" s="59"/>
      <c r="BP346" s="59"/>
      <c r="BQ346" s="59"/>
      <c r="BR346" s="59"/>
      <c r="BS346" s="59"/>
      <c r="BT346" s="59"/>
      <c r="BU346" s="59"/>
      <c r="BV346" s="59"/>
      <c r="BW346" s="59"/>
      <c r="BX346" s="59"/>
      <c r="BY346" s="59"/>
      <c r="BZ346" s="59"/>
      <c r="CA346" s="59"/>
      <c r="CB346" s="59"/>
      <c r="CC346" s="59"/>
      <c r="CD346" s="59"/>
      <c r="CE346" s="59"/>
      <c r="CF346" s="59"/>
      <c r="CG346" s="59"/>
      <c r="CH346" s="59"/>
      <c r="CI346" s="59"/>
      <c r="CJ346" s="59"/>
      <c r="CK346" s="59"/>
      <c r="CL346" s="59"/>
      <c r="CM346" s="59"/>
      <c r="CN346" s="59"/>
      <c r="CO346" s="59"/>
      <c r="CP346" s="59"/>
      <c r="CQ346" s="59"/>
      <c r="CR346" s="59"/>
      <c r="CS346" s="59"/>
      <c r="CT346" s="59"/>
    </row>
    <row r="347" spans="1:98" ht="12" customHeight="1" x14ac:dyDescent="0.15">
      <c r="A347" s="59"/>
      <c r="B347" s="59"/>
      <c r="C347" s="59"/>
      <c r="D347" s="60"/>
      <c r="E347" s="60"/>
      <c r="F347" s="60"/>
      <c r="G347" s="59"/>
      <c r="H347" s="59"/>
      <c r="I347" s="59"/>
      <c r="J347" s="59"/>
      <c r="K347" s="59"/>
      <c r="L347" s="59"/>
      <c r="M347" s="59"/>
      <c r="N347" s="59"/>
      <c r="O347" s="59"/>
      <c r="P347" s="59"/>
      <c r="Q347" s="81"/>
      <c r="R347" s="81"/>
      <c r="S347" s="82"/>
      <c r="T347" s="54"/>
      <c r="U347" s="54"/>
      <c r="V347" s="82"/>
      <c r="W347" s="82"/>
      <c r="X347" s="82"/>
      <c r="Y347" s="82"/>
      <c r="Z347" s="54"/>
      <c r="AA347" s="54"/>
      <c r="AB347" s="54"/>
      <c r="AC347" s="59"/>
      <c r="AD347" s="59"/>
      <c r="AE347" s="59"/>
      <c r="AF347" s="59"/>
      <c r="AG347" s="59"/>
      <c r="AH347" s="59"/>
      <c r="AI347" s="59"/>
      <c r="AJ347" s="59"/>
      <c r="AK347" s="59"/>
      <c r="AL347" s="59"/>
      <c r="AM347" s="59"/>
      <c r="AN347" s="59"/>
      <c r="AO347" s="59"/>
      <c r="AP347" s="59"/>
      <c r="AQ347" s="59"/>
      <c r="AR347" s="59"/>
      <c r="AS347" s="59"/>
      <c r="AT347" s="59"/>
      <c r="AU347" s="59"/>
      <c r="AV347" s="59"/>
      <c r="AW347" s="59"/>
      <c r="AX347" s="59"/>
      <c r="AY347" s="59"/>
      <c r="AZ347" s="59"/>
      <c r="BA347" s="59"/>
      <c r="BB347" s="59"/>
      <c r="BC347" s="59"/>
      <c r="BD347" s="59"/>
      <c r="BE347" s="59"/>
      <c r="BF347" s="59"/>
      <c r="BG347" s="59"/>
      <c r="BH347" s="59"/>
      <c r="BI347" s="59"/>
      <c r="BJ347" s="59"/>
      <c r="BK347" s="59"/>
      <c r="BL347" s="59"/>
      <c r="BM347" s="59"/>
      <c r="BN347" s="59"/>
      <c r="BO347" s="59"/>
      <c r="BP347" s="59"/>
      <c r="BQ347" s="59"/>
      <c r="BR347" s="59"/>
      <c r="BS347" s="59"/>
      <c r="BT347" s="59"/>
      <c r="BU347" s="59"/>
      <c r="BV347" s="59"/>
      <c r="BW347" s="59"/>
      <c r="BX347" s="59"/>
      <c r="BY347" s="59"/>
      <c r="BZ347" s="59"/>
      <c r="CA347" s="59"/>
      <c r="CB347" s="59"/>
      <c r="CC347" s="59"/>
      <c r="CD347" s="59"/>
      <c r="CE347" s="59"/>
      <c r="CF347" s="59"/>
      <c r="CG347" s="59"/>
      <c r="CH347" s="59"/>
      <c r="CI347" s="59"/>
      <c r="CJ347" s="59"/>
      <c r="CK347" s="59"/>
      <c r="CL347" s="59"/>
      <c r="CM347" s="59"/>
      <c r="CN347" s="59"/>
      <c r="CO347" s="59"/>
      <c r="CP347" s="59"/>
      <c r="CQ347" s="59"/>
      <c r="CR347" s="59"/>
      <c r="CS347" s="59"/>
      <c r="CT347" s="59"/>
    </row>
    <row r="348" spans="1:98" ht="12" customHeight="1" x14ac:dyDescent="0.15">
      <c r="A348" s="59"/>
      <c r="B348" s="59"/>
      <c r="C348" s="59"/>
      <c r="D348" s="60"/>
      <c r="E348" s="60"/>
      <c r="F348" s="60"/>
      <c r="G348" s="59"/>
      <c r="H348" s="59"/>
      <c r="I348" s="59"/>
      <c r="J348" s="59"/>
      <c r="K348" s="59"/>
      <c r="L348" s="59"/>
      <c r="M348" s="59"/>
      <c r="N348" s="59"/>
      <c r="O348" s="59"/>
      <c r="P348" s="59"/>
      <c r="Q348" s="82"/>
      <c r="R348" s="82"/>
      <c r="S348" s="82"/>
      <c r="T348" s="54"/>
      <c r="U348" s="54"/>
      <c r="V348" s="54"/>
      <c r="W348" s="82"/>
      <c r="X348" s="82"/>
      <c r="Y348" s="82"/>
      <c r="Z348" s="54"/>
      <c r="AA348" s="54"/>
      <c r="AB348" s="54"/>
      <c r="AC348" s="59"/>
      <c r="AD348" s="59"/>
      <c r="AE348" s="59"/>
      <c r="AF348" s="59"/>
      <c r="AG348" s="59"/>
      <c r="AH348" s="59"/>
      <c r="AI348" s="59"/>
      <c r="AJ348" s="59"/>
      <c r="AK348" s="59"/>
      <c r="AL348" s="59"/>
      <c r="AM348" s="59"/>
      <c r="AN348" s="59"/>
      <c r="AO348" s="59"/>
      <c r="AP348" s="59"/>
      <c r="AQ348" s="59"/>
      <c r="AR348" s="59"/>
      <c r="AS348" s="59"/>
      <c r="AT348" s="59"/>
      <c r="AU348" s="59"/>
      <c r="AV348" s="59"/>
      <c r="AW348" s="59"/>
      <c r="AX348" s="59"/>
      <c r="AY348" s="59"/>
      <c r="AZ348" s="59"/>
      <c r="BA348" s="59"/>
      <c r="BB348" s="59"/>
      <c r="BC348" s="59"/>
      <c r="BD348" s="59"/>
      <c r="BE348" s="59"/>
      <c r="BF348" s="59"/>
      <c r="BG348" s="59"/>
      <c r="BH348" s="59"/>
      <c r="BI348" s="59"/>
      <c r="BJ348" s="59"/>
      <c r="BK348" s="59"/>
      <c r="BL348" s="59"/>
      <c r="BM348" s="59"/>
      <c r="BN348" s="59"/>
      <c r="BO348" s="59"/>
      <c r="BP348" s="59"/>
      <c r="BQ348" s="59"/>
      <c r="BR348" s="59"/>
      <c r="BS348" s="59"/>
      <c r="BT348" s="59"/>
      <c r="BU348" s="59"/>
      <c r="BV348" s="59"/>
      <c r="BW348" s="59"/>
      <c r="BX348" s="59"/>
      <c r="BY348" s="59"/>
      <c r="BZ348" s="59"/>
      <c r="CA348" s="59"/>
      <c r="CB348" s="59"/>
      <c r="CC348" s="59"/>
      <c r="CD348" s="59"/>
      <c r="CE348" s="59"/>
      <c r="CF348" s="59"/>
      <c r="CG348" s="59"/>
      <c r="CH348" s="59"/>
      <c r="CI348" s="59"/>
      <c r="CJ348" s="59"/>
      <c r="CK348" s="59"/>
      <c r="CL348" s="59"/>
      <c r="CM348" s="59"/>
      <c r="CN348" s="59"/>
      <c r="CO348" s="59"/>
      <c r="CP348" s="59"/>
      <c r="CQ348" s="59"/>
      <c r="CR348" s="59"/>
      <c r="CS348" s="59"/>
      <c r="CT348" s="59"/>
    </row>
    <row r="349" spans="1:98" ht="12" customHeight="1" x14ac:dyDescent="0.15">
      <c r="A349" s="59"/>
      <c r="B349" s="59"/>
      <c r="C349" s="59"/>
      <c r="D349" s="60"/>
      <c r="E349" s="60"/>
      <c r="F349" s="60"/>
      <c r="G349" s="59"/>
      <c r="H349" s="59"/>
      <c r="I349" s="59"/>
      <c r="J349" s="59"/>
      <c r="K349" s="59"/>
      <c r="L349" s="59"/>
      <c r="M349" s="59"/>
      <c r="N349" s="59"/>
      <c r="O349" s="59"/>
      <c r="P349" s="59"/>
      <c r="Q349" s="82"/>
      <c r="R349" s="82"/>
      <c r="S349" s="82"/>
      <c r="T349" s="54"/>
      <c r="U349" s="54"/>
      <c r="V349" s="54"/>
      <c r="W349" s="82"/>
      <c r="X349" s="82"/>
      <c r="Y349" s="82"/>
      <c r="Z349" s="54"/>
      <c r="AA349" s="54"/>
      <c r="AB349" s="54"/>
      <c r="AC349" s="59"/>
      <c r="AD349" s="59"/>
      <c r="AE349" s="59"/>
      <c r="AF349" s="59"/>
      <c r="AG349" s="59"/>
      <c r="AH349" s="59"/>
      <c r="AI349" s="59"/>
      <c r="AJ349" s="59"/>
      <c r="AK349" s="59"/>
      <c r="AL349" s="59"/>
      <c r="AM349" s="59"/>
      <c r="AN349" s="59"/>
      <c r="AO349" s="59"/>
      <c r="AP349" s="59"/>
      <c r="AQ349" s="59"/>
      <c r="AR349" s="59"/>
      <c r="AS349" s="59"/>
      <c r="AT349" s="59"/>
      <c r="AU349" s="59"/>
      <c r="AV349" s="59"/>
      <c r="AW349" s="59"/>
      <c r="AX349" s="59"/>
      <c r="AY349" s="59"/>
      <c r="AZ349" s="59"/>
      <c r="BA349" s="59"/>
      <c r="BB349" s="59"/>
      <c r="BC349" s="59"/>
      <c r="BD349" s="59"/>
      <c r="BE349" s="59"/>
      <c r="BF349" s="59"/>
      <c r="BG349" s="59"/>
      <c r="BH349" s="59"/>
      <c r="BI349" s="59"/>
      <c r="BJ349" s="59"/>
      <c r="BK349" s="59"/>
      <c r="BL349" s="59"/>
      <c r="BM349" s="59"/>
      <c r="BN349" s="59"/>
      <c r="BO349" s="59"/>
      <c r="BP349" s="59"/>
      <c r="BQ349" s="59"/>
      <c r="BR349" s="59"/>
      <c r="BS349" s="59"/>
      <c r="BT349" s="59"/>
      <c r="BU349" s="59"/>
      <c r="BV349" s="59"/>
      <c r="BW349" s="59"/>
      <c r="BX349" s="59"/>
      <c r="BY349" s="59"/>
      <c r="BZ349" s="59"/>
      <c r="CA349" s="59"/>
      <c r="CB349" s="59"/>
      <c r="CC349" s="59"/>
      <c r="CD349" s="59"/>
      <c r="CE349" s="59"/>
      <c r="CF349" s="59"/>
      <c r="CG349" s="59"/>
      <c r="CH349" s="59"/>
      <c r="CI349" s="59"/>
      <c r="CJ349" s="59"/>
      <c r="CK349" s="59"/>
      <c r="CL349" s="59"/>
      <c r="CM349" s="59"/>
      <c r="CN349" s="59"/>
      <c r="CO349" s="59"/>
      <c r="CP349" s="59"/>
      <c r="CQ349" s="59"/>
      <c r="CR349" s="59"/>
      <c r="CS349" s="59"/>
      <c r="CT349" s="59"/>
    </row>
    <row r="350" spans="1:98" ht="12" customHeight="1" x14ac:dyDescent="0.15">
      <c r="A350" s="59"/>
      <c r="B350" s="59"/>
      <c r="C350" s="59"/>
      <c r="D350" s="60"/>
      <c r="E350" s="60"/>
      <c r="F350" s="60"/>
      <c r="G350" s="59"/>
      <c r="H350" s="59"/>
      <c r="I350" s="59"/>
      <c r="J350" s="59"/>
      <c r="K350" s="59"/>
      <c r="L350" s="59"/>
      <c r="M350" s="59"/>
      <c r="N350" s="59"/>
      <c r="O350" s="59"/>
      <c r="P350" s="59"/>
      <c r="Q350" s="82"/>
      <c r="R350" s="82"/>
      <c r="S350" s="82"/>
      <c r="T350" s="54"/>
      <c r="U350" s="54"/>
      <c r="V350" s="54"/>
      <c r="W350" s="82"/>
      <c r="X350" s="82"/>
      <c r="Y350" s="82"/>
      <c r="Z350" s="54"/>
      <c r="AA350" s="54"/>
      <c r="AB350" s="54"/>
      <c r="AC350" s="59"/>
      <c r="AD350" s="59"/>
      <c r="AE350" s="59"/>
      <c r="AF350" s="59"/>
      <c r="AG350" s="59"/>
      <c r="AH350" s="59"/>
      <c r="AI350" s="59"/>
      <c r="AJ350" s="59"/>
      <c r="AK350" s="59"/>
      <c r="AL350" s="59"/>
      <c r="AM350" s="59"/>
      <c r="AN350" s="59"/>
      <c r="AO350" s="59"/>
      <c r="AP350" s="59"/>
      <c r="AQ350" s="59"/>
      <c r="AR350" s="59"/>
      <c r="AS350" s="59"/>
      <c r="AT350" s="59"/>
      <c r="AU350" s="59"/>
      <c r="AV350" s="59"/>
      <c r="AW350" s="59"/>
      <c r="AX350" s="59"/>
      <c r="AY350" s="59"/>
      <c r="AZ350" s="59"/>
      <c r="BA350" s="59"/>
      <c r="BB350" s="59"/>
      <c r="BC350" s="59"/>
      <c r="BD350" s="59"/>
      <c r="BE350" s="59"/>
      <c r="BF350" s="59"/>
      <c r="BG350" s="59"/>
      <c r="BH350" s="59"/>
      <c r="BI350" s="59"/>
      <c r="BJ350" s="59"/>
      <c r="BK350" s="59"/>
      <c r="BL350" s="59"/>
      <c r="BM350" s="59"/>
      <c r="BN350" s="59"/>
      <c r="BO350" s="59"/>
      <c r="BP350" s="59"/>
      <c r="BQ350" s="59"/>
      <c r="BR350" s="59"/>
      <c r="BS350" s="59"/>
      <c r="BT350" s="59"/>
      <c r="BU350" s="59"/>
      <c r="BV350" s="59"/>
      <c r="BW350" s="59"/>
      <c r="BX350" s="59"/>
      <c r="BY350" s="59"/>
      <c r="BZ350" s="59"/>
      <c r="CA350" s="59"/>
      <c r="CB350" s="59"/>
      <c r="CC350" s="59"/>
      <c r="CD350" s="59"/>
      <c r="CE350" s="59"/>
      <c r="CF350" s="59"/>
      <c r="CG350" s="59"/>
      <c r="CH350" s="59"/>
      <c r="CI350" s="59"/>
      <c r="CJ350" s="59"/>
      <c r="CK350" s="59"/>
      <c r="CL350" s="59"/>
      <c r="CM350" s="59"/>
      <c r="CN350" s="59"/>
      <c r="CO350" s="59"/>
      <c r="CP350" s="59"/>
      <c r="CQ350" s="59"/>
      <c r="CR350" s="59"/>
      <c r="CS350" s="59"/>
      <c r="CT350" s="59"/>
    </row>
    <row r="351" spans="1:98" ht="12" customHeight="1" x14ac:dyDescent="0.15">
      <c r="A351" s="59"/>
      <c r="B351" s="59"/>
      <c r="C351" s="59"/>
      <c r="D351" s="60"/>
      <c r="E351" s="60"/>
      <c r="F351" s="59"/>
      <c r="G351" s="59"/>
      <c r="H351" s="59"/>
      <c r="I351" s="59"/>
      <c r="J351" s="59"/>
      <c r="K351" s="59"/>
      <c r="L351" s="59"/>
      <c r="M351" s="59"/>
      <c r="N351" s="59"/>
      <c r="O351" s="59"/>
      <c r="P351" s="59"/>
      <c r="Q351" s="82"/>
      <c r="R351" s="82"/>
      <c r="S351" s="82"/>
      <c r="T351" s="54"/>
      <c r="U351" s="54"/>
      <c r="V351" s="54"/>
      <c r="W351" s="82"/>
      <c r="X351" s="82"/>
      <c r="Y351" s="82"/>
      <c r="Z351" s="54"/>
      <c r="AA351" s="54"/>
      <c r="AB351" s="54"/>
      <c r="AC351" s="59"/>
      <c r="AD351" s="59"/>
      <c r="AE351" s="59"/>
      <c r="AF351" s="59"/>
      <c r="AG351" s="59"/>
      <c r="AH351" s="59"/>
      <c r="AI351" s="59"/>
      <c r="AJ351" s="59"/>
      <c r="AK351" s="59"/>
      <c r="AL351" s="59"/>
      <c r="AM351" s="59"/>
      <c r="AN351" s="59"/>
      <c r="AO351" s="59"/>
      <c r="AP351" s="59"/>
      <c r="AQ351" s="59"/>
      <c r="AR351" s="59"/>
      <c r="AS351" s="59"/>
      <c r="AT351" s="59"/>
      <c r="AU351" s="59"/>
      <c r="AV351" s="59"/>
      <c r="AW351" s="59"/>
      <c r="AX351" s="59"/>
      <c r="AY351" s="59"/>
      <c r="AZ351" s="59"/>
      <c r="BA351" s="59"/>
      <c r="BB351" s="59"/>
      <c r="BC351" s="59"/>
      <c r="BD351" s="59"/>
      <c r="BE351" s="59"/>
      <c r="BF351" s="59"/>
      <c r="BG351" s="59"/>
      <c r="BH351" s="59"/>
      <c r="BI351" s="59"/>
      <c r="BJ351" s="59"/>
      <c r="BK351" s="59"/>
      <c r="BL351" s="59"/>
      <c r="BM351" s="59"/>
      <c r="BN351" s="59"/>
      <c r="BO351" s="59"/>
      <c r="BP351" s="59"/>
      <c r="BQ351" s="59"/>
      <c r="BR351" s="59"/>
      <c r="BS351" s="59"/>
      <c r="BT351" s="59"/>
      <c r="BU351" s="59"/>
      <c r="BV351" s="59"/>
      <c r="BW351" s="59"/>
      <c r="BX351" s="59"/>
      <c r="BY351" s="59"/>
      <c r="BZ351" s="59"/>
      <c r="CA351" s="59"/>
      <c r="CB351" s="59"/>
      <c r="CC351" s="59"/>
      <c r="CD351" s="59"/>
      <c r="CE351" s="59"/>
      <c r="CF351" s="59"/>
      <c r="CG351" s="59"/>
      <c r="CH351" s="59"/>
      <c r="CI351" s="59"/>
      <c r="CJ351" s="59"/>
      <c r="CK351" s="59"/>
      <c r="CL351" s="59"/>
      <c r="CM351" s="59"/>
      <c r="CN351" s="59"/>
      <c r="CO351" s="59"/>
      <c r="CP351" s="59"/>
      <c r="CQ351" s="59"/>
      <c r="CR351" s="59"/>
      <c r="CS351" s="59"/>
      <c r="CT351" s="59"/>
    </row>
    <row r="352" spans="1:98" ht="12" customHeight="1" x14ac:dyDescent="0.15">
      <c r="A352" s="59"/>
      <c r="B352" s="59"/>
      <c r="C352" s="59"/>
      <c r="D352" s="60"/>
      <c r="E352" s="60"/>
      <c r="F352" s="59"/>
      <c r="G352" s="59"/>
      <c r="H352" s="59"/>
      <c r="I352" s="59"/>
      <c r="J352" s="59"/>
      <c r="K352" s="59"/>
      <c r="L352" s="59"/>
      <c r="M352" s="59"/>
      <c r="N352" s="59"/>
      <c r="O352" s="59"/>
      <c r="P352" s="59"/>
      <c r="Q352" s="82"/>
      <c r="R352" s="82"/>
      <c r="S352" s="82"/>
      <c r="T352" s="82"/>
      <c r="U352" s="54"/>
      <c r="V352" s="54"/>
      <c r="W352" s="82"/>
      <c r="X352" s="82"/>
      <c r="Y352" s="82"/>
      <c r="Z352" s="54"/>
      <c r="AA352" s="54"/>
      <c r="AB352" s="54"/>
      <c r="AC352" s="59"/>
      <c r="AD352" s="59"/>
      <c r="AE352" s="59"/>
      <c r="AF352" s="59"/>
      <c r="AG352" s="59"/>
      <c r="AH352" s="59"/>
      <c r="AI352" s="59"/>
      <c r="AJ352" s="59"/>
      <c r="AK352" s="59"/>
      <c r="AL352" s="59"/>
      <c r="AM352" s="59"/>
      <c r="AN352" s="59"/>
      <c r="AO352" s="59"/>
      <c r="AP352" s="59"/>
      <c r="AQ352" s="59"/>
      <c r="AR352" s="59"/>
      <c r="AS352" s="59"/>
      <c r="AT352" s="59"/>
      <c r="AU352" s="59"/>
      <c r="AV352" s="59"/>
      <c r="AW352" s="59"/>
      <c r="AX352" s="59"/>
      <c r="AY352" s="59"/>
      <c r="AZ352" s="59"/>
      <c r="BA352" s="59"/>
      <c r="BB352" s="59"/>
      <c r="BC352" s="59"/>
      <c r="BD352" s="59"/>
      <c r="BE352" s="59"/>
      <c r="BF352" s="59"/>
      <c r="BG352" s="59"/>
      <c r="BH352" s="59"/>
      <c r="BI352" s="59"/>
      <c r="BJ352" s="59"/>
      <c r="BK352" s="59"/>
      <c r="BL352" s="59"/>
      <c r="BM352" s="59"/>
      <c r="BN352" s="59"/>
      <c r="BO352" s="59"/>
      <c r="BP352" s="59"/>
      <c r="BQ352" s="59"/>
      <c r="BR352" s="59"/>
      <c r="BS352" s="59"/>
      <c r="BT352" s="59"/>
      <c r="BU352" s="59"/>
      <c r="BV352" s="59"/>
      <c r="BW352" s="59"/>
      <c r="BX352" s="59"/>
      <c r="BY352" s="59"/>
      <c r="BZ352" s="59"/>
      <c r="CA352" s="59"/>
      <c r="CB352" s="59"/>
      <c r="CC352" s="59"/>
      <c r="CD352" s="59"/>
      <c r="CE352" s="59"/>
      <c r="CF352" s="59"/>
      <c r="CG352" s="59"/>
      <c r="CH352" s="59"/>
      <c r="CI352" s="59"/>
      <c r="CJ352" s="59"/>
      <c r="CK352" s="59"/>
      <c r="CL352" s="59"/>
      <c r="CM352" s="59"/>
      <c r="CN352" s="59"/>
      <c r="CO352" s="59"/>
      <c r="CP352" s="59"/>
      <c r="CQ352" s="59"/>
      <c r="CR352" s="59"/>
      <c r="CS352" s="59"/>
      <c r="CT352" s="59"/>
    </row>
    <row r="353" spans="1:98" ht="12" customHeight="1" x14ac:dyDescent="0.15">
      <c r="A353" s="59"/>
      <c r="B353" s="59"/>
      <c r="C353" s="59"/>
      <c r="D353" s="60"/>
      <c r="E353" s="60"/>
      <c r="F353" s="59"/>
      <c r="G353" s="59"/>
      <c r="H353" s="59"/>
      <c r="I353" s="59"/>
      <c r="J353" s="59"/>
      <c r="K353" s="59"/>
      <c r="L353" s="59"/>
      <c r="M353" s="59"/>
      <c r="N353" s="59"/>
      <c r="O353" s="59"/>
      <c r="P353" s="59"/>
      <c r="Q353" s="82"/>
      <c r="R353" s="82"/>
      <c r="S353" s="82"/>
      <c r="T353" s="82"/>
      <c r="U353" s="54"/>
      <c r="V353" s="54"/>
      <c r="W353" s="82"/>
      <c r="X353" s="82"/>
      <c r="Y353" s="82"/>
      <c r="Z353" s="54"/>
      <c r="AA353" s="54"/>
      <c r="AB353" s="54"/>
      <c r="AC353" s="59"/>
      <c r="AD353" s="59"/>
      <c r="AE353" s="59"/>
      <c r="AF353" s="59"/>
      <c r="AG353" s="59"/>
      <c r="AH353" s="59"/>
      <c r="AI353" s="59"/>
      <c r="AJ353" s="59"/>
      <c r="AK353" s="59"/>
      <c r="AL353" s="59"/>
      <c r="AM353" s="59"/>
      <c r="AN353" s="59"/>
      <c r="AO353" s="59"/>
      <c r="AP353" s="59"/>
      <c r="AQ353" s="59"/>
      <c r="AR353" s="59"/>
      <c r="AS353" s="59"/>
      <c r="AT353" s="59"/>
      <c r="AU353" s="59"/>
      <c r="AV353" s="59"/>
      <c r="AW353" s="59"/>
      <c r="AX353" s="59"/>
      <c r="AY353" s="59"/>
      <c r="AZ353" s="59"/>
      <c r="BA353" s="59"/>
      <c r="BB353" s="59"/>
      <c r="BC353" s="59"/>
      <c r="BD353" s="59"/>
      <c r="BE353" s="59"/>
      <c r="BF353" s="59"/>
      <c r="BG353" s="59"/>
      <c r="BH353" s="59"/>
      <c r="BI353" s="59"/>
      <c r="BJ353" s="59"/>
      <c r="BK353" s="59"/>
      <c r="BL353" s="59"/>
      <c r="BM353" s="59"/>
      <c r="BN353" s="59"/>
      <c r="BO353" s="59"/>
      <c r="BP353" s="59"/>
      <c r="BQ353" s="59"/>
      <c r="BR353" s="59"/>
      <c r="BS353" s="59"/>
      <c r="BT353" s="59"/>
      <c r="BU353" s="59"/>
      <c r="BV353" s="59"/>
      <c r="BW353" s="59"/>
      <c r="BX353" s="59"/>
      <c r="BY353" s="59"/>
      <c r="BZ353" s="59"/>
      <c r="CA353" s="59"/>
      <c r="CB353" s="59"/>
      <c r="CC353" s="59"/>
      <c r="CD353" s="59"/>
      <c r="CE353" s="59"/>
      <c r="CF353" s="59"/>
      <c r="CG353" s="59"/>
      <c r="CH353" s="59"/>
      <c r="CI353" s="59"/>
      <c r="CJ353" s="59"/>
      <c r="CK353" s="59"/>
      <c r="CL353" s="59"/>
      <c r="CM353" s="59"/>
      <c r="CN353" s="59"/>
      <c r="CO353" s="59"/>
      <c r="CP353" s="59"/>
      <c r="CQ353" s="59"/>
      <c r="CR353" s="59"/>
      <c r="CS353" s="59"/>
      <c r="CT353" s="59"/>
    </row>
    <row r="354" spans="1:98" ht="12" customHeight="1" x14ac:dyDescent="0.15">
      <c r="A354" s="59"/>
      <c r="B354" s="59"/>
      <c r="C354" s="59"/>
      <c r="D354" s="60"/>
      <c r="E354" s="60"/>
      <c r="F354" s="59"/>
      <c r="G354" s="59"/>
      <c r="H354" s="59"/>
      <c r="I354" s="81"/>
      <c r="J354" s="81"/>
      <c r="K354" s="59"/>
      <c r="L354" s="59"/>
      <c r="M354" s="59"/>
      <c r="N354" s="59"/>
      <c r="O354" s="59"/>
      <c r="P354" s="59"/>
      <c r="Q354" s="82"/>
      <c r="R354" s="82"/>
      <c r="S354" s="82"/>
      <c r="T354" s="54"/>
      <c r="U354" s="54"/>
      <c r="V354" s="54"/>
      <c r="W354" s="82"/>
      <c r="X354" s="82"/>
      <c r="Y354" s="82"/>
      <c r="Z354" s="54"/>
      <c r="AA354" s="54"/>
      <c r="AB354" s="54"/>
      <c r="AC354" s="59"/>
      <c r="AD354" s="59"/>
      <c r="AE354" s="59"/>
      <c r="AF354" s="59"/>
      <c r="AG354" s="59"/>
      <c r="AH354" s="59"/>
      <c r="AI354" s="59"/>
      <c r="AJ354" s="59"/>
      <c r="AK354" s="59"/>
      <c r="AL354" s="59"/>
      <c r="AM354" s="59"/>
      <c r="AN354" s="59"/>
      <c r="AO354" s="59"/>
      <c r="AP354" s="59"/>
      <c r="AQ354" s="59"/>
      <c r="AR354" s="59"/>
      <c r="AS354" s="59"/>
      <c r="AT354" s="59"/>
      <c r="AU354" s="59"/>
      <c r="AV354" s="59"/>
      <c r="AW354" s="59"/>
      <c r="AX354" s="59"/>
      <c r="AY354" s="59"/>
      <c r="AZ354" s="59"/>
      <c r="BA354" s="59"/>
      <c r="BB354" s="59"/>
      <c r="BC354" s="59"/>
      <c r="BD354" s="59"/>
      <c r="BE354" s="59"/>
      <c r="BF354" s="59"/>
      <c r="BG354" s="59"/>
      <c r="BH354" s="59"/>
      <c r="BI354" s="59"/>
      <c r="BJ354" s="59"/>
      <c r="BK354" s="59"/>
      <c r="BL354" s="59"/>
      <c r="BM354" s="59"/>
      <c r="BN354" s="59"/>
      <c r="BO354" s="59"/>
      <c r="BP354" s="59"/>
      <c r="BQ354" s="59"/>
      <c r="BR354" s="59"/>
      <c r="BS354" s="59"/>
      <c r="BT354" s="59"/>
      <c r="BU354" s="59"/>
      <c r="BV354" s="59"/>
      <c r="BW354" s="59"/>
      <c r="BX354" s="59"/>
      <c r="BY354" s="59"/>
      <c r="BZ354" s="59"/>
      <c r="CA354" s="59"/>
      <c r="CB354" s="59"/>
      <c r="CC354" s="59"/>
      <c r="CD354" s="59"/>
      <c r="CE354" s="59"/>
      <c r="CF354" s="59"/>
      <c r="CG354" s="59"/>
      <c r="CH354" s="59"/>
      <c r="CI354" s="59"/>
      <c r="CJ354" s="59"/>
      <c r="CK354" s="59"/>
      <c r="CL354" s="59"/>
      <c r="CM354" s="59"/>
      <c r="CN354" s="59"/>
      <c r="CO354" s="59"/>
      <c r="CP354" s="59"/>
      <c r="CQ354" s="59"/>
      <c r="CR354" s="59"/>
      <c r="CS354" s="59"/>
      <c r="CT354" s="59"/>
    </row>
    <row r="355" spans="1:98" ht="12" customHeight="1" x14ac:dyDescent="0.15">
      <c r="A355" s="59"/>
      <c r="B355" s="59"/>
      <c r="C355" s="59"/>
      <c r="D355" s="60"/>
      <c r="E355" s="60"/>
      <c r="F355" s="59"/>
      <c r="G355" s="59"/>
      <c r="H355" s="59"/>
      <c r="I355" s="81"/>
      <c r="J355" s="81"/>
      <c r="K355" s="59"/>
      <c r="L355" s="59"/>
      <c r="M355" s="59"/>
      <c r="N355" s="59"/>
      <c r="O355" s="59"/>
      <c r="P355" s="59"/>
      <c r="Q355" s="82"/>
      <c r="R355" s="82"/>
      <c r="S355" s="82"/>
      <c r="T355" s="54"/>
      <c r="U355" s="54"/>
      <c r="V355" s="54"/>
      <c r="W355" s="82"/>
      <c r="X355" s="82"/>
      <c r="Y355" s="82"/>
      <c r="Z355" s="54"/>
      <c r="AA355" s="54"/>
      <c r="AB355" s="54"/>
      <c r="AC355" s="59"/>
      <c r="AD355" s="59"/>
      <c r="AE355" s="59"/>
      <c r="AF355" s="59"/>
      <c r="AG355" s="59"/>
      <c r="AH355" s="59"/>
      <c r="AI355" s="59"/>
      <c r="AJ355" s="59"/>
      <c r="AK355" s="59"/>
      <c r="AL355" s="59"/>
      <c r="AM355" s="59"/>
      <c r="AN355" s="59"/>
      <c r="AO355" s="59"/>
      <c r="AP355" s="59"/>
      <c r="AQ355" s="59"/>
      <c r="AR355" s="59"/>
      <c r="AS355" s="59"/>
      <c r="AT355" s="59"/>
      <c r="AU355" s="59"/>
      <c r="AV355" s="59"/>
      <c r="AW355" s="59"/>
      <c r="AX355" s="59"/>
      <c r="AY355" s="59"/>
      <c r="AZ355" s="59"/>
      <c r="BA355" s="59"/>
      <c r="BB355" s="59"/>
      <c r="BC355" s="59"/>
      <c r="BD355" s="59"/>
      <c r="BE355" s="59"/>
      <c r="BF355" s="59"/>
      <c r="BG355" s="59"/>
      <c r="BH355" s="59"/>
      <c r="BI355" s="59"/>
      <c r="BJ355" s="59"/>
      <c r="BK355" s="59"/>
      <c r="BL355" s="59"/>
      <c r="BM355" s="59"/>
      <c r="BN355" s="59"/>
      <c r="BO355" s="59"/>
      <c r="BP355" s="59"/>
      <c r="BQ355" s="59"/>
      <c r="BR355" s="59"/>
      <c r="BS355" s="59"/>
      <c r="BT355" s="59"/>
      <c r="BU355" s="59"/>
      <c r="BV355" s="59"/>
      <c r="BW355" s="59"/>
      <c r="BX355" s="59"/>
      <c r="BY355" s="59"/>
      <c r="BZ355" s="59"/>
      <c r="CA355" s="59"/>
      <c r="CB355" s="59"/>
      <c r="CC355" s="59"/>
      <c r="CD355" s="59"/>
      <c r="CE355" s="59"/>
      <c r="CF355" s="59"/>
      <c r="CG355" s="59"/>
      <c r="CH355" s="59"/>
      <c r="CI355" s="59"/>
      <c r="CJ355" s="59"/>
      <c r="CK355" s="59"/>
      <c r="CL355" s="59"/>
      <c r="CM355" s="59"/>
      <c r="CN355" s="59"/>
      <c r="CO355" s="59"/>
      <c r="CP355" s="59"/>
      <c r="CQ355" s="59"/>
      <c r="CR355" s="59"/>
      <c r="CS355" s="59"/>
      <c r="CT355" s="59"/>
    </row>
    <row r="356" spans="1:98" ht="12" customHeight="1" x14ac:dyDescent="0.15">
      <c r="A356" s="59"/>
      <c r="B356" s="59"/>
      <c r="C356" s="59"/>
      <c r="D356" s="60"/>
      <c r="E356" s="60"/>
      <c r="F356" s="59"/>
      <c r="G356" s="59"/>
      <c r="H356" s="59"/>
      <c r="I356" s="81"/>
      <c r="J356" s="81"/>
      <c r="K356" s="59"/>
      <c r="L356" s="59"/>
      <c r="M356" s="59"/>
      <c r="N356" s="59"/>
      <c r="O356" s="59"/>
      <c r="P356" s="59"/>
      <c r="Q356" s="82"/>
      <c r="R356" s="82"/>
      <c r="S356" s="82"/>
      <c r="T356" s="54"/>
      <c r="U356" s="54"/>
      <c r="V356" s="54"/>
      <c r="W356" s="82"/>
      <c r="X356" s="82"/>
      <c r="Y356" s="82"/>
      <c r="Z356" s="54"/>
      <c r="AA356" s="54"/>
      <c r="AB356" s="54"/>
      <c r="AC356" s="59"/>
      <c r="AD356" s="59"/>
      <c r="AE356" s="59"/>
      <c r="AF356" s="59"/>
      <c r="AG356" s="59"/>
      <c r="AH356" s="59"/>
      <c r="AI356" s="59"/>
      <c r="AJ356" s="59"/>
      <c r="AK356" s="59"/>
      <c r="AL356" s="59"/>
      <c r="AM356" s="59"/>
      <c r="AN356" s="59"/>
      <c r="AO356" s="59"/>
      <c r="AP356" s="59"/>
      <c r="AQ356" s="59"/>
      <c r="AR356" s="59"/>
      <c r="AS356" s="59"/>
      <c r="AT356" s="59"/>
      <c r="AU356" s="59"/>
      <c r="AV356" s="59"/>
      <c r="AW356" s="59"/>
      <c r="AX356" s="59"/>
      <c r="AY356" s="59"/>
      <c r="AZ356" s="59"/>
      <c r="BA356" s="59"/>
      <c r="BB356" s="59"/>
      <c r="BC356" s="59"/>
      <c r="BD356" s="59"/>
      <c r="BE356" s="59"/>
      <c r="BF356" s="59"/>
      <c r="BG356" s="59"/>
      <c r="BH356" s="59"/>
      <c r="BI356" s="59"/>
      <c r="BJ356" s="59"/>
      <c r="BK356" s="59"/>
      <c r="BL356" s="59"/>
      <c r="BM356" s="59"/>
      <c r="BN356" s="59"/>
      <c r="BO356" s="59"/>
      <c r="BP356" s="59"/>
      <c r="BQ356" s="59"/>
      <c r="BR356" s="59"/>
      <c r="BS356" s="59"/>
      <c r="BT356" s="59"/>
      <c r="BU356" s="59"/>
      <c r="BV356" s="59"/>
      <c r="BW356" s="59"/>
      <c r="BX356" s="59"/>
      <c r="BY356" s="59"/>
      <c r="BZ356" s="59"/>
      <c r="CA356" s="59"/>
      <c r="CB356" s="59"/>
      <c r="CC356" s="59"/>
      <c r="CD356" s="59"/>
      <c r="CE356" s="59"/>
      <c r="CF356" s="59"/>
      <c r="CG356" s="59"/>
      <c r="CH356" s="59"/>
      <c r="CI356" s="59"/>
      <c r="CJ356" s="59"/>
      <c r="CK356" s="59"/>
      <c r="CL356" s="59"/>
      <c r="CM356" s="59"/>
      <c r="CN356" s="59"/>
      <c r="CO356" s="59"/>
      <c r="CP356" s="59"/>
      <c r="CQ356" s="59"/>
      <c r="CR356" s="59"/>
      <c r="CS356" s="59"/>
      <c r="CT356" s="59"/>
    </row>
    <row r="357" spans="1:98" ht="12" customHeight="1" x14ac:dyDescent="0.15">
      <c r="A357" s="59"/>
      <c r="B357" s="59"/>
      <c r="C357" s="59"/>
      <c r="D357" s="60"/>
      <c r="E357" s="60"/>
      <c r="F357" s="59"/>
      <c r="G357" s="59"/>
      <c r="H357" s="59"/>
      <c r="I357" s="81"/>
      <c r="J357" s="81"/>
      <c r="K357" s="59"/>
      <c r="L357" s="59"/>
      <c r="M357" s="59"/>
      <c r="N357" s="59"/>
      <c r="O357" s="59"/>
      <c r="P357" s="59"/>
      <c r="Q357" s="82"/>
      <c r="R357" s="82"/>
      <c r="S357" s="82"/>
      <c r="T357" s="54"/>
      <c r="U357" s="54"/>
      <c r="V357" s="54"/>
      <c r="W357" s="82"/>
      <c r="X357" s="82"/>
      <c r="Y357" s="82"/>
      <c r="Z357" s="54"/>
      <c r="AA357" s="54"/>
      <c r="AB357" s="54"/>
      <c r="AC357" s="59"/>
      <c r="AD357" s="59"/>
      <c r="AE357" s="59"/>
      <c r="AF357" s="59"/>
      <c r="AG357" s="59"/>
      <c r="AH357" s="59"/>
      <c r="AI357" s="59"/>
      <c r="AJ357" s="59"/>
      <c r="AK357" s="59"/>
      <c r="AL357" s="59"/>
      <c r="AM357" s="59"/>
      <c r="AN357" s="59"/>
      <c r="AO357" s="59"/>
      <c r="AP357" s="59"/>
      <c r="AQ357" s="59"/>
      <c r="AR357" s="59"/>
      <c r="AS357" s="59"/>
      <c r="AT357" s="59"/>
      <c r="AU357" s="59"/>
      <c r="AV357" s="59"/>
      <c r="AW357" s="59"/>
      <c r="AX357" s="59"/>
      <c r="AY357" s="59"/>
      <c r="AZ357" s="59"/>
      <c r="BA357" s="59"/>
      <c r="BB357" s="59"/>
      <c r="BC357" s="59"/>
      <c r="BD357" s="59"/>
      <c r="BE357" s="59"/>
      <c r="BF357" s="59"/>
      <c r="BG357" s="59"/>
      <c r="BH357" s="59"/>
      <c r="BI357" s="59"/>
      <c r="BJ357" s="59"/>
      <c r="BK357" s="59"/>
      <c r="BL357" s="59"/>
      <c r="BM357" s="59"/>
      <c r="BN357" s="59"/>
      <c r="BO357" s="59"/>
      <c r="BP357" s="59"/>
      <c r="BQ357" s="59"/>
      <c r="BR357" s="59"/>
      <c r="BS357" s="59"/>
      <c r="BT357" s="59"/>
      <c r="BU357" s="59"/>
      <c r="BV357" s="59"/>
      <c r="BW357" s="59"/>
      <c r="BX357" s="59"/>
      <c r="BY357" s="59"/>
      <c r="BZ357" s="59"/>
      <c r="CA357" s="59"/>
      <c r="CB357" s="59"/>
      <c r="CC357" s="59"/>
      <c r="CD357" s="59"/>
      <c r="CE357" s="59"/>
      <c r="CF357" s="59"/>
      <c r="CG357" s="59"/>
      <c r="CH357" s="59"/>
      <c r="CI357" s="59"/>
      <c r="CJ357" s="59"/>
      <c r="CK357" s="59"/>
      <c r="CL357" s="59"/>
      <c r="CM357" s="59"/>
      <c r="CN357" s="59"/>
      <c r="CO357" s="59"/>
      <c r="CP357" s="59"/>
      <c r="CQ357" s="59"/>
      <c r="CR357" s="59"/>
      <c r="CS357" s="59"/>
      <c r="CT357" s="59"/>
    </row>
    <row r="358" spans="1:98" ht="12" customHeight="1" x14ac:dyDescent="0.15">
      <c r="A358" s="59"/>
      <c r="B358" s="59"/>
      <c r="C358" s="59"/>
      <c r="D358" s="60"/>
      <c r="E358" s="60"/>
      <c r="F358" s="59"/>
      <c r="G358" s="59"/>
      <c r="H358" s="59"/>
      <c r="I358" s="81"/>
      <c r="J358" s="81"/>
      <c r="K358" s="59"/>
      <c r="L358" s="59"/>
      <c r="M358" s="59"/>
      <c r="N358" s="59"/>
      <c r="O358" s="59"/>
      <c r="P358" s="59"/>
      <c r="Q358" s="82"/>
      <c r="R358" s="82"/>
      <c r="S358" s="82"/>
      <c r="T358" s="54"/>
      <c r="U358" s="54"/>
      <c r="V358" s="54"/>
      <c r="W358" s="82"/>
      <c r="X358" s="82"/>
      <c r="Y358" s="82"/>
      <c r="Z358" s="54"/>
      <c r="AA358" s="54"/>
      <c r="AB358" s="54"/>
      <c r="AC358" s="59"/>
      <c r="AD358" s="59"/>
      <c r="AE358" s="59"/>
      <c r="AF358" s="59"/>
      <c r="AG358" s="59"/>
      <c r="AH358" s="59"/>
      <c r="AI358" s="59"/>
      <c r="AJ358" s="59"/>
      <c r="AK358" s="59"/>
      <c r="AL358" s="59"/>
      <c r="AM358" s="59"/>
      <c r="AN358" s="59"/>
      <c r="AO358" s="59"/>
      <c r="AP358" s="59"/>
      <c r="AQ358" s="59"/>
      <c r="AR358" s="59"/>
      <c r="AS358" s="59"/>
      <c r="AT358" s="59"/>
      <c r="AU358" s="59"/>
      <c r="AV358" s="59"/>
      <c r="AW358" s="59"/>
      <c r="AX358" s="59"/>
      <c r="AY358" s="59"/>
      <c r="AZ358" s="59"/>
      <c r="BA358" s="59"/>
      <c r="BB358" s="59"/>
      <c r="BC358" s="59"/>
      <c r="BD358" s="59"/>
      <c r="BE358" s="59"/>
      <c r="BF358" s="59"/>
      <c r="BG358" s="59"/>
      <c r="BH358" s="59"/>
      <c r="BI358" s="59"/>
      <c r="BJ358" s="59"/>
      <c r="BK358" s="59"/>
      <c r="BL358" s="59"/>
      <c r="BM358" s="59"/>
      <c r="BN358" s="59"/>
      <c r="BO358" s="59"/>
      <c r="BP358" s="59"/>
      <c r="BQ358" s="59"/>
      <c r="BR358" s="59"/>
      <c r="BS358" s="59"/>
      <c r="BT358" s="59"/>
      <c r="BU358" s="59"/>
      <c r="BV358" s="59"/>
      <c r="BW358" s="59"/>
      <c r="BX358" s="59"/>
      <c r="BY358" s="59"/>
      <c r="BZ358" s="59"/>
      <c r="CA358" s="59"/>
      <c r="CB358" s="59"/>
      <c r="CC358" s="59"/>
      <c r="CD358" s="59"/>
      <c r="CE358" s="59"/>
      <c r="CF358" s="59"/>
      <c r="CG358" s="59"/>
      <c r="CH358" s="59"/>
      <c r="CI358" s="59"/>
      <c r="CJ358" s="59"/>
      <c r="CK358" s="59"/>
      <c r="CL358" s="59"/>
      <c r="CM358" s="59"/>
      <c r="CN358" s="59"/>
      <c r="CO358" s="59"/>
      <c r="CP358" s="59"/>
      <c r="CQ358" s="59"/>
      <c r="CR358" s="59"/>
      <c r="CS358" s="59"/>
      <c r="CT358" s="59"/>
    </row>
    <row r="359" spans="1:98" ht="12" customHeight="1" x14ac:dyDescent="0.15">
      <c r="A359" s="59"/>
      <c r="B359" s="59"/>
      <c r="C359" s="59"/>
      <c r="D359" s="60"/>
      <c r="E359" s="60"/>
      <c r="F359" s="59"/>
      <c r="G359" s="59"/>
      <c r="H359" s="59"/>
      <c r="I359" s="81"/>
      <c r="J359" s="81"/>
      <c r="K359" s="59"/>
      <c r="L359" s="59"/>
      <c r="M359" s="59"/>
      <c r="N359" s="59"/>
      <c r="O359" s="59"/>
      <c r="P359" s="59"/>
      <c r="Q359" s="82"/>
      <c r="R359" s="82"/>
      <c r="S359" s="82"/>
      <c r="T359" s="54"/>
      <c r="U359" s="54"/>
      <c r="V359" s="54"/>
      <c r="W359" s="82"/>
      <c r="X359" s="82"/>
      <c r="Y359" s="82"/>
      <c r="Z359" s="54"/>
      <c r="AA359" s="54"/>
      <c r="AB359" s="54"/>
      <c r="AC359" s="59"/>
      <c r="AD359" s="59"/>
      <c r="AE359" s="59"/>
      <c r="AF359" s="59"/>
      <c r="AG359" s="59"/>
      <c r="AH359" s="59"/>
      <c r="AI359" s="59"/>
      <c r="AJ359" s="59"/>
      <c r="AK359" s="59"/>
      <c r="AL359" s="59"/>
      <c r="AM359" s="59"/>
      <c r="AN359" s="59"/>
      <c r="AO359" s="59"/>
      <c r="AP359" s="59"/>
      <c r="AQ359" s="59"/>
      <c r="AR359" s="59"/>
      <c r="AS359" s="59"/>
      <c r="AT359" s="59"/>
      <c r="AU359" s="59"/>
      <c r="AV359" s="59"/>
      <c r="AW359" s="59"/>
      <c r="AX359" s="59"/>
      <c r="AY359" s="59"/>
      <c r="AZ359" s="59"/>
      <c r="BA359" s="59"/>
      <c r="BB359" s="59"/>
      <c r="BC359" s="59"/>
      <c r="BD359" s="59"/>
      <c r="BE359" s="59"/>
      <c r="BF359" s="59"/>
      <c r="BG359" s="59"/>
      <c r="BH359" s="59"/>
      <c r="BI359" s="59"/>
      <c r="BJ359" s="59"/>
      <c r="BK359" s="59"/>
      <c r="BL359" s="59"/>
      <c r="BM359" s="59"/>
      <c r="BN359" s="59"/>
      <c r="BO359" s="59"/>
      <c r="BP359" s="59"/>
      <c r="BQ359" s="59"/>
      <c r="BR359" s="59"/>
      <c r="BS359" s="59"/>
      <c r="BT359" s="59"/>
      <c r="BU359" s="59"/>
      <c r="BV359" s="59"/>
      <c r="BW359" s="59"/>
      <c r="BX359" s="59"/>
      <c r="BY359" s="59"/>
      <c r="BZ359" s="59"/>
      <c r="CA359" s="59"/>
      <c r="CB359" s="59"/>
      <c r="CC359" s="59"/>
      <c r="CD359" s="59"/>
      <c r="CE359" s="59"/>
      <c r="CF359" s="59"/>
      <c r="CG359" s="59"/>
      <c r="CH359" s="59"/>
      <c r="CI359" s="59"/>
      <c r="CJ359" s="59"/>
      <c r="CK359" s="59"/>
      <c r="CL359" s="59"/>
      <c r="CM359" s="59"/>
      <c r="CN359" s="59"/>
      <c r="CO359" s="59"/>
      <c r="CP359" s="59"/>
      <c r="CQ359" s="59"/>
      <c r="CR359" s="59"/>
      <c r="CS359" s="59"/>
      <c r="CT359" s="59"/>
    </row>
    <row r="360" spans="1:98" ht="12" customHeight="1" x14ac:dyDescent="0.15">
      <c r="A360" s="59"/>
      <c r="B360" s="59"/>
      <c r="C360" s="59"/>
      <c r="D360" s="60"/>
      <c r="E360" s="60"/>
      <c r="F360" s="59"/>
      <c r="G360" s="59"/>
      <c r="H360" s="59"/>
      <c r="I360" s="81"/>
      <c r="J360" s="81"/>
      <c r="K360" s="59"/>
      <c r="L360" s="59"/>
      <c r="M360" s="59"/>
      <c r="N360" s="59"/>
      <c r="O360" s="59"/>
      <c r="P360" s="59"/>
      <c r="Q360" s="82"/>
      <c r="R360" s="82"/>
      <c r="S360" s="82"/>
      <c r="T360" s="54"/>
      <c r="U360" s="54"/>
      <c r="V360" s="54"/>
      <c r="W360" s="82"/>
      <c r="X360" s="82"/>
      <c r="Y360" s="82"/>
      <c r="Z360" s="54"/>
      <c r="AA360" s="54"/>
      <c r="AB360" s="54"/>
      <c r="AC360" s="59"/>
      <c r="AD360" s="59"/>
      <c r="AE360" s="59"/>
      <c r="AF360" s="59"/>
      <c r="AG360" s="59"/>
      <c r="AH360" s="59"/>
      <c r="AI360" s="59"/>
      <c r="AJ360" s="59"/>
      <c r="AK360" s="59"/>
      <c r="AL360" s="59"/>
      <c r="AM360" s="59"/>
      <c r="AN360" s="59"/>
      <c r="AO360" s="59"/>
      <c r="AP360" s="59"/>
      <c r="AQ360" s="59"/>
      <c r="AR360" s="59"/>
      <c r="AS360" s="59"/>
      <c r="AT360" s="59"/>
      <c r="AU360" s="59"/>
      <c r="AV360" s="59"/>
      <c r="AW360" s="59"/>
      <c r="AX360" s="59"/>
      <c r="AY360" s="59"/>
      <c r="AZ360" s="59"/>
      <c r="BA360" s="59"/>
      <c r="BB360" s="59"/>
      <c r="BC360" s="59"/>
      <c r="BD360" s="59"/>
      <c r="BE360" s="59"/>
      <c r="BF360" s="59"/>
      <c r="BG360" s="59"/>
      <c r="BH360" s="59"/>
      <c r="BI360" s="59"/>
      <c r="BJ360" s="59"/>
      <c r="BK360" s="59"/>
      <c r="BL360" s="59"/>
      <c r="BM360" s="59"/>
      <c r="BN360" s="59"/>
      <c r="BO360" s="59"/>
      <c r="BP360" s="59"/>
      <c r="BQ360" s="59"/>
      <c r="BR360" s="59"/>
      <c r="BS360" s="59"/>
      <c r="BT360" s="59"/>
      <c r="BU360" s="59"/>
      <c r="BV360" s="59"/>
      <c r="BW360" s="59"/>
      <c r="BX360" s="59"/>
      <c r="BY360" s="59"/>
      <c r="BZ360" s="59"/>
      <c r="CA360" s="59"/>
      <c r="CB360" s="59"/>
      <c r="CC360" s="59"/>
      <c r="CD360" s="59"/>
      <c r="CE360" s="59"/>
      <c r="CF360" s="59"/>
      <c r="CG360" s="59"/>
      <c r="CH360" s="59"/>
      <c r="CI360" s="59"/>
      <c r="CJ360" s="59"/>
      <c r="CK360" s="59"/>
      <c r="CL360" s="59"/>
      <c r="CM360" s="59"/>
      <c r="CN360" s="59"/>
      <c r="CO360" s="59"/>
      <c r="CP360" s="59"/>
      <c r="CQ360" s="59"/>
      <c r="CR360" s="59"/>
      <c r="CS360" s="59"/>
      <c r="CT360" s="59"/>
    </row>
    <row r="361" spans="1:98" ht="12" customHeight="1" x14ac:dyDescent="0.15">
      <c r="A361" s="59"/>
      <c r="B361" s="59"/>
      <c r="C361" s="59"/>
      <c r="D361" s="60"/>
      <c r="E361" s="60"/>
      <c r="F361" s="59"/>
      <c r="G361" s="59"/>
      <c r="H361" s="59"/>
      <c r="I361" s="82"/>
      <c r="J361" s="82"/>
      <c r="K361" s="59"/>
      <c r="L361" s="59"/>
      <c r="M361" s="59"/>
      <c r="N361" s="59"/>
      <c r="O361" s="59"/>
      <c r="P361" s="59"/>
      <c r="Q361" s="82"/>
      <c r="R361" s="82"/>
      <c r="S361" s="82"/>
      <c r="T361" s="54"/>
      <c r="U361" s="54"/>
      <c r="V361" s="54"/>
      <c r="W361" s="82"/>
      <c r="X361" s="82"/>
      <c r="Y361" s="82"/>
      <c r="Z361" s="54"/>
      <c r="AA361" s="54"/>
      <c r="AB361" s="54"/>
      <c r="AC361" s="59"/>
      <c r="AD361" s="59"/>
      <c r="AE361" s="59"/>
      <c r="AF361" s="59"/>
      <c r="AG361" s="59"/>
      <c r="AH361" s="59"/>
      <c r="AI361" s="59"/>
      <c r="AJ361" s="59"/>
      <c r="AK361" s="59"/>
      <c r="AL361" s="59"/>
      <c r="AM361" s="59"/>
      <c r="AN361" s="59"/>
      <c r="AO361" s="59"/>
      <c r="AP361" s="59"/>
      <c r="AQ361" s="59"/>
      <c r="AR361" s="59"/>
      <c r="AS361" s="59"/>
      <c r="AT361" s="59"/>
      <c r="AU361" s="59"/>
      <c r="AV361" s="59"/>
      <c r="AW361" s="59"/>
      <c r="AX361" s="59"/>
      <c r="AY361" s="59"/>
      <c r="AZ361" s="59"/>
      <c r="BA361" s="59"/>
      <c r="BB361" s="59"/>
      <c r="BC361" s="59"/>
      <c r="BD361" s="59"/>
      <c r="BE361" s="59"/>
      <c r="BF361" s="59"/>
      <c r="BG361" s="59"/>
      <c r="BH361" s="59"/>
      <c r="BI361" s="59"/>
      <c r="BJ361" s="59"/>
      <c r="BK361" s="59"/>
      <c r="BL361" s="59"/>
      <c r="BM361" s="59"/>
      <c r="BN361" s="59"/>
      <c r="BO361" s="59"/>
      <c r="BP361" s="59"/>
      <c r="BQ361" s="59"/>
      <c r="BR361" s="59"/>
      <c r="BS361" s="59"/>
      <c r="BT361" s="59"/>
      <c r="BU361" s="59"/>
      <c r="BV361" s="59"/>
      <c r="BW361" s="59"/>
      <c r="BX361" s="59"/>
      <c r="BY361" s="59"/>
      <c r="BZ361" s="59"/>
      <c r="CA361" s="59"/>
      <c r="CB361" s="59"/>
      <c r="CC361" s="59"/>
      <c r="CD361" s="59"/>
      <c r="CE361" s="59"/>
      <c r="CF361" s="59"/>
      <c r="CG361" s="59"/>
      <c r="CH361" s="59"/>
      <c r="CI361" s="59"/>
      <c r="CJ361" s="59"/>
      <c r="CK361" s="59"/>
      <c r="CL361" s="59"/>
      <c r="CM361" s="59"/>
      <c r="CN361" s="59"/>
      <c r="CO361" s="59"/>
      <c r="CP361" s="59"/>
      <c r="CQ361" s="59"/>
      <c r="CR361" s="59"/>
      <c r="CS361" s="59"/>
      <c r="CT361" s="59"/>
    </row>
    <row r="362" spans="1:98" ht="12" customHeight="1" x14ac:dyDescent="0.15">
      <c r="A362" s="59"/>
      <c r="B362" s="59"/>
      <c r="C362" s="59"/>
      <c r="D362" s="60"/>
      <c r="E362" s="60"/>
      <c r="F362" s="59"/>
      <c r="G362" s="59"/>
      <c r="H362" s="59"/>
      <c r="I362" s="82"/>
      <c r="J362" s="82"/>
      <c r="K362" s="59"/>
      <c r="L362" s="59"/>
      <c r="M362" s="59"/>
      <c r="N362" s="59"/>
      <c r="O362" s="59"/>
      <c r="P362" s="59"/>
      <c r="Q362" s="82"/>
      <c r="R362" s="82"/>
      <c r="S362" s="82"/>
      <c r="T362" s="54"/>
      <c r="U362" s="54"/>
      <c r="V362" s="54"/>
      <c r="W362" s="54"/>
      <c r="X362" s="54"/>
      <c r="Y362" s="54"/>
      <c r="Z362" s="54"/>
      <c r="AA362" s="54"/>
      <c r="AB362" s="54"/>
      <c r="AC362" s="59"/>
      <c r="AD362" s="59"/>
      <c r="AE362" s="59"/>
      <c r="AF362" s="59"/>
      <c r="AG362" s="59"/>
      <c r="AH362" s="59"/>
      <c r="AI362" s="59"/>
      <c r="AJ362" s="59"/>
      <c r="AK362" s="59"/>
      <c r="AL362" s="59"/>
      <c r="AM362" s="59"/>
      <c r="AN362" s="59"/>
      <c r="AO362" s="59"/>
      <c r="AP362" s="59"/>
      <c r="AQ362" s="59"/>
      <c r="AR362" s="59"/>
      <c r="AS362" s="59"/>
      <c r="AT362" s="59"/>
      <c r="AU362" s="59"/>
      <c r="AV362" s="59"/>
      <c r="AW362" s="59"/>
      <c r="AX362" s="59"/>
      <c r="AY362" s="59"/>
      <c r="AZ362" s="59"/>
      <c r="BA362" s="59"/>
      <c r="BB362" s="59"/>
      <c r="BC362" s="59"/>
      <c r="BD362" s="59"/>
      <c r="BE362" s="59"/>
      <c r="BF362" s="59"/>
      <c r="BG362" s="59"/>
      <c r="BH362" s="59"/>
      <c r="BI362" s="59"/>
      <c r="BJ362" s="59"/>
      <c r="BK362" s="59"/>
      <c r="BL362" s="59"/>
      <c r="BM362" s="59"/>
      <c r="BN362" s="59"/>
      <c r="BO362" s="59"/>
      <c r="BP362" s="59"/>
      <c r="BQ362" s="59"/>
      <c r="BR362" s="59"/>
      <c r="BS362" s="59"/>
      <c r="BT362" s="59"/>
      <c r="BU362" s="59"/>
      <c r="BV362" s="59"/>
      <c r="BW362" s="59"/>
      <c r="BX362" s="59"/>
      <c r="BY362" s="59"/>
      <c r="BZ362" s="59"/>
      <c r="CA362" s="59"/>
      <c r="CB362" s="59"/>
      <c r="CC362" s="59"/>
      <c r="CD362" s="59"/>
      <c r="CE362" s="59"/>
      <c r="CF362" s="59"/>
      <c r="CG362" s="59"/>
      <c r="CH362" s="59"/>
      <c r="CI362" s="59"/>
      <c r="CJ362" s="59"/>
      <c r="CK362" s="59"/>
      <c r="CL362" s="59"/>
      <c r="CM362" s="59"/>
      <c r="CN362" s="59"/>
      <c r="CO362" s="59"/>
      <c r="CP362" s="59"/>
      <c r="CQ362" s="59"/>
      <c r="CR362" s="59"/>
      <c r="CS362" s="59"/>
      <c r="CT362" s="59"/>
    </row>
    <row r="363" spans="1:98" ht="12" customHeight="1" x14ac:dyDescent="0.15">
      <c r="A363" s="81"/>
      <c r="B363" s="81"/>
      <c r="C363" s="81"/>
      <c r="D363" s="60"/>
      <c r="E363" s="60"/>
      <c r="F363" s="59"/>
      <c r="G363" s="59"/>
      <c r="H363" s="59"/>
      <c r="I363" s="82"/>
      <c r="J363" s="82"/>
      <c r="K363" s="82"/>
      <c r="L363" s="82"/>
      <c r="M363" s="82"/>
      <c r="N363" s="82"/>
      <c r="O363" s="82"/>
      <c r="P363" s="82"/>
      <c r="Q363" s="82"/>
      <c r="R363" s="82"/>
      <c r="S363" s="82"/>
      <c r="T363" s="54"/>
      <c r="U363" s="54"/>
      <c r="V363" s="54"/>
      <c r="W363" s="54"/>
      <c r="X363" s="54"/>
      <c r="Y363" s="54"/>
      <c r="Z363" s="54"/>
      <c r="AA363" s="54"/>
      <c r="AB363" s="54"/>
      <c r="AC363" s="59"/>
      <c r="AD363" s="59"/>
      <c r="AE363" s="59"/>
      <c r="AF363" s="59"/>
      <c r="AG363" s="59"/>
      <c r="AH363" s="59"/>
      <c r="AI363" s="59"/>
      <c r="AJ363" s="59"/>
      <c r="AK363" s="59"/>
      <c r="AL363" s="59"/>
      <c r="AM363" s="59"/>
      <c r="AN363" s="59"/>
      <c r="AO363" s="60"/>
      <c r="AP363" s="60"/>
      <c r="AQ363" s="60"/>
      <c r="AR363" s="59"/>
      <c r="AS363" s="59"/>
      <c r="AT363" s="59"/>
      <c r="AU363" s="59"/>
      <c r="AV363" s="59"/>
      <c r="AW363" s="59"/>
      <c r="AX363" s="59"/>
      <c r="AY363" s="59"/>
      <c r="AZ363" s="59"/>
      <c r="BA363" s="59"/>
      <c r="BB363" s="59"/>
      <c r="BC363" s="59"/>
      <c r="BD363" s="59"/>
      <c r="BE363" s="59"/>
      <c r="BF363" s="59"/>
      <c r="BG363" s="59"/>
      <c r="BH363" s="59"/>
      <c r="BI363" s="59"/>
      <c r="BJ363" s="59"/>
      <c r="BK363" s="59"/>
      <c r="BL363" s="59"/>
      <c r="BM363" s="59"/>
      <c r="BN363" s="59"/>
      <c r="BO363" s="59"/>
      <c r="BP363" s="59"/>
      <c r="BQ363" s="59"/>
      <c r="BR363" s="59"/>
      <c r="BS363" s="59"/>
      <c r="BT363" s="59"/>
      <c r="BU363" s="59"/>
      <c r="BV363" s="59"/>
      <c r="BW363" s="59"/>
      <c r="BX363" s="59"/>
      <c r="BY363" s="59"/>
      <c r="BZ363" s="59"/>
      <c r="CA363" s="59"/>
      <c r="CB363" s="59"/>
      <c r="CC363" s="59"/>
      <c r="CD363" s="59"/>
      <c r="CE363" s="59"/>
      <c r="CF363" s="59"/>
      <c r="CG363" s="59"/>
      <c r="CH363" s="59"/>
      <c r="CI363" s="59"/>
      <c r="CJ363" s="59"/>
      <c r="CK363" s="59"/>
      <c r="CL363" s="59"/>
      <c r="CM363" s="59"/>
      <c r="CN363" s="59"/>
      <c r="CO363" s="59"/>
      <c r="CP363" s="59"/>
      <c r="CQ363" s="59"/>
      <c r="CR363" s="59"/>
      <c r="CS363" s="59"/>
      <c r="CT363" s="59"/>
    </row>
    <row r="364" spans="1:98" ht="12" customHeight="1" x14ac:dyDescent="0.15">
      <c r="A364" s="81"/>
      <c r="B364" s="81"/>
      <c r="C364" s="81"/>
      <c r="D364" s="60"/>
      <c r="E364" s="60"/>
      <c r="F364" s="59"/>
      <c r="G364" s="59"/>
      <c r="H364" s="59"/>
      <c r="I364" s="82"/>
      <c r="J364" s="82"/>
      <c r="K364" s="82"/>
      <c r="L364" s="82"/>
      <c r="M364" s="82"/>
      <c r="N364" s="82"/>
      <c r="O364" s="82"/>
      <c r="P364" s="82"/>
      <c r="Q364" s="82"/>
      <c r="R364" s="82"/>
      <c r="S364" s="82"/>
      <c r="T364" s="54"/>
      <c r="U364" s="54"/>
      <c r="V364" s="54"/>
      <c r="W364" s="54"/>
      <c r="X364" s="54"/>
      <c r="Y364" s="54"/>
      <c r="Z364" s="54"/>
      <c r="AA364" s="54"/>
      <c r="AB364" s="54"/>
      <c r="AC364" s="59"/>
      <c r="AD364" s="59"/>
      <c r="AE364" s="59"/>
      <c r="AF364" s="59"/>
      <c r="AG364" s="59"/>
      <c r="AH364" s="59"/>
      <c r="AI364" s="81"/>
      <c r="AJ364" s="81"/>
      <c r="AK364" s="81"/>
      <c r="AL364" s="81"/>
      <c r="AM364" s="59"/>
      <c r="AN364" s="59"/>
      <c r="AO364" s="60"/>
      <c r="AP364" s="60"/>
      <c r="AQ364" s="60"/>
      <c r="AR364" s="59"/>
      <c r="AS364" s="59"/>
      <c r="AT364" s="59"/>
      <c r="AU364" s="59"/>
      <c r="AV364" s="59"/>
      <c r="AW364" s="59"/>
      <c r="AX364" s="59"/>
      <c r="AY364" s="59"/>
      <c r="AZ364" s="59"/>
      <c r="BA364" s="59"/>
      <c r="BB364" s="59"/>
      <c r="BC364" s="59"/>
      <c r="BD364" s="59"/>
      <c r="BE364" s="59"/>
      <c r="BF364" s="59"/>
      <c r="BG364" s="59"/>
      <c r="BH364" s="59"/>
      <c r="BI364" s="59"/>
      <c r="BJ364" s="59"/>
      <c r="BK364" s="59"/>
      <c r="BL364" s="59"/>
      <c r="BM364" s="59"/>
      <c r="BN364" s="59"/>
      <c r="BO364" s="59"/>
      <c r="BP364" s="59"/>
      <c r="BQ364" s="59"/>
      <c r="BR364" s="59"/>
      <c r="BS364" s="59"/>
      <c r="BT364" s="59"/>
      <c r="BU364" s="59"/>
      <c r="BV364" s="59"/>
      <c r="BW364" s="59"/>
      <c r="BX364" s="59"/>
      <c r="BY364" s="59"/>
      <c r="BZ364" s="59"/>
      <c r="CA364" s="59"/>
      <c r="CB364" s="59"/>
      <c r="CC364" s="59"/>
      <c r="CD364" s="59"/>
      <c r="CE364" s="59"/>
      <c r="CF364" s="59"/>
      <c r="CG364" s="59"/>
      <c r="CH364" s="59"/>
      <c r="CI364" s="59"/>
      <c r="CJ364" s="59"/>
      <c r="CK364" s="59"/>
      <c r="CL364" s="59"/>
      <c r="CM364" s="59"/>
      <c r="CN364" s="59"/>
      <c r="CO364" s="59"/>
      <c r="CP364" s="59"/>
      <c r="CQ364" s="59"/>
      <c r="CR364" s="59"/>
      <c r="CS364" s="59"/>
      <c r="CT364" s="59"/>
    </row>
    <row r="365" spans="1:98" ht="12" customHeight="1" x14ac:dyDescent="0.15">
      <c r="A365" s="81"/>
      <c r="B365" s="81"/>
      <c r="C365" s="81"/>
      <c r="D365" s="60"/>
      <c r="E365" s="60"/>
      <c r="F365" s="59"/>
      <c r="G365" s="59"/>
      <c r="H365" s="59"/>
      <c r="I365" s="82"/>
      <c r="J365" s="82"/>
      <c r="K365" s="82"/>
      <c r="L365" s="82"/>
      <c r="M365" s="82"/>
      <c r="N365" s="82"/>
      <c r="O365" s="82"/>
      <c r="P365" s="82"/>
      <c r="Q365" s="82"/>
      <c r="R365" s="82"/>
      <c r="S365" s="82"/>
      <c r="T365" s="54"/>
      <c r="U365" s="54"/>
      <c r="V365" s="54"/>
      <c r="W365" s="54"/>
      <c r="X365" s="54"/>
      <c r="Y365" s="81"/>
      <c r="Z365" s="81"/>
      <c r="AA365" s="81"/>
      <c r="AB365" s="81"/>
      <c r="AC365" s="82"/>
      <c r="AD365" s="82"/>
      <c r="AE365" s="82"/>
      <c r="AF365" s="82"/>
      <c r="AG365" s="82"/>
      <c r="AH365" s="82"/>
      <c r="AI365" s="81"/>
      <c r="AJ365" s="81"/>
      <c r="AK365" s="81"/>
      <c r="AL365" s="81"/>
      <c r="AM365" s="59"/>
      <c r="AN365" s="59"/>
      <c r="AO365" s="60"/>
      <c r="AP365" s="60"/>
      <c r="AQ365" s="60"/>
      <c r="AR365" s="59"/>
      <c r="AS365" s="59"/>
      <c r="AT365" s="59"/>
      <c r="AU365" s="59"/>
      <c r="AV365" s="59"/>
      <c r="AW365" s="59"/>
      <c r="AX365" s="59"/>
      <c r="AY365" s="59"/>
      <c r="AZ365" s="59"/>
      <c r="BA365" s="59"/>
      <c r="BB365" s="59"/>
      <c r="BC365" s="59"/>
      <c r="BD365" s="59"/>
      <c r="BE365" s="59"/>
      <c r="BF365" s="59"/>
      <c r="BG365" s="59"/>
      <c r="BH365" s="59"/>
      <c r="BI365" s="59"/>
      <c r="BJ365" s="59"/>
      <c r="BK365" s="59"/>
      <c r="BL365" s="59"/>
      <c r="BM365" s="59"/>
      <c r="BN365" s="59"/>
      <c r="BO365" s="59"/>
      <c r="BP365" s="59"/>
    </row>
    <row r="366" spans="1:98" ht="12" customHeight="1" x14ac:dyDescent="0.15">
      <c r="A366" s="81"/>
      <c r="B366" s="81"/>
      <c r="C366" s="81"/>
      <c r="D366" s="59"/>
      <c r="E366" s="59"/>
      <c r="F366" s="59"/>
      <c r="G366" s="59"/>
      <c r="H366" s="59"/>
      <c r="I366" s="82"/>
      <c r="J366" s="82"/>
      <c r="K366" s="82"/>
      <c r="L366" s="82"/>
      <c r="M366" s="82"/>
      <c r="N366" s="82"/>
      <c r="O366" s="82"/>
      <c r="P366" s="82"/>
      <c r="Q366" s="82"/>
      <c r="R366" s="82"/>
      <c r="S366" s="82"/>
      <c r="T366" s="54"/>
      <c r="U366" s="54"/>
      <c r="V366" s="54"/>
      <c r="W366" s="54"/>
      <c r="X366" s="54"/>
      <c r="Y366" s="81"/>
      <c r="Z366" s="81"/>
      <c r="AA366" s="81"/>
      <c r="AB366" s="81"/>
      <c r="AC366" s="82"/>
      <c r="AD366" s="82"/>
      <c r="AE366" s="82"/>
      <c r="AF366" s="82"/>
      <c r="AG366" s="82"/>
      <c r="AH366" s="82"/>
      <c r="AI366" s="81"/>
      <c r="AJ366" s="81"/>
      <c r="AK366" s="81"/>
      <c r="AL366" s="81"/>
      <c r="AM366" s="59"/>
      <c r="AN366" s="59"/>
      <c r="AO366" s="60"/>
      <c r="AP366" s="60"/>
      <c r="AQ366" s="60"/>
      <c r="AR366" s="59"/>
      <c r="AS366" s="59"/>
      <c r="AT366" s="59"/>
      <c r="AU366" s="59"/>
      <c r="AV366" s="59"/>
      <c r="AW366" s="59"/>
      <c r="AX366" s="59"/>
      <c r="AY366" s="59"/>
      <c r="AZ366" s="59"/>
      <c r="BA366" s="59"/>
      <c r="BB366" s="59"/>
      <c r="BC366" s="59"/>
      <c r="BD366" s="59"/>
      <c r="BE366" s="59"/>
      <c r="BF366" s="59"/>
      <c r="BG366" s="59"/>
      <c r="BH366" s="59"/>
      <c r="BI366" s="59"/>
      <c r="BJ366" s="59"/>
      <c r="BK366" s="59"/>
      <c r="BL366" s="59"/>
      <c r="BM366" s="59"/>
      <c r="BN366" s="59"/>
      <c r="BO366" s="59"/>
      <c r="BP366" s="59"/>
      <c r="BQ366" s="59"/>
      <c r="BR366" s="59"/>
      <c r="BS366" s="59"/>
      <c r="BT366" s="59"/>
      <c r="BU366" s="59"/>
      <c r="BV366" s="59"/>
      <c r="BW366" s="59"/>
    </row>
    <row r="367" spans="1:98" ht="12" customHeight="1" x14ac:dyDescent="0.15">
      <c r="A367" s="81"/>
      <c r="B367" s="81"/>
      <c r="C367" s="81"/>
      <c r="D367" s="59"/>
      <c r="E367" s="59"/>
      <c r="F367" s="59"/>
      <c r="G367" s="59"/>
      <c r="H367" s="59"/>
      <c r="I367" s="82"/>
      <c r="J367" s="82"/>
      <c r="K367" s="82"/>
      <c r="L367" s="82"/>
      <c r="M367" s="82"/>
      <c r="N367" s="82"/>
      <c r="O367" s="82"/>
      <c r="P367" s="82"/>
      <c r="Q367" s="82"/>
      <c r="R367" s="82"/>
      <c r="S367" s="82"/>
      <c r="T367" s="54"/>
      <c r="U367" s="54"/>
      <c r="V367" s="54"/>
      <c r="W367" s="54"/>
      <c r="X367" s="54"/>
      <c r="Y367" s="81"/>
      <c r="Z367" s="81"/>
      <c r="AA367" s="81"/>
      <c r="AB367" s="81"/>
      <c r="AC367" s="82"/>
      <c r="AD367" s="54"/>
      <c r="AE367" s="54"/>
      <c r="AF367" s="82"/>
      <c r="AG367" s="82"/>
      <c r="AH367" s="82"/>
      <c r="AI367" s="81"/>
      <c r="AJ367" s="81"/>
      <c r="AK367" s="81"/>
      <c r="AL367" s="81"/>
      <c r="AM367" s="59"/>
      <c r="AN367" s="59"/>
      <c r="AO367" s="60"/>
      <c r="AP367" s="60"/>
      <c r="AQ367" s="60"/>
      <c r="AR367" s="59"/>
      <c r="AS367" s="59"/>
      <c r="AT367" s="59"/>
      <c r="AU367" s="59"/>
      <c r="AV367" s="59"/>
      <c r="AW367" s="59"/>
      <c r="AX367" s="59"/>
      <c r="AY367" s="59"/>
      <c r="AZ367" s="59"/>
      <c r="BA367" s="59"/>
      <c r="BB367" s="59"/>
      <c r="BC367" s="59"/>
      <c r="BD367" s="59"/>
      <c r="BE367" s="59"/>
      <c r="BF367" s="59"/>
      <c r="BG367" s="59"/>
      <c r="BH367" s="59"/>
      <c r="BI367" s="59"/>
      <c r="BJ367" s="59"/>
      <c r="BK367" s="59"/>
      <c r="BL367" s="59"/>
      <c r="BM367" s="59"/>
      <c r="BN367" s="59"/>
      <c r="BO367" s="59"/>
      <c r="BP367" s="59"/>
      <c r="BQ367" s="59"/>
      <c r="BR367" s="59"/>
      <c r="BS367" s="59"/>
      <c r="BT367" s="59"/>
      <c r="BU367" s="59"/>
      <c r="BV367" s="59"/>
      <c r="BW367" s="59"/>
    </row>
    <row r="368" spans="1:98" ht="12" customHeight="1" x14ac:dyDescent="0.15">
      <c r="A368" s="82"/>
      <c r="B368" s="81"/>
      <c r="C368" s="81"/>
      <c r="D368" s="59"/>
      <c r="E368" s="59"/>
      <c r="F368" s="59"/>
      <c r="G368" s="59"/>
      <c r="H368" s="59"/>
      <c r="I368" s="82"/>
      <c r="J368" s="82"/>
      <c r="K368" s="82"/>
      <c r="L368" s="82"/>
      <c r="M368" s="82"/>
      <c r="N368" s="82"/>
      <c r="O368" s="82"/>
      <c r="P368" s="82"/>
      <c r="Q368" s="82"/>
      <c r="R368" s="82"/>
      <c r="S368" s="82"/>
      <c r="T368" s="54"/>
      <c r="U368" s="54"/>
      <c r="V368" s="54"/>
      <c r="W368" s="54"/>
      <c r="X368" s="54"/>
      <c r="Y368" s="81"/>
      <c r="Z368" s="81"/>
      <c r="AA368" s="81"/>
      <c r="AB368" s="81"/>
      <c r="AC368" s="82"/>
      <c r="AD368" s="54"/>
      <c r="AE368" s="54"/>
      <c r="AF368" s="82"/>
      <c r="AG368" s="82"/>
      <c r="AH368" s="82"/>
      <c r="AI368" s="81"/>
      <c r="AJ368" s="81"/>
      <c r="AK368" s="81"/>
      <c r="AL368" s="81"/>
      <c r="AM368" s="59"/>
      <c r="AN368" s="59"/>
      <c r="AO368" s="60"/>
      <c r="AP368" s="60"/>
      <c r="AQ368" s="60"/>
      <c r="AR368" s="59"/>
      <c r="AS368" s="59"/>
      <c r="AT368" s="59"/>
      <c r="AU368" s="59"/>
      <c r="AV368" s="59"/>
      <c r="AW368" s="59"/>
      <c r="AX368" s="59"/>
      <c r="AY368" s="59"/>
      <c r="AZ368" s="59"/>
      <c r="BA368" s="59"/>
      <c r="BB368" s="59"/>
      <c r="BC368" s="59"/>
      <c r="BD368" s="59"/>
      <c r="BE368" s="59"/>
      <c r="BF368" s="59"/>
      <c r="BG368" s="59"/>
      <c r="BH368" s="59"/>
      <c r="BI368" s="59"/>
      <c r="BJ368" s="59"/>
      <c r="BK368" s="59"/>
      <c r="BL368" s="59"/>
      <c r="BM368" s="59"/>
      <c r="BN368" s="59"/>
      <c r="BO368" s="59"/>
      <c r="BP368" s="59"/>
      <c r="BQ368" s="59"/>
      <c r="BR368" s="59"/>
      <c r="BS368" s="59"/>
      <c r="BT368" s="59"/>
      <c r="BU368" s="59"/>
      <c r="BV368" s="59"/>
      <c r="BW368" s="59"/>
    </row>
    <row r="369" spans="1:75" ht="12" customHeight="1" x14ac:dyDescent="0.15">
      <c r="A369" s="82"/>
      <c r="B369" s="81"/>
      <c r="C369" s="81"/>
      <c r="D369" s="59"/>
      <c r="E369" s="59"/>
      <c r="F369" s="59"/>
      <c r="G369" s="59"/>
      <c r="H369" s="59"/>
      <c r="I369" s="82"/>
      <c r="J369" s="82"/>
      <c r="K369" s="82"/>
      <c r="L369" s="82"/>
      <c r="M369" s="82"/>
      <c r="N369" s="82"/>
      <c r="O369" s="82"/>
      <c r="P369" s="82"/>
      <c r="Q369" s="82"/>
      <c r="R369" s="82"/>
      <c r="S369" s="82"/>
      <c r="T369" s="54"/>
      <c r="U369" s="54"/>
      <c r="V369" s="54"/>
      <c r="W369" s="54"/>
      <c r="X369" s="54"/>
      <c r="Y369" s="81"/>
      <c r="Z369" s="81"/>
      <c r="AA369" s="81"/>
      <c r="AB369" s="81"/>
      <c r="AC369" s="82"/>
      <c r="AD369" s="54"/>
      <c r="AE369" s="54"/>
      <c r="AF369" s="82"/>
      <c r="AG369" s="82"/>
      <c r="AH369" s="82"/>
      <c r="AI369" s="82"/>
      <c r="AJ369" s="81"/>
      <c r="AK369" s="81"/>
      <c r="AL369" s="81"/>
      <c r="AM369" s="59"/>
      <c r="AN369" s="59"/>
      <c r="AO369" s="60"/>
      <c r="AP369" s="60"/>
      <c r="AQ369" s="60"/>
      <c r="AR369" s="59"/>
      <c r="AS369" s="59"/>
      <c r="AT369" s="59"/>
      <c r="AU369" s="59"/>
      <c r="AV369" s="59"/>
      <c r="AW369" s="59"/>
      <c r="AX369" s="59"/>
      <c r="AY369" s="59"/>
      <c r="AZ369" s="59"/>
      <c r="BA369" s="59"/>
      <c r="BB369" s="59"/>
      <c r="BC369" s="59"/>
      <c r="BD369" s="59"/>
      <c r="BE369" s="59"/>
      <c r="BF369" s="59"/>
      <c r="BG369" s="59"/>
      <c r="BH369" s="59"/>
      <c r="BI369" s="59"/>
      <c r="BJ369" s="59"/>
      <c r="BK369" s="59"/>
      <c r="BL369" s="59"/>
      <c r="BM369" s="59"/>
      <c r="BN369" s="59"/>
      <c r="BO369" s="59"/>
      <c r="BP369" s="59"/>
      <c r="BQ369" s="59"/>
      <c r="BR369" s="59"/>
      <c r="BS369" s="59"/>
      <c r="BT369" s="59"/>
      <c r="BU369" s="59"/>
      <c r="BV369" s="59"/>
      <c r="BW369" s="59"/>
    </row>
    <row r="370" spans="1:75" ht="12" customHeight="1" x14ac:dyDescent="0.15">
      <c r="A370" s="82"/>
      <c r="B370" s="82"/>
      <c r="C370" s="82"/>
      <c r="D370" s="59"/>
      <c r="E370" s="59"/>
      <c r="F370" s="59"/>
      <c r="G370" s="59"/>
      <c r="H370" s="59"/>
      <c r="I370" s="82"/>
      <c r="J370" s="82"/>
      <c r="K370" s="82"/>
      <c r="L370" s="82"/>
      <c r="M370" s="82"/>
      <c r="N370" s="82"/>
      <c r="O370" s="82"/>
      <c r="P370" s="82"/>
      <c r="Q370" s="82"/>
      <c r="R370" s="82"/>
      <c r="S370" s="82"/>
      <c r="T370" s="54"/>
      <c r="U370" s="54"/>
      <c r="V370" s="54"/>
      <c r="W370" s="54"/>
      <c r="X370" s="54"/>
      <c r="Y370" s="82"/>
      <c r="Z370" s="81"/>
      <c r="AA370" s="81"/>
      <c r="AB370" s="81"/>
      <c r="AC370" s="82"/>
      <c r="AD370" s="54"/>
      <c r="AE370" s="54"/>
      <c r="AF370" s="82"/>
      <c r="AG370" s="82"/>
      <c r="AH370" s="82"/>
      <c r="AI370" s="82"/>
      <c r="AJ370" s="81"/>
      <c r="AK370" s="81"/>
      <c r="AL370" s="81"/>
      <c r="AM370" s="59"/>
      <c r="AN370" s="59"/>
      <c r="AO370" s="60"/>
      <c r="AP370" s="60"/>
      <c r="AQ370" s="60"/>
      <c r="AR370" s="59"/>
      <c r="AS370" s="59"/>
      <c r="AT370" s="59"/>
      <c r="AU370" s="59"/>
      <c r="AV370" s="59"/>
      <c r="AW370" s="59"/>
      <c r="AX370" s="59"/>
      <c r="AY370" s="59"/>
      <c r="AZ370" s="59"/>
      <c r="BA370" s="59"/>
      <c r="BB370" s="59"/>
      <c r="BC370" s="59"/>
      <c r="BD370" s="59"/>
      <c r="BE370" s="59"/>
      <c r="BF370" s="59"/>
      <c r="BG370" s="59"/>
      <c r="BH370" s="59"/>
      <c r="BI370" s="59"/>
      <c r="BJ370" s="59"/>
      <c r="BK370" s="59"/>
      <c r="BL370" s="59"/>
      <c r="BM370" s="59"/>
      <c r="BN370" s="59"/>
      <c r="BO370" s="59"/>
      <c r="BP370" s="59"/>
      <c r="BQ370" s="59"/>
      <c r="BR370" s="59"/>
      <c r="BS370" s="59"/>
      <c r="BT370" s="59"/>
      <c r="BU370" s="59"/>
      <c r="BV370" s="59"/>
      <c r="BW370" s="59"/>
    </row>
    <row r="371" spans="1:75" ht="12" customHeight="1" x14ac:dyDescent="0.15">
      <c r="A371" s="82"/>
      <c r="B371" s="82"/>
      <c r="C371" s="82"/>
      <c r="D371" s="59"/>
      <c r="E371" s="59"/>
      <c r="F371" s="59"/>
      <c r="G371" s="59"/>
      <c r="H371" s="59"/>
      <c r="I371" s="82"/>
      <c r="J371" s="82"/>
      <c r="K371" s="82"/>
      <c r="L371" s="82"/>
      <c r="M371" s="82"/>
      <c r="N371" s="82"/>
      <c r="O371" s="82"/>
      <c r="P371" s="82"/>
      <c r="Q371" s="54"/>
      <c r="R371" s="54"/>
      <c r="S371" s="54"/>
      <c r="T371" s="54"/>
      <c r="U371" s="54"/>
      <c r="V371" s="54"/>
      <c r="W371" s="54"/>
      <c r="X371" s="54"/>
      <c r="Y371" s="82"/>
      <c r="Z371" s="81"/>
      <c r="AA371" s="81"/>
      <c r="AB371" s="81"/>
      <c r="AC371" s="82"/>
      <c r="AD371" s="54"/>
      <c r="AE371" s="54"/>
      <c r="AF371" s="82"/>
      <c r="AG371" s="82"/>
      <c r="AH371" s="82"/>
      <c r="AI371" s="82"/>
      <c r="AJ371" s="82"/>
      <c r="AK371" s="82"/>
      <c r="AL371" s="82"/>
      <c r="AM371" s="59"/>
      <c r="AN371" s="59"/>
      <c r="AO371" s="60"/>
      <c r="AP371" s="60"/>
      <c r="AQ371" s="60"/>
      <c r="AR371" s="59"/>
      <c r="AS371" s="59"/>
      <c r="AT371" s="59"/>
      <c r="AU371" s="59"/>
      <c r="AV371" s="59"/>
      <c r="AW371" s="59"/>
      <c r="AX371" s="59"/>
      <c r="AY371" s="59"/>
      <c r="AZ371" s="59"/>
      <c r="BA371" s="59"/>
      <c r="BB371" s="59"/>
      <c r="BC371" s="59"/>
      <c r="BD371" s="59"/>
      <c r="BE371" s="59"/>
      <c r="BF371" s="59"/>
      <c r="BG371" s="59"/>
      <c r="BH371" s="59"/>
      <c r="BI371" s="59"/>
      <c r="BJ371" s="59"/>
      <c r="BK371" s="59"/>
      <c r="BL371" s="59"/>
      <c r="BM371" s="59"/>
      <c r="BN371" s="59"/>
      <c r="BO371" s="59"/>
      <c r="BP371" s="59"/>
      <c r="BQ371" s="59"/>
      <c r="BR371" s="59"/>
      <c r="BS371" s="59"/>
      <c r="BT371" s="59"/>
      <c r="BU371" s="59"/>
      <c r="BV371" s="59"/>
      <c r="BW371" s="59"/>
    </row>
    <row r="372" spans="1:75" ht="12" customHeight="1" x14ac:dyDescent="0.15">
      <c r="A372" s="82"/>
      <c r="B372" s="82"/>
      <c r="C372" s="82"/>
      <c r="D372" s="59"/>
      <c r="E372" s="59"/>
      <c r="F372" s="59"/>
      <c r="G372" s="59"/>
      <c r="H372" s="59"/>
      <c r="I372" s="82"/>
      <c r="J372" s="82"/>
      <c r="K372" s="82"/>
      <c r="L372" s="82"/>
      <c r="M372" s="82"/>
      <c r="N372" s="82"/>
      <c r="O372" s="82"/>
      <c r="P372" s="82"/>
      <c r="Q372" s="54"/>
      <c r="R372" s="54"/>
      <c r="S372" s="54"/>
      <c r="T372" s="54"/>
      <c r="U372" s="54"/>
      <c r="V372" s="54"/>
      <c r="W372" s="54"/>
      <c r="X372" s="54"/>
      <c r="Y372" s="82"/>
      <c r="Z372" s="82"/>
      <c r="AA372" s="82"/>
      <c r="AB372" s="82"/>
      <c r="AC372" s="82"/>
      <c r="AD372" s="54"/>
      <c r="AE372" s="54"/>
      <c r="AF372" s="82"/>
      <c r="AG372" s="82"/>
      <c r="AH372" s="82"/>
      <c r="AI372" s="82"/>
      <c r="AJ372" s="82"/>
      <c r="AK372" s="82"/>
      <c r="AL372" s="82"/>
      <c r="AM372" s="59"/>
      <c r="AN372" s="59"/>
      <c r="AO372" s="60"/>
      <c r="AP372" s="60"/>
      <c r="AQ372" s="60"/>
      <c r="AR372" s="59"/>
      <c r="AS372" s="59"/>
      <c r="AT372" s="59"/>
      <c r="AU372" s="59"/>
      <c r="AV372" s="59"/>
      <c r="AW372" s="59"/>
      <c r="AX372" s="59"/>
      <c r="AY372" s="59"/>
      <c r="AZ372" s="59"/>
      <c r="BA372" s="59"/>
      <c r="BB372" s="59"/>
      <c r="BC372" s="59"/>
      <c r="BD372" s="59"/>
      <c r="BE372" s="59"/>
      <c r="BF372" s="59"/>
      <c r="BG372" s="59"/>
      <c r="BH372" s="59"/>
      <c r="BI372" s="59"/>
      <c r="BJ372" s="59"/>
      <c r="BK372" s="59"/>
      <c r="BL372" s="59"/>
      <c r="BM372" s="59"/>
      <c r="BN372" s="59"/>
      <c r="BO372" s="59"/>
      <c r="BP372" s="59"/>
      <c r="BQ372" s="59"/>
      <c r="BR372" s="59"/>
      <c r="BS372" s="59"/>
      <c r="BT372" s="59"/>
      <c r="BU372" s="59"/>
      <c r="BV372" s="59"/>
      <c r="BW372" s="59"/>
    </row>
    <row r="373" spans="1:75" ht="12" customHeight="1" x14ac:dyDescent="0.15">
      <c r="A373" s="82"/>
      <c r="B373" s="82"/>
      <c r="C373" s="82"/>
      <c r="D373" s="82"/>
      <c r="E373" s="82"/>
      <c r="F373" s="59"/>
      <c r="G373" s="59"/>
      <c r="H373" s="59"/>
      <c r="I373" s="82"/>
      <c r="J373" s="82"/>
      <c r="K373" s="82"/>
      <c r="L373" s="82"/>
      <c r="M373" s="82"/>
      <c r="N373" s="82"/>
      <c r="O373" s="82"/>
      <c r="P373" s="82"/>
      <c r="Q373" s="54"/>
      <c r="R373" s="54"/>
      <c r="S373" s="54"/>
      <c r="T373" s="54"/>
      <c r="U373" s="54"/>
      <c r="V373" s="54"/>
      <c r="W373" s="54"/>
      <c r="X373" s="54"/>
      <c r="Y373" s="82"/>
      <c r="Z373" s="82"/>
      <c r="AA373" s="82"/>
      <c r="AB373" s="82"/>
      <c r="AC373" s="82"/>
      <c r="AD373" s="54"/>
      <c r="AE373" s="54"/>
      <c r="AF373" s="82"/>
      <c r="AG373" s="82"/>
      <c r="AH373" s="82"/>
      <c r="AI373" s="82"/>
      <c r="AJ373" s="82"/>
      <c r="AK373" s="82"/>
      <c r="AL373" s="82"/>
      <c r="AM373" s="59"/>
      <c r="AN373" s="59"/>
      <c r="AO373" s="60"/>
      <c r="AP373" s="60"/>
      <c r="AQ373" s="60"/>
      <c r="AR373" s="59"/>
      <c r="AS373" s="59"/>
      <c r="AT373" s="59"/>
      <c r="AU373" s="59"/>
      <c r="AV373" s="59"/>
      <c r="AW373" s="59"/>
      <c r="AX373" s="59"/>
      <c r="AY373" s="59"/>
      <c r="AZ373" s="59"/>
      <c r="BA373" s="59"/>
      <c r="BB373" s="59"/>
      <c r="BC373" s="59"/>
      <c r="BD373" s="59"/>
      <c r="BE373" s="59"/>
      <c r="BF373" s="59"/>
      <c r="BG373" s="59"/>
      <c r="BH373" s="59"/>
      <c r="BI373" s="59"/>
      <c r="BJ373" s="59"/>
      <c r="BK373" s="59"/>
      <c r="BL373" s="59"/>
      <c r="BM373" s="59"/>
      <c r="BN373" s="59"/>
      <c r="BO373" s="59"/>
      <c r="BP373" s="59"/>
      <c r="BQ373" s="59"/>
      <c r="BR373" s="59"/>
      <c r="BS373" s="59"/>
      <c r="BT373" s="59"/>
      <c r="BU373" s="59"/>
      <c r="BV373" s="59"/>
      <c r="BW373" s="59"/>
    </row>
    <row r="374" spans="1:75" ht="12" customHeight="1" x14ac:dyDescent="0.15">
      <c r="A374" s="82"/>
      <c r="B374" s="82"/>
      <c r="C374" s="82"/>
      <c r="D374" s="82"/>
      <c r="E374" s="82"/>
      <c r="F374" s="59"/>
      <c r="G374" s="59"/>
      <c r="H374" s="59"/>
      <c r="I374" s="82"/>
      <c r="J374" s="82"/>
      <c r="K374" s="82"/>
      <c r="L374" s="82"/>
      <c r="M374" s="82"/>
      <c r="N374" s="82"/>
      <c r="O374" s="82"/>
      <c r="P374" s="82"/>
      <c r="Q374" s="54"/>
      <c r="R374" s="54"/>
      <c r="S374" s="54"/>
      <c r="T374" s="54"/>
      <c r="U374" s="54"/>
      <c r="V374" s="54"/>
      <c r="W374" s="54"/>
      <c r="X374" s="54"/>
      <c r="Y374" s="82"/>
      <c r="Z374" s="82"/>
      <c r="AA374" s="82"/>
      <c r="AB374" s="82"/>
      <c r="AC374" s="82"/>
      <c r="AD374" s="54"/>
      <c r="AE374" s="54"/>
      <c r="AF374" s="82"/>
      <c r="AG374" s="82"/>
      <c r="AH374" s="82"/>
      <c r="AI374" s="82"/>
      <c r="AJ374" s="82"/>
      <c r="AK374" s="82"/>
      <c r="AL374" s="82"/>
      <c r="AM374" s="59"/>
      <c r="AN374" s="59"/>
      <c r="AO374" s="60"/>
      <c r="AP374" s="60"/>
      <c r="AQ374" s="60"/>
      <c r="AR374" s="59"/>
      <c r="AS374" s="59"/>
      <c r="AT374" s="59"/>
      <c r="AU374" s="59"/>
      <c r="AV374" s="59"/>
      <c r="AW374" s="59"/>
      <c r="AX374" s="59"/>
      <c r="AY374" s="59"/>
      <c r="AZ374" s="59"/>
      <c r="BA374" s="59"/>
      <c r="BB374" s="59"/>
      <c r="BC374" s="59"/>
      <c r="BD374" s="59"/>
      <c r="BE374" s="59"/>
      <c r="BF374" s="59"/>
      <c r="BG374" s="59"/>
      <c r="BH374" s="59"/>
      <c r="BI374" s="59"/>
      <c r="BJ374" s="59"/>
      <c r="BK374" s="59"/>
      <c r="BL374" s="59"/>
      <c r="BM374" s="59"/>
      <c r="BN374" s="59"/>
      <c r="BO374" s="59"/>
      <c r="BP374" s="59"/>
      <c r="BQ374" s="59"/>
      <c r="BR374" s="59"/>
      <c r="BS374" s="59"/>
      <c r="BT374" s="59"/>
      <c r="BU374" s="59"/>
      <c r="BV374" s="59"/>
      <c r="BW374" s="59"/>
    </row>
    <row r="375" spans="1:75" ht="12" customHeight="1" x14ac:dyDescent="0.15">
      <c r="A375" s="82"/>
      <c r="B375" s="82"/>
      <c r="C375" s="82"/>
      <c r="D375" s="54"/>
      <c r="E375" s="54"/>
      <c r="F375" s="82"/>
      <c r="G375" s="82"/>
      <c r="H375" s="59"/>
      <c r="I375" s="82"/>
      <c r="J375" s="82"/>
      <c r="K375" s="82"/>
      <c r="L375" s="82"/>
      <c r="M375" s="82"/>
      <c r="N375" s="82"/>
      <c r="O375" s="82"/>
      <c r="P375" s="82"/>
      <c r="Q375" s="54"/>
      <c r="R375" s="54"/>
      <c r="S375" s="54"/>
      <c r="T375" s="54"/>
      <c r="U375" s="54"/>
      <c r="V375" s="54"/>
      <c r="W375" s="54"/>
      <c r="X375" s="54"/>
      <c r="Y375" s="82"/>
      <c r="Z375" s="82"/>
      <c r="AA375" s="82"/>
      <c r="AB375" s="82"/>
      <c r="AC375" s="82"/>
      <c r="AD375" s="54"/>
      <c r="AE375" s="54"/>
      <c r="AF375" s="82"/>
      <c r="AG375" s="82"/>
      <c r="AH375" s="82"/>
      <c r="AI375" s="82"/>
      <c r="AJ375" s="82"/>
      <c r="AK375" s="82"/>
      <c r="AL375" s="82"/>
      <c r="AM375" s="59"/>
      <c r="AN375" s="59"/>
      <c r="AO375" s="60"/>
      <c r="AP375" s="60"/>
      <c r="AQ375" s="60"/>
      <c r="AR375" s="59"/>
      <c r="AS375" s="59"/>
      <c r="AT375" s="59"/>
      <c r="AU375" s="59"/>
      <c r="AV375" s="59"/>
      <c r="AW375" s="59"/>
      <c r="AX375" s="59"/>
      <c r="AY375" s="59"/>
      <c r="AZ375" s="59"/>
      <c r="BA375" s="59"/>
      <c r="BB375" s="59"/>
      <c r="BC375" s="59"/>
      <c r="BD375" s="59"/>
      <c r="BE375" s="59"/>
      <c r="BF375" s="59"/>
      <c r="BG375" s="59"/>
      <c r="BH375" s="59"/>
      <c r="BI375" s="59"/>
      <c r="BJ375" s="59"/>
      <c r="BK375" s="59"/>
      <c r="BL375" s="59"/>
      <c r="BM375" s="59"/>
      <c r="BN375" s="59"/>
      <c r="BO375" s="59"/>
      <c r="BP375" s="59"/>
      <c r="BQ375" s="59"/>
      <c r="BR375" s="59"/>
      <c r="BS375" s="59"/>
      <c r="BT375" s="59"/>
      <c r="BU375" s="59"/>
      <c r="BV375" s="59"/>
      <c r="BW375" s="59"/>
    </row>
    <row r="376" spans="1:75" ht="12" customHeight="1" x14ac:dyDescent="0.15">
      <c r="A376" s="82"/>
      <c r="B376" s="82"/>
      <c r="C376" s="82"/>
      <c r="D376" s="54"/>
      <c r="E376" s="54"/>
      <c r="F376" s="82"/>
      <c r="G376" s="82"/>
      <c r="H376" s="82"/>
      <c r="I376" s="82"/>
      <c r="J376" s="82"/>
      <c r="K376" s="82"/>
      <c r="L376" s="82"/>
      <c r="M376" s="82"/>
      <c r="N376" s="82"/>
      <c r="O376" s="82"/>
      <c r="P376" s="82"/>
      <c r="Q376" s="54"/>
      <c r="R376" s="54"/>
      <c r="S376" s="54"/>
      <c r="T376" s="54"/>
      <c r="U376" s="54"/>
      <c r="V376" s="54"/>
      <c r="W376" s="54"/>
      <c r="X376" s="54"/>
      <c r="Y376" s="82"/>
      <c r="Z376" s="82"/>
      <c r="AA376" s="82"/>
      <c r="AB376" s="82"/>
      <c r="AC376" s="82"/>
      <c r="AD376" s="54"/>
      <c r="AE376" s="54"/>
      <c r="AF376" s="82"/>
      <c r="AG376" s="82"/>
      <c r="AH376" s="82"/>
      <c r="AI376" s="82"/>
      <c r="AJ376" s="82"/>
      <c r="AK376" s="82"/>
      <c r="AL376" s="82"/>
      <c r="AM376" s="59"/>
      <c r="AN376" s="59"/>
      <c r="AO376" s="59"/>
      <c r="AP376" s="59"/>
      <c r="AQ376" s="59"/>
      <c r="AR376" s="59"/>
      <c r="AS376" s="59"/>
      <c r="AT376" s="59"/>
      <c r="AU376" s="59"/>
      <c r="AV376" s="59"/>
      <c r="AW376" s="59"/>
      <c r="AX376" s="59"/>
      <c r="AY376" s="59"/>
      <c r="AZ376" s="59"/>
      <c r="BA376" s="59"/>
      <c r="BB376" s="59"/>
      <c r="BC376" s="59"/>
      <c r="BD376" s="59"/>
      <c r="BE376" s="59"/>
      <c r="BF376" s="59"/>
      <c r="BG376" s="59"/>
      <c r="BH376" s="59"/>
      <c r="BI376" s="59"/>
      <c r="BJ376" s="59"/>
      <c r="BK376" s="59"/>
      <c r="BL376" s="59"/>
      <c r="BM376" s="59"/>
      <c r="BN376" s="59"/>
      <c r="BO376" s="59"/>
      <c r="BP376" s="59"/>
      <c r="BQ376" s="59"/>
      <c r="BR376" s="59"/>
      <c r="BS376" s="59"/>
      <c r="BT376" s="59"/>
      <c r="BU376" s="59"/>
      <c r="BV376" s="59"/>
      <c r="BW376" s="59"/>
    </row>
    <row r="377" spans="1:75" ht="12" customHeight="1" x14ac:dyDescent="0.15">
      <c r="A377" s="82"/>
      <c r="B377" s="82"/>
      <c r="C377" s="82"/>
      <c r="D377" s="54"/>
      <c r="E377" s="54"/>
      <c r="F377" s="82"/>
      <c r="G377" s="82"/>
      <c r="H377" s="82"/>
      <c r="I377" s="82"/>
      <c r="J377" s="82"/>
      <c r="K377" s="82"/>
      <c r="L377" s="82"/>
      <c r="M377" s="82"/>
      <c r="N377" s="82"/>
      <c r="O377" s="82"/>
      <c r="P377" s="82"/>
      <c r="Q377" s="54"/>
      <c r="R377" s="54"/>
      <c r="S377" s="54"/>
      <c r="T377" s="54"/>
      <c r="U377" s="54"/>
      <c r="V377" s="54"/>
      <c r="W377" s="54"/>
      <c r="X377" s="81"/>
      <c r="Y377" s="82"/>
      <c r="Z377" s="82"/>
      <c r="AA377" s="82"/>
      <c r="AB377" s="82"/>
      <c r="AC377" s="82"/>
      <c r="AD377" s="54"/>
      <c r="AE377" s="54"/>
      <c r="AF377" s="82"/>
      <c r="AG377" s="82"/>
      <c r="AH377" s="82"/>
      <c r="AI377" s="82"/>
      <c r="AJ377" s="82"/>
      <c r="AK377" s="82"/>
      <c r="AL377" s="82"/>
      <c r="AM377" s="59"/>
      <c r="AN377" s="59"/>
      <c r="AO377" s="59"/>
      <c r="AP377" s="59"/>
      <c r="AQ377" s="59"/>
      <c r="AR377" s="59"/>
      <c r="AS377" s="59"/>
      <c r="AT377" s="59"/>
      <c r="AU377" s="59"/>
      <c r="AV377" s="59"/>
      <c r="AW377" s="59"/>
      <c r="AX377" s="59"/>
      <c r="AY377" s="59"/>
      <c r="AZ377" s="59"/>
      <c r="BA377" s="59"/>
      <c r="BB377" s="59"/>
      <c r="BC377" s="59"/>
      <c r="BD377" s="59"/>
      <c r="BE377" s="59"/>
      <c r="BF377" s="59"/>
      <c r="BG377" s="59"/>
      <c r="BH377" s="59"/>
      <c r="BI377" s="59"/>
      <c r="BJ377" s="59"/>
      <c r="BK377" s="59"/>
      <c r="BL377" s="59"/>
      <c r="BM377" s="59"/>
      <c r="BN377" s="59"/>
      <c r="BO377" s="59"/>
      <c r="BP377" s="59"/>
      <c r="BQ377" s="59"/>
      <c r="BR377" s="59"/>
      <c r="BS377" s="59"/>
      <c r="BT377" s="59"/>
      <c r="BU377" s="59"/>
      <c r="BV377" s="59"/>
      <c r="BW377" s="59"/>
    </row>
    <row r="378" spans="1:75" ht="12" customHeight="1" x14ac:dyDescent="0.15">
      <c r="A378" s="82"/>
      <c r="B378" s="82"/>
      <c r="C378" s="82"/>
      <c r="D378" s="54"/>
      <c r="E378" s="54"/>
      <c r="F378" s="82"/>
      <c r="G378" s="82"/>
      <c r="H378" s="82"/>
      <c r="I378" s="82"/>
      <c r="J378" s="82"/>
      <c r="K378" s="82"/>
      <c r="L378" s="82"/>
      <c r="M378" s="82"/>
      <c r="N378" s="82"/>
      <c r="O378" s="82"/>
      <c r="P378" s="82"/>
      <c r="Q378" s="81"/>
      <c r="R378" s="81"/>
      <c r="S378" s="82"/>
      <c r="T378" s="82"/>
      <c r="U378" s="82"/>
      <c r="V378" s="82"/>
      <c r="W378" s="82"/>
      <c r="X378" s="81"/>
      <c r="Y378" s="82"/>
      <c r="Z378" s="82"/>
      <c r="AA378" s="82"/>
      <c r="AB378" s="82"/>
      <c r="AC378" s="54"/>
      <c r="AD378" s="54"/>
      <c r="AE378" s="54"/>
      <c r="AF378" s="82"/>
      <c r="AG378" s="82"/>
      <c r="AH378" s="82"/>
      <c r="AI378" s="82"/>
      <c r="AJ378" s="82"/>
      <c r="AK378" s="82"/>
      <c r="AL378" s="82"/>
      <c r="AM378" s="59"/>
      <c r="AN378" s="59"/>
      <c r="AO378" s="59"/>
      <c r="AP378" s="59"/>
      <c r="AQ378" s="59"/>
      <c r="AR378" s="59"/>
      <c r="AS378" s="59"/>
      <c r="AT378" s="59"/>
      <c r="AU378" s="59"/>
      <c r="AV378" s="59"/>
      <c r="AW378" s="59"/>
      <c r="AX378" s="59"/>
      <c r="AY378" s="59"/>
      <c r="AZ378" s="59"/>
      <c r="BA378" s="59"/>
      <c r="BB378" s="59"/>
      <c r="BC378" s="59"/>
      <c r="BD378" s="59"/>
      <c r="BE378" s="59"/>
      <c r="BF378" s="59"/>
      <c r="BG378" s="59"/>
      <c r="BH378" s="59"/>
      <c r="BI378" s="59"/>
      <c r="BJ378" s="59"/>
      <c r="BK378" s="59"/>
      <c r="BL378" s="59"/>
      <c r="BM378" s="59"/>
      <c r="BN378" s="59"/>
      <c r="BO378" s="59"/>
      <c r="BP378" s="59"/>
      <c r="BQ378" s="59"/>
      <c r="BR378" s="59"/>
      <c r="BS378" s="59"/>
      <c r="BT378" s="59"/>
      <c r="BU378" s="59"/>
      <c r="BV378" s="59"/>
      <c r="BW378" s="59"/>
    </row>
    <row r="379" spans="1:75" ht="12" customHeight="1" x14ac:dyDescent="0.15">
      <c r="A379" s="82"/>
      <c r="B379" s="82"/>
      <c r="C379" s="82"/>
      <c r="D379" s="54"/>
      <c r="E379" s="54"/>
      <c r="F379" s="82"/>
      <c r="G379" s="82"/>
      <c r="H379" s="82"/>
      <c r="I379" s="82"/>
      <c r="J379" s="82"/>
      <c r="K379" s="82"/>
      <c r="L379" s="82"/>
      <c r="M379" s="82"/>
      <c r="N379" s="82"/>
      <c r="O379" s="82"/>
      <c r="P379" s="82"/>
      <c r="Q379" s="81"/>
      <c r="R379" s="81"/>
      <c r="S379" s="82"/>
      <c r="T379" s="82"/>
      <c r="U379" s="82"/>
      <c r="V379" s="82"/>
      <c r="W379" s="82"/>
      <c r="X379" s="81"/>
      <c r="Y379" s="82"/>
      <c r="Z379" s="82"/>
      <c r="AA379" s="82"/>
      <c r="AB379" s="82"/>
      <c r="AC379" s="54"/>
      <c r="AD379" s="54"/>
      <c r="AE379" s="54"/>
      <c r="AF379" s="82"/>
      <c r="AG379" s="82"/>
      <c r="AH379" s="82"/>
      <c r="AI379" s="82"/>
      <c r="AJ379" s="82"/>
      <c r="AK379" s="82"/>
      <c r="AL379" s="82"/>
      <c r="AM379" s="59"/>
      <c r="AN379" s="59"/>
      <c r="AO379" s="59"/>
      <c r="AP379" s="59"/>
      <c r="AQ379" s="59"/>
      <c r="AR379" s="59"/>
      <c r="AS379" s="59"/>
      <c r="AT379" s="59"/>
      <c r="AU379" s="59"/>
      <c r="AV379" s="59"/>
      <c r="AW379" s="59"/>
      <c r="AX379" s="59"/>
      <c r="AY379" s="59"/>
      <c r="AZ379" s="59"/>
      <c r="BA379" s="59"/>
      <c r="BB379" s="59"/>
      <c r="BC379" s="59"/>
      <c r="BD379" s="59"/>
      <c r="BE379" s="59"/>
      <c r="BF379" s="59"/>
      <c r="BG379" s="59"/>
      <c r="BH379" s="59"/>
      <c r="BI379" s="59"/>
      <c r="BJ379" s="59"/>
      <c r="BK379" s="59"/>
      <c r="BL379" s="59"/>
      <c r="BM379" s="59"/>
      <c r="BN379" s="59"/>
      <c r="BO379" s="59"/>
      <c r="BP379" s="59"/>
      <c r="BQ379" s="59"/>
      <c r="BR379" s="59"/>
      <c r="BS379" s="59"/>
      <c r="BT379" s="59"/>
      <c r="BU379" s="59"/>
      <c r="BV379" s="59"/>
      <c r="BW379" s="59"/>
    </row>
    <row r="380" spans="1:75" ht="12" customHeight="1" x14ac:dyDescent="0.15">
      <c r="A380" s="82"/>
      <c r="B380" s="82"/>
      <c r="C380" s="82"/>
      <c r="D380" s="54"/>
      <c r="E380" s="54"/>
      <c r="F380" s="82"/>
      <c r="G380" s="82"/>
      <c r="H380" s="82"/>
      <c r="I380" s="82"/>
      <c r="J380" s="82"/>
      <c r="K380" s="82"/>
      <c r="L380" s="82"/>
      <c r="M380" s="82"/>
      <c r="N380" s="82"/>
      <c r="O380" s="82"/>
      <c r="P380" s="82"/>
      <c r="Q380" s="81"/>
      <c r="R380" s="81"/>
      <c r="S380" s="82"/>
      <c r="T380" s="54"/>
      <c r="U380" s="54"/>
      <c r="V380" s="82"/>
      <c r="W380" s="82"/>
      <c r="X380" s="81"/>
      <c r="Y380" s="82"/>
      <c r="Z380" s="82"/>
      <c r="AA380" s="82"/>
      <c r="AB380" s="82"/>
      <c r="AC380" s="54"/>
      <c r="AD380" s="54"/>
      <c r="AE380" s="54"/>
      <c r="AF380" s="82"/>
      <c r="AG380" s="82"/>
      <c r="AH380" s="82"/>
      <c r="AI380" s="82"/>
      <c r="AJ380" s="82"/>
      <c r="AK380" s="82"/>
      <c r="AL380" s="82"/>
      <c r="AM380" s="59"/>
      <c r="AN380" s="59"/>
      <c r="AO380" s="59"/>
      <c r="AP380" s="59"/>
      <c r="AQ380" s="59"/>
      <c r="AR380" s="59"/>
      <c r="AS380" s="59"/>
      <c r="AT380" s="59"/>
      <c r="AU380" s="59"/>
      <c r="AV380" s="59"/>
      <c r="AW380" s="59"/>
      <c r="AX380" s="59"/>
      <c r="AY380" s="59"/>
      <c r="AZ380" s="59"/>
      <c r="BA380" s="59"/>
      <c r="BB380" s="59"/>
      <c r="BC380" s="59"/>
      <c r="BD380" s="59"/>
      <c r="BE380" s="59"/>
      <c r="BF380" s="59"/>
      <c r="BG380" s="59"/>
      <c r="BH380" s="59"/>
      <c r="BI380" s="59"/>
      <c r="BJ380" s="59"/>
      <c r="BK380" s="59"/>
      <c r="BL380" s="59"/>
      <c r="BM380" s="59"/>
      <c r="BN380" s="59"/>
      <c r="BO380" s="59"/>
      <c r="BP380" s="59"/>
      <c r="BQ380" s="59"/>
      <c r="BR380" s="59"/>
      <c r="BS380" s="59"/>
      <c r="BT380" s="59"/>
      <c r="BU380" s="59"/>
      <c r="BV380" s="59"/>
      <c r="BW380" s="59"/>
    </row>
    <row r="381" spans="1:75" ht="12" customHeight="1" x14ac:dyDescent="0.15">
      <c r="A381" s="82"/>
      <c r="B381" s="82"/>
      <c r="C381" s="82"/>
      <c r="D381" s="54"/>
      <c r="E381" s="54"/>
      <c r="F381" s="82"/>
      <c r="G381" s="82"/>
      <c r="H381" s="82"/>
      <c r="I381" s="82"/>
      <c r="J381" s="82"/>
      <c r="K381" s="82"/>
      <c r="L381" s="82"/>
      <c r="M381" s="82"/>
      <c r="N381" s="82"/>
      <c r="O381" s="82"/>
      <c r="P381" s="82"/>
      <c r="Q381" s="81"/>
      <c r="R381" s="81"/>
      <c r="S381" s="82"/>
      <c r="T381" s="54"/>
      <c r="U381" s="54"/>
      <c r="V381" s="82"/>
      <c r="W381" s="82"/>
      <c r="X381" s="81"/>
      <c r="Y381" s="82"/>
      <c r="Z381" s="82"/>
      <c r="AA381" s="82"/>
      <c r="AB381" s="82"/>
      <c r="AC381" s="54"/>
      <c r="AD381" s="54"/>
      <c r="AE381" s="54"/>
      <c r="AF381" s="82"/>
      <c r="AG381" s="82"/>
      <c r="AH381" s="82"/>
      <c r="AI381" s="82"/>
      <c r="AJ381" s="82"/>
      <c r="AK381" s="82"/>
      <c r="AL381" s="82"/>
      <c r="AM381" s="59"/>
      <c r="AN381" s="59"/>
      <c r="AO381" s="59"/>
      <c r="AP381" s="59"/>
      <c r="AQ381" s="59"/>
      <c r="AR381" s="59"/>
      <c r="AS381" s="59"/>
      <c r="AT381" s="59"/>
      <c r="AU381" s="59"/>
      <c r="AV381" s="59"/>
      <c r="AW381" s="59"/>
      <c r="AX381" s="59"/>
      <c r="AY381" s="59"/>
      <c r="AZ381" s="59"/>
      <c r="BA381" s="59"/>
      <c r="BB381" s="59"/>
      <c r="BC381" s="59"/>
      <c r="BD381" s="59"/>
      <c r="BE381" s="59"/>
      <c r="BF381" s="59"/>
      <c r="BG381" s="59"/>
      <c r="BH381" s="59"/>
      <c r="BI381" s="59"/>
      <c r="BJ381" s="59"/>
      <c r="BK381" s="59"/>
      <c r="BL381" s="59"/>
      <c r="BM381" s="59"/>
      <c r="BN381" s="59"/>
      <c r="BO381" s="59"/>
      <c r="BP381" s="59"/>
      <c r="BQ381" s="59"/>
      <c r="BR381" s="59"/>
      <c r="BS381" s="59"/>
      <c r="BT381" s="59"/>
      <c r="BU381" s="59"/>
      <c r="BV381" s="59"/>
      <c r="BW381" s="59"/>
    </row>
    <row r="382" spans="1:75" ht="12" customHeight="1" x14ac:dyDescent="0.15">
      <c r="A382" s="82"/>
      <c r="B382" s="82"/>
      <c r="C382" s="82"/>
      <c r="D382" s="54"/>
      <c r="E382" s="54"/>
      <c r="F382" s="82"/>
      <c r="G382" s="82"/>
      <c r="H382" s="82"/>
      <c r="I382" s="82"/>
      <c r="J382" s="82"/>
      <c r="K382" s="82"/>
      <c r="L382" s="82"/>
      <c r="M382" s="82"/>
      <c r="N382" s="82"/>
      <c r="O382" s="82"/>
      <c r="P382" s="82"/>
      <c r="Q382" s="81"/>
      <c r="R382" s="81"/>
      <c r="S382" s="82"/>
      <c r="T382" s="54"/>
      <c r="U382" s="54"/>
      <c r="V382" s="82"/>
      <c r="W382" s="82"/>
      <c r="X382" s="82"/>
      <c r="Y382" s="82"/>
      <c r="Z382" s="82"/>
      <c r="AA382" s="82"/>
      <c r="AB382" s="82"/>
      <c r="AC382" s="54"/>
      <c r="AD382" s="54"/>
      <c r="AE382" s="54"/>
      <c r="AF382" s="82"/>
      <c r="AG382" s="82"/>
      <c r="AH382" s="82"/>
      <c r="AI382" s="82"/>
      <c r="AJ382" s="82"/>
      <c r="AK382" s="82"/>
      <c r="AL382" s="82"/>
      <c r="AM382" s="59"/>
      <c r="AN382" s="59"/>
      <c r="AO382" s="59"/>
      <c r="AP382" s="59"/>
      <c r="AQ382" s="59"/>
      <c r="AR382" s="59"/>
      <c r="AS382" s="59"/>
      <c r="AT382" s="59"/>
      <c r="AU382" s="59"/>
      <c r="AV382" s="59"/>
      <c r="AW382" s="59"/>
      <c r="AX382" s="59"/>
      <c r="AY382" s="59"/>
      <c r="AZ382" s="59"/>
      <c r="BA382" s="59"/>
      <c r="BB382" s="59"/>
      <c r="BC382" s="59"/>
      <c r="BD382" s="59"/>
      <c r="BE382" s="59"/>
      <c r="BF382" s="59"/>
      <c r="BG382" s="59"/>
      <c r="BH382" s="59"/>
      <c r="BI382" s="59"/>
      <c r="BJ382" s="59"/>
      <c r="BK382" s="59"/>
      <c r="BL382" s="59"/>
      <c r="BM382" s="59"/>
      <c r="BN382" s="59"/>
      <c r="BO382" s="59"/>
      <c r="BP382" s="59"/>
      <c r="BQ382" s="59"/>
      <c r="BR382" s="59"/>
      <c r="BS382" s="59"/>
      <c r="BT382" s="59"/>
      <c r="BU382" s="59"/>
      <c r="BV382" s="59"/>
      <c r="BW382" s="59"/>
    </row>
    <row r="383" spans="1:75" ht="12" customHeight="1" x14ac:dyDescent="0.15">
      <c r="A383" s="82"/>
      <c r="B383" s="82"/>
      <c r="C383" s="82"/>
      <c r="D383" s="54"/>
      <c r="E383" s="54"/>
      <c r="F383" s="82"/>
      <c r="G383" s="82"/>
      <c r="H383" s="82"/>
      <c r="I383" s="82"/>
      <c r="J383" s="82"/>
      <c r="K383" s="82"/>
      <c r="L383" s="82"/>
      <c r="M383" s="82"/>
      <c r="N383" s="82"/>
      <c r="O383" s="82"/>
      <c r="P383" s="82"/>
      <c r="Q383" s="81"/>
      <c r="R383" s="81"/>
      <c r="S383" s="82"/>
      <c r="T383" s="54"/>
      <c r="U383" s="54"/>
      <c r="V383" s="82"/>
      <c r="W383" s="82"/>
      <c r="X383" s="82"/>
      <c r="Y383" s="82"/>
      <c r="Z383" s="82"/>
      <c r="AA383" s="82"/>
      <c r="AB383" s="82"/>
      <c r="AC383" s="54"/>
      <c r="AD383" s="54"/>
      <c r="AE383" s="54"/>
      <c r="AF383" s="82"/>
      <c r="AG383" s="82"/>
      <c r="AH383" s="82"/>
      <c r="AI383" s="82"/>
      <c r="AJ383" s="82"/>
      <c r="AK383" s="82"/>
      <c r="AL383" s="82"/>
      <c r="AM383" s="59"/>
      <c r="AN383" s="59"/>
      <c r="AO383" s="59"/>
      <c r="AP383" s="59"/>
      <c r="AQ383" s="59"/>
      <c r="AR383" s="59"/>
      <c r="AS383" s="59"/>
      <c r="AT383" s="59"/>
      <c r="AU383" s="59"/>
      <c r="AV383" s="59"/>
      <c r="AW383" s="59"/>
      <c r="AX383" s="59"/>
      <c r="AY383" s="59"/>
      <c r="AZ383" s="59"/>
      <c r="BA383" s="59"/>
      <c r="BB383" s="59"/>
      <c r="BC383" s="59"/>
      <c r="BD383" s="59"/>
      <c r="BE383" s="59"/>
      <c r="BF383" s="59"/>
      <c r="BG383" s="59"/>
      <c r="BH383" s="59"/>
      <c r="BI383" s="59"/>
      <c r="BJ383" s="59"/>
      <c r="BK383" s="59"/>
      <c r="BL383" s="59"/>
      <c r="BM383" s="59"/>
      <c r="BN383" s="59"/>
      <c r="BO383" s="59"/>
      <c r="BP383" s="59"/>
      <c r="BQ383" s="59"/>
      <c r="BR383" s="59"/>
      <c r="BS383" s="59"/>
      <c r="BT383" s="59"/>
      <c r="BU383" s="59"/>
      <c r="BV383" s="59"/>
      <c r="BW383" s="59"/>
    </row>
    <row r="384" spans="1:75" ht="12" customHeight="1" x14ac:dyDescent="0.15">
      <c r="A384" s="82"/>
      <c r="B384" s="82"/>
      <c r="C384" s="82"/>
      <c r="D384" s="54"/>
      <c r="E384" s="54"/>
      <c r="F384" s="82"/>
      <c r="G384" s="82"/>
      <c r="H384" s="82"/>
      <c r="I384" s="54"/>
      <c r="J384" s="54"/>
      <c r="K384" s="54"/>
      <c r="L384" s="54"/>
      <c r="M384" s="54"/>
      <c r="N384" s="54"/>
      <c r="O384" s="54"/>
      <c r="P384" s="54"/>
      <c r="Q384" s="81"/>
      <c r="R384" s="81"/>
      <c r="S384" s="82"/>
      <c r="T384" s="54"/>
      <c r="U384" s="54"/>
      <c r="V384" s="82"/>
      <c r="W384" s="82"/>
      <c r="X384" s="82"/>
      <c r="Y384" s="82"/>
      <c r="Z384" s="82"/>
      <c r="AA384" s="82"/>
      <c r="AB384" s="82"/>
      <c r="AC384" s="54"/>
      <c r="AD384" s="54"/>
      <c r="AE384" s="54"/>
      <c r="AF384" s="82"/>
      <c r="AG384" s="82"/>
      <c r="AH384" s="82"/>
      <c r="AI384" s="82"/>
      <c r="AJ384" s="82"/>
      <c r="AK384" s="82"/>
      <c r="AL384" s="82"/>
      <c r="AM384" s="59"/>
      <c r="AN384" s="59"/>
      <c r="AO384" s="59"/>
      <c r="AP384" s="59"/>
      <c r="AQ384" s="59"/>
      <c r="AR384" s="59"/>
      <c r="AS384" s="59"/>
      <c r="AT384" s="59"/>
      <c r="AU384" s="59"/>
      <c r="AV384" s="59"/>
      <c r="AW384" s="59"/>
      <c r="AX384" s="59"/>
      <c r="AY384" s="59"/>
      <c r="AZ384" s="59"/>
      <c r="BA384" s="59"/>
      <c r="BB384" s="59"/>
      <c r="BC384" s="59"/>
      <c r="BD384" s="59"/>
      <c r="BE384" s="59"/>
      <c r="BF384" s="59"/>
      <c r="BG384" s="59"/>
      <c r="BH384" s="59"/>
      <c r="BI384" s="59"/>
      <c r="BJ384" s="59"/>
      <c r="BK384" s="59"/>
      <c r="BL384" s="59"/>
      <c r="BM384" s="59"/>
      <c r="BN384" s="59"/>
      <c r="BO384" s="59"/>
      <c r="BP384" s="59"/>
      <c r="BQ384" s="59"/>
      <c r="BR384" s="59"/>
      <c r="BS384" s="59"/>
      <c r="BT384" s="59"/>
      <c r="BU384" s="59"/>
      <c r="BV384" s="59"/>
      <c r="BW384" s="59"/>
    </row>
    <row r="385" spans="1:75" ht="12" customHeight="1" x14ac:dyDescent="0.15">
      <c r="A385" s="82"/>
      <c r="B385" s="82"/>
      <c r="C385" s="82"/>
      <c r="D385" s="54"/>
      <c r="E385" s="54"/>
      <c r="F385" s="82"/>
      <c r="G385" s="82"/>
      <c r="H385" s="82"/>
      <c r="I385" s="54"/>
      <c r="J385" s="54"/>
      <c r="K385" s="54"/>
      <c r="L385" s="54"/>
      <c r="M385" s="54"/>
      <c r="N385" s="54"/>
      <c r="O385" s="54"/>
      <c r="P385" s="54"/>
      <c r="Q385" s="82"/>
      <c r="R385" s="82"/>
      <c r="S385" s="82"/>
      <c r="T385" s="54"/>
      <c r="U385" s="54"/>
      <c r="V385" s="82"/>
      <c r="W385" s="82"/>
      <c r="X385" s="82"/>
      <c r="Y385" s="82"/>
      <c r="Z385" s="82"/>
      <c r="AA385" s="82"/>
      <c r="AB385" s="82"/>
      <c r="AC385" s="54"/>
      <c r="AD385" s="54"/>
      <c r="AE385" s="54"/>
      <c r="AF385" s="82"/>
      <c r="AG385" s="82"/>
      <c r="AH385" s="82"/>
      <c r="AI385" s="82"/>
      <c r="AJ385" s="82"/>
      <c r="AK385" s="82"/>
      <c r="AL385" s="82"/>
      <c r="AM385" s="59"/>
      <c r="AN385" s="59"/>
      <c r="AO385" s="59"/>
      <c r="AP385" s="59"/>
      <c r="AQ385" s="59"/>
      <c r="AR385" s="59"/>
      <c r="AS385" s="59"/>
      <c r="AT385" s="59"/>
      <c r="AU385" s="59"/>
      <c r="AV385" s="59"/>
      <c r="AW385" s="59"/>
      <c r="AX385" s="59"/>
      <c r="AY385" s="59"/>
      <c r="AZ385" s="59"/>
      <c r="BA385" s="59"/>
      <c r="BB385" s="59"/>
      <c r="BC385" s="59"/>
      <c r="BD385" s="59"/>
      <c r="BE385" s="59"/>
      <c r="BF385" s="59"/>
      <c r="BG385" s="59"/>
      <c r="BH385" s="59"/>
      <c r="BI385" s="59"/>
      <c r="BJ385" s="59"/>
      <c r="BK385" s="59"/>
      <c r="BL385" s="59"/>
      <c r="BM385" s="59"/>
      <c r="BN385" s="59"/>
      <c r="BO385" s="59"/>
      <c r="BP385" s="59"/>
      <c r="BQ385" s="59"/>
      <c r="BR385" s="59"/>
      <c r="BS385" s="59"/>
      <c r="BT385" s="59"/>
      <c r="BU385" s="59"/>
      <c r="BV385" s="59"/>
      <c r="BW385" s="59"/>
    </row>
    <row r="386" spans="1:75" ht="12" customHeight="1" x14ac:dyDescent="0.15">
      <c r="A386" s="82"/>
      <c r="B386" s="82"/>
      <c r="C386" s="82"/>
      <c r="D386" s="54"/>
      <c r="E386" s="54"/>
      <c r="F386" s="82"/>
      <c r="G386" s="82"/>
      <c r="H386" s="82"/>
      <c r="I386" s="54"/>
      <c r="J386" s="54"/>
      <c r="K386" s="54"/>
      <c r="L386" s="54"/>
      <c r="M386" s="54"/>
      <c r="N386" s="54"/>
      <c r="O386" s="54"/>
      <c r="P386" s="54"/>
      <c r="Q386" s="82"/>
      <c r="R386" s="82"/>
      <c r="S386" s="82"/>
      <c r="T386" s="54"/>
      <c r="U386" s="54"/>
      <c r="V386" s="82"/>
      <c r="W386" s="82"/>
      <c r="X386" s="82"/>
      <c r="Y386" s="82"/>
      <c r="Z386" s="82"/>
      <c r="AA386" s="82"/>
      <c r="AB386" s="82"/>
      <c r="AC386" s="54"/>
      <c r="AD386" s="54"/>
      <c r="AE386" s="54"/>
      <c r="AF386" s="54"/>
      <c r="AG386" s="54"/>
      <c r="AH386" s="54"/>
      <c r="AI386" s="82"/>
      <c r="AJ386" s="82"/>
      <c r="AK386" s="82"/>
      <c r="AL386" s="82"/>
      <c r="AM386" s="59"/>
      <c r="AN386" s="59"/>
      <c r="AO386" s="59"/>
      <c r="AP386" s="59"/>
      <c r="AQ386" s="59"/>
      <c r="AR386" s="59"/>
      <c r="AS386" s="59"/>
      <c r="AT386" s="59"/>
      <c r="AU386" s="59"/>
      <c r="AV386" s="59"/>
      <c r="AW386" s="59"/>
      <c r="AX386" s="59"/>
      <c r="AY386" s="59"/>
      <c r="AZ386" s="59"/>
      <c r="BA386" s="59"/>
      <c r="BB386" s="59"/>
      <c r="BC386" s="59"/>
      <c r="BD386" s="59"/>
      <c r="BE386" s="59"/>
      <c r="BF386" s="59"/>
      <c r="BG386" s="59"/>
      <c r="BH386" s="59"/>
      <c r="BI386" s="59"/>
      <c r="BJ386" s="59"/>
      <c r="BK386" s="59"/>
      <c r="BL386" s="59"/>
      <c r="BM386" s="59"/>
      <c r="BN386" s="59"/>
      <c r="BO386" s="59"/>
      <c r="BP386" s="59"/>
      <c r="BQ386" s="59"/>
      <c r="BR386" s="59"/>
      <c r="BS386" s="59"/>
      <c r="BT386" s="59"/>
      <c r="BU386" s="59"/>
      <c r="BV386" s="59"/>
      <c r="BW386" s="59"/>
    </row>
    <row r="387" spans="1:75" ht="12" customHeight="1" x14ac:dyDescent="0.15">
      <c r="A387" s="82"/>
      <c r="B387" s="82"/>
      <c r="C387" s="82"/>
      <c r="D387" s="54"/>
      <c r="E387" s="54"/>
      <c r="F387" s="82"/>
      <c r="G387" s="82"/>
      <c r="H387" s="82"/>
      <c r="I387" s="54"/>
      <c r="J387" s="54"/>
      <c r="K387" s="54"/>
      <c r="L387" s="54"/>
      <c r="M387" s="54"/>
      <c r="N387" s="54"/>
      <c r="O387" s="54"/>
      <c r="P387" s="54"/>
      <c r="Q387" s="82"/>
      <c r="R387" s="82"/>
      <c r="S387" s="82"/>
      <c r="T387" s="54"/>
      <c r="U387" s="54"/>
      <c r="V387" s="82"/>
      <c r="W387" s="82"/>
      <c r="X387" s="82"/>
      <c r="Y387" s="82"/>
      <c r="Z387" s="82"/>
      <c r="AA387" s="82"/>
      <c r="AB387" s="82"/>
      <c r="AC387" s="54"/>
      <c r="AD387" s="54"/>
      <c r="AE387" s="54"/>
      <c r="AF387" s="54"/>
      <c r="AG387" s="54"/>
      <c r="AH387" s="54"/>
      <c r="AI387" s="82"/>
      <c r="AJ387" s="82"/>
      <c r="AK387" s="82"/>
      <c r="AL387" s="82"/>
      <c r="AM387" s="82"/>
      <c r="AN387" s="82"/>
      <c r="AO387" s="54"/>
      <c r="AP387" s="54"/>
      <c r="AQ387" s="54"/>
      <c r="AR387" s="59"/>
      <c r="AS387" s="59"/>
      <c r="AT387" s="59"/>
      <c r="AU387" s="59"/>
      <c r="AV387" s="59"/>
      <c r="AW387" s="59"/>
      <c r="AX387" s="59"/>
      <c r="AY387" s="59"/>
      <c r="AZ387" s="59"/>
      <c r="BA387" s="59"/>
      <c r="BB387" s="59"/>
      <c r="BC387" s="59"/>
      <c r="BD387" s="59"/>
      <c r="BE387" s="59"/>
      <c r="BF387" s="59"/>
      <c r="BG387" s="59"/>
      <c r="BH387" s="59"/>
      <c r="BI387" s="59"/>
      <c r="BJ387" s="59"/>
      <c r="BK387" s="59"/>
      <c r="BL387" s="59"/>
      <c r="BM387" s="59"/>
      <c r="BN387" s="59"/>
      <c r="BO387" s="59"/>
      <c r="BP387" s="59"/>
      <c r="BQ387" s="59"/>
      <c r="BR387" s="59"/>
      <c r="BS387" s="59"/>
      <c r="BT387" s="59"/>
      <c r="BU387" s="59"/>
      <c r="BV387" s="59"/>
      <c r="BW387" s="59"/>
    </row>
    <row r="388" spans="1:75" ht="12" customHeight="1" x14ac:dyDescent="0.15">
      <c r="A388" s="82"/>
      <c r="B388" s="82"/>
      <c r="C388" s="82"/>
      <c r="D388" s="54"/>
      <c r="E388" s="54"/>
      <c r="F388" s="82"/>
      <c r="G388" s="82"/>
      <c r="H388" s="82"/>
      <c r="I388" s="54"/>
      <c r="J388" s="54"/>
      <c r="K388" s="54"/>
      <c r="L388" s="54"/>
      <c r="M388" s="54"/>
      <c r="N388" s="54"/>
      <c r="O388" s="54"/>
      <c r="P388" s="54"/>
      <c r="Q388" s="82"/>
      <c r="R388" s="82"/>
      <c r="S388" s="82"/>
      <c r="T388" s="54"/>
      <c r="U388" s="54"/>
      <c r="V388" s="82"/>
      <c r="W388" s="82"/>
      <c r="X388" s="82"/>
      <c r="Y388" s="82"/>
      <c r="Z388" s="82"/>
      <c r="AA388" s="82"/>
      <c r="AB388" s="82"/>
      <c r="AC388" s="54"/>
      <c r="AD388" s="54"/>
      <c r="AE388" s="54"/>
      <c r="AF388" s="54"/>
      <c r="AG388" s="54"/>
      <c r="AH388" s="54"/>
      <c r="AI388" s="82"/>
      <c r="AJ388" s="82"/>
      <c r="AK388" s="82"/>
      <c r="AL388" s="82"/>
      <c r="AM388" s="82"/>
      <c r="AN388" s="82"/>
      <c r="AO388" s="54"/>
      <c r="AP388" s="54"/>
      <c r="AQ388" s="54"/>
      <c r="AR388" s="59"/>
      <c r="AS388" s="59"/>
      <c r="AT388" s="59"/>
      <c r="AU388" s="59"/>
      <c r="AV388" s="59"/>
      <c r="AW388" s="59"/>
      <c r="AX388" s="59"/>
      <c r="AY388" s="59"/>
      <c r="AZ388" s="59"/>
      <c r="BA388" s="59"/>
      <c r="BB388" s="59"/>
      <c r="BC388" s="59"/>
      <c r="BD388" s="59"/>
      <c r="BE388" s="59"/>
      <c r="BF388" s="59"/>
      <c r="BG388" s="59"/>
      <c r="BH388" s="59"/>
      <c r="BI388" s="59"/>
      <c r="BJ388" s="59"/>
      <c r="BK388" s="59"/>
      <c r="BL388" s="59"/>
      <c r="BM388" s="59"/>
      <c r="BN388" s="59"/>
      <c r="BO388" s="59"/>
      <c r="BP388" s="59"/>
      <c r="BQ388" s="59"/>
      <c r="BR388" s="59"/>
      <c r="BS388" s="59"/>
      <c r="BT388" s="59"/>
      <c r="BU388" s="59"/>
      <c r="BV388" s="59"/>
      <c r="BW388" s="59"/>
    </row>
    <row r="389" spans="1:75" ht="12" customHeight="1" x14ac:dyDescent="0.15">
      <c r="A389" s="82"/>
      <c r="B389" s="82"/>
      <c r="C389" s="82"/>
      <c r="D389" s="54"/>
      <c r="E389" s="54"/>
      <c r="F389" s="82"/>
      <c r="G389" s="82"/>
      <c r="H389" s="82"/>
      <c r="I389" s="54"/>
      <c r="J389" s="54"/>
      <c r="K389" s="54"/>
      <c r="L389" s="54"/>
      <c r="M389" s="54"/>
      <c r="N389" s="54"/>
      <c r="O389" s="54"/>
      <c r="P389" s="54"/>
      <c r="Q389" s="82"/>
      <c r="R389" s="82"/>
      <c r="S389" s="82"/>
      <c r="T389" s="54"/>
      <c r="U389" s="54"/>
      <c r="V389" s="82"/>
      <c r="W389" s="82"/>
      <c r="X389" s="82"/>
      <c r="Y389" s="82"/>
      <c r="Z389" s="82"/>
      <c r="AA389" s="82"/>
      <c r="AB389" s="82"/>
      <c r="AC389" s="54"/>
      <c r="AD389" s="54"/>
      <c r="AE389" s="54"/>
      <c r="AF389" s="54"/>
      <c r="AG389" s="54"/>
      <c r="AH389" s="54"/>
      <c r="AI389" s="82"/>
      <c r="AJ389" s="82"/>
      <c r="AK389" s="82"/>
      <c r="AL389" s="82"/>
      <c r="AM389" s="82"/>
      <c r="AN389" s="82"/>
      <c r="AO389" s="54"/>
      <c r="AP389" s="54"/>
      <c r="AQ389" s="54"/>
      <c r="AR389" s="59"/>
      <c r="AS389" s="59"/>
      <c r="AT389" s="59"/>
      <c r="AU389" s="59"/>
      <c r="AV389" s="59"/>
      <c r="AW389" s="59"/>
      <c r="AX389" s="59"/>
      <c r="AY389" s="59"/>
      <c r="AZ389" s="59"/>
      <c r="BA389" s="59"/>
      <c r="BB389" s="59"/>
      <c r="BC389" s="59"/>
      <c r="BD389" s="59"/>
      <c r="BE389" s="59"/>
      <c r="BF389" s="59"/>
      <c r="BG389" s="59"/>
      <c r="BH389" s="59"/>
      <c r="BI389" s="59"/>
      <c r="BJ389" s="59"/>
      <c r="BK389" s="59"/>
      <c r="BL389" s="59"/>
      <c r="BM389" s="59"/>
      <c r="BN389" s="59"/>
      <c r="BO389" s="59"/>
      <c r="BP389" s="59"/>
      <c r="BQ389" s="59"/>
      <c r="BR389" s="59"/>
      <c r="BS389" s="59"/>
      <c r="BT389" s="59"/>
      <c r="BU389" s="59"/>
      <c r="BV389" s="59"/>
      <c r="BW389" s="59"/>
    </row>
    <row r="390" spans="1:75" ht="12" customHeight="1" x14ac:dyDescent="0.15">
      <c r="A390" s="82"/>
      <c r="B390" s="82"/>
      <c r="C390" s="82"/>
      <c r="D390" s="54"/>
      <c r="E390" s="54"/>
      <c r="F390" s="82"/>
      <c r="G390" s="82"/>
      <c r="H390" s="82"/>
      <c r="I390" s="54"/>
      <c r="J390" s="54"/>
      <c r="K390" s="54"/>
      <c r="L390" s="54"/>
      <c r="M390" s="54"/>
      <c r="N390" s="54"/>
      <c r="O390" s="54"/>
      <c r="P390" s="54"/>
      <c r="Q390" s="82"/>
      <c r="R390" s="82"/>
      <c r="S390" s="82"/>
      <c r="T390" s="54"/>
      <c r="U390" s="54"/>
      <c r="V390" s="82"/>
      <c r="W390" s="82"/>
      <c r="X390" s="82"/>
      <c r="Y390" s="82"/>
      <c r="Z390" s="82"/>
      <c r="AA390" s="82"/>
      <c r="AB390" s="82"/>
      <c r="AC390" s="54"/>
      <c r="AD390" s="54"/>
      <c r="AE390" s="54"/>
      <c r="AF390" s="54"/>
      <c r="AG390" s="54"/>
      <c r="AH390" s="54"/>
      <c r="AI390" s="82"/>
      <c r="AJ390" s="82"/>
      <c r="AK390" s="82"/>
      <c r="AL390" s="82"/>
      <c r="AM390" s="82"/>
      <c r="AN390" s="82"/>
      <c r="AO390" s="54"/>
      <c r="AP390" s="54"/>
      <c r="AQ390" s="54"/>
      <c r="AR390" s="59"/>
      <c r="AS390" s="59"/>
      <c r="AT390" s="59"/>
      <c r="AU390" s="59"/>
      <c r="AV390" s="59"/>
      <c r="AW390" s="59"/>
      <c r="AX390" s="59"/>
      <c r="AY390" s="59"/>
      <c r="AZ390" s="59"/>
      <c r="BA390" s="59"/>
      <c r="BB390" s="59"/>
      <c r="BC390" s="59"/>
      <c r="BD390" s="59"/>
      <c r="BE390" s="59"/>
      <c r="BF390" s="59"/>
      <c r="BG390" s="59"/>
      <c r="BH390" s="59"/>
      <c r="BI390" s="59"/>
      <c r="BJ390" s="59"/>
      <c r="BK390" s="59"/>
      <c r="BL390" s="59"/>
      <c r="BM390" s="59"/>
      <c r="BN390" s="59"/>
      <c r="BO390" s="59"/>
      <c r="BP390" s="59"/>
      <c r="BQ390" s="59"/>
      <c r="BR390" s="59"/>
      <c r="BS390" s="59"/>
      <c r="BT390" s="59"/>
      <c r="BU390" s="59"/>
      <c r="BV390" s="59"/>
      <c r="BW390" s="59"/>
    </row>
    <row r="391" spans="1:75" ht="12" customHeight="1" x14ac:dyDescent="0.15">
      <c r="A391" s="82"/>
      <c r="B391" s="82"/>
      <c r="C391" s="82"/>
      <c r="D391" s="54"/>
      <c r="E391" s="54"/>
      <c r="F391" s="82"/>
      <c r="G391" s="82"/>
      <c r="H391" s="82"/>
      <c r="I391" s="81"/>
      <c r="J391" s="81"/>
      <c r="K391" s="54"/>
      <c r="L391" s="54"/>
      <c r="M391" s="54"/>
      <c r="N391" s="54"/>
      <c r="O391" s="54"/>
      <c r="P391" s="54"/>
      <c r="Q391" s="82"/>
      <c r="R391" s="82"/>
      <c r="S391" s="54"/>
      <c r="T391" s="54"/>
      <c r="U391" s="54"/>
      <c r="V391" s="82"/>
      <c r="W391" s="82"/>
      <c r="X391" s="82"/>
      <c r="Y391" s="82"/>
      <c r="Z391" s="82"/>
      <c r="AA391" s="82"/>
      <c r="AB391" s="82"/>
      <c r="AC391" s="54"/>
      <c r="AD391" s="54"/>
      <c r="AE391" s="54"/>
      <c r="AF391" s="54"/>
      <c r="AG391" s="54"/>
      <c r="AH391" s="54"/>
      <c r="AI391" s="82"/>
      <c r="AJ391" s="82"/>
      <c r="AK391" s="82"/>
      <c r="AL391" s="82"/>
      <c r="AM391" s="82"/>
      <c r="AN391" s="82"/>
      <c r="AO391" s="54"/>
      <c r="AP391" s="54"/>
      <c r="AQ391" s="54"/>
      <c r="AR391" s="59"/>
      <c r="AS391" s="59"/>
      <c r="AT391" s="59"/>
      <c r="AU391" s="59"/>
      <c r="AV391" s="59"/>
      <c r="AW391" s="59"/>
      <c r="AX391" s="59"/>
      <c r="AY391" s="59"/>
      <c r="AZ391" s="59"/>
      <c r="BA391" s="59"/>
      <c r="BB391" s="59"/>
      <c r="BC391" s="59"/>
      <c r="BD391" s="59"/>
      <c r="BE391" s="59"/>
      <c r="BF391" s="59"/>
      <c r="BG391" s="59"/>
      <c r="BH391" s="59"/>
      <c r="BI391" s="59"/>
      <c r="BJ391" s="59"/>
      <c r="BK391" s="59"/>
      <c r="BL391" s="59"/>
      <c r="BM391" s="59"/>
      <c r="BN391" s="59"/>
      <c r="BO391" s="59"/>
      <c r="BP391" s="59"/>
      <c r="BQ391" s="59"/>
      <c r="BR391" s="59"/>
      <c r="BS391" s="59"/>
      <c r="BT391" s="59"/>
      <c r="BU391" s="59"/>
      <c r="BV391" s="59"/>
      <c r="BW391" s="59"/>
    </row>
    <row r="392" spans="1:75" ht="12" customHeight="1" x14ac:dyDescent="0.15">
      <c r="A392" s="82"/>
      <c r="B392" s="82"/>
      <c r="C392" s="82"/>
      <c r="D392" s="54"/>
      <c r="E392" s="54"/>
      <c r="F392" s="82"/>
      <c r="G392" s="82"/>
      <c r="H392" s="82"/>
      <c r="I392" s="81"/>
      <c r="J392" s="81"/>
      <c r="K392" s="54"/>
      <c r="L392" s="54"/>
      <c r="M392" s="54"/>
      <c r="N392" s="54"/>
      <c r="O392" s="54"/>
      <c r="P392" s="54"/>
      <c r="Q392" s="82"/>
      <c r="R392" s="82"/>
      <c r="S392" s="54"/>
      <c r="T392" s="54"/>
      <c r="U392" s="54"/>
      <c r="V392" s="82"/>
      <c r="W392" s="82"/>
      <c r="X392" s="82"/>
      <c r="Y392" s="82"/>
      <c r="Z392" s="82"/>
      <c r="AA392" s="82"/>
      <c r="AB392" s="82"/>
      <c r="AC392" s="54"/>
      <c r="AD392" s="54"/>
      <c r="AE392" s="54"/>
      <c r="AF392" s="54"/>
      <c r="AG392" s="54"/>
      <c r="AH392" s="54"/>
      <c r="AI392" s="82"/>
      <c r="AJ392" s="82"/>
      <c r="AK392" s="82"/>
      <c r="AL392" s="82"/>
      <c r="AM392" s="82"/>
      <c r="AN392" s="82"/>
      <c r="AO392" s="54"/>
      <c r="AP392" s="54"/>
      <c r="AQ392" s="54"/>
      <c r="AR392" s="59"/>
      <c r="AS392" s="59"/>
      <c r="AT392" s="59"/>
      <c r="AU392" s="59"/>
      <c r="AV392" s="59"/>
      <c r="AW392" s="59"/>
      <c r="AX392" s="59"/>
      <c r="AY392" s="59"/>
      <c r="AZ392" s="59"/>
      <c r="BA392" s="59"/>
      <c r="BB392" s="59"/>
      <c r="BC392" s="59"/>
      <c r="BD392" s="59"/>
      <c r="BE392" s="59"/>
      <c r="BF392" s="59"/>
      <c r="BG392" s="59"/>
      <c r="BH392" s="59"/>
      <c r="BI392" s="59"/>
      <c r="BJ392" s="59"/>
      <c r="BK392" s="59"/>
      <c r="BL392" s="59"/>
      <c r="BM392" s="59"/>
      <c r="BN392" s="59"/>
      <c r="BO392" s="59"/>
      <c r="BP392" s="59"/>
      <c r="BQ392" s="59"/>
      <c r="BR392" s="59"/>
      <c r="BS392" s="59"/>
      <c r="BT392" s="59"/>
      <c r="BU392" s="59"/>
      <c r="BV392" s="59"/>
      <c r="BW392" s="59"/>
    </row>
    <row r="393" spans="1:75" ht="12" customHeight="1" x14ac:dyDescent="0.15">
      <c r="A393" s="82"/>
      <c r="B393" s="54"/>
      <c r="C393" s="54"/>
      <c r="D393" s="54"/>
      <c r="E393" s="54"/>
      <c r="F393" s="82"/>
      <c r="G393" s="82"/>
      <c r="H393" s="82"/>
      <c r="I393" s="81"/>
      <c r="J393" s="81"/>
      <c r="K393" s="54"/>
      <c r="L393" s="54"/>
      <c r="M393" s="54"/>
      <c r="N393" s="54"/>
      <c r="O393" s="54"/>
      <c r="P393" s="54"/>
      <c r="Q393" s="82"/>
      <c r="R393" s="82"/>
      <c r="S393" s="54"/>
      <c r="T393" s="54"/>
      <c r="U393" s="54"/>
      <c r="V393" s="82"/>
      <c r="W393" s="82"/>
      <c r="X393" s="82"/>
      <c r="Y393" s="82"/>
      <c r="Z393" s="82"/>
      <c r="AA393" s="82"/>
      <c r="AB393" s="82"/>
      <c r="AC393" s="54"/>
      <c r="AD393" s="54"/>
      <c r="AE393" s="54"/>
      <c r="AF393" s="54"/>
      <c r="AG393" s="54"/>
      <c r="AH393" s="54"/>
      <c r="AI393" s="82"/>
      <c r="AJ393" s="82"/>
      <c r="AK393" s="82"/>
      <c r="AL393" s="82"/>
      <c r="AM393" s="82"/>
      <c r="AN393" s="82"/>
      <c r="AO393" s="54"/>
      <c r="AP393" s="54"/>
      <c r="AQ393" s="54"/>
      <c r="AR393" s="59"/>
      <c r="AS393" s="59"/>
      <c r="AT393" s="59"/>
      <c r="AU393" s="59"/>
      <c r="AV393" s="59"/>
      <c r="AW393" s="59"/>
      <c r="AX393" s="59"/>
      <c r="AY393" s="59"/>
      <c r="AZ393" s="59"/>
      <c r="BA393" s="59"/>
      <c r="BB393" s="59"/>
      <c r="BC393" s="59"/>
      <c r="BD393" s="59"/>
      <c r="BE393" s="59"/>
      <c r="BF393" s="59"/>
      <c r="BG393" s="59"/>
      <c r="BH393" s="59"/>
      <c r="BI393" s="59"/>
      <c r="BJ393" s="59"/>
      <c r="BK393" s="59"/>
      <c r="BL393" s="59"/>
      <c r="BM393" s="59"/>
      <c r="BN393" s="59"/>
      <c r="BO393" s="59"/>
      <c r="BP393" s="59"/>
      <c r="BQ393" s="59"/>
      <c r="BR393" s="59"/>
      <c r="BS393" s="59"/>
      <c r="BT393" s="59"/>
      <c r="BU393" s="59"/>
      <c r="BV393" s="59"/>
      <c r="BW393" s="59"/>
    </row>
    <row r="394" spans="1:75" ht="12" customHeight="1" x14ac:dyDescent="0.15">
      <c r="A394" s="82"/>
      <c r="B394" s="54"/>
      <c r="C394" s="54"/>
      <c r="D394" s="54"/>
      <c r="E394" s="54"/>
      <c r="F394" s="82"/>
      <c r="G394" s="82"/>
      <c r="H394" s="82"/>
      <c r="I394" s="81"/>
      <c r="J394" s="81"/>
      <c r="K394" s="54"/>
      <c r="L394" s="54"/>
      <c r="M394" s="54"/>
      <c r="N394" s="54"/>
      <c r="O394" s="54"/>
      <c r="P394" s="54"/>
      <c r="Q394" s="82"/>
      <c r="R394" s="82"/>
      <c r="S394" s="54"/>
      <c r="T394" s="54"/>
      <c r="U394" s="54"/>
      <c r="V394" s="82"/>
      <c r="W394" s="82"/>
      <c r="X394" s="82"/>
      <c r="Y394" s="82"/>
      <c r="Z394" s="82"/>
      <c r="AA394" s="82"/>
      <c r="AB394" s="82"/>
      <c r="AC394" s="54"/>
      <c r="AD394" s="54"/>
      <c r="AE394" s="54"/>
      <c r="AF394" s="54"/>
      <c r="AG394" s="54"/>
      <c r="AH394" s="54"/>
      <c r="AI394" s="82"/>
      <c r="AJ394" s="54"/>
      <c r="AK394" s="54"/>
      <c r="AL394" s="54"/>
      <c r="AM394" s="82"/>
      <c r="AN394" s="82"/>
      <c r="AO394" s="54"/>
      <c r="AP394" s="54"/>
      <c r="AQ394" s="54"/>
      <c r="AR394" s="59"/>
      <c r="AS394" s="59"/>
      <c r="AT394" s="59"/>
      <c r="AU394" s="59"/>
      <c r="AV394" s="59"/>
      <c r="AW394" s="59"/>
      <c r="AX394" s="59"/>
      <c r="AY394" s="59"/>
      <c r="AZ394" s="59"/>
      <c r="BA394" s="59"/>
      <c r="BB394" s="59"/>
      <c r="BC394" s="59"/>
      <c r="BD394" s="59"/>
      <c r="BE394" s="59"/>
      <c r="BF394" s="59"/>
      <c r="BG394" s="59"/>
      <c r="BH394" s="59"/>
      <c r="BI394" s="59"/>
      <c r="BJ394" s="59"/>
      <c r="BK394" s="59"/>
      <c r="BL394" s="59"/>
      <c r="BM394" s="59"/>
      <c r="BN394" s="59"/>
      <c r="BO394" s="59"/>
      <c r="BP394" s="59"/>
      <c r="BQ394" s="59"/>
      <c r="BR394" s="59"/>
      <c r="BS394" s="59"/>
      <c r="BT394" s="59"/>
      <c r="BU394" s="59"/>
      <c r="BV394" s="59"/>
      <c r="BW394" s="59"/>
    </row>
    <row r="395" spans="1:75" ht="12" customHeight="1" x14ac:dyDescent="0.15">
      <c r="A395" s="54"/>
      <c r="B395" s="54"/>
      <c r="C395" s="54"/>
      <c r="D395" s="54"/>
      <c r="E395" s="54"/>
      <c r="F395" s="82"/>
      <c r="G395" s="82"/>
      <c r="H395" s="82"/>
      <c r="I395" s="81"/>
      <c r="J395" s="81"/>
      <c r="K395" s="54"/>
      <c r="L395" s="54"/>
      <c r="M395" s="54"/>
      <c r="N395" s="54"/>
      <c r="O395" s="54"/>
      <c r="P395" s="54"/>
      <c r="Q395" s="82"/>
      <c r="R395" s="82"/>
      <c r="S395" s="54"/>
      <c r="T395" s="54"/>
      <c r="U395" s="54"/>
      <c r="V395" s="82"/>
      <c r="W395" s="82"/>
      <c r="X395" s="82"/>
      <c r="Y395" s="82"/>
      <c r="Z395" s="54"/>
      <c r="AA395" s="54"/>
      <c r="AB395" s="54"/>
      <c r="AC395" s="54"/>
      <c r="AD395" s="54"/>
      <c r="AE395" s="54"/>
      <c r="AF395" s="54"/>
      <c r="AG395" s="54"/>
      <c r="AH395" s="54"/>
      <c r="AI395" s="82"/>
      <c r="AJ395" s="54"/>
      <c r="AK395" s="54"/>
      <c r="AL395" s="54"/>
      <c r="AM395" s="82"/>
      <c r="AN395" s="82"/>
      <c r="AO395" s="54"/>
      <c r="AP395" s="54"/>
      <c r="AQ395" s="54"/>
      <c r="AR395" s="59"/>
      <c r="AS395" s="59"/>
      <c r="AT395" s="59"/>
      <c r="AU395" s="59"/>
      <c r="AV395" s="59"/>
      <c r="AW395" s="59"/>
      <c r="AX395" s="59"/>
      <c r="AY395" s="59"/>
      <c r="AZ395" s="59"/>
      <c r="BA395" s="59"/>
      <c r="BB395" s="59"/>
      <c r="BC395" s="59"/>
      <c r="BD395" s="59"/>
      <c r="BE395" s="59"/>
      <c r="BF395" s="59"/>
      <c r="BG395" s="59"/>
      <c r="BH395" s="59"/>
      <c r="BI395" s="59"/>
      <c r="BJ395" s="59"/>
      <c r="BK395" s="59"/>
      <c r="BL395" s="59"/>
      <c r="BM395" s="59"/>
      <c r="BN395" s="59"/>
      <c r="BO395" s="59"/>
      <c r="BP395" s="59"/>
      <c r="BQ395" s="59"/>
      <c r="BR395" s="59"/>
      <c r="BS395" s="59"/>
      <c r="BT395" s="59"/>
      <c r="BU395" s="59"/>
      <c r="BV395" s="59"/>
      <c r="BW395" s="59"/>
    </row>
    <row r="396" spans="1:75" ht="12" customHeight="1" x14ac:dyDescent="0.15">
      <c r="A396" s="54"/>
      <c r="B396" s="54"/>
      <c r="C396" s="54"/>
      <c r="D396" s="54"/>
      <c r="E396" s="54"/>
      <c r="F396" s="54"/>
      <c r="G396" s="54"/>
      <c r="H396" s="82"/>
      <c r="I396" s="81"/>
      <c r="J396" s="81"/>
      <c r="K396" s="54"/>
      <c r="L396" s="54"/>
      <c r="M396" s="54"/>
      <c r="N396" s="54"/>
      <c r="O396" s="54"/>
      <c r="P396" s="54"/>
      <c r="Q396" s="82"/>
      <c r="R396" s="82"/>
      <c r="S396" s="54"/>
      <c r="T396" s="54"/>
      <c r="U396" s="54"/>
      <c r="V396" s="82"/>
      <c r="W396" s="82"/>
      <c r="X396" s="82"/>
      <c r="Y396" s="82"/>
      <c r="Z396" s="54"/>
      <c r="AA396" s="54"/>
      <c r="AB396" s="54"/>
      <c r="AC396" s="54"/>
      <c r="AD396" s="54"/>
      <c r="AE396" s="54"/>
      <c r="AF396" s="54"/>
      <c r="AG396" s="54"/>
      <c r="AH396" s="54"/>
      <c r="AI396" s="54"/>
      <c r="AJ396" s="54"/>
      <c r="AK396" s="54"/>
      <c r="AL396" s="54"/>
      <c r="AM396" s="82"/>
      <c r="AN396" s="82"/>
      <c r="AO396" s="54"/>
      <c r="AP396" s="54"/>
      <c r="AQ396" s="54"/>
      <c r="AR396" s="59"/>
      <c r="AS396" s="59"/>
      <c r="AT396" s="59"/>
      <c r="AU396" s="59"/>
      <c r="AV396" s="59"/>
      <c r="AW396" s="59"/>
      <c r="AX396" s="59"/>
      <c r="AY396" s="59"/>
      <c r="AZ396" s="59"/>
      <c r="BA396" s="59"/>
      <c r="BB396" s="59"/>
      <c r="BC396" s="59"/>
      <c r="BD396" s="59"/>
      <c r="BE396" s="59"/>
      <c r="BF396" s="59"/>
      <c r="BG396" s="59"/>
      <c r="BH396" s="59"/>
      <c r="BI396" s="59"/>
      <c r="BJ396" s="59"/>
      <c r="BK396" s="59"/>
      <c r="BL396" s="59"/>
      <c r="BM396" s="59"/>
      <c r="BN396" s="59"/>
      <c r="BO396" s="59"/>
      <c r="BP396" s="59"/>
      <c r="BQ396" s="59"/>
      <c r="BR396" s="59"/>
      <c r="BS396" s="59"/>
      <c r="BT396" s="59"/>
      <c r="BU396" s="59"/>
      <c r="BV396" s="59"/>
      <c r="BW396" s="59"/>
    </row>
    <row r="397" spans="1:75" ht="12" customHeight="1" x14ac:dyDescent="0.15">
      <c r="A397" s="54"/>
      <c r="B397" s="54"/>
      <c r="C397" s="54"/>
      <c r="D397" s="54"/>
      <c r="E397" s="54"/>
      <c r="F397" s="54"/>
      <c r="G397" s="54"/>
      <c r="H397" s="54"/>
      <c r="I397" s="81"/>
      <c r="J397" s="81"/>
      <c r="K397" s="54"/>
      <c r="L397" s="54"/>
      <c r="M397" s="54"/>
      <c r="N397" s="54"/>
      <c r="O397" s="54"/>
      <c r="P397" s="54"/>
      <c r="Q397" s="82"/>
      <c r="R397" s="82"/>
      <c r="S397" s="54"/>
      <c r="T397" s="54"/>
      <c r="U397" s="54"/>
      <c r="V397" s="82"/>
      <c r="W397" s="82"/>
      <c r="X397" s="82"/>
      <c r="Y397" s="54"/>
      <c r="Z397" s="54"/>
      <c r="AA397" s="54"/>
      <c r="AB397" s="54"/>
      <c r="AC397" s="54"/>
      <c r="AD397" s="54"/>
      <c r="AE397" s="54"/>
      <c r="AF397" s="54"/>
      <c r="AG397" s="54"/>
      <c r="AH397" s="54"/>
      <c r="AI397" s="54"/>
      <c r="AJ397" s="54"/>
      <c r="AK397" s="54"/>
      <c r="AL397" s="54"/>
      <c r="AM397" s="82"/>
      <c r="AN397" s="82"/>
      <c r="AO397" s="54"/>
      <c r="AP397" s="54"/>
      <c r="AQ397" s="54"/>
      <c r="AR397" s="59"/>
      <c r="AS397" s="59"/>
      <c r="AT397" s="59"/>
      <c r="AU397" s="59"/>
      <c r="AV397" s="59"/>
      <c r="AW397" s="59"/>
      <c r="AX397" s="59"/>
      <c r="AY397" s="59"/>
      <c r="AZ397" s="59"/>
      <c r="BA397" s="59"/>
      <c r="BB397" s="59"/>
      <c r="BC397" s="59"/>
      <c r="BD397" s="59"/>
      <c r="BE397" s="59"/>
      <c r="BF397" s="59"/>
      <c r="BG397" s="59"/>
      <c r="BH397" s="59"/>
      <c r="BI397" s="59"/>
      <c r="BJ397" s="59"/>
      <c r="BK397" s="59"/>
      <c r="BL397" s="59"/>
      <c r="BM397" s="59"/>
      <c r="BN397" s="59"/>
      <c r="BO397" s="59"/>
      <c r="BP397" s="59"/>
      <c r="BQ397" s="59"/>
      <c r="BR397" s="59"/>
      <c r="BS397" s="59"/>
      <c r="BT397" s="59"/>
      <c r="BU397" s="59"/>
      <c r="BV397" s="59"/>
      <c r="BW397" s="59"/>
    </row>
    <row r="398" spans="1:75" ht="12" customHeight="1" x14ac:dyDescent="0.15">
      <c r="A398" s="54"/>
      <c r="B398" s="54"/>
      <c r="C398" s="54"/>
      <c r="D398" s="54"/>
      <c r="E398" s="54"/>
      <c r="F398" s="54"/>
      <c r="G398" s="54"/>
      <c r="H398" s="54"/>
      <c r="I398" s="82"/>
      <c r="J398" s="82"/>
      <c r="K398" s="54"/>
      <c r="L398" s="54"/>
      <c r="M398" s="54"/>
      <c r="N398" s="54"/>
      <c r="O398" s="54"/>
      <c r="P398" s="54"/>
      <c r="Q398" s="82"/>
      <c r="R398" s="82"/>
      <c r="S398" s="54"/>
      <c r="T398" s="54"/>
      <c r="U398" s="54"/>
      <c r="V398" s="82"/>
      <c r="W398" s="82"/>
      <c r="X398" s="82"/>
      <c r="Y398" s="54"/>
      <c r="Z398" s="54"/>
      <c r="AA398" s="54"/>
      <c r="AB398" s="54"/>
      <c r="AC398" s="54"/>
      <c r="AD398" s="54"/>
      <c r="AE398" s="54"/>
      <c r="AF398" s="54"/>
      <c r="AG398" s="54"/>
      <c r="AH398" s="54"/>
      <c r="AI398" s="54"/>
      <c r="AJ398" s="54"/>
      <c r="AK398" s="54"/>
      <c r="AL398" s="54"/>
      <c r="AM398" s="82"/>
      <c r="AN398" s="82"/>
      <c r="AO398" s="54"/>
      <c r="AP398" s="54"/>
      <c r="AQ398" s="54"/>
      <c r="AR398" s="59"/>
      <c r="AS398" s="59"/>
      <c r="AT398" s="59"/>
      <c r="AU398" s="59"/>
      <c r="AV398" s="59"/>
      <c r="AW398" s="59"/>
      <c r="AX398" s="59"/>
      <c r="AY398" s="59"/>
      <c r="AZ398" s="59"/>
      <c r="BA398" s="59"/>
      <c r="BB398" s="59"/>
      <c r="BC398" s="59"/>
      <c r="BD398" s="59"/>
      <c r="BE398" s="59"/>
      <c r="BF398" s="59"/>
      <c r="BG398" s="59"/>
      <c r="BH398" s="59"/>
      <c r="BI398" s="59"/>
      <c r="BJ398" s="59"/>
      <c r="BK398" s="59"/>
      <c r="BL398" s="59"/>
      <c r="BM398" s="59"/>
      <c r="BN398" s="59"/>
      <c r="BO398" s="59"/>
      <c r="BP398" s="59"/>
      <c r="BQ398" s="59"/>
      <c r="BR398" s="59"/>
      <c r="BS398" s="59"/>
      <c r="BT398" s="59"/>
      <c r="BU398" s="59"/>
      <c r="BV398" s="59"/>
      <c r="BW398" s="59"/>
    </row>
    <row r="399" spans="1:75" ht="12" customHeight="1" x14ac:dyDescent="0.15">
      <c r="A399" s="54"/>
      <c r="B399" s="54"/>
      <c r="C399" s="54"/>
      <c r="D399" s="54"/>
      <c r="E399" s="54"/>
      <c r="F399" s="54"/>
      <c r="G399" s="54"/>
      <c r="H399" s="54"/>
      <c r="I399" s="82"/>
      <c r="J399" s="82"/>
      <c r="K399" s="54"/>
      <c r="L399" s="54"/>
      <c r="M399" s="54"/>
      <c r="N399" s="54"/>
      <c r="O399" s="54"/>
      <c r="P399" s="54"/>
      <c r="Q399" s="82"/>
      <c r="R399" s="82"/>
      <c r="S399" s="54"/>
      <c r="T399" s="54"/>
      <c r="U399" s="54"/>
      <c r="V399" s="54"/>
      <c r="W399" s="54"/>
      <c r="X399" s="82"/>
      <c r="Y399" s="54"/>
      <c r="Z399" s="54"/>
      <c r="AA399" s="54"/>
      <c r="AB399" s="54"/>
      <c r="AC399" s="54"/>
      <c r="AD399" s="54"/>
      <c r="AE399" s="54"/>
      <c r="AF399" s="54"/>
      <c r="AG399" s="54"/>
      <c r="AH399" s="59"/>
      <c r="AI399" s="59"/>
      <c r="AJ399" s="60"/>
      <c r="AK399" s="60"/>
      <c r="AL399" s="60"/>
      <c r="AM399" s="59"/>
      <c r="AN399" s="59"/>
      <c r="AO399" s="59"/>
      <c r="AP399" s="59"/>
      <c r="AQ399" s="59"/>
      <c r="AR399" s="59"/>
      <c r="AS399" s="59"/>
      <c r="AT399" s="59"/>
      <c r="AU399" s="59"/>
      <c r="AV399" s="59"/>
      <c r="AW399" s="59"/>
      <c r="AX399" s="59"/>
      <c r="AY399" s="59"/>
      <c r="AZ399" s="59"/>
      <c r="BA399" s="59"/>
      <c r="BB399" s="59"/>
      <c r="BC399" s="59"/>
      <c r="BD399" s="59"/>
      <c r="BE399" s="59"/>
      <c r="BF399" s="59"/>
      <c r="BG399" s="59"/>
      <c r="BH399" s="59"/>
      <c r="BI399" s="59"/>
      <c r="BJ399" s="59"/>
      <c r="BK399" s="59"/>
      <c r="BL399" s="59"/>
      <c r="BM399" s="59"/>
      <c r="BN399" s="59"/>
      <c r="BO399" s="59"/>
      <c r="BP399" s="59"/>
      <c r="BQ399" s="59"/>
      <c r="BR399" s="59"/>
      <c r="BS399" s="59"/>
      <c r="BT399" s="59"/>
      <c r="BU399" s="59"/>
      <c r="BV399" s="59"/>
      <c r="BW399" s="59"/>
    </row>
    <row r="400" spans="1:75" ht="12" customHeight="1" x14ac:dyDescent="0.15">
      <c r="A400" s="54"/>
      <c r="B400" s="54"/>
      <c r="C400" s="54"/>
      <c r="D400" s="54"/>
      <c r="E400" s="54"/>
      <c r="F400" s="54"/>
      <c r="G400" s="54"/>
      <c r="H400" s="54"/>
      <c r="I400" s="82"/>
      <c r="J400" s="82"/>
      <c r="K400" s="54"/>
      <c r="L400" s="54"/>
      <c r="M400" s="54"/>
      <c r="N400" s="54"/>
      <c r="O400" s="54"/>
      <c r="P400" s="54"/>
      <c r="Q400" s="82"/>
      <c r="R400" s="82"/>
      <c r="S400" s="54"/>
      <c r="T400" s="54"/>
      <c r="U400" s="54"/>
      <c r="V400" s="54"/>
      <c r="W400" s="54"/>
      <c r="X400" s="82"/>
      <c r="Y400" s="54"/>
      <c r="Z400" s="54"/>
      <c r="AA400" s="54"/>
      <c r="AB400" s="54"/>
      <c r="AC400" s="54"/>
      <c r="AD400" s="54"/>
      <c r="AE400" s="54"/>
      <c r="AF400" s="54"/>
      <c r="AG400" s="54"/>
      <c r="AH400" s="59"/>
      <c r="AI400" s="59"/>
      <c r="AJ400" s="60"/>
      <c r="AK400" s="60"/>
      <c r="AL400" s="60"/>
      <c r="AM400" s="59"/>
      <c r="AN400" s="59"/>
      <c r="AO400" s="59"/>
      <c r="AP400" s="59"/>
      <c r="AQ400" s="59"/>
      <c r="AR400" s="59"/>
      <c r="AS400" s="59"/>
      <c r="AT400" s="59"/>
      <c r="AU400" s="59"/>
      <c r="AV400" s="59"/>
      <c r="AW400" s="59"/>
      <c r="AX400" s="59"/>
      <c r="AY400" s="59"/>
      <c r="AZ400" s="59"/>
      <c r="BA400" s="59"/>
      <c r="BB400" s="59"/>
      <c r="BC400" s="59"/>
      <c r="BD400" s="59"/>
      <c r="BE400" s="59"/>
      <c r="BF400" s="59"/>
      <c r="BG400" s="59"/>
      <c r="BH400" s="59"/>
      <c r="BI400" s="59"/>
      <c r="BJ400" s="59"/>
      <c r="BK400" s="59"/>
      <c r="BL400" s="59"/>
      <c r="BM400" s="59"/>
      <c r="BN400" s="59"/>
      <c r="BO400" s="59"/>
      <c r="BP400" s="59"/>
      <c r="BQ400" s="59"/>
      <c r="BR400" s="59"/>
      <c r="BS400" s="59"/>
      <c r="BT400" s="59"/>
      <c r="BU400" s="59"/>
      <c r="BV400" s="59"/>
      <c r="BW400" s="59"/>
    </row>
    <row r="401" spans="1:75" ht="12" customHeight="1" x14ac:dyDescent="0.15">
      <c r="A401" s="81"/>
      <c r="B401" s="81"/>
      <c r="C401" s="81"/>
      <c r="D401" s="54"/>
      <c r="E401" s="54"/>
      <c r="F401" s="54"/>
      <c r="G401" s="54"/>
      <c r="H401" s="54"/>
      <c r="I401" s="82"/>
      <c r="J401" s="82"/>
      <c r="K401" s="82"/>
      <c r="L401" s="82"/>
      <c r="M401" s="82"/>
      <c r="N401" s="82"/>
      <c r="O401" s="82"/>
      <c r="P401" s="82"/>
      <c r="Q401" s="82"/>
      <c r="R401" s="82"/>
      <c r="S401" s="54"/>
      <c r="T401" s="54"/>
      <c r="U401" s="54"/>
      <c r="V401" s="54"/>
      <c r="W401" s="54"/>
      <c r="X401" s="82"/>
      <c r="Y401" s="54"/>
      <c r="Z401" s="54"/>
      <c r="AA401" s="54"/>
      <c r="AB401" s="54"/>
      <c r="AC401" s="54"/>
      <c r="AD401" s="54"/>
      <c r="AE401" s="54"/>
      <c r="AF401" s="54"/>
      <c r="AG401" s="54"/>
      <c r="AH401" s="59"/>
      <c r="AI401" s="59"/>
      <c r="AJ401" s="60"/>
      <c r="AK401" s="60"/>
      <c r="AL401" s="60"/>
      <c r="AM401" s="59"/>
      <c r="AN401" s="59"/>
      <c r="AO401" s="59"/>
      <c r="AP401" s="59"/>
      <c r="AQ401" s="59"/>
      <c r="AR401" s="59"/>
      <c r="AS401" s="59"/>
      <c r="AT401" s="59"/>
      <c r="AU401" s="59"/>
      <c r="AV401" s="59"/>
      <c r="AW401" s="59"/>
      <c r="AX401" s="59"/>
      <c r="AY401" s="59"/>
      <c r="AZ401" s="59"/>
      <c r="BA401" s="59"/>
      <c r="BB401" s="59"/>
      <c r="BC401" s="59"/>
      <c r="BD401" s="59"/>
      <c r="BE401" s="59"/>
      <c r="BF401" s="59"/>
      <c r="BG401" s="59"/>
      <c r="BH401" s="59"/>
      <c r="BI401" s="59"/>
      <c r="BJ401" s="59"/>
      <c r="BK401" s="59"/>
      <c r="BL401" s="59"/>
      <c r="BM401" s="59"/>
      <c r="BN401" s="59"/>
      <c r="BO401" s="59"/>
      <c r="BP401" s="59"/>
      <c r="BQ401" s="59"/>
      <c r="BR401" s="59"/>
      <c r="BS401" s="59"/>
      <c r="BT401" s="59"/>
      <c r="BU401" s="59"/>
      <c r="BV401" s="59"/>
      <c r="BW401" s="59"/>
    </row>
    <row r="402" spans="1:75" ht="12" customHeight="1" x14ac:dyDescent="0.15">
      <c r="A402" s="81"/>
      <c r="B402" s="81"/>
      <c r="C402" s="81"/>
      <c r="D402" s="54"/>
      <c r="E402" s="54"/>
      <c r="F402" s="54"/>
      <c r="G402" s="54"/>
      <c r="H402" s="54"/>
      <c r="I402" s="82"/>
      <c r="J402" s="82"/>
      <c r="K402" s="82"/>
      <c r="L402" s="82"/>
      <c r="M402" s="82"/>
      <c r="N402" s="82"/>
      <c r="O402" s="82"/>
      <c r="P402" s="82"/>
      <c r="Q402" s="82"/>
      <c r="R402" s="82"/>
      <c r="S402" s="54"/>
      <c r="T402" s="54"/>
      <c r="U402" s="54"/>
      <c r="V402" s="54"/>
      <c r="W402" s="54"/>
      <c r="X402" s="82"/>
      <c r="Y402" s="54"/>
      <c r="Z402" s="54"/>
      <c r="AA402" s="54"/>
      <c r="AB402" s="54"/>
      <c r="AC402" s="54"/>
      <c r="AD402" s="54"/>
      <c r="AE402" s="54"/>
      <c r="AF402" s="54"/>
      <c r="AG402" s="54"/>
      <c r="AH402" s="59"/>
      <c r="AI402" s="59"/>
      <c r="AJ402" s="60"/>
      <c r="AK402" s="60"/>
      <c r="AL402" s="60"/>
      <c r="AM402" s="59"/>
      <c r="AN402" s="59"/>
      <c r="AO402" s="59"/>
      <c r="AP402" s="59"/>
      <c r="AQ402" s="59"/>
      <c r="AR402" s="59"/>
      <c r="AS402" s="59"/>
      <c r="AT402" s="59"/>
      <c r="AU402" s="59"/>
      <c r="AV402" s="59"/>
      <c r="AW402" s="59"/>
      <c r="AX402" s="59"/>
      <c r="AY402" s="59"/>
      <c r="AZ402" s="59"/>
      <c r="BA402" s="59"/>
      <c r="BB402" s="59"/>
      <c r="BC402" s="59"/>
      <c r="BD402" s="59"/>
      <c r="BE402" s="59"/>
      <c r="BF402" s="59"/>
      <c r="BG402" s="59"/>
      <c r="BH402" s="59"/>
      <c r="BI402" s="59"/>
      <c r="BJ402" s="59"/>
      <c r="BK402" s="59"/>
      <c r="BL402" s="59"/>
      <c r="BM402" s="59"/>
      <c r="BN402" s="59"/>
      <c r="BO402" s="59"/>
      <c r="BP402" s="59"/>
      <c r="BQ402" s="59"/>
      <c r="BR402" s="59"/>
      <c r="BS402" s="59"/>
      <c r="BT402" s="59"/>
      <c r="BU402" s="59"/>
      <c r="BV402" s="59"/>
      <c r="BW402" s="59"/>
    </row>
    <row r="403" spans="1:75" ht="12" customHeight="1" x14ac:dyDescent="0.15">
      <c r="A403" s="81"/>
      <c r="B403" s="81"/>
      <c r="C403" s="81"/>
      <c r="D403" s="54"/>
      <c r="E403" s="54"/>
      <c r="F403" s="54"/>
      <c r="G403" s="54"/>
      <c r="H403" s="54"/>
      <c r="I403" s="82"/>
      <c r="J403" s="82"/>
      <c r="K403" s="82"/>
      <c r="L403" s="82"/>
      <c r="M403" s="82"/>
      <c r="N403" s="82"/>
      <c r="O403" s="82"/>
      <c r="P403" s="82"/>
      <c r="Q403" s="82"/>
      <c r="R403" s="82"/>
      <c r="S403" s="54"/>
      <c r="T403" s="54"/>
      <c r="U403" s="54"/>
      <c r="V403" s="54"/>
      <c r="W403" s="54"/>
      <c r="X403" s="82"/>
      <c r="Y403" s="54"/>
      <c r="Z403" s="54"/>
      <c r="AA403" s="54"/>
      <c r="AB403" s="54"/>
      <c r="AC403" s="54"/>
      <c r="AD403" s="54"/>
      <c r="AE403" s="54"/>
      <c r="AF403" s="54"/>
      <c r="AG403" s="54"/>
      <c r="AH403" s="59"/>
      <c r="AI403" s="59"/>
      <c r="AJ403" s="60"/>
      <c r="AK403" s="60"/>
      <c r="AL403" s="60"/>
      <c r="AM403" s="59"/>
      <c r="AN403" s="59"/>
      <c r="AO403" s="59"/>
      <c r="AP403" s="59"/>
      <c r="AQ403" s="59"/>
      <c r="AR403" s="59"/>
      <c r="AS403" s="59"/>
      <c r="AT403" s="59"/>
      <c r="AU403" s="59"/>
      <c r="AV403" s="59"/>
      <c r="AW403" s="59"/>
      <c r="AX403" s="59"/>
      <c r="AY403" s="59"/>
      <c r="AZ403" s="59"/>
      <c r="BA403" s="59"/>
      <c r="BB403" s="59"/>
      <c r="BC403" s="59"/>
      <c r="BD403" s="59"/>
      <c r="BE403" s="59"/>
      <c r="BF403" s="59"/>
      <c r="BG403" s="59"/>
      <c r="BH403" s="59"/>
      <c r="BI403" s="59"/>
      <c r="BJ403" s="59"/>
      <c r="BK403" s="59"/>
      <c r="BL403" s="59"/>
      <c r="BM403" s="59"/>
      <c r="BN403" s="59"/>
      <c r="BO403" s="59"/>
      <c r="BP403" s="59"/>
      <c r="BQ403" s="59"/>
      <c r="BR403" s="59"/>
      <c r="BS403" s="59"/>
      <c r="BT403" s="59"/>
      <c r="BU403" s="59"/>
      <c r="BV403" s="59"/>
      <c r="BW403" s="59"/>
    </row>
    <row r="404" spans="1:75" ht="12" customHeight="1" x14ac:dyDescent="0.15">
      <c r="A404" s="81"/>
      <c r="B404" s="81"/>
      <c r="C404" s="81"/>
      <c r="D404" s="54"/>
      <c r="E404" s="54"/>
      <c r="F404" s="54"/>
      <c r="G404" s="54"/>
      <c r="H404" s="54"/>
      <c r="I404" s="82"/>
      <c r="J404" s="82"/>
      <c r="K404" s="82"/>
      <c r="L404" s="82"/>
      <c r="M404" s="82"/>
      <c r="N404" s="82"/>
      <c r="O404" s="82"/>
      <c r="P404" s="82"/>
      <c r="Q404" s="82"/>
      <c r="R404" s="82"/>
      <c r="S404" s="54"/>
      <c r="T404" s="54"/>
      <c r="U404" s="54"/>
      <c r="V404" s="54"/>
      <c r="W404" s="54"/>
      <c r="X404" s="82"/>
      <c r="Y404" s="82"/>
      <c r="Z404" s="82"/>
      <c r="AA404" s="82"/>
      <c r="AB404" s="54"/>
      <c r="AC404" s="54"/>
      <c r="AD404" s="54"/>
      <c r="AE404" s="54"/>
      <c r="AF404" s="54"/>
      <c r="AG404" s="54"/>
      <c r="AH404" s="59"/>
      <c r="AI404" s="59"/>
      <c r="AJ404" s="60"/>
      <c r="AK404" s="60"/>
      <c r="AL404" s="60"/>
      <c r="AM404" s="59"/>
      <c r="AN404" s="59"/>
      <c r="AO404" s="59"/>
      <c r="AP404" s="59"/>
      <c r="AQ404" s="59"/>
      <c r="AR404" s="59"/>
      <c r="AS404" s="59"/>
      <c r="AT404" s="59"/>
      <c r="AU404" s="59"/>
      <c r="AV404" s="59"/>
      <c r="AW404" s="59"/>
      <c r="AX404" s="59"/>
      <c r="AY404" s="59"/>
      <c r="AZ404" s="59"/>
      <c r="BA404" s="59"/>
      <c r="BB404" s="59"/>
      <c r="BC404" s="59"/>
      <c r="BD404" s="59"/>
      <c r="BE404" s="59"/>
      <c r="BF404" s="59"/>
      <c r="BG404" s="59"/>
      <c r="BH404" s="59"/>
      <c r="BI404" s="59"/>
      <c r="BJ404" s="59"/>
      <c r="BK404" s="59"/>
      <c r="BL404" s="59"/>
      <c r="BM404" s="59"/>
      <c r="BN404" s="59"/>
      <c r="BO404" s="59"/>
      <c r="BP404" s="59"/>
      <c r="BQ404" s="59"/>
      <c r="BR404" s="59"/>
      <c r="BS404" s="59"/>
      <c r="BT404" s="59"/>
      <c r="BU404" s="59"/>
      <c r="BV404" s="59"/>
      <c r="BW404" s="59"/>
    </row>
    <row r="405" spans="1:75" ht="12" customHeight="1" x14ac:dyDescent="0.15">
      <c r="A405" s="81"/>
      <c r="B405" s="81"/>
      <c r="C405" s="81"/>
      <c r="D405" s="54"/>
      <c r="E405" s="54"/>
      <c r="F405" s="54"/>
      <c r="G405" s="54"/>
      <c r="H405" s="54"/>
      <c r="I405" s="82"/>
      <c r="J405" s="82"/>
      <c r="K405" s="82"/>
      <c r="L405" s="82"/>
      <c r="M405" s="82"/>
      <c r="N405" s="82"/>
      <c r="O405" s="82"/>
      <c r="P405" s="82"/>
      <c r="Q405" s="82"/>
      <c r="R405" s="82"/>
      <c r="S405" s="54"/>
      <c r="T405" s="54"/>
      <c r="U405" s="54"/>
      <c r="V405" s="54"/>
      <c r="W405" s="54"/>
      <c r="X405" s="82"/>
      <c r="Y405" s="82"/>
      <c r="Z405" s="82"/>
      <c r="AA405" s="82"/>
      <c r="AB405" s="54"/>
      <c r="AC405" s="54"/>
      <c r="AD405" s="54"/>
      <c r="AE405" s="54"/>
      <c r="AF405" s="54"/>
      <c r="AG405" s="54"/>
      <c r="AH405" s="59"/>
      <c r="AI405" s="59"/>
      <c r="AJ405" s="60"/>
      <c r="AK405" s="60"/>
      <c r="AL405" s="60"/>
      <c r="AM405" s="59"/>
      <c r="AN405" s="59"/>
      <c r="AO405" s="59"/>
      <c r="AP405" s="59"/>
      <c r="AQ405" s="59"/>
      <c r="AR405" s="59"/>
      <c r="AS405" s="59"/>
      <c r="AT405" s="59"/>
      <c r="AU405" s="59"/>
      <c r="AV405" s="59"/>
      <c r="AW405" s="59"/>
      <c r="AX405" s="59"/>
      <c r="AY405" s="59"/>
      <c r="AZ405" s="59"/>
      <c r="BA405" s="59"/>
      <c r="BB405" s="59"/>
      <c r="BC405" s="59"/>
      <c r="BD405" s="59"/>
      <c r="BE405" s="59"/>
      <c r="BF405" s="59"/>
      <c r="BG405" s="59"/>
      <c r="BH405" s="59"/>
      <c r="BI405" s="59"/>
      <c r="BJ405" s="59"/>
      <c r="BK405" s="59"/>
      <c r="BL405" s="59"/>
      <c r="BM405" s="59"/>
      <c r="BN405" s="59"/>
      <c r="BO405" s="59"/>
      <c r="BP405" s="59"/>
      <c r="BQ405" s="59"/>
      <c r="BR405" s="59"/>
      <c r="BS405" s="59"/>
      <c r="BT405" s="59"/>
      <c r="BU405" s="59"/>
      <c r="BV405" s="59"/>
      <c r="BW405" s="59"/>
    </row>
    <row r="406" spans="1:75" ht="12" customHeight="1" x14ac:dyDescent="0.15">
      <c r="A406" s="82"/>
      <c r="B406" s="81"/>
      <c r="C406" s="81"/>
      <c r="D406" s="54"/>
      <c r="E406" s="54"/>
      <c r="F406" s="54"/>
      <c r="G406" s="54"/>
      <c r="H406" s="54"/>
      <c r="I406" s="82"/>
      <c r="J406" s="82"/>
      <c r="K406" s="82"/>
      <c r="L406" s="82"/>
      <c r="M406" s="82"/>
      <c r="N406" s="82"/>
      <c r="O406" s="82"/>
      <c r="P406" s="82"/>
      <c r="Q406" s="82"/>
      <c r="R406" s="82"/>
      <c r="S406" s="54"/>
      <c r="T406" s="54"/>
      <c r="U406" s="54"/>
      <c r="V406" s="54"/>
      <c r="W406" s="54"/>
      <c r="X406" s="82"/>
      <c r="Y406" s="82"/>
      <c r="Z406" s="82"/>
      <c r="AA406" s="82"/>
      <c r="AB406" s="54"/>
      <c r="AC406" s="54"/>
      <c r="AD406" s="54"/>
      <c r="AE406" s="54"/>
      <c r="AF406" s="54"/>
      <c r="AG406" s="54"/>
      <c r="AH406" s="59"/>
      <c r="AI406" s="59"/>
      <c r="AJ406" s="60"/>
      <c r="AK406" s="60"/>
      <c r="AL406" s="60"/>
      <c r="AM406" s="59"/>
      <c r="AN406" s="59"/>
      <c r="AO406" s="59"/>
      <c r="AP406" s="59"/>
      <c r="AQ406" s="59"/>
      <c r="AR406" s="59"/>
      <c r="AS406" s="59"/>
      <c r="AT406" s="59"/>
      <c r="AU406" s="59"/>
      <c r="AV406" s="59"/>
      <c r="AW406" s="59"/>
      <c r="AX406" s="59"/>
      <c r="AY406" s="59"/>
      <c r="AZ406" s="59"/>
      <c r="BA406" s="59"/>
      <c r="BB406" s="59"/>
      <c r="BC406" s="59"/>
      <c r="BD406" s="59"/>
      <c r="BE406" s="59"/>
      <c r="BF406" s="59"/>
      <c r="BG406" s="59"/>
      <c r="BH406" s="59"/>
      <c r="BI406" s="59"/>
      <c r="BJ406" s="59"/>
      <c r="BK406" s="59"/>
      <c r="BL406" s="59"/>
      <c r="BM406" s="59"/>
      <c r="BN406" s="59"/>
      <c r="BO406" s="59"/>
      <c r="BP406" s="59"/>
      <c r="BQ406" s="59"/>
      <c r="BR406" s="59"/>
      <c r="BS406" s="59"/>
      <c r="BT406" s="59"/>
      <c r="BU406" s="59"/>
      <c r="BV406" s="59"/>
      <c r="BW406" s="59"/>
    </row>
    <row r="407" spans="1:75" ht="12" customHeight="1" x14ac:dyDescent="0.15">
      <c r="A407" s="82"/>
      <c r="B407" s="81"/>
      <c r="C407" s="81"/>
      <c r="D407" s="54"/>
      <c r="E407" s="54"/>
      <c r="F407" s="54"/>
      <c r="G407" s="54"/>
      <c r="H407" s="54"/>
      <c r="I407" s="82"/>
      <c r="J407" s="82"/>
      <c r="K407" s="82"/>
      <c r="L407" s="82"/>
      <c r="M407" s="82"/>
      <c r="N407" s="82"/>
      <c r="O407" s="82"/>
      <c r="P407" s="82"/>
      <c r="Q407" s="82"/>
      <c r="R407" s="82"/>
      <c r="S407" s="54"/>
      <c r="T407" s="54"/>
      <c r="U407" s="54"/>
      <c r="V407" s="54"/>
      <c r="W407" s="54"/>
      <c r="X407" s="82"/>
      <c r="Y407" s="54"/>
      <c r="Z407" s="54"/>
      <c r="AA407" s="54"/>
      <c r="AB407" s="54"/>
      <c r="AC407" s="54"/>
      <c r="AD407" s="54"/>
      <c r="AE407" s="54"/>
      <c r="AF407" s="54"/>
      <c r="AG407" s="54"/>
      <c r="AH407" s="59"/>
      <c r="AI407" s="59"/>
      <c r="AJ407" s="60"/>
      <c r="AK407" s="60"/>
      <c r="AL407" s="60"/>
      <c r="AM407" s="59"/>
      <c r="AN407" s="59"/>
      <c r="AO407" s="59"/>
      <c r="AP407" s="59"/>
      <c r="AQ407" s="59"/>
      <c r="AR407" s="59"/>
      <c r="AS407" s="59"/>
      <c r="AT407" s="59"/>
      <c r="AU407" s="59"/>
      <c r="AV407" s="59"/>
      <c r="AW407" s="59"/>
      <c r="AX407" s="59"/>
      <c r="AY407" s="59"/>
      <c r="AZ407" s="59"/>
      <c r="BA407" s="59"/>
      <c r="BB407" s="59"/>
      <c r="BC407" s="59"/>
      <c r="BD407" s="59"/>
      <c r="BE407" s="59"/>
      <c r="BF407" s="59"/>
      <c r="BG407" s="59"/>
      <c r="BH407" s="59"/>
      <c r="BI407" s="59"/>
      <c r="BJ407" s="59"/>
      <c r="BK407" s="59"/>
      <c r="BL407" s="59"/>
      <c r="BM407" s="59"/>
      <c r="BN407" s="59"/>
      <c r="BO407" s="59"/>
      <c r="BP407" s="59"/>
      <c r="BQ407" s="59"/>
      <c r="BR407" s="59"/>
      <c r="BS407" s="59"/>
      <c r="BT407" s="59"/>
      <c r="BU407" s="59"/>
      <c r="BV407" s="59"/>
      <c r="BW407" s="59"/>
    </row>
    <row r="408" spans="1:75" ht="12" customHeight="1" x14ac:dyDescent="0.15">
      <c r="A408" s="82"/>
      <c r="B408" s="82"/>
      <c r="C408" s="82"/>
      <c r="D408" s="54"/>
      <c r="E408" s="54"/>
      <c r="F408" s="54"/>
      <c r="G408" s="54"/>
      <c r="H408" s="54"/>
      <c r="I408" s="82"/>
      <c r="J408" s="82"/>
      <c r="K408" s="82"/>
      <c r="L408" s="82"/>
      <c r="M408" s="82"/>
      <c r="N408" s="82"/>
      <c r="O408" s="82"/>
      <c r="P408" s="82"/>
      <c r="Q408" s="54"/>
      <c r="R408" s="54"/>
      <c r="S408" s="54"/>
      <c r="T408" s="54"/>
      <c r="U408" s="54"/>
      <c r="V408" s="54"/>
      <c r="W408" s="54"/>
      <c r="X408" s="82"/>
      <c r="Y408" s="54"/>
      <c r="Z408" s="54"/>
      <c r="AA408" s="54"/>
      <c r="AB408" s="54"/>
      <c r="AC408" s="54"/>
      <c r="AD408" s="54"/>
      <c r="AE408" s="54"/>
      <c r="AF408" s="54"/>
      <c r="AG408" s="54"/>
      <c r="AH408" s="59"/>
      <c r="AI408" s="59"/>
      <c r="AJ408" s="60"/>
      <c r="AK408" s="60"/>
      <c r="AL408" s="60"/>
      <c r="AM408" s="59"/>
      <c r="AN408" s="59"/>
      <c r="AO408" s="59"/>
      <c r="AP408" s="59"/>
      <c r="AQ408" s="59"/>
      <c r="AR408" s="59"/>
      <c r="AS408" s="59"/>
      <c r="AT408" s="59"/>
      <c r="AU408" s="59"/>
      <c r="AV408" s="59"/>
      <c r="AW408" s="59"/>
      <c r="AX408" s="59"/>
      <c r="AY408" s="59"/>
      <c r="AZ408" s="59"/>
      <c r="BA408" s="59"/>
      <c r="BB408" s="59"/>
      <c r="BC408" s="59"/>
      <c r="BD408" s="59"/>
      <c r="BE408" s="59"/>
      <c r="BF408" s="59"/>
      <c r="BG408" s="59"/>
      <c r="BH408" s="59"/>
      <c r="BI408" s="59"/>
      <c r="BJ408" s="59"/>
      <c r="BK408" s="59"/>
      <c r="BL408" s="59"/>
      <c r="BM408" s="59"/>
      <c r="BN408" s="59"/>
      <c r="BO408" s="59"/>
      <c r="BP408" s="59"/>
      <c r="BQ408" s="59"/>
      <c r="BR408" s="59"/>
      <c r="BS408" s="59"/>
      <c r="BT408" s="59"/>
      <c r="BU408" s="59"/>
      <c r="BV408" s="59"/>
      <c r="BW408" s="59"/>
    </row>
    <row r="409" spans="1:75" ht="12" customHeight="1" x14ac:dyDescent="0.15">
      <c r="A409" s="82"/>
      <c r="B409" s="82"/>
      <c r="C409" s="82"/>
      <c r="D409" s="54"/>
      <c r="E409" s="54"/>
      <c r="F409" s="54"/>
      <c r="G409" s="54"/>
      <c r="H409" s="54"/>
      <c r="I409" s="82"/>
      <c r="J409" s="82"/>
      <c r="K409" s="82"/>
      <c r="L409" s="82"/>
      <c r="M409" s="82"/>
      <c r="N409" s="82"/>
      <c r="O409" s="82"/>
      <c r="P409" s="82"/>
      <c r="Q409" s="54"/>
      <c r="R409" s="54"/>
      <c r="S409" s="54"/>
      <c r="T409" s="54"/>
      <c r="U409" s="54"/>
      <c r="V409" s="54"/>
      <c r="W409" s="54"/>
      <c r="X409" s="54"/>
      <c r="Y409" s="54"/>
      <c r="Z409" s="54"/>
      <c r="AA409" s="54"/>
      <c r="AB409" s="54"/>
      <c r="AC409" s="54"/>
      <c r="AD409" s="54"/>
      <c r="AE409" s="54"/>
      <c r="AF409" s="54"/>
      <c r="AG409" s="54"/>
      <c r="AH409" s="59"/>
      <c r="AI409" s="59"/>
      <c r="AJ409" s="60"/>
      <c r="AK409" s="60"/>
      <c r="AL409" s="60"/>
      <c r="AM409" s="59"/>
      <c r="AN409" s="59"/>
      <c r="AO409" s="59"/>
      <c r="AP409" s="59"/>
      <c r="AQ409" s="59"/>
      <c r="AR409" s="59"/>
      <c r="AS409" s="59"/>
      <c r="AT409" s="59"/>
      <c r="AU409" s="59"/>
      <c r="AV409" s="59"/>
      <c r="AW409" s="59"/>
      <c r="AX409" s="59"/>
      <c r="AY409" s="59"/>
      <c r="AZ409" s="59"/>
      <c r="BA409" s="59"/>
      <c r="BB409" s="59"/>
      <c r="BC409" s="59"/>
      <c r="BD409" s="59"/>
      <c r="BE409" s="59"/>
      <c r="BF409" s="59"/>
      <c r="BG409" s="59"/>
      <c r="BH409" s="59"/>
      <c r="BI409" s="59"/>
      <c r="BJ409" s="59"/>
      <c r="BK409" s="59"/>
      <c r="BL409" s="59"/>
      <c r="BM409" s="59"/>
      <c r="BN409" s="59"/>
      <c r="BO409" s="59"/>
      <c r="BP409" s="59"/>
      <c r="BQ409" s="59"/>
      <c r="BR409" s="59"/>
    </row>
    <row r="410" spans="1:75" ht="12" customHeight="1" x14ac:dyDescent="0.15">
      <c r="A410" s="82"/>
      <c r="B410" s="82"/>
      <c r="C410" s="82"/>
      <c r="D410" s="54"/>
      <c r="E410" s="54"/>
      <c r="F410" s="54"/>
      <c r="G410" s="54"/>
      <c r="H410" s="54"/>
      <c r="I410" s="82"/>
      <c r="J410" s="82"/>
      <c r="K410" s="82"/>
      <c r="L410" s="82"/>
      <c r="M410" s="82"/>
      <c r="N410" s="82"/>
      <c r="O410" s="82"/>
      <c r="P410" s="82"/>
      <c r="Q410" s="54"/>
      <c r="R410" s="54"/>
      <c r="S410" s="54"/>
      <c r="T410" s="54"/>
      <c r="U410" s="54"/>
      <c r="V410" s="54"/>
      <c r="W410" s="54"/>
      <c r="X410" s="54"/>
      <c r="Y410" s="54"/>
      <c r="Z410" s="54"/>
      <c r="AA410" s="54"/>
      <c r="AB410" s="54"/>
      <c r="AC410" s="54"/>
      <c r="AD410" s="54"/>
      <c r="AE410" s="54"/>
      <c r="AF410" s="54"/>
      <c r="AG410" s="54"/>
      <c r="AH410" s="59"/>
      <c r="AI410" s="59"/>
      <c r="AJ410" s="60"/>
      <c r="AK410" s="60"/>
      <c r="AL410" s="60"/>
      <c r="AM410" s="59"/>
      <c r="AN410" s="59"/>
      <c r="AO410" s="59"/>
      <c r="AP410" s="59"/>
      <c r="AQ410" s="59"/>
      <c r="AR410" s="59"/>
      <c r="AS410" s="59"/>
      <c r="AT410" s="59"/>
      <c r="AU410" s="59"/>
      <c r="AV410" s="59"/>
      <c r="AW410" s="59"/>
      <c r="AX410" s="59"/>
      <c r="AY410" s="59"/>
      <c r="AZ410" s="59"/>
      <c r="BA410" s="59"/>
      <c r="BB410" s="59"/>
      <c r="BC410" s="59"/>
      <c r="BD410" s="59"/>
      <c r="BE410" s="59"/>
      <c r="BF410" s="59"/>
      <c r="BG410" s="59"/>
      <c r="BH410" s="59"/>
      <c r="BI410" s="59"/>
      <c r="BJ410" s="59"/>
      <c r="BK410" s="59"/>
    </row>
    <row r="411" spans="1:75" ht="12" customHeight="1" x14ac:dyDescent="0.15">
      <c r="A411" s="82"/>
      <c r="B411" s="82"/>
      <c r="C411" s="82"/>
      <c r="D411" s="82"/>
      <c r="E411" s="82"/>
      <c r="F411" s="54"/>
      <c r="G411" s="54"/>
      <c r="H411" s="54"/>
      <c r="I411" s="82"/>
      <c r="J411" s="82"/>
      <c r="K411" s="82"/>
      <c r="L411" s="82"/>
      <c r="M411" s="82"/>
      <c r="N411" s="82"/>
      <c r="O411" s="82"/>
      <c r="P411" s="82"/>
      <c r="Q411" s="54"/>
      <c r="R411" s="54"/>
      <c r="S411" s="54"/>
      <c r="T411" s="54"/>
      <c r="U411" s="54"/>
      <c r="V411" s="54"/>
      <c r="W411" s="54"/>
      <c r="X411" s="54"/>
      <c r="Y411" s="54"/>
      <c r="Z411" s="54"/>
      <c r="AA411" s="54"/>
      <c r="AB411" s="54"/>
      <c r="AC411" s="54"/>
      <c r="AD411" s="54"/>
      <c r="AE411" s="54"/>
      <c r="AF411" s="54"/>
      <c r="AG411" s="54"/>
      <c r="AH411" s="59"/>
      <c r="AI411" s="59"/>
      <c r="AJ411" s="60"/>
      <c r="AK411" s="60"/>
      <c r="AL411" s="60"/>
      <c r="AM411" s="59"/>
      <c r="AN411" s="59"/>
      <c r="AO411" s="59"/>
      <c r="AP411" s="59"/>
      <c r="AQ411" s="59"/>
      <c r="AR411" s="59"/>
      <c r="AS411" s="59"/>
      <c r="AT411" s="59"/>
      <c r="AU411" s="59"/>
      <c r="AV411" s="59"/>
      <c r="AW411" s="59"/>
      <c r="AX411" s="59"/>
      <c r="AY411" s="59"/>
      <c r="AZ411" s="59"/>
      <c r="BA411" s="59"/>
      <c r="BB411" s="59"/>
      <c r="BC411" s="59"/>
      <c r="BD411" s="59"/>
      <c r="BE411" s="59"/>
      <c r="BF411" s="59"/>
      <c r="BG411" s="59"/>
      <c r="BH411" s="59"/>
      <c r="BI411" s="59"/>
      <c r="BJ411" s="59"/>
      <c r="BK411" s="59"/>
    </row>
    <row r="412" spans="1:75" ht="12" customHeight="1" x14ac:dyDescent="0.15">
      <c r="A412" s="82"/>
      <c r="B412" s="82"/>
      <c r="C412" s="82"/>
      <c r="D412" s="82"/>
      <c r="E412" s="82"/>
      <c r="F412" s="54"/>
      <c r="G412" s="54"/>
      <c r="H412" s="54"/>
      <c r="I412" s="82"/>
      <c r="J412" s="82"/>
      <c r="K412" s="82"/>
      <c r="L412" s="82"/>
      <c r="M412" s="82"/>
      <c r="N412" s="82"/>
      <c r="O412" s="82"/>
      <c r="P412" s="82"/>
      <c r="Q412" s="54"/>
      <c r="R412" s="54"/>
      <c r="S412" s="54"/>
      <c r="T412" s="54"/>
      <c r="U412" s="54"/>
      <c r="V412" s="54"/>
      <c r="W412" s="54"/>
      <c r="X412" s="54"/>
      <c r="Y412" s="54"/>
      <c r="Z412" s="54"/>
      <c r="AA412" s="54"/>
      <c r="AB412" s="54"/>
      <c r="AC412" s="54"/>
      <c r="AD412" s="54"/>
      <c r="AE412" s="54"/>
      <c r="AF412" s="54"/>
      <c r="AG412" s="54"/>
      <c r="AH412" s="59"/>
      <c r="AI412" s="59"/>
      <c r="AJ412" s="59"/>
      <c r="AK412" s="59"/>
      <c r="AL412" s="59"/>
      <c r="AM412" s="59"/>
      <c r="AN412" s="59"/>
      <c r="AO412" s="59"/>
      <c r="AP412" s="59"/>
      <c r="AQ412" s="59"/>
      <c r="AR412" s="59"/>
      <c r="AS412" s="59"/>
      <c r="AT412" s="59"/>
      <c r="AU412" s="59"/>
      <c r="AV412" s="59"/>
      <c r="AW412" s="59"/>
      <c r="AX412" s="59"/>
      <c r="AY412" s="59"/>
      <c r="AZ412" s="59"/>
      <c r="BA412" s="59"/>
      <c r="BB412" s="59"/>
      <c r="BC412" s="59"/>
      <c r="BD412" s="59"/>
      <c r="BE412" s="59"/>
      <c r="BF412" s="59"/>
      <c r="BG412" s="59"/>
      <c r="BH412" s="59"/>
      <c r="BI412" s="59"/>
      <c r="BJ412" s="59"/>
      <c r="BK412" s="59"/>
    </row>
    <row r="413" spans="1:75" ht="12" customHeight="1" x14ac:dyDescent="0.15">
      <c r="A413" s="82"/>
      <c r="B413" s="82"/>
      <c r="C413" s="82"/>
      <c r="D413" s="54"/>
      <c r="E413" s="54"/>
      <c r="F413" s="82"/>
      <c r="G413" s="82"/>
      <c r="H413" s="54"/>
      <c r="I413" s="82"/>
      <c r="J413" s="82"/>
      <c r="K413" s="82"/>
      <c r="L413" s="82"/>
      <c r="M413" s="82"/>
      <c r="N413" s="82"/>
      <c r="O413" s="82"/>
      <c r="P413" s="82"/>
      <c r="Q413" s="54"/>
      <c r="R413" s="54"/>
      <c r="S413" s="54"/>
      <c r="T413" s="54"/>
      <c r="U413" s="54"/>
      <c r="V413" s="54"/>
      <c r="W413" s="54"/>
      <c r="X413" s="54"/>
      <c r="Y413" s="54"/>
      <c r="Z413" s="54"/>
      <c r="AA413" s="54"/>
      <c r="AB413" s="54"/>
      <c r="AC413" s="54"/>
      <c r="AD413" s="54"/>
      <c r="AE413" s="54"/>
      <c r="AF413" s="54"/>
      <c r="AG413" s="54"/>
      <c r="AH413" s="59"/>
      <c r="AI413" s="59"/>
      <c r="AJ413" s="59"/>
      <c r="AK413" s="59"/>
      <c r="AL413" s="59"/>
      <c r="AM413" s="59"/>
      <c r="AN413" s="59"/>
      <c r="AO413" s="59"/>
      <c r="AP413" s="59"/>
      <c r="AQ413" s="59"/>
      <c r="AR413" s="59"/>
      <c r="AS413" s="59"/>
      <c r="AT413" s="59"/>
      <c r="AU413" s="59"/>
      <c r="AV413" s="59"/>
      <c r="AW413" s="59"/>
      <c r="AX413" s="59"/>
      <c r="AY413" s="59"/>
      <c r="AZ413" s="59"/>
      <c r="BA413" s="59"/>
      <c r="BB413" s="59"/>
      <c r="BC413" s="59"/>
      <c r="BD413" s="59"/>
      <c r="BE413" s="59"/>
      <c r="BF413" s="59"/>
      <c r="BG413" s="59"/>
      <c r="BH413" s="59"/>
      <c r="BI413" s="59"/>
      <c r="BJ413" s="59"/>
      <c r="BK413" s="59"/>
    </row>
    <row r="414" spans="1:75" ht="12" customHeight="1" x14ac:dyDescent="0.15">
      <c r="A414" s="82"/>
      <c r="B414" s="82"/>
      <c r="C414" s="82"/>
      <c r="D414" s="54"/>
      <c r="E414" s="54"/>
      <c r="F414" s="82"/>
      <c r="G414" s="82"/>
      <c r="H414" s="82"/>
      <c r="I414" s="82"/>
      <c r="J414" s="82"/>
      <c r="K414" s="82"/>
      <c r="L414" s="82"/>
      <c r="M414" s="82"/>
      <c r="N414" s="82"/>
      <c r="O414" s="82"/>
      <c r="P414" s="82"/>
      <c r="Q414" s="54"/>
      <c r="R414" s="54"/>
      <c r="S414" s="54"/>
      <c r="T414" s="54"/>
      <c r="U414" s="54"/>
      <c r="V414" s="54"/>
      <c r="W414" s="54"/>
      <c r="X414" s="54"/>
      <c r="Y414" s="54"/>
      <c r="Z414" s="54"/>
      <c r="AA414" s="54"/>
      <c r="AB414" s="54"/>
      <c r="AC414" s="54"/>
      <c r="AD414" s="54"/>
      <c r="AE414" s="54"/>
      <c r="AF414" s="54"/>
      <c r="AG414" s="54"/>
      <c r="AH414" s="59"/>
      <c r="AI414" s="59"/>
      <c r="AJ414" s="59"/>
      <c r="AK414" s="59"/>
      <c r="AL414" s="59"/>
      <c r="AM414" s="59"/>
      <c r="AN414" s="59"/>
      <c r="AO414" s="59"/>
      <c r="AP414" s="59"/>
      <c r="AQ414" s="59"/>
      <c r="AR414" s="59"/>
      <c r="AS414" s="59"/>
      <c r="AT414" s="59"/>
      <c r="AU414" s="59"/>
      <c r="AV414" s="59"/>
      <c r="AW414" s="59"/>
      <c r="AX414" s="59"/>
      <c r="AY414" s="59"/>
      <c r="AZ414" s="59"/>
      <c r="BA414" s="59"/>
      <c r="BB414" s="59"/>
      <c r="BC414" s="59"/>
      <c r="BD414" s="59"/>
      <c r="BE414" s="59"/>
      <c r="BF414" s="59"/>
      <c r="BG414" s="59"/>
      <c r="BH414" s="59"/>
      <c r="BI414" s="59"/>
      <c r="BJ414" s="59"/>
      <c r="BK414" s="59"/>
    </row>
    <row r="415" spans="1:75" ht="12" customHeight="1" x14ac:dyDescent="0.15">
      <c r="A415" s="82"/>
      <c r="B415" s="82"/>
      <c r="C415" s="82"/>
      <c r="D415" s="54"/>
      <c r="E415" s="54"/>
      <c r="F415" s="82"/>
      <c r="G415" s="82"/>
      <c r="H415" s="82"/>
      <c r="I415" s="82"/>
      <c r="J415" s="82"/>
      <c r="K415" s="82"/>
      <c r="L415" s="82"/>
      <c r="M415" s="82"/>
      <c r="N415" s="82"/>
      <c r="O415" s="82"/>
      <c r="P415" s="82"/>
      <c r="Q415" s="54"/>
      <c r="R415" s="54"/>
      <c r="S415" s="54"/>
      <c r="T415" s="54"/>
      <c r="U415" s="54"/>
      <c r="V415" s="54"/>
      <c r="W415" s="54"/>
      <c r="X415" s="54"/>
      <c r="Y415" s="54"/>
      <c r="Z415" s="54"/>
      <c r="AA415" s="54"/>
      <c r="AB415" s="54"/>
      <c r="AC415" s="54"/>
      <c r="AD415" s="54"/>
      <c r="AE415" s="54"/>
      <c r="AF415" s="54"/>
      <c r="AG415" s="54"/>
      <c r="AH415" s="59"/>
      <c r="AI415" s="59"/>
      <c r="AJ415" s="59"/>
      <c r="AK415" s="59"/>
      <c r="AL415" s="59"/>
      <c r="AM415" s="59"/>
      <c r="AN415" s="59"/>
      <c r="AO415" s="59"/>
      <c r="AP415" s="59"/>
      <c r="AQ415" s="59"/>
      <c r="AR415" s="59"/>
      <c r="AS415" s="59"/>
      <c r="AT415" s="59"/>
      <c r="AU415" s="59"/>
      <c r="AV415" s="59"/>
      <c r="AW415" s="59"/>
      <c r="AX415" s="59"/>
      <c r="AY415" s="59"/>
      <c r="AZ415" s="59"/>
      <c r="BA415" s="59"/>
      <c r="BB415" s="59"/>
      <c r="BC415" s="59"/>
      <c r="BD415" s="59"/>
      <c r="BE415" s="59"/>
      <c r="BF415" s="59"/>
      <c r="BG415" s="59"/>
      <c r="BH415" s="59"/>
      <c r="BI415" s="59"/>
      <c r="BJ415" s="59"/>
      <c r="BK415" s="59"/>
    </row>
    <row r="416" spans="1:75" ht="12" customHeight="1" x14ac:dyDescent="0.15">
      <c r="A416" s="82"/>
      <c r="B416" s="82"/>
      <c r="C416" s="82"/>
      <c r="D416" s="54"/>
      <c r="E416" s="54"/>
      <c r="F416" s="82"/>
      <c r="G416" s="82"/>
      <c r="H416" s="82"/>
      <c r="I416" s="82"/>
      <c r="J416" s="82"/>
      <c r="K416" s="82"/>
      <c r="L416" s="82"/>
      <c r="M416" s="82"/>
      <c r="N416" s="82"/>
      <c r="O416" s="82"/>
      <c r="P416" s="82"/>
      <c r="Q416" s="54"/>
      <c r="R416" s="54"/>
      <c r="S416" s="54"/>
      <c r="T416" s="54"/>
      <c r="U416" s="54"/>
      <c r="V416" s="54"/>
      <c r="W416" s="54"/>
      <c r="X416" s="54"/>
      <c r="Y416" s="54"/>
      <c r="Z416" s="54"/>
      <c r="AA416" s="54"/>
      <c r="AH416" s="59"/>
      <c r="AI416" s="59"/>
      <c r="AJ416" s="59"/>
      <c r="AK416" s="59"/>
      <c r="AL416" s="59"/>
      <c r="AM416" s="59"/>
      <c r="AN416" s="59"/>
      <c r="AO416" s="59"/>
      <c r="AP416" s="59"/>
      <c r="AQ416" s="59"/>
      <c r="AR416" s="59"/>
      <c r="AS416" s="59"/>
      <c r="AT416" s="59"/>
      <c r="AU416" s="59"/>
      <c r="AV416" s="59"/>
      <c r="AW416" s="59"/>
      <c r="AX416" s="59"/>
      <c r="AY416" s="59"/>
      <c r="AZ416" s="59"/>
      <c r="BA416" s="59"/>
      <c r="BB416" s="59"/>
      <c r="BC416" s="59"/>
      <c r="BD416" s="59"/>
      <c r="BE416" s="59"/>
      <c r="BF416" s="59"/>
      <c r="BG416" s="59"/>
      <c r="BH416" s="59"/>
      <c r="BI416" s="59"/>
      <c r="BJ416" s="59"/>
      <c r="BK416" s="59"/>
    </row>
    <row r="417" spans="1:63" ht="12" customHeight="1" x14ac:dyDescent="0.15">
      <c r="A417" s="82"/>
      <c r="B417" s="82"/>
      <c r="C417" s="82"/>
      <c r="D417" s="54"/>
      <c r="E417" s="54"/>
      <c r="F417" s="82"/>
      <c r="G417" s="82"/>
      <c r="H417" s="82"/>
      <c r="I417" s="82"/>
      <c r="J417" s="82"/>
      <c r="K417" s="82"/>
      <c r="L417" s="82"/>
      <c r="M417" s="82"/>
      <c r="N417" s="82"/>
      <c r="O417" s="82"/>
      <c r="P417" s="82"/>
      <c r="AH417" s="59"/>
      <c r="AI417" s="59"/>
      <c r="AJ417" s="59"/>
      <c r="AK417" s="59"/>
      <c r="AL417" s="59"/>
      <c r="AM417" s="59"/>
      <c r="AN417" s="59"/>
      <c r="AO417" s="59"/>
      <c r="AP417" s="59"/>
      <c r="AQ417" s="59"/>
      <c r="AR417" s="59"/>
      <c r="AS417" s="59"/>
      <c r="AT417" s="59"/>
      <c r="AU417" s="59"/>
      <c r="AV417" s="59"/>
      <c r="AW417" s="59"/>
      <c r="AX417" s="59"/>
      <c r="AY417" s="59"/>
      <c r="AZ417" s="59"/>
      <c r="BA417" s="59"/>
      <c r="BB417" s="59"/>
      <c r="BC417" s="59"/>
      <c r="BD417" s="59"/>
      <c r="BE417" s="59"/>
      <c r="BF417" s="59"/>
      <c r="BG417" s="59"/>
      <c r="BH417" s="59"/>
      <c r="BI417" s="59"/>
      <c r="BJ417" s="59"/>
      <c r="BK417" s="59"/>
    </row>
    <row r="418" spans="1:63" ht="12" customHeight="1" x14ac:dyDescent="0.15">
      <c r="A418" s="82"/>
      <c r="B418" s="82"/>
      <c r="C418" s="82"/>
      <c r="D418" s="54"/>
      <c r="E418" s="54"/>
      <c r="F418" s="82"/>
      <c r="G418" s="82"/>
      <c r="H418" s="82"/>
      <c r="I418" s="82"/>
      <c r="J418" s="82"/>
      <c r="K418" s="82"/>
      <c r="L418" s="82"/>
      <c r="M418" s="82"/>
      <c r="N418" s="82"/>
      <c r="O418" s="82"/>
      <c r="P418" s="82"/>
      <c r="AH418" s="59"/>
      <c r="AI418" s="59"/>
      <c r="AJ418" s="59"/>
      <c r="AK418" s="59"/>
      <c r="AL418" s="59"/>
      <c r="AM418" s="59"/>
      <c r="AN418" s="59"/>
      <c r="AO418" s="59"/>
      <c r="AP418" s="59"/>
      <c r="AQ418" s="59"/>
      <c r="AR418" s="59"/>
      <c r="AS418" s="59"/>
      <c r="AT418" s="59"/>
      <c r="AU418" s="59"/>
      <c r="AV418" s="59"/>
      <c r="AW418" s="59"/>
      <c r="AX418" s="59"/>
      <c r="AY418" s="59"/>
      <c r="AZ418" s="59"/>
      <c r="BA418" s="59"/>
      <c r="BB418" s="59"/>
      <c r="BC418" s="59"/>
      <c r="BD418" s="59"/>
      <c r="BE418" s="59"/>
      <c r="BF418" s="59"/>
      <c r="BG418" s="59"/>
      <c r="BH418" s="59"/>
      <c r="BI418" s="59"/>
      <c r="BJ418" s="59"/>
      <c r="BK418" s="59"/>
    </row>
    <row r="419" spans="1:63" ht="12" customHeight="1" x14ac:dyDescent="0.15">
      <c r="A419" s="82"/>
      <c r="B419" s="82"/>
      <c r="C419" s="82"/>
      <c r="D419" s="54"/>
      <c r="E419" s="54"/>
      <c r="F419" s="82"/>
      <c r="G419" s="82"/>
      <c r="H419" s="82"/>
      <c r="I419" s="82"/>
      <c r="J419" s="82"/>
      <c r="K419" s="82"/>
      <c r="L419" s="82"/>
      <c r="M419" s="82"/>
      <c r="N419" s="82"/>
      <c r="O419" s="82"/>
      <c r="P419" s="82"/>
      <c r="AH419" s="59"/>
      <c r="AI419" s="59"/>
      <c r="AJ419" s="59"/>
      <c r="AK419" s="59"/>
      <c r="AL419" s="59"/>
      <c r="AM419" s="59"/>
      <c r="AN419" s="59"/>
      <c r="AO419" s="59"/>
      <c r="AP419" s="59"/>
      <c r="AQ419" s="59"/>
      <c r="AR419" s="59"/>
      <c r="AS419" s="59"/>
      <c r="AT419" s="59"/>
      <c r="AU419" s="59"/>
      <c r="AV419" s="59"/>
      <c r="AW419" s="59"/>
      <c r="AX419" s="59"/>
      <c r="AY419" s="59"/>
      <c r="AZ419" s="59"/>
      <c r="BA419" s="59"/>
      <c r="BB419" s="59"/>
      <c r="BC419" s="59"/>
      <c r="BD419" s="59"/>
      <c r="BE419" s="59"/>
      <c r="BF419" s="59"/>
      <c r="BG419" s="59"/>
      <c r="BH419" s="59"/>
      <c r="BI419" s="59"/>
      <c r="BJ419" s="59"/>
      <c r="BK419" s="59"/>
    </row>
    <row r="420" spans="1:63" ht="12" customHeight="1" x14ac:dyDescent="0.15">
      <c r="A420" s="82"/>
      <c r="B420" s="82"/>
      <c r="C420" s="82"/>
      <c r="D420" s="54"/>
      <c r="E420" s="54"/>
      <c r="F420" s="82"/>
      <c r="G420" s="82"/>
      <c r="H420" s="82"/>
      <c r="I420" s="82"/>
      <c r="J420" s="82"/>
      <c r="K420" s="82"/>
      <c r="L420" s="82"/>
      <c r="M420" s="82"/>
      <c r="N420" s="82"/>
      <c r="O420" s="82"/>
      <c r="P420" s="82"/>
      <c r="AH420" s="59"/>
      <c r="AI420" s="59"/>
      <c r="AJ420" s="59"/>
      <c r="AK420" s="59"/>
      <c r="AL420" s="59"/>
      <c r="AM420" s="59"/>
      <c r="AN420" s="59"/>
      <c r="AO420" s="59"/>
      <c r="AP420" s="59"/>
      <c r="AQ420" s="59"/>
      <c r="AR420" s="59"/>
      <c r="AS420" s="59"/>
      <c r="AT420" s="59"/>
      <c r="AU420" s="59"/>
      <c r="AV420" s="59"/>
      <c r="AW420" s="59"/>
      <c r="AX420" s="59"/>
      <c r="AY420" s="59"/>
      <c r="AZ420" s="59"/>
      <c r="BA420" s="59"/>
      <c r="BB420" s="59"/>
      <c r="BC420" s="59"/>
      <c r="BD420" s="59"/>
      <c r="BE420" s="59"/>
      <c r="BF420" s="59"/>
      <c r="BG420" s="59"/>
      <c r="BH420" s="59"/>
      <c r="BI420" s="59"/>
      <c r="BJ420" s="59"/>
      <c r="BK420" s="59"/>
    </row>
    <row r="421" spans="1:63" ht="12" customHeight="1" x14ac:dyDescent="0.15">
      <c r="A421" s="82"/>
      <c r="B421" s="82"/>
      <c r="C421" s="82"/>
      <c r="D421" s="54"/>
      <c r="E421" s="54"/>
      <c r="F421" s="82"/>
      <c r="G421" s="82"/>
      <c r="H421" s="82"/>
      <c r="I421" s="54"/>
      <c r="J421" s="54"/>
      <c r="K421" s="82"/>
      <c r="L421" s="82"/>
      <c r="M421" s="82"/>
      <c r="N421" s="82"/>
      <c r="O421" s="82"/>
      <c r="P421" s="82"/>
      <c r="AH421" s="59"/>
      <c r="AI421" s="59"/>
      <c r="AJ421" s="59"/>
      <c r="AK421" s="59"/>
      <c r="AL421" s="59"/>
      <c r="AM421" s="59"/>
      <c r="AN421" s="59"/>
      <c r="AO421" s="59"/>
      <c r="AP421" s="59"/>
      <c r="AQ421" s="59"/>
      <c r="AR421" s="59"/>
      <c r="AS421" s="59"/>
      <c r="AT421" s="59"/>
      <c r="AU421" s="59"/>
      <c r="AV421" s="59"/>
      <c r="AW421" s="59"/>
      <c r="AX421" s="59"/>
      <c r="AY421" s="59"/>
      <c r="AZ421" s="59"/>
      <c r="BA421" s="59"/>
      <c r="BB421" s="59"/>
      <c r="BC421" s="59"/>
      <c r="BD421" s="59"/>
      <c r="BE421" s="59"/>
      <c r="BF421" s="59"/>
      <c r="BG421" s="59"/>
      <c r="BH421" s="59"/>
      <c r="BI421" s="59"/>
      <c r="BJ421" s="59"/>
      <c r="BK421" s="59"/>
    </row>
    <row r="422" spans="1:63" ht="12" customHeight="1" x14ac:dyDescent="0.15">
      <c r="A422" s="82"/>
      <c r="B422" s="82"/>
      <c r="C422" s="82"/>
      <c r="D422" s="54"/>
      <c r="E422" s="54"/>
      <c r="F422" s="82"/>
      <c r="G422" s="82"/>
      <c r="H422" s="82"/>
      <c r="I422" s="54"/>
      <c r="J422" s="54"/>
      <c r="K422" s="54"/>
      <c r="L422" s="54"/>
      <c r="M422" s="54"/>
      <c r="N422" s="54"/>
      <c r="O422" s="54"/>
      <c r="P422" s="54"/>
      <c r="AH422" s="59"/>
      <c r="AI422" s="59"/>
      <c r="AJ422" s="59"/>
      <c r="AK422" s="59"/>
      <c r="AL422" s="59"/>
      <c r="AM422" s="59"/>
      <c r="AN422" s="59"/>
      <c r="AO422" s="59"/>
      <c r="AP422" s="59"/>
      <c r="AQ422" s="59"/>
      <c r="AR422" s="59"/>
      <c r="AS422" s="59"/>
      <c r="AT422" s="59"/>
      <c r="AU422" s="59"/>
      <c r="AV422" s="59"/>
      <c r="AW422" s="59"/>
      <c r="AX422" s="59"/>
      <c r="AY422" s="59"/>
      <c r="AZ422" s="59"/>
      <c r="BA422" s="59"/>
      <c r="BB422" s="59"/>
      <c r="BC422" s="59"/>
      <c r="BD422" s="59"/>
      <c r="BE422" s="59"/>
      <c r="BF422" s="59"/>
      <c r="BG422" s="59"/>
      <c r="BH422" s="59"/>
      <c r="BI422" s="59"/>
      <c r="BJ422" s="59"/>
      <c r="BK422" s="59"/>
    </row>
    <row r="423" spans="1:63" ht="12" customHeight="1" x14ac:dyDescent="0.15">
      <c r="A423" s="82"/>
      <c r="B423" s="82"/>
      <c r="C423" s="82"/>
      <c r="D423" s="54"/>
      <c r="E423" s="54"/>
      <c r="F423" s="82"/>
      <c r="G423" s="82"/>
      <c r="H423" s="82"/>
      <c r="I423" s="54"/>
      <c r="J423" s="54"/>
      <c r="K423" s="54"/>
      <c r="L423" s="54"/>
      <c r="M423" s="54"/>
      <c r="N423" s="54"/>
      <c r="O423" s="54"/>
      <c r="P423" s="54"/>
      <c r="AH423" s="82"/>
      <c r="AI423" s="82"/>
      <c r="AJ423" s="54"/>
      <c r="AK423" s="54"/>
      <c r="AL423" s="54"/>
      <c r="AM423" s="59"/>
      <c r="AN423" s="59"/>
      <c r="AO423" s="59"/>
      <c r="AP423" s="59"/>
      <c r="AQ423" s="59"/>
      <c r="AR423" s="59"/>
      <c r="AS423" s="59"/>
      <c r="AT423" s="59"/>
      <c r="AU423" s="59"/>
      <c r="AV423" s="59"/>
      <c r="AW423" s="59"/>
      <c r="AX423" s="59"/>
      <c r="AY423" s="59"/>
      <c r="AZ423" s="59"/>
      <c r="BA423" s="59"/>
      <c r="BB423" s="59"/>
      <c r="BC423" s="59"/>
      <c r="BD423" s="59"/>
      <c r="BE423" s="59"/>
      <c r="BF423" s="59"/>
      <c r="BG423" s="59"/>
      <c r="BH423" s="59"/>
      <c r="BI423" s="59"/>
      <c r="BJ423" s="59"/>
      <c r="BK423" s="59"/>
    </row>
    <row r="424" spans="1:63" ht="12" customHeight="1" x14ac:dyDescent="0.15">
      <c r="A424" s="82"/>
      <c r="B424" s="82"/>
      <c r="C424" s="82"/>
      <c r="D424" s="54"/>
      <c r="E424" s="54"/>
      <c r="F424" s="82"/>
      <c r="G424" s="82"/>
      <c r="H424" s="82"/>
      <c r="I424" s="54"/>
      <c r="J424" s="54"/>
      <c r="K424" s="54"/>
      <c r="L424" s="54"/>
      <c r="M424" s="54"/>
      <c r="N424" s="54"/>
      <c r="O424" s="54"/>
      <c r="P424" s="54"/>
      <c r="AH424" s="82"/>
      <c r="AI424" s="82"/>
      <c r="AJ424" s="54"/>
      <c r="AK424" s="54"/>
      <c r="AL424" s="54"/>
      <c r="AM424" s="59"/>
      <c r="AN424" s="59"/>
      <c r="AO424" s="59"/>
      <c r="AP424" s="59"/>
      <c r="AQ424" s="59"/>
      <c r="AR424" s="59"/>
      <c r="AS424" s="59"/>
      <c r="AT424" s="59"/>
      <c r="AU424" s="59"/>
      <c r="AV424" s="59"/>
      <c r="AW424" s="59"/>
      <c r="AX424" s="59"/>
      <c r="AY424" s="59"/>
      <c r="AZ424" s="59"/>
      <c r="BA424" s="59"/>
      <c r="BB424" s="59"/>
      <c r="BC424" s="59"/>
      <c r="BD424" s="59"/>
      <c r="BE424" s="59"/>
      <c r="BF424" s="59"/>
      <c r="BG424" s="59"/>
      <c r="BH424" s="59"/>
      <c r="BI424" s="59"/>
      <c r="BJ424" s="59"/>
      <c r="BK424" s="59"/>
    </row>
    <row r="425" spans="1:63" ht="12" customHeight="1" x14ac:dyDescent="0.15">
      <c r="A425" s="82"/>
      <c r="B425" s="82"/>
      <c r="C425" s="82"/>
      <c r="D425" s="54"/>
      <c r="E425" s="54"/>
      <c r="F425" s="82"/>
      <c r="G425" s="82"/>
      <c r="H425" s="82"/>
      <c r="I425" s="54"/>
      <c r="J425" s="54"/>
      <c r="K425" s="54"/>
      <c r="L425" s="54"/>
      <c r="M425" s="54"/>
      <c r="N425" s="54"/>
      <c r="O425" s="54"/>
      <c r="P425" s="54"/>
      <c r="AH425" s="82"/>
      <c r="AI425" s="82"/>
      <c r="AJ425" s="54"/>
      <c r="AK425" s="54"/>
      <c r="AL425" s="54"/>
      <c r="AM425" s="59"/>
      <c r="AN425" s="59"/>
      <c r="AO425" s="59"/>
      <c r="AP425" s="59"/>
      <c r="AQ425" s="59"/>
      <c r="AR425" s="59"/>
      <c r="AS425" s="59"/>
      <c r="AT425" s="59"/>
      <c r="AU425" s="59"/>
      <c r="AV425" s="59"/>
      <c r="AW425" s="59"/>
      <c r="AX425" s="59"/>
      <c r="AY425" s="59"/>
      <c r="AZ425" s="59"/>
      <c r="BA425" s="59"/>
      <c r="BB425" s="59"/>
      <c r="BC425" s="59"/>
      <c r="BD425" s="59"/>
      <c r="BE425" s="59"/>
      <c r="BF425" s="59"/>
      <c r="BG425" s="59"/>
      <c r="BH425" s="59"/>
      <c r="BI425" s="59"/>
      <c r="BJ425" s="59"/>
      <c r="BK425" s="59"/>
    </row>
    <row r="426" spans="1:63" ht="12" customHeight="1" x14ac:dyDescent="0.15">
      <c r="A426" s="82"/>
      <c r="B426" s="82"/>
      <c r="C426" s="82"/>
      <c r="D426" s="54"/>
      <c r="E426" s="54"/>
      <c r="F426" s="82"/>
      <c r="G426" s="82"/>
      <c r="H426" s="82"/>
      <c r="I426" s="54"/>
      <c r="J426" s="54"/>
      <c r="K426" s="54"/>
      <c r="L426" s="54"/>
      <c r="M426" s="54"/>
      <c r="N426" s="54"/>
      <c r="O426" s="54"/>
      <c r="P426" s="54"/>
      <c r="AH426" s="82"/>
      <c r="AI426" s="82"/>
      <c r="AJ426" s="54"/>
      <c r="AK426" s="54"/>
      <c r="AL426" s="54"/>
      <c r="AM426" s="59"/>
      <c r="AN426" s="59"/>
      <c r="AO426" s="59"/>
      <c r="AP426" s="59"/>
      <c r="AQ426" s="59"/>
      <c r="AR426" s="59"/>
      <c r="AS426" s="59"/>
      <c r="AT426" s="59"/>
      <c r="AU426" s="59"/>
      <c r="AV426" s="59"/>
      <c r="AW426" s="59"/>
      <c r="AX426" s="59"/>
      <c r="AY426" s="59"/>
      <c r="AZ426" s="59"/>
      <c r="BA426" s="59"/>
      <c r="BB426" s="59"/>
      <c r="BC426" s="59"/>
      <c r="BD426" s="59"/>
      <c r="BE426" s="59"/>
      <c r="BF426" s="59"/>
      <c r="BG426" s="59"/>
      <c r="BH426" s="59"/>
      <c r="BI426" s="59"/>
      <c r="BJ426" s="59"/>
      <c r="BK426" s="59"/>
    </row>
    <row r="427" spans="1:63" ht="12" customHeight="1" x14ac:dyDescent="0.15">
      <c r="A427" s="82"/>
      <c r="B427" s="82"/>
      <c r="C427" s="82"/>
      <c r="D427" s="54"/>
      <c r="E427" s="54"/>
      <c r="F427" s="82"/>
      <c r="G427" s="82"/>
      <c r="H427" s="82"/>
      <c r="I427" s="54"/>
      <c r="J427" s="54"/>
      <c r="K427" s="54"/>
      <c r="L427" s="54"/>
      <c r="M427" s="54"/>
      <c r="N427" s="54"/>
      <c r="O427" s="54"/>
      <c r="P427" s="54"/>
      <c r="AH427" s="82"/>
      <c r="AI427" s="82"/>
      <c r="AJ427" s="54"/>
      <c r="AK427" s="54"/>
      <c r="AL427" s="54"/>
      <c r="AM427" s="59"/>
      <c r="AN427" s="59"/>
      <c r="AO427" s="59"/>
      <c r="AP427" s="59"/>
      <c r="AQ427" s="59"/>
      <c r="AR427" s="59"/>
      <c r="AS427" s="59"/>
      <c r="AT427" s="59"/>
      <c r="AU427" s="59"/>
      <c r="AV427" s="59"/>
      <c r="AW427" s="59"/>
      <c r="AX427" s="59"/>
      <c r="AY427" s="59"/>
      <c r="AZ427" s="59"/>
      <c r="BA427" s="59"/>
      <c r="BB427" s="59"/>
      <c r="BC427" s="59"/>
      <c r="BD427" s="59"/>
      <c r="BE427" s="59"/>
      <c r="BF427" s="59"/>
      <c r="BG427" s="59"/>
      <c r="BH427" s="59"/>
      <c r="BI427" s="59"/>
      <c r="BJ427" s="59"/>
      <c r="BK427" s="59"/>
    </row>
    <row r="428" spans="1:63" ht="12" customHeight="1" x14ac:dyDescent="0.15">
      <c r="A428" s="82"/>
      <c r="B428" s="82"/>
      <c r="C428" s="82"/>
      <c r="D428" s="54"/>
      <c r="E428" s="54"/>
      <c r="F428" s="82"/>
      <c r="G428" s="82"/>
      <c r="H428" s="82"/>
      <c r="I428" s="54"/>
      <c r="J428" s="54"/>
      <c r="K428" s="54"/>
      <c r="L428" s="54"/>
      <c r="M428" s="54"/>
      <c r="N428" s="54"/>
      <c r="O428" s="54"/>
      <c r="P428" s="54"/>
      <c r="AH428" s="82"/>
      <c r="AI428" s="82"/>
      <c r="AJ428" s="54"/>
      <c r="AK428" s="54"/>
      <c r="AL428" s="54"/>
      <c r="AM428" s="59"/>
      <c r="AN428" s="59"/>
      <c r="AO428" s="59"/>
      <c r="AP428" s="59"/>
      <c r="AQ428" s="59"/>
      <c r="AR428" s="59"/>
      <c r="AS428" s="59"/>
      <c r="AT428" s="59"/>
      <c r="AU428" s="59"/>
      <c r="AV428" s="59"/>
      <c r="AW428" s="59"/>
      <c r="AX428" s="59"/>
      <c r="AY428" s="59"/>
      <c r="AZ428" s="59"/>
      <c r="BA428" s="59"/>
      <c r="BB428" s="59"/>
      <c r="BC428" s="59"/>
      <c r="BD428" s="59"/>
      <c r="BE428" s="59"/>
      <c r="BF428" s="59"/>
      <c r="BG428" s="59"/>
      <c r="BH428" s="59"/>
      <c r="BI428" s="59"/>
      <c r="BJ428" s="59"/>
      <c r="BK428" s="59"/>
    </row>
    <row r="429" spans="1:63" ht="12" customHeight="1" x14ac:dyDescent="0.15">
      <c r="A429" s="82"/>
      <c r="B429" s="82"/>
      <c r="C429" s="82"/>
      <c r="D429" s="54"/>
      <c r="E429" s="54"/>
      <c r="F429" s="82"/>
      <c r="G429" s="82"/>
      <c r="H429" s="82"/>
      <c r="I429" s="54"/>
      <c r="J429" s="54"/>
      <c r="K429" s="54"/>
      <c r="L429" s="54"/>
      <c r="M429" s="54"/>
      <c r="N429" s="54"/>
      <c r="O429" s="54"/>
      <c r="P429" s="54"/>
      <c r="AH429" s="82"/>
      <c r="AI429" s="82"/>
      <c r="AJ429" s="54"/>
      <c r="AK429" s="54"/>
      <c r="AL429" s="54"/>
      <c r="AM429" s="59"/>
      <c r="AN429" s="59"/>
      <c r="AO429" s="59"/>
      <c r="AP429" s="59"/>
      <c r="AQ429" s="59"/>
      <c r="AR429" s="59"/>
      <c r="AS429" s="59"/>
      <c r="AT429" s="59"/>
      <c r="AU429" s="59"/>
      <c r="AV429" s="59"/>
      <c r="AW429" s="59"/>
      <c r="AX429" s="59"/>
      <c r="AY429" s="59"/>
      <c r="AZ429" s="59"/>
      <c r="BA429" s="59"/>
      <c r="BB429" s="59"/>
      <c r="BC429" s="59"/>
      <c r="BD429" s="59"/>
      <c r="BE429" s="59"/>
      <c r="BF429" s="59"/>
      <c r="BG429" s="59"/>
      <c r="BH429" s="59"/>
      <c r="BI429" s="59"/>
      <c r="BJ429" s="59"/>
      <c r="BK429" s="59"/>
    </row>
    <row r="430" spans="1:63" ht="12" customHeight="1" x14ac:dyDescent="0.15">
      <c r="A430" s="82"/>
      <c r="B430" s="82"/>
      <c r="C430" s="82"/>
      <c r="D430" s="54"/>
      <c r="E430" s="54"/>
      <c r="F430" s="82"/>
      <c r="G430" s="82"/>
      <c r="H430" s="82"/>
      <c r="K430" s="54"/>
      <c r="L430" s="54"/>
      <c r="M430" s="54"/>
      <c r="N430" s="54"/>
      <c r="O430" s="54"/>
      <c r="P430" s="54"/>
      <c r="AH430" s="82"/>
      <c r="AI430" s="82"/>
      <c r="AJ430" s="54"/>
      <c r="AK430" s="54"/>
      <c r="AL430" s="54"/>
      <c r="AM430" s="59"/>
      <c r="AN430" s="59"/>
      <c r="AO430" s="59"/>
      <c r="AP430" s="59"/>
      <c r="AQ430" s="59"/>
      <c r="AR430" s="59"/>
      <c r="AS430" s="59"/>
      <c r="AT430" s="59"/>
      <c r="AU430" s="59"/>
      <c r="AV430" s="59"/>
      <c r="AW430" s="59"/>
      <c r="AX430" s="59"/>
      <c r="AY430" s="59"/>
      <c r="AZ430" s="59"/>
      <c r="BA430" s="59"/>
      <c r="BB430" s="59"/>
      <c r="BC430" s="59"/>
      <c r="BD430" s="59"/>
      <c r="BE430" s="59"/>
      <c r="BF430" s="59"/>
      <c r="BG430" s="59"/>
      <c r="BH430" s="59"/>
      <c r="BI430" s="59"/>
      <c r="BJ430" s="59"/>
      <c r="BK430" s="59"/>
    </row>
    <row r="431" spans="1:63" ht="12" customHeight="1" x14ac:dyDescent="0.15">
      <c r="A431" s="82"/>
      <c r="B431" s="54"/>
      <c r="C431" s="54"/>
      <c r="D431" s="54"/>
      <c r="E431" s="54"/>
      <c r="F431" s="82"/>
      <c r="G431" s="82"/>
      <c r="H431" s="82"/>
      <c r="K431" s="54"/>
      <c r="L431" s="54"/>
      <c r="M431" s="54"/>
      <c r="N431" s="54"/>
      <c r="O431" s="54"/>
      <c r="P431" s="54"/>
      <c r="AH431" s="82"/>
      <c r="AI431" s="82"/>
      <c r="AJ431" s="54"/>
      <c r="AK431" s="54"/>
      <c r="AL431" s="54"/>
      <c r="AM431" s="59"/>
      <c r="AN431" s="59"/>
      <c r="AO431" s="59"/>
      <c r="AP431" s="59"/>
      <c r="AQ431" s="59"/>
      <c r="AR431" s="59"/>
      <c r="AS431" s="59"/>
      <c r="AT431" s="59"/>
      <c r="AU431" s="59"/>
      <c r="AV431" s="59"/>
      <c r="AW431" s="59"/>
      <c r="AX431" s="59"/>
      <c r="AY431" s="59"/>
      <c r="AZ431" s="59"/>
      <c r="BA431" s="59"/>
      <c r="BB431" s="59"/>
      <c r="BC431" s="59"/>
      <c r="BD431" s="59"/>
      <c r="BE431" s="59"/>
      <c r="BF431" s="59"/>
      <c r="BG431" s="59"/>
      <c r="BH431" s="59"/>
      <c r="BI431" s="59"/>
      <c r="BJ431" s="59"/>
      <c r="BK431" s="59"/>
    </row>
    <row r="432" spans="1:63" ht="12" customHeight="1" x14ac:dyDescent="0.15">
      <c r="A432" s="82"/>
      <c r="B432" s="54"/>
      <c r="C432" s="54"/>
      <c r="D432" s="54"/>
      <c r="E432" s="54"/>
      <c r="F432" s="82"/>
      <c r="G432" s="82"/>
      <c r="H432" s="82"/>
      <c r="K432" s="54"/>
      <c r="L432" s="54"/>
      <c r="M432" s="54"/>
      <c r="N432" s="54"/>
      <c r="O432" s="54"/>
      <c r="P432" s="54"/>
      <c r="AH432" s="82"/>
      <c r="AI432" s="82"/>
      <c r="AJ432" s="54"/>
      <c r="AK432" s="54"/>
      <c r="AL432" s="54"/>
      <c r="AM432" s="59"/>
      <c r="AN432" s="59"/>
      <c r="AO432" s="59"/>
      <c r="AP432" s="59"/>
      <c r="AQ432" s="59"/>
      <c r="AR432" s="59"/>
      <c r="AS432" s="59"/>
      <c r="AT432" s="59"/>
      <c r="AU432" s="59"/>
      <c r="AV432" s="59"/>
      <c r="AW432" s="59"/>
      <c r="AX432" s="59"/>
      <c r="AY432" s="59"/>
      <c r="AZ432" s="59"/>
      <c r="BA432" s="59"/>
      <c r="BB432" s="59"/>
      <c r="BC432" s="59"/>
      <c r="BD432" s="59"/>
      <c r="BE432" s="59"/>
      <c r="BF432" s="59"/>
      <c r="BG432" s="59"/>
      <c r="BH432" s="59"/>
      <c r="BI432" s="59"/>
      <c r="BJ432" s="59"/>
      <c r="BK432" s="59"/>
    </row>
    <row r="433" spans="1:63" ht="12" customHeight="1" x14ac:dyDescent="0.15">
      <c r="A433" s="54"/>
      <c r="B433" s="54"/>
      <c r="C433" s="54"/>
      <c r="D433" s="54"/>
      <c r="E433" s="54"/>
      <c r="F433" s="82"/>
      <c r="G433" s="82"/>
      <c r="H433" s="82"/>
      <c r="K433" s="54"/>
      <c r="L433" s="54"/>
      <c r="M433" s="54"/>
      <c r="N433" s="54"/>
      <c r="O433" s="54"/>
      <c r="P433" s="54"/>
      <c r="AH433" s="82"/>
      <c r="AI433" s="82"/>
      <c r="AJ433" s="54"/>
      <c r="AK433" s="54"/>
      <c r="AL433" s="54"/>
      <c r="AM433" s="59"/>
      <c r="AN433" s="59"/>
      <c r="AO433" s="59"/>
      <c r="AP433" s="59"/>
      <c r="AQ433" s="59"/>
      <c r="AR433" s="59"/>
      <c r="AS433" s="59"/>
      <c r="AT433" s="59"/>
      <c r="AU433" s="59"/>
      <c r="AV433" s="59"/>
      <c r="AW433" s="59"/>
      <c r="AX433" s="59"/>
      <c r="AY433" s="59"/>
      <c r="AZ433" s="59"/>
      <c r="BA433" s="59"/>
      <c r="BB433" s="59"/>
      <c r="BC433" s="59"/>
      <c r="BD433" s="59"/>
      <c r="BE433" s="59"/>
      <c r="BF433" s="59"/>
      <c r="BG433" s="59"/>
      <c r="BH433" s="59"/>
      <c r="BI433" s="59"/>
      <c r="BJ433" s="59"/>
      <c r="BK433" s="59"/>
    </row>
    <row r="434" spans="1:63" ht="12" customHeight="1" x14ac:dyDescent="0.15">
      <c r="A434" s="54"/>
      <c r="B434" s="54"/>
      <c r="C434" s="54"/>
      <c r="D434" s="54"/>
      <c r="E434" s="54"/>
      <c r="F434" s="54"/>
      <c r="G434" s="54"/>
      <c r="H434" s="82"/>
      <c r="K434" s="54"/>
      <c r="L434" s="54"/>
      <c r="M434" s="54"/>
      <c r="N434" s="54"/>
      <c r="O434" s="54"/>
      <c r="P434" s="54"/>
      <c r="AH434" s="82"/>
      <c r="AI434" s="82"/>
      <c r="AJ434" s="54"/>
      <c r="AK434" s="54"/>
      <c r="AL434" s="54"/>
      <c r="AM434" s="59"/>
      <c r="AN434" s="59"/>
      <c r="AO434" s="59"/>
      <c r="AP434" s="59"/>
      <c r="AQ434" s="59"/>
      <c r="AR434" s="59"/>
      <c r="AS434" s="59"/>
      <c r="AT434" s="59"/>
      <c r="AU434" s="59"/>
      <c r="AV434" s="59"/>
      <c r="AW434" s="59"/>
      <c r="AX434" s="59"/>
      <c r="AY434" s="59"/>
      <c r="AZ434" s="59"/>
      <c r="BA434" s="59"/>
      <c r="BB434" s="59"/>
      <c r="BC434" s="59"/>
      <c r="BD434" s="59"/>
      <c r="BE434" s="59"/>
      <c r="BF434" s="59"/>
      <c r="BG434" s="59"/>
      <c r="BH434" s="59"/>
      <c r="BI434" s="59"/>
      <c r="BJ434" s="59"/>
      <c r="BK434" s="59"/>
    </row>
    <row r="435" spans="1:63" ht="12" customHeight="1" x14ac:dyDescent="0.15">
      <c r="A435" s="54"/>
      <c r="B435" s="54"/>
      <c r="C435" s="54"/>
      <c r="D435" s="54"/>
      <c r="E435" s="54"/>
      <c r="F435" s="54"/>
      <c r="G435" s="54"/>
      <c r="H435" s="54"/>
      <c r="K435" s="54"/>
      <c r="L435" s="54"/>
      <c r="M435" s="54"/>
      <c r="N435" s="54"/>
      <c r="O435" s="54"/>
      <c r="P435" s="54"/>
      <c r="AH435" s="82"/>
      <c r="AI435" s="82"/>
      <c r="AJ435" s="54"/>
      <c r="AK435" s="54"/>
      <c r="AL435" s="54"/>
      <c r="AM435" s="59"/>
      <c r="AN435" s="59"/>
      <c r="AO435" s="59"/>
      <c r="AP435" s="59"/>
      <c r="AQ435" s="59"/>
      <c r="AR435" s="59"/>
      <c r="AS435" s="59"/>
      <c r="AT435" s="59"/>
      <c r="AU435" s="59"/>
      <c r="AV435" s="59"/>
      <c r="AW435" s="59"/>
      <c r="AX435" s="59"/>
      <c r="AY435" s="59"/>
      <c r="AZ435" s="59"/>
      <c r="BA435" s="59"/>
      <c r="BB435" s="59"/>
      <c r="BC435" s="59"/>
      <c r="BD435" s="59"/>
      <c r="BE435" s="59"/>
      <c r="BF435" s="59"/>
      <c r="BG435" s="59"/>
      <c r="BH435" s="59"/>
      <c r="BI435" s="59"/>
      <c r="BJ435" s="59"/>
      <c r="BK435" s="59"/>
    </row>
    <row r="436" spans="1:63" ht="12" customHeight="1" x14ac:dyDescent="0.15">
      <c r="A436" s="54"/>
      <c r="B436" s="54"/>
      <c r="C436" s="54"/>
      <c r="D436" s="54"/>
      <c r="E436" s="54"/>
      <c r="F436" s="54"/>
      <c r="G436" s="54"/>
      <c r="H436" s="54"/>
      <c r="K436" s="54"/>
      <c r="L436" s="54"/>
      <c r="M436" s="54"/>
      <c r="N436" s="54"/>
      <c r="O436" s="54"/>
      <c r="P436" s="54"/>
      <c r="AH436" s="82"/>
      <c r="AI436" s="82"/>
      <c r="AJ436" s="54"/>
      <c r="AK436" s="54"/>
      <c r="AL436" s="54"/>
      <c r="AM436" s="59"/>
      <c r="AN436" s="59"/>
      <c r="AO436" s="59"/>
      <c r="AP436" s="59"/>
      <c r="AQ436" s="59"/>
      <c r="AR436" s="59"/>
      <c r="AS436" s="59"/>
      <c r="AT436" s="59"/>
      <c r="AU436" s="59"/>
      <c r="AV436" s="59"/>
      <c r="AW436" s="59"/>
      <c r="AX436" s="59"/>
      <c r="AY436" s="59"/>
      <c r="AZ436" s="59"/>
      <c r="BA436" s="59"/>
      <c r="BB436" s="59"/>
      <c r="BC436" s="59"/>
      <c r="BD436" s="59"/>
      <c r="BE436" s="59"/>
      <c r="BF436" s="59"/>
      <c r="BG436" s="59"/>
      <c r="BH436" s="59"/>
      <c r="BI436" s="59"/>
      <c r="BJ436" s="59"/>
      <c r="BK436" s="59"/>
    </row>
    <row r="437" spans="1:63" ht="12" customHeight="1" x14ac:dyDescent="0.15">
      <c r="A437" s="54"/>
      <c r="B437" s="54"/>
      <c r="C437" s="54"/>
      <c r="D437" s="54"/>
      <c r="E437" s="54"/>
      <c r="F437" s="54"/>
      <c r="G437" s="54"/>
      <c r="H437" s="54"/>
      <c r="K437" s="54"/>
      <c r="L437" s="54"/>
      <c r="M437" s="54"/>
      <c r="N437" s="54"/>
      <c r="O437" s="54"/>
      <c r="P437" s="54"/>
      <c r="AH437" s="82"/>
      <c r="AI437" s="82"/>
      <c r="AJ437" s="54"/>
      <c r="AK437" s="54"/>
      <c r="AL437" s="54"/>
      <c r="AM437" s="59"/>
      <c r="AN437" s="59"/>
      <c r="AO437" s="59"/>
      <c r="AP437" s="59"/>
      <c r="AQ437" s="59"/>
      <c r="AR437" s="59"/>
      <c r="AS437" s="59"/>
      <c r="AT437" s="59"/>
      <c r="AU437" s="59"/>
      <c r="AV437" s="59"/>
      <c r="AW437" s="59"/>
      <c r="AX437" s="59"/>
      <c r="AY437" s="59"/>
      <c r="AZ437" s="59"/>
      <c r="BA437" s="59"/>
      <c r="BB437" s="59"/>
      <c r="BC437" s="59"/>
      <c r="BD437" s="59"/>
      <c r="BE437" s="59"/>
      <c r="BF437" s="59"/>
      <c r="BG437" s="59"/>
      <c r="BH437" s="59"/>
      <c r="BI437" s="59"/>
      <c r="BJ437" s="59"/>
      <c r="BK437" s="59"/>
    </row>
    <row r="438" spans="1:63" ht="12" customHeight="1" x14ac:dyDescent="0.15">
      <c r="A438" s="54"/>
      <c r="B438" s="54"/>
      <c r="C438" s="54"/>
      <c r="D438" s="54"/>
      <c r="E438" s="54"/>
      <c r="F438" s="54"/>
      <c r="G438" s="54"/>
      <c r="H438" s="54"/>
      <c r="K438" s="54"/>
      <c r="L438" s="54"/>
      <c r="M438" s="54"/>
      <c r="N438" s="54"/>
      <c r="O438" s="54"/>
      <c r="P438" s="54"/>
      <c r="AH438" s="82"/>
      <c r="AI438" s="82"/>
      <c r="AJ438" s="54"/>
      <c r="AK438" s="54"/>
      <c r="AL438" s="54"/>
      <c r="AM438" s="59"/>
      <c r="AN438" s="59"/>
      <c r="AO438" s="59"/>
      <c r="AP438" s="59"/>
      <c r="AQ438" s="59"/>
      <c r="AR438" s="59"/>
      <c r="AS438" s="59"/>
      <c r="AT438" s="59"/>
      <c r="AU438" s="59"/>
      <c r="AV438" s="59"/>
      <c r="AW438" s="59"/>
      <c r="AX438" s="59"/>
      <c r="AY438" s="59"/>
      <c r="AZ438" s="59"/>
      <c r="BA438" s="59"/>
      <c r="BB438" s="59"/>
      <c r="BC438" s="59"/>
      <c r="BD438" s="59"/>
      <c r="BE438" s="59"/>
      <c r="BF438" s="59"/>
      <c r="BG438" s="59"/>
      <c r="BH438" s="59"/>
      <c r="BI438" s="59"/>
      <c r="BJ438" s="59"/>
      <c r="BK438" s="59"/>
    </row>
    <row r="439" spans="1:63" ht="12" customHeight="1" x14ac:dyDescent="0.15">
      <c r="A439" s="54"/>
      <c r="B439" s="54"/>
      <c r="C439" s="54"/>
      <c r="D439" s="54"/>
      <c r="E439" s="54"/>
      <c r="F439" s="54"/>
      <c r="G439" s="54"/>
      <c r="H439" s="54"/>
      <c r="K439" s="54"/>
      <c r="L439" s="54"/>
      <c r="M439" s="54"/>
      <c r="N439" s="54"/>
      <c r="O439" s="54"/>
      <c r="P439" s="54"/>
      <c r="AH439" s="82"/>
      <c r="AI439" s="82"/>
      <c r="AJ439" s="54"/>
      <c r="AK439" s="54"/>
      <c r="AL439" s="54"/>
      <c r="AM439" s="59"/>
      <c r="AN439" s="59"/>
      <c r="AO439" s="59"/>
      <c r="AP439" s="59"/>
      <c r="AQ439" s="59"/>
      <c r="AR439" s="59"/>
      <c r="AS439" s="59"/>
      <c r="AT439" s="59"/>
      <c r="AU439" s="59"/>
      <c r="AV439" s="59"/>
      <c r="AW439" s="59"/>
      <c r="AX439" s="59"/>
      <c r="AY439" s="59"/>
      <c r="AZ439" s="59"/>
      <c r="BA439" s="59"/>
      <c r="BB439" s="59"/>
      <c r="BC439" s="59"/>
      <c r="BD439" s="59"/>
      <c r="BE439" s="59"/>
      <c r="BF439" s="59"/>
      <c r="BG439" s="59"/>
      <c r="BH439" s="59"/>
      <c r="BI439" s="59"/>
      <c r="BJ439" s="59"/>
      <c r="BK439" s="59"/>
    </row>
    <row r="440" spans="1:63" ht="12" customHeight="1" x14ac:dyDescent="0.15">
      <c r="D440" s="54"/>
      <c r="E440" s="54"/>
      <c r="F440" s="54"/>
      <c r="G440" s="54"/>
      <c r="H440" s="54"/>
      <c r="AH440" s="82"/>
      <c r="AI440" s="82"/>
      <c r="AJ440" s="54"/>
      <c r="AK440" s="54"/>
      <c r="AL440" s="54"/>
      <c r="AM440" s="59"/>
      <c r="AN440" s="59"/>
      <c r="AO440" s="59"/>
      <c r="AP440" s="59"/>
      <c r="AQ440" s="59"/>
      <c r="AR440" s="59"/>
      <c r="AS440" s="59"/>
      <c r="AT440" s="59"/>
      <c r="AU440" s="59"/>
      <c r="AV440" s="59"/>
      <c r="AW440" s="59"/>
      <c r="AX440" s="59"/>
      <c r="AY440" s="59"/>
      <c r="AZ440" s="59"/>
      <c r="BA440" s="59"/>
      <c r="BB440" s="59"/>
      <c r="BC440" s="59"/>
      <c r="BD440" s="59"/>
      <c r="BE440" s="59"/>
      <c r="BF440" s="59"/>
      <c r="BG440" s="59"/>
      <c r="BH440" s="59"/>
      <c r="BI440" s="59"/>
      <c r="BJ440" s="59"/>
      <c r="BK440" s="59"/>
    </row>
    <row r="441" spans="1:63" ht="12" customHeight="1" x14ac:dyDescent="0.15">
      <c r="D441" s="54"/>
      <c r="E441" s="54"/>
      <c r="F441" s="54"/>
      <c r="G441" s="54"/>
      <c r="H441" s="54"/>
      <c r="AH441" s="82"/>
      <c r="AI441" s="82"/>
      <c r="AJ441" s="54"/>
      <c r="AK441" s="54"/>
      <c r="AL441" s="54"/>
      <c r="AM441" s="59"/>
      <c r="AN441" s="59"/>
      <c r="AO441" s="59"/>
      <c r="AP441" s="59"/>
      <c r="AQ441" s="59"/>
      <c r="AR441" s="59"/>
      <c r="AS441" s="59"/>
      <c r="AT441" s="59"/>
      <c r="AU441" s="59"/>
      <c r="AV441" s="59"/>
      <c r="AW441" s="59"/>
      <c r="AX441" s="59"/>
      <c r="AY441" s="59"/>
      <c r="AZ441" s="59"/>
      <c r="BA441" s="59"/>
      <c r="BB441" s="59"/>
      <c r="BC441" s="59"/>
      <c r="BD441" s="59"/>
      <c r="BE441" s="59"/>
      <c r="BF441" s="59"/>
      <c r="BG441" s="59"/>
      <c r="BH441" s="59"/>
      <c r="BI441" s="59"/>
      <c r="BJ441" s="59"/>
      <c r="BK441" s="59"/>
    </row>
    <row r="442" spans="1:63" ht="12" customHeight="1" x14ac:dyDescent="0.15">
      <c r="D442" s="54"/>
      <c r="E442" s="54"/>
      <c r="F442" s="54"/>
      <c r="G442" s="54"/>
      <c r="H442" s="54"/>
    </row>
    <row r="443" spans="1:63" ht="12" customHeight="1" x14ac:dyDescent="0.15">
      <c r="D443" s="54"/>
      <c r="E443" s="54"/>
      <c r="F443" s="54"/>
      <c r="G443" s="54"/>
      <c r="H443" s="54"/>
    </row>
    <row r="444" spans="1:63" ht="12" customHeight="1" x14ac:dyDescent="0.15">
      <c r="D444" s="54"/>
      <c r="E444" s="54"/>
      <c r="F444" s="54"/>
      <c r="G444" s="54"/>
      <c r="H444" s="54"/>
    </row>
    <row r="445" spans="1:63" ht="12" customHeight="1" x14ac:dyDescent="0.15">
      <c r="D445" s="54"/>
      <c r="E445" s="54"/>
      <c r="F445" s="54"/>
      <c r="G445" s="54"/>
      <c r="H445" s="54"/>
    </row>
    <row r="446" spans="1:63" ht="12" customHeight="1" x14ac:dyDescent="0.15">
      <c r="D446" s="54"/>
      <c r="E446" s="54"/>
      <c r="F446" s="54"/>
      <c r="G446" s="54"/>
      <c r="H446" s="54"/>
    </row>
    <row r="447" spans="1:63" ht="12" customHeight="1" x14ac:dyDescent="0.15">
      <c r="D447" s="54"/>
      <c r="E447" s="54"/>
      <c r="F447" s="54"/>
      <c r="G447" s="54"/>
      <c r="H447" s="54"/>
    </row>
    <row r="448" spans="1:63" ht="12" customHeight="1" x14ac:dyDescent="0.15">
      <c r="D448" s="54"/>
      <c r="E448" s="54"/>
      <c r="F448" s="54"/>
      <c r="G448" s="54"/>
      <c r="H448" s="54"/>
    </row>
    <row r="449" spans="4:8" ht="12" customHeight="1" x14ac:dyDescent="0.15">
      <c r="D449" s="54"/>
      <c r="E449" s="54"/>
      <c r="F449" s="54"/>
      <c r="G449" s="54"/>
      <c r="H449" s="54"/>
    </row>
    <row r="450" spans="4:8" ht="12" customHeight="1" x14ac:dyDescent="0.15">
      <c r="F450" s="54"/>
      <c r="G450" s="54"/>
      <c r="H450" s="54"/>
    </row>
    <row r="451" spans="4:8" ht="12" customHeight="1" x14ac:dyDescent="0.15">
      <c r="F451" s="54"/>
      <c r="G451" s="54"/>
      <c r="H451" s="54"/>
    </row>
    <row r="452" spans="4:8" ht="12" customHeight="1" x14ac:dyDescent="0.15">
      <c r="H452" s="54"/>
    </row>
    <row r="453" spans="4:8" ht="12" customHeight="1" x14ac:dyDescent="0.15"/>
    <row r="454" spans="4:8" ht="12" customHeight="1" x14ac:dyDescent="0.15"/>
    <row r="455" spans="4:8" ht="12" customHeight="1" x14ac:dyDescent="0.15"/>
    <row r="456" spans="4:8" ht="12" customHeight="1" x14ac:dyDescent="0.15"/>
    <row r="457" spans="4:8" ht="12" customHeight="1" x14ac:dyDescent="0.15"/>
    <row r="458" spans="4:8" ht="12" customHeight="1" x14ac:dyDescent="0.15"/>
    <row r="459" spans="4:8" ht="12" customHeight="1" x14ac:dyDescent="0.15"/>
    <row r="460" spans="4:8" ht="12" customHeight="1" x14ac:dyDescent="0.15"/>
    <row r="461" spans="4:8" ht="12" customHeight="1" x14ac:dyDescent="0.15"/>
    <row r="462" spans="4:8" ht="12" customHeight="1" x14ac:dyDescent="0.15"/>
    <row r="463" spans="4:8" ht="12" customHeight="1" x14ac:dyDescent="0.15"/>
    <row r="464" spans="4:8"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sheetData>
  <mergeCells count="12">
    <mergeCell ref="A206:A207"/>
    <mergeCell ref="A219:A220"/>
    <mergeCell ref="T2:V2"/>
    <mergeCell ref="W2:Y3"/>
    <mergeCell ref="T3:V3"/>
    <mergeCell ref="B3:D3"/>
    <mergeCell ref="H3:J3"/>
    <mergeCell ref="K3:M3"/>
    <mergeCell ref="Q3:S3"/>
    <mergeCell ref="Q2:S2"/>
    <mergeCell ref="N3:P3"/>
    <mergeCell ref="B2:P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71"/>
  <sheetViews>
    <sheetView zoomScale="90" zoomScaleNormal="90" zoomScaleSheetLayoutView="100" workbookViewId="0">
      <selection activeCell="N97" sqref="N97"/>
    </sheetView>
  </sheetViews>
  <sheetFormatPr baseColWidth="10" defaultColWidth="8.83203125" defaultRowHeight="13" x14ac:dyDescent="0.15"/>
  <cols>
    <col min="1" max="1" width="5.83203125" style="1" customWidth="1"/>
    <col min="2" max="2" width="96.1640625" style="1" customWidth="1"/>
    <col min="3" max="5" width="19.33203125" style="1" customWidth="1"/>
    <col min="6" max="6" width="5.83203125" style="1" customWidth="1"/>
    <col min="7" max="7" width="8.83203125" style="1"/>
    <col min="8" max="8" width="8.83203125" style="1" customWidth="1"/>
    <col min="9" max="16384" width="8.83203125" style="1"/>
  </cols>
  <sheetData>
    <row r="1" spans="1:38" ht="85" customHeight="1" thickBot="1" x14ac:dyDescent="0.3">
      <c r="B1" s="3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row>
    <row r="2" spans="1:38" s="6" customFormat="1" ht="18" customHeight="1" thickBot="1" x14ac:dyDescent="0.25">
      <c r="A2" s="49"/>
      <c r="B2" s="64" t="s">
        <v>4</v>
      </c>
      <c r="C2" s="65" t="s">
        <v>6</v>
      </c>
      <c r="D2" s="65" t="s">
        <v>2</v>
      </c>
      <c r="E2" s="63" t="s">
        <v>3</v>
      </c>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row>
    <row r="3" spans="1:38" s="6" customFormat="1" ht="26" customHeight="1" thickBot="1" x14ac:dyDescent="0.3">
      <c r="A3" s="236" t="s">
        <v>16</v>
      </c>
      <c r="B3" s="237"/>
      <c r="C3" s="237"/>
      <c r="D3" s="237"/>
      <c r="E3" s="237"/>
      <c r="F3" s="238"/>
      <c r="G3" s="48"/>
      <c r="H3" s="49"/>
      <c r="I3" s="48"/>
      <c r="J3" s="48"/>
      <c r="K3" s="48"/>
      <c r="L3" s="49"/>
      <c r="M3" s="49"/>
      <c r="N3" s="49"/>
      <c r="O3" s="49"/>
      <c r="P3" s="48"/>
      <c r="Q3" s="48"/>
      <c r="R3" s="48"/>
      <c r="S3" s="49"/>
      <c r="T3" s="49"/>
      <c r="U3" s="49"/>
      <c r="V3" s="49"/>
      <c r="W3" s="49"/>
      <c r="X3" s="49"/>
      <c r="Y3" s="49"/>
      <c r="Z3" s="49"/>
      <c r="AA3" s="49"/>
      <c r="AB3" s="49"/>
      <c r="AC3" s="49"/>
      <c r="AD3" s="49"/>
      <c r="AE3" s="49"/>
      <c r="AF3" s="49"/>
      <c r="AG3" s="49"/>
      <c r="AH3" s="49"/>
      <c r="AI3" s="49"/>
      <c r="AJ3" s="49"/>
      <c r="AK3" s="49"/>
      <c r="AL3" s="49"/>
    </row>
    <row r="4" spans="1:38" s="2" customFormat="1" ht="18" customHeight="1" thickBot="1" x14ac:dyDescent="0.25">
      <c r="B4" s="45" t="s">
        <v>1</v>
      </c>
      <c r="C4" s="46"/>
      <c r="D4" s="46"/>
      <c r="E4" s="47"/>
      <c r="F4" s="50"/>
      <c r="H4" s="50"/>
      <c r="I4" s="48"/>
      <c r="J4" s="48"/>
      <c r="K4" s="48"/>
      <c r="L4" s="50"/>
      <c r="M4" s="50"/>
      <c r="N4" s="50"/>
      <c r="O4" s="50"/>
      <c r="P4" s="48"/>
      <c r="Q4" s="48"/>
      <c r="R4" s="48"/>
      <c r="S4" s="50"/>
      <c r="T4" s="50"/>
      <c r="U4" s="50"/>
      <c r="V4" s="50"/>
      <c r="W4" s="50"/>
      <c r="X4" s="50"/>
      <c r="Y4" s="50"/>
      <c r="Z4" s="50"/>
      <c r="AA4" s="50"/>
      <c r="AB4" s="50"/>
      <c r="AC4" s="50"/>
      <c r="AD4" s="50"/>
      <c r="AE4" s="50"/>
      <c r="AF4" s="50"/>
      <c r="AG4" s="50"/>
      <c r="AH4" s="50"/>
      <c r="AI4" s="50"/>
      <c r="AJ4" s="50"/>
      <c r="AK4" s="50"/>
      <c r="AL4" s="50"/>
    </row>
    <row r="5" spans="1:38" ht="13" customHeight="1" x14ac:dyDescent="0.15">
      <c r="A5" s="7"/>
      <c r="B5" s="43" t="s">
        <v>490</v>
      </c>
      <c r="C5" s="22">
        <v>594535</v>
      </c>
      <c r="D5" s="22">
        <v>3298734</v>
      </c>
      <c r="E5" s="23">
        <v>5080</v>
      </c>
      <c r="F5" s="48"/>
      <c r="G5" s="52"/>
      <c r="H5" s="48"/>
      <c r="I5" s="52"/>
      <c r="J5" s="52"/>
      <c r="K5" s="52"/>
      <c r="L5" s="48"/>
      <c r="M5" s="48"/>
      <c r="N5" s="48"/>
      <c r="O5" s="48"/>
      <c r="P5" s="52"/>
      <c r="Q5" s="52"/>
      <c r="R5" s="52"/>
      <c r="S5" s="48"/>
      <c r="T5" s="48"/>
      <c r="U5" s="48"/>
      <c r="V5" s="48"/>
      <c r="W5" s="48"/>
      <c r="X5" s="48"/>
      <c r="Y5" s="48"/>
      <c r="Z5" s="48"/>
      <c r="AA5" s="48"/>
      <c r="AB5" s="48"/>
      <c r="AC5" s="48"/>
      <c r="AD5" s="48"/>
      <c r="AE5" s="48"/>
      <c r="AF5" s="48"/>
      <c r="AG5" s="48"/>
      <c r="AH5" s="48"/>
      <c r="AI5" s="48"/>
      <c r="AJ5" s="48"/>
      <c r="AK5" s="48"/>
      <c r="AL5" s="48"/>
    </row>
    <row r="6" spans="1:38" ht="13" customHeight="1" x14ac:dyDescent="0.15">
      <c r="A6" s="9"/>
      <c r="B6" s="43" t="s">
        <v>491</v>
      </c>
      <c r="C6" s="22">
        <v>0</v>
      </c>
      <c r="D6" s="22">
        <v>12172</v>
      </c>
      <c r="E6" s="23">
        <v>8523</v>
      </c>
      <c r="F6" s="48"/>
      <c r="G6" s="51"/>
      <c r="H6" s="48"/>
      <c r="I6" s="51"/>
      <c r="J6" s="51"/>
      <c r="K6" s="51"/>
      <c r="L6" s="48"/>
      <c r="M6" s="48"/>
      <c r="N6" s="48"/>
      <c r="O6" s="48"/>
      <c r="P6" s="51"/>
      <c r="Q6" s="51"/>
      <c r="R6" s="51"/>
      <c r="S6" s="48"/>
      <c r="T6" s="48"/>
      <c r="U6" s="48"/>
      <c r="V6" s="48"/>
      <c r="W6" s="48"/>
      <c r="X6" s="48"/>
      <c r="Y6" s="48"/>
      <c r="Z6" s="48"/>
      <c r="AA6" s="48"/>
      <c r="AB6" s="48"/>
      <c r="AC6" s="48"/>
      <c r="AD6" s="48"/>
      <c r="AE6" s="48"/>
      <c r="AF6" s="48"/>
      <c r="AG6" s="48"/>
      <c r="AH6" s="48"/>
      <c r="AI6" s="48"/>
      <c r="AJ6" s="48"/>
      <c r="AK6" s="48"/>
      <c r="AL6" s="48"/>
    </row>
    <row r="7" spans="1:38" ht="13" customHeight="1" x14ac:dyDescent="0.15">
      <c r="A7" s="9"/>
      <c r="B7" s="43" t="s">
        <v>492</v>
      </c>
      <c r="C7" s="22">
        <v>0</v>
      </c>
      <c r="D7" s="22">
        <v>4</v>
      </c>
      <c r="E7" s="23">
        <v>0</v>
      </c>
      <c r="F7" s="48"/>
      <c r="G7" s="52"/>
      <c r="H7" s="48"/>
      <c r="I7" s="52"/>
      <c r="J7" s="52"/>
      <c r="K7" s="52"/>
      <c r="L7" s="48"/>
      <c r="M7" s="48"/>
      <c r="N7" s="48"/>
      <c r="O7" s="48"/>
      <c r="P7" s="52"/>
      <c r="Q7" s="52"/>
      <c r="R7" s="52"/>
      <c r="S7" s="48"/>
      <c r="T7" s="48"/>
      <c r="U7" s="48"/>
      <c r="V7" s="48"/>
      <c r="W7" s="48"/>
      <c r="X7" s="48"/>
      <c r="Y7" s="48"/>
      <c r="Z7" s="48"/>
      <c r="AA7" s="48"/>
      <c r="AB7" s="48"/>
      <c r="AC7" s="48"/>
      <c r="AD7" s="48"/>
      <c r="AE7" s="48"/>
      <c r="AF7" s="48"/>
      <c r="AG7" s="48"/>
      <c r="AH7" s="48"/>
      <c r="AI7" s="48"/>
      <c r="AJ7" s="48"/>
      <c r="AK7" s="48"/>
      <c r="AL7" s="48"/>
    </row>
    <row r="8" spans="1:38" ht="13" customHeight="1" x14ac:dyDescent="0.15">
      <c r="A8" s="7"/>
      <c r="B8" s="43" t="s">
        <v>493</v>
      </c>
      <c r="C8" s="22">
        <v>117</v>
      </c>
      <c r="D8" s="22">
        <v>380</v>
      </c>
      <c r="E8" s="23">
        <v>18</v>
      </c>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3" customHeight="1" x14ac:dyDescent="0.15">
      <c r="A9" s="7"/>
      <c r="B9" s="43" t="s">
        <v>494</v>
      </c>
      <c r="C9" s="22">
        <v>0</v>
      </c>
      <c r="D9" s="22">
        <v>0</v>
      </c>
      <c r="E9" s="23">
        <v>613</v>
      </c>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row>
    <row r="10" spans="1:38" ht="13" customHeight="1" x14ac:dyDescent="0.15">
      <c r="A10" s="7"/>
      <c r="B10" s="43" t="s">
        <v>495</v>
      </c>
      <c r="C10" s="22">
        <v>9040793</v>
      </c>
      <c r="D10" s="22">
        <v>940394</v>
      </c>
      <c r="E10" s="23">
        <v>393648</v>
      </c>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row>
    <row r="11" spans="1:38" ht="13" customHeight="1" x14ac:dyDescent="0.15">
      <c r="A11" s="9"/>
      <c r="B11" s="43" t="s">
        <v>496</v>
      </c>
      <c r="C11" s="22">
        <v>767912</v>
      </c>
      <c r="D11" s="22">
        <v>161702</v>
      </c>
      <c r="E11" s="23">
        <v>28409</v>
      </c>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row>
    <row r="12" spans="1:38" ht="13" customHeight="1" x14ac:dyDescent="0.15">
      <c r="A12" s="7"/>
      <c r="B12" s="43" t="s">
        <v>497</v>
      </c>
      <c r="C12" s="22">
        <v>3141057</v>
      </c>
      <c r="D12" s="22">
        <v>481902</v>
      </c>
      <c r="E12" s="23">
        <v>125062</v>
      </c>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row>
    <row r="13" spans="1:38" ht="13" customHeight="1" x14ac:dyDescent="0.15">
      <c r="A13" s="7"/>
      <c r="B13" s="43" t="s">
        <v>498</v>
      </c>
      <c r="C13" s="22">
        <v>799</v>
      </c>
      <c r="D13" s="22">
        <v>383</v>
      </c>
      <c r="E13" s="23">
        <v>21</v>
      </c>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3" customHeight="1" x14ac:dyDescent="0.15">
      <c r="A14" s="7"/>
      <c r="B14" s="43" t="s">
        <v>499</v>
      </c>
      <c r="C14" s="22">
        <v>58</v>
      </c>
      <c r="D14" s="22">
        <v>35</v>
      </c>
      <c r="E14" s="23">
        <v>40</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3" customHeight="1" x14ac:dyDescent="0.15">
      <c r="A15" s="9"/>
      <c r="B15" s="43" t="s">
        <v>500</v>
      </c>
      <c r="C15" s="22">
        <v>140</v>
      </c>
      <c r="D15" s="22">
        <v>65</v>
      </c>
      <c r="E15" s="23">
        <v>45</v>
      </c>
      <c r="F15" s="48"/>
      <c r="G15" s="51"/>
      <c r="H15" s="48"/>
      <c r="I15" s="51"/>
      <c r="J15" s="51"/>
      <c r="K15" s="51"/>
      <c r="L15" s="48"/>
      <c r="M15" s="48"/>
      <c r="N15" s="48"/>
      <c r="O15" s="48"/>
      <c r="P15" s="51"/>
      <c r="Q15" s="51"/>
      <c r="R15" s="51"/>
      <c r="S15" s="48"/>
      <c r="T15" s="48"/>
      <c r="U15" s="48"/>
      <c r="V15" s="48"/>
      <c r="W15" s="48"/>
      <c r="X15" s="48"/>
      <c r="Y15" s="48"/>
      <c r="Z15" s="48"/>
      <c r="AA15" s="48"/>
      <c r="AB15" s="48"/>
      <c r="AC15" s="48"/>
      <c r="AD15" s="48"/>
      <c r="AE15" s="48"/>
      <c r="AF15" s="48"/>
      <c r="AG15" s="48"/>
      <c r="AH15" s="48"/>
      <c r="AI15" s="48"/>
      <c r="AJ15" s="48"/>
      <c r="AK15" s="48"/>
      <c r="AL15" s="48"/>
    </row>
    <row r="16" spans="1:38" ht="13" customHeight="1" x14ac:dyDescent="0.15">
      <c r="A16" s="7"/>
      <c r="B16" s="43" t="s">
        <v>501</v>
      </c>
      <c r="C16" s="22">
        <v>0</v>
      </c>
      <c r="D16" s="22">
        <v>349</v>
      </c>
      <c r="E16" s="23">
        <v>32</v>
      </c>
      <c r="F16" s="48"/>
      <c r="G16" s="52"/>
      <c r="H16" s="48"/>
      <c r="I16" s="52"/>
      <c r="J16" s="52"/>
      <c r="K16" s="52"/>
      <c r="L16" s="48"/>
      <c r="M16" s="48"/>
      <c r="N16" s="48"/>
      <c r="O16" s="48"/>
      <c r="P16" s="52"/>
      <c r="Q16" s="52"/>
      <c r="R16" s="52"/>
      <c r="S16" s="48"/>
      <c r="T16" s="48"/>
      <c r="U16" s="48"/>
      <c r="V16" s="48"/>
      <c r="W16" s="48"/>
      <c r="X16" s="48"/>
      <c r="Y16" s="48"/>
      <c r="Z16" s="48"/>
      <c r="AA16" s="48"/>
      <c r="AB16" s="48"/>
      <c r="AC16" s="48"/>
      <c r="AD16" s="48"/>
      <c r="AE16" s="48"/>
      <c r="AF16" s="48"/>
      <c r="AG16" s="48"/>
      <c r="AH16" s="48"/>
      <c r="AI16" s="48"/>
      <c r="AJ16" s="48"/>
      <c r="AK16" s="48"/>
      <c r="AL16" s="48"/>
    </row>
    <row r="17" spans="1:38" ht="13" customHeight="1" thickBot="1" x14ac:dyDescent="0.2">
      <c r="A17" s="9"/>
      <c r="B17" s="43" t="s">
        <v>502</v>
      </c>
      <c r="C17" s="22">
        <v>0</v>
      </c>
      <c r="D17" s="22">
        <v>0</v>
      </c>
      <c r="E17" s="23">
        <v>68</v>
      </c>
      <c r="F17" s="48"/>
      <c r="G17" s="51"/>
      <c r="H17" s="48"/>
      <c r="I17" s="51"/>
      <c r="J17" s="51"/>
      <c r="K17" s="51"/>
      <c r="L17" s="51"/>
      <c r="M17" s="48"/>
      <c r="N17" s="48"/>
      <c r="O17" s="48"/>
      <c r="P17" s="48"/>
      <c r="Q17" s="48"/>
      <c r="R17" s="51"/>
      <c r="S17" s="48"/>
      <c r="T17" s="48"/>
      <c r="U17" s="48"/>
      <c r="V17" s="48"/>
      <c r="W17" s="48"/>
      <c r="X17" s="48"/>
      <c r="Y17" s="48"/>
      <c r="Z17" s="48"/>
      <c r="AA17" s="48"/>
      <c r="AB17" s="48"/>
      <c r="AC17" s="48"/>
      <c r="AD17" s="48"/>
      <c r="AE17" s="48"/>
      <c r="AF17" s="48"/>
      <c r="AG17" s="48"/>
      <c r="AH17" s="48"/>
      <c r="AI17" s="48"/>
      <c r="AJ17" s="48"/>
      <c r="AK17" s="48"/>
      <c r="AL17" s="48"/>
    </row>
    <row r="18" spans="1:38" s="2" customFormat="1" ht="18" customHeight="1" thickBot="1" x14ac:dyDescent="0.25">
      <c r="B18" s="44" t="s">
        <v>14</v>
      </c>
      <c r="C18" s="39"/>
      <c r="D18" s="39"/>
      <c r="E18" s="40"/>
      <c r="F18" s="50"/>
      <c r="G18" s="52"/>
      <c r="H18" s="50"/>
      <c r="I18" s="52"/>
      <c r="J18" s="52"/>
      <c r="K18" s="52"/>
      <c r="L18" s="52"/>
      <c r="M18" s="50"/>
      <c r="N18" s="50"/>
      <c r="O18" s="50"/>
      <c r="P18" s="50"/>
      <c r="Q18" s="50"/>
      <c r="R18" s="52"/>
      <c r="S18" s="50"/>
      <c r="T18" s="50"/>
      <c r="U18" s="50"/>
      <c r="V18" s="50"/>
      <c r="W18" s="50"/>
      <c r="X18" s="50"/>
      <c r="Y18" s="50"/>
      <c r="Z18" s="50"/>
      <c r="AA18" s="50"/>
      <c r="AB18" s="50"/>
      <c r="AC18" s="50"/>
      <c r="AD18" s="50"/>
      <c r="AE18" s="50"/>
      <c r="AF18" s="50"/>
      <c r="AG18" s="50"/>
      <c r="AH18" s="50"/>
      <c r="AI18" s="50"/>
      <c r="AJ18" s="50"/>
      <c r="AK18" s="50"/>
      <c r="AL18" s="50"/>
    </row>
    <row r="19" spans="1:38" s="109" customFormat="1" ht="13" customHeight="1" thickBot="1" x14ac:dyDescent="0.2">
      <c r="B19" s="43" t="s">
        <v>246</v>
      </c>
      <c r="C19" s="22">
        <v>3145891</v>
      </c>
      <c r="D19" s="22">
        <v>0</v>
      </c>
      <c r="E19" s="23">
        <v>2233055</v>
      </c>
      <c r="F19" s="110"/>
      <c r="G19" s="51"/>
      <c r="H19" s="48"/>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row>
    <row r="20" spans="1:38" s="2" customFormat="1" ht="18" customHeight="1" thickBot="1" x14ac:dyDescent="0.25">
      <c r="B20" s="44" t="s">
        <v>14</v>
      </c>
      <c r="C20" s="39"/>
      <c r="D20" s="39"/>
      <c r="E20" s="40"/>
      <c r="F20" s="50"/>
      <c r="G20" s="52"/>
      <c r="H20" s="110"/>
      <c r="I20" s="110"/>
      <c r="J20" s="110"/>
      <c r="K20" s="110"/>
      <c r="L20" s="52"/>
      <c r="M20" s="50"/>
      <c r="N20" s="50"/>
      <c r="O20" s="50"/>
      <c r="P20" s="50"/>
      <c r="Q20" s="50"/>
      <c r="R20" s="52"/>
      <c r="S20" s="50"/>
      <c r="T20" s="50"/>
      <c r="U20" s="50"/>
      <c r="V20" s="50"/>
      <c r="W20" s="50"/>
      <c r="X20" s="50"/>
      <c r="Y20" s="50"/>
      <c r="Z20" s="50"/>
      <c r="AA20" s="50"/>
      <c r="AB20" s="50"/>
      <c r="AC20" s="50"/>
      <c r="AD20" s="50"/>
      <c r="AE20" s="50"/>
      <c r="AF20" s="50"/>
      <c r="AG20" s="50"/>
      <c r="AH20" s="50"/>
      <c r="AI20" s="50"/>
      <c r="AJ20" s="50"/>
      <c r="AK20" s="50"/>
      <c r="AL20" s="50"/>
    </row>
    <row r="21" spans="1:38" s="109" customFormat="1" ht="13" customHeight="1" x14ac:dyDescent="0.15">
      <c r="B21" s="43" t="s">
        <v>430</v>
      </c>
      <c r="C21" s="22">
        <v>221014</v>
      </c>
      <c r="D21" s="22">
        <v>245523</v>
      </c>
      <c r="E21" s="23">
        <v>69593</v>
      </c>
      <c r="F21" s="110"/>
      <c r="G21" s="110"/>
      <c r="H21" s="50"/>
      <c r="I21" s="52"/>
      <c r="J21" s="52"/>
      <c r="K21" s="52"/>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row>
    <row r="22" spans="1:38" s="3" customFormat="1" ht="13" customHeight="1" x14ac:dyDescent="0.15">
      <c r="A22" s="7"/>
      <c r="B22" s="43" t="s">
        <v>431</v>
      </c>
      <c r="C22" s="22">
        <v>55425</v>
      </c>
      <c r="D22" s="22">
        <v>77786</v>
      </c>
      <c r="E22" s="23">
        <v>9463</v>
      </c>
      <c r="F22" s="51"/>
      <c r="G22" s="52"/>
      <c r="H22" s="110"/>
      <c r="I22" s="110"/>
      <c r="J22" s="110"/>
      <c r="K22" s="110"/>
      <c r="L22" s="52"/>
      <c r="M22" s="51"/>
      <c r="N22" s="51"/>
      <c r="O22" s="51"/>
      <c r="P22" s="51"/>
      <c r="Q22" s="51"/>
      <c r="R22" s="52"/>
      <c r="S22" s="51"/>
      <c r="T22" s="51"/>
      <c r="U22" s="51"/>
      <c r="V22" s="51"/>
      <c r="W22" s="51"/>
      <c r="X22" s="51"/>
      <c r="Y22" s="51"/>
      <c r="Z22" s="51"/>
      <c r="AA22" s="51"/>
      <c r="AB22" s="51"/>
      <c r="AC22" s="51"/>
      <c r="AD22" s="51"/>
      <c r="AE22" s="51"/>
      <c r="AF22" s="51"/>
      <c r="AG22" s="51"/>
      <c r="AH22" s="51"/>
      <c r="AI22" s="51"/>
      <c r="AJ22" s="51"/>
      <c r="AK22" s="51"/>
      <c r="AL22" s="51"/>
    </row>
    <row r="23" spans="1:38" s="3" customFormat="1" ht="13" customHeight="1" x14ac:dyDescent="0.15">
      <c r="A23" s="7"/>
      <c r="B23" s="43" t="s">
        <v>432</v>
      </c>
      <c r="C23" s="22">
        <v>33861</v>
      </c>
      <c r="D23" s="22">
        <v>19</v>
      </c>
      <c r="E23" s="23">
        <v>48</v>
      </c>
      <c r="F23" s="51"/>
      <c r="G23" s="52"/>
      <c r="H23" s="51"/>
      <c r="I23" s="52"/>
      <c r="J23" s="52"/>
      <c r="K23" s="52"/>
      <c r="L23" s="51"/>
      <c r="M23" s="51"/>
      <c r="N23" s="51"/>
      <c r="O23" s="51"/>
      <c r="P23" s="51"/>
      <c r="Q23" s="51"/>
      <c r="R23" s="52"/>
      <c r="S23" s="51"/>
      <c r="T23" s="51"/>
      <c r="U23" s="51"/>
      <c r="V23" s="51"/>
      <c r="W23" s="51"/>
      <c r="X23" s="51"/>
      <c r="Y23" s="51"/>
      <c r="Z23" s="51"/>
      <c r="AA23" s="51"/>
      <c r="AB23" s="51"/>
      <c r="AC23" s="51"/>
      <c r="AD23" s="51"/>
      <c r="AE23" s="51"/>
      <c r="AF23" s="51"/>
      <c r="AG23" s="51"/>
      <c r="AH23" s="51"/>
      <c r="AI23" s="51"/>
      <c r="AJ23" s="51"/>
      <c r="AK23" s="51"/>
      <c r="AL23" s="51"/>
    </row>
    <row r="24" spans="1:38" s="4" customFormat="1" ht="13" customHeight="1" x14ac:dyDescent="0.15">
      <c r="A24" s="7"/>
      <c r="B24" s="43" t="s">
        <v>433</v>
      </c>
      <c r="C24" s="22">
        <v>33821</v>
      </c>
      <c r="D24" s="22">
        <v>1558</v>
      </c>
      <c r="E24" s="23">
        <v>33</v>
      </c>
      <c r="F24" s="52"/>
      <c r="G24" s="52"/>
      <c r="H24" s="51"/>
      <c r="I24" s="52"/>
      <c r="J24" s="52"/>
      <c r="K24" s="52"/>
      <c r="L24" s="51"/>
      <c r="M24" s="51"/>
      <c r="N24" s="51"/>
      <c r="O24" s="51"/>
      <c r="P24" s="51"/>
      <c r="Q24" s="51"/>
      <c r="R24" s="52"/>
      <c r="S24" s="52"/>
      <c r="T24" s="52"/>
      <c r="U24" s="52"/>
      <c r="V24" s="52"/>
      <c r="W24" s="52"/>
      <c r="X24" s="52"/>
      <c r="Y24" s="52"/>
      <c r="Z24" s="52"/>
      <c r="AA24" s="52"/>
      <c r="AB24" s="52"/>
      <c r="AC24" s="52"/>
      <c r="AD24" s="52"/>
      <c r="AE24" s="52"/>
      <c r="AF24" s="52"/>
      <c r="AG24" s="52"/>
      <c r="AH24" s="52"/>
      <c r="AI24" s="52"/>
      <c r="AJ24" s="52"/>
      <c r="AK24" s="52"/>
      <c r="AL24" s="52"/>
    </row>
    <row r="25" spans="1:38" s="4" customFormat="1" ht="13" customHeight="1" x14ac:dyDescent="0.15">
      <c r="A25" s="7"/>
      <c r="B25" s="43" t="s">
        <v>434</v>
      </c>
      <c r="C25" s="22">
        <v>33093</v>
      </c>
      <c r="D25" s="22">
        <v>5</v>
      </c>
      <c r="E25" s="23">
        <v>4</v>
      </c>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row>
    <row r="26" spans="1:38" s="4" customFormat="1" ht="13" customHeight="1" x14ac:dyDescent="0.15">
      <c r="A26" s="7"/>
      <c r="B26" s="43" t="s">
        <v>435</v>
      </c>
      <c r="C26" s="22">
        <v>33080</v>
      </c>
      <c r="D26" s="22">
        <v>4</v>
      </c>
      <c r="E26" s="23">
        <v>1</v>
      </c>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row>
    <row r="27" spans="1:38" s="4" customFormat="1" ht="13" customHeight="1" x14ac:dyDescent="0.15">
      <c r="A27" s="7"/>
      <c r="B27" s="43" t="s">
        <v>436</v>
      </c>
      <c r="C27" s="22">
        <v>32969</v>
      </c>
      <c r="D27" s="22">
        <v>10</v>
      </c>
      <c r="E27" s="23">
        <v>0</v>
      </c>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row>
    <row r="28" spans="1:38" s="4" customFormat="1" ht="13" customHeight="1" x14ac:dyDescent="0.15">
      <c r="A28" s="7"/>
      <c r="B28" s="43" t="s">
        <v>437</v>
      </c>
      <c r="C28" s="22">
        <v>32920</v>
      </c>
      <c r="D28" s="22">
        <v>24</v>
      </c>
      <c r="E28" s="23">
        <v>0</v>
      </c>
      <c r="F28" s="52"/>
      <c r="G28" s="52"/>
      <c r="H28" s="52"/>
      <c r="I28" s="174"/>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row>
    <row r="29" spans="1:38" s="4" customFormat="1" ht="13" customHeight="1" x14ac:dyDescent="0.15">
      <c r="A29" s="7"/>
      <c r="B29" s="43" t="s">
        <v>438</v>
      </c>
      <c r="C29" s="22">
        <v>32854</v>
      </c>
      <c r="D29" s="22">
        <v>11</v>
      </c>
      <c r="E29" s="23">
        <v>2</v>
      </c>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row>
    <row r="30" spans="1:38" ht="13" customHeight="1" x14ac:dyDescent="0.15">
      <c r="A30" s="7"/>
      <c r="B30" s="43" t="s">
        <v>439</v>
      </c>
      <c r="C30" s="22">
        <v>37866</v>
      </c>
      <c r="D30" s="22">
        <v>3191</v>
      </c>
      <c r="E30" s="23">
        <v>2657</v>
      </c>
      <c r="F30" s="48"/>
      <c r="G30" s="48"/>
      <c r="H30" s="52"/>
      <c r="I30" s="52"/>
      <c r="J30" s="52"/>
      <c r="K30" s="52"/>
      <c r="L30" s="52"/>
      <c r="M30" s="52"/>
      <c r="N30" s="52"/>
      <c r="O30" s="52"/>
      <c r="P30" s="52"/>
      <c r="Q30" s="52"/>
      <c r="R30" s="48"/>
      <c r="S30" s="48"/>
      <c r="T30" s="48"/>
      <c r="U30" s="48"/>
      <c r="V30" s="48"/>
      <c r="W30" s="48"/>
      <c r="X30" s="48"/>
      <c r="Y30" s="48"/>
      <c r="Z30" s="48"/>
      <c r="AA30" s="48"/>
      <c r="AB30" s="48"/>
      <c r="AC30" s="48"/>
      <c r="AD30" s="48"/>
      <c r="AE30" s="48"/>
      <c r="AF30" s="48"/>
      <c r="AG30" s="48"/>
      <c r="AH30" s="48"/>
      <c r="AI30" s="48"/>
      <c r="AJ30" s="48"/>
      <c r="AK30" s="48"/>
      <c r="AL30" s="48"/>
    </row>
    <row r="31" spans="1:38" ht="13" customHeight="1" x14ac:dyDescent="0.15">
      <c r="A31" s="7"/>
      <c r="B31" s="43" t="s">
        <v>440</v>
      </c>
      <c r="C31" s="22">
        <v>34424</v>
      </c>
      <c r="D31" s="22">
        <v>72570</v>
      </c>
      <c r="E31" s="23">
        <v>71</v>
      </c>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row>
    <row r="32" spans="1:38" s="3" customFormat="1" ht="13" customHeight="1" x14ac:dyDescent="0.15">
      <c r="A32" s="7"/>
      <c r="B32" s="43" t="s">
        <v>441</v>
      </c>
      <c r="C32" s="22">
        <v>0</v>
      </c>
      <c r="D32" s="22">
        <v>0</v>
      </c>
      <c r="E32" s="23">
        <v>148</v>
      </c>
      <c r="F32" s="51"/>
      <c r="G32" s="52"/>
      <c r="H32" s="48"/>
      <c r="I32" s="48"/>
      <c r="J32" s="48"/>
      <c r="K32" s="48"/>
      <c r="L32" s="48"/>
      <c r="M32" s="48"/>
      <c r="N32" s="48"/>
      <c r="O32" s="48"/>
      <c r="P32" s="48"/>
      <c r="Q32" s="48"/>
      <c r="R32" s="52"/>
      <c r="S32" s="51"/>
      <c r="T32" s="51"/>
      <c r="U32" s="51"/>
      <c r="V32" s="51"/>
      <c r="W32" s="51"/>
      <c r="X32" s="51"/>
      <c r="Y32" s="51"/>
      <c r="Z32" s="51"/>
      <c r="AA32" s="51"/>
      <c r="AB32" s="51"/>
      <c r="AC32" s="51"/>
      <c r="AD32" s="51"/>
      <c r="AE32" s="51"/>
      <c r="AF32" s="51"/>
      <c r="AG32" s="51"/>
      <c r="AH32" s="51"/>
      <c r="AI32" s="51"/>
      <c r="AJ32" s="51"/>
      <c r="AK32" s="51"/>
      <c r="AL32" s="51"/>
    </row>
    <row r="33" spans="1:38" s="4" customFormat="1" ht="13" customHeight="1" x14ac:dyDescent="0.15">
      <c r="A33" s="7"/>
      <c r="B33" s="43" t="s">
        <v>442</v>
      </c>
      <c r="C33" s="22">
        <v>33789</v>
      </c>
      <c r="D33" s="22">
        <v>0</v>
      </c>
      <c r="E33" s="23">
        <v>14</v>
      </c>
      <c r="F33" s="52"/>
      <c r="G33" s="52"/>
      <c r="H33" s="51"/>
      <c r="I33" s="52"/>
      <c r="J33" s="52"/>
      <c r="K33" s="52"/>
      <c r="L33" s="51"/>
      <c r="M33" s="51"/>
      <c r="N33" s="51"/>
      <c r="O33" s="51"/>
      <c r="P33" s="51"/>
      <c r="Q33" s="51"/>
      <c r="R33" s="52"/>
      <c r="S33" s="52"/>
      <c r="T33" s="52"/>
      <c r="U33" s="52"/>
      <c r="V33" s="52"/>
      <c r="W33" s="52"/>
      <c r="X33" s="52"/>
      <c r="Y33" s="52"/>
      <c r="Z33" s="52"/>
      <c r="AA33" s="52"/>
      <c r="AB33" s="52"/>
      <c r="AC33" s="52"/>
      <c r="AD33" s="52"/>
      <c r="AE33" s="52"/>
      <c r="AF33" s="52"/>
      <c r="AG33" s="52"/>
      <c r="AH33" s="52"/>
      <c r="AI33" s="52"/>
      <c r="AJ33" s="52"/>
      <c r="AK33" s="52"/>
      <c r="AL33" s="52"/>
    </row>
    <row r="34" spans="1:38" s="4" customFormat="1" ht="13" customHeight="1" x14ac:dyDescent="0.15">
      <c r="A34" s="7"/>
      <c r="B34" s="43" t="s">
        <v>443</v>
      </c>
      <c r="C34" s="22">
        <v>33384</v>
      </c>
      <c r="D34" s="22">
        <v>350</v>
      </c>
      <c r="E34" s="23">
        <v>42</v>
      </c>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row>
    <row r="35" spans="1:38" s="4" customFormat="1" ht="13" customHeight="1" x14ac:dyDescent="0.15">
      <c r="A35" s="7"/>
      <c r="B35" s="43" t="s">
        <v>444</v>
      </c>
      <c r="C35" s="22">
        <v>33813</v>
      </c>
      <c r="D35" s="22">
        <v>8555</v>
      </c>
      <c r="E35" s="23">
        <v>1036</v>
      </c>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row>
    <row r="36" spans="1:38" s="3" customFormat="1" ht="13" customHeight="1" x14ac:dyDescent="0.15">
      <c r="A36" s="7"/>
      <c r="B36" s="43" t="s">
        <v>445</v>
      </c>
      <c r="C36" s="22">
        <v>36565</v>
      </c>
      <c r="D36" s="22">
        <v>24316</v>
      </c>
      <c r="E36" s="23">
        <v>1296</v>
      </c>
      <c r="F36" s="51"/>
      <c r="G36" s="52"/>
      <c r="H36" s="52"/>
      <c r="I36" s="52"/>
      <c r="J36" s="52"/>
      <c r="K36" s="52"/>
      <c r="L36" s="52"/>
      <c r="M36" s="52"/>
      <c r="N36" s="52"/>
      <c r="O36" s="52"/>
      <c r="P36" s="52"/>
      <c r="Q36" s="52"/>
      <c r="R36" s="52"/>
      <c r="S36" s="51"/>
      <c r="T36" s="51"/>
      <c r="U36" s="51"/>
      <c r="V36" s="51"/>
      <c r="W36" s="51"/>
      <c r="X36" s="51"/>
      <c r="Y36" s="51"/>
      <c r="Z36" s="51"/>
      <c r="AA36" s="51"/>
      <c r="AB36" s="51"/>
      <c r="AC36" s="51"/>
      <c r="AD36" s="51"/>
      <c r="AE36" s="51"/>
      <c r="AF36" s="51"/>
      <c r="AG36" s="51"/>
      <c r="AH36" s="51"/>
      <c r="AI36" s="51"/>
      <c r="AJ36" s="51"/>
      <c r="AK36" s="51"/>
      <c r="AL36" s="51"/>
    </row>
    <row r="37" spans="1:38" s="4" customFormat="1" ht="13" customHeight="1" x14ac:dyDescent="0.15">
      <c r="A37" s="7"/>
      <c r="B37" s="43" t="s">
        <v>446</v>
      </c>
      <c r="C37" s="22">
        <v>34130</v>
      </c>
      <c r="D37" s="22">
        <v>7226</v>
      </c>
      <c r="E37" s="23">
        <v>364</v>
      </c>
      <c r="F37" s="52"/>
      <c r="G37" s="52"/>
      <c r="H37" s="51"/>
      <c r="I37" s="52"/>
      <c r="J37" s="52"/>
      <c r="K37" s="52"/>
      <c r="L37" s="51"/>
      <c r="M37" s="51"/>
      <c r="N37" s="51"/>
      <c r="O37" s="51"/>
      <c r="P37" s="51"/>
      <c r="Q37" s="51"/>
      <c r="R37" s="52"/>
      <c r="S37" s="52"/>
      <c r="T37" s="52"/>
      <c r="U37" s="52"/>
      <c r="V37" s="52"/>
      <c r="W37" s="52"/>
      <c r="X37" s="52"/>
      <c r="Y37" s="52"/>
      <c r="Z37" s="52"/>
      <c r="AA37" s="52"/>
      <c r="AB37" s="52"/>
      <c r="AC37" s="52"/>
      <c r="AD37" s="52"/>
      <c r="AE37" s="52"/>
      <c r="AF37" s="52"/>
      <c r="AG37" s="52"/>
      <c r="AH37" s="52"/>
      <c r="AI37" s="52"/>
      <c r="AJ37" s="52"/>
      <c r="AK37" s="52"/>
      <c r="AL37" s="52"/>
    </row>
    <row r="38" spans="1:38" s="4" customFormat="1" ht="13" customHeight="1" x14ac:dyDescent="0.15">
      <c r="A38" s="7"/>
      <c r="B38" s="43" t="s">
        <v>447</v>
      </c>
      <c r="C38" s="22">
        <v>40953</v>
      </c>
      <c r="D38" s="22">
        <v>17639</v>
      </c>
      <c r="E38" s="23">
        <v>4580</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row>
    <row r="39" spans="1:38" s="4" customFormat="1" ht="13" customHeight="1" x14ac:dyDescent="0.15">
      <c r="A39" s="7"/>
      <c r="B39" s="43" t="s">
        <v>448</v>
      </c>
      <c r="C39" s="22">
        <v>73382</v>
      </c>
      <c r="D39" s="22">
        <v>133492</v>
      </c>
      <c r="E39" s="23">
        <v>24407</v>
      </c>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row>
    <row r="40" spans="1:38" s="4" customFormat="1" ht="13" customHeight="1" x14ac:dyDescent="0.15">
      <c r="A40" s="7"/>
      <c r="B40" s="43" t="s">
        <v>449</v>
      </c>
      <c r="C40" s="22">
        <v>33838</v>
      </c>
      <c r="D40" s="22">
        <v>285</v>
      </c>
      <c r="E40" s="23">
        <v>209</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row>
    <row r="41" spans="1:38" s="4" customFormat="1" ht="13" customHeight="1" x14ac:dyDescent="0.15">
      <c r="A41" s="7"/>
      <c r="B41" s="43" t="s">
        <v>450</v>
      </c>
      <c r="C41" s="22">
        <v>35496</v>
      </c>
      <c r="D41" s="22">
        <v>15406</v>
      </c>
      <c r="E41" s="23">
        <v>494</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row>
    <row r="42" spans="1:38" ht="13" customHeight="1" x14ac:dyDescent="0.15">
      <c r="A42" s="7"/>
      <c r="B42" s="43" t="s">
        <v>451</v>
      </c>
      <c r="C42" s="22">
        <v>0</v>
      </c>
      <c r="D42" s="22">
        <v>0</v>
      </c>
      <c r="E42" s="23">
        <v>694</v>
      </c>
      <c r="F42" s="48"/>
      <c r="G42" s="48"/>
      <c r="H42" s="52"/>
      <c r="I42" s="52"/>
      <c r="J42" s="52"/>
      <c r="K42" s="52"/>
      <c r="L42" s="52"/>
      <c r="M42" s="52"/>
      <c r="N42" s="52"/>
      <c r="O42" s="52"/>
      <c r="P42" s="52"/>
      <c r="Q42" s="52"/>
      <c r="R42" s="48"/>
      <c r="S42" s="48"/>
      <c r="T42" s="48"/>
      <c r="U42" s="48"/>
      <c r="V42" s="48"/>
      <c r="W42" s="48"/>
      <c r="X42" s="48"/>
      <c r="Y42" s="48"/>
      <c r="Z42" s="48"/>
      <c r="AA42" s="48"/>
      <c r="AB42" s="48"/>
      <c r="AC42" s="48"/>
      <c r="AD42" s="48"/>
      <c r="AE42" s="48"/>
      <c r="AF42" s="48"/>
      <c r="AG42" s="48"/>
      <c r="AH42" s="48"/>
      <c r="AI42" s="48"/>
      <c r="AJ42" s="48"/>
      <c r="AK42" s="48"/>
      <c r="AL42" s="48"/>
    </row>
    <row r="43" spans="1:38" ht="13" customHeight="1" x14ac:dyDescent="0.15">
      <c r="A43" s="7"/>
      <c r="B43" s="43" t="s">
        <v>452</v>
      </c>
      <c r="C43" s="22">
        <v>0</v>
      </c>
      <c r="D43" s="22">
        <v>0</v>
      </c>
      <c r="E43" s="23">
        <v>12</v>
      </c>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row>
    <row r="44" spans="1:38" s="3" customFormat="1" ht="13" customHeight="1" x14ac:dyDescent="0.15">
      <c r="A44" s="7"/>
      <c r="B44" s="43" t="s">
        <v>453</v>
      </c>
      <c r="C44" s="22">
        <v>34345</v>
      </c>
      <c r="D44" s="22">
        <v>21749</v>
      </c>
      <c r="E44" s="23">
        <v>128</v>
      </c>
      <c r="F44" s="51"/>
      <c r="G44" s="52"/>
      <c r="H44" s="48"/>
      <c r="I44" s="48"/>
      <c r="J44" s="48"/>
      <c r="K44" s="48"/>
      <c r="L44" s="48"/>
      <c r="M44" s="48"/>
      <c r="N44" s="48"/>
      <c r="O44" s="48"/>
      <c r="P44" s="48"/>
      <c r="Q44" s="48"/>
      <c r="R44" s="52"/>
      <c r="S44" s="51"/>
      <c r="T44" s="51"/>
      <c r="U44" s="51"/>
      <c r="V44" s="51"/>
      <c r="W44" s="51"/>
      <c r="X44" s="51"/>
      <c r="Y44" s="51"/>
      <c r="Z44" s="51"/>
      <c r="AA44" s="51"/>
      <c r="AB44" s="51"/>
      <c r="AC44" s="51"/>
      <c r="AD44" s="51"/>
      <c r="AE44" s="51"/>
      <c r="AF44" s="51"/>
      <c r="AG44" s="51"/>
      <c r="AH44" s="51"/>
      <c r="AI44" s="51"/>
      <c r="AJ44" s="51"/>
      <c r="AK44" s="51"/>
      <c r="AL44" s="51"/>
    </row>
    <row r="45" spans="1:38" s="4" customFormat="1" ht="13" customHeight="1" x14ac:dyDescent="0.15">
      <c r="A45" s="7"/>
      <c r="B45" s="43" t="s">
        <v>454</v>
      </c>
      <c r="C45" s="22">
        <v>38788</v>
      </c>
      <c r="D45" s="22">
        <v>87</v>
      </c>
      <c r="E45" s="23">
        <v>1091</v>
      </c>
      <c r="F45" s="52"/>
      <c r="G45" s="52"/>
      <c r="H45" s="51"/>
      <c r="I45" s="52"/>
      <c r="J45" s="52"/>
      <c r="K45" s="52"/>
      <c r="L45" s="51"/>
      <c r="M45" s="51"/>
      <c r="N45" s="51"/>
      <c r="O45" s="51"/>
      <c r="P45" s="51"/>
      <c r="Q45" s="51"/>
      <c r="R45" s="52"/>
      <c r="S45" s="52"/>
      <c r="T45" s="52"/>
      <c r="U45" s="52"/>
      <c r="V45" s="52"/>
      <c r="W45" s="52"/>
      <c r="X45" s="52"/>
      <c r="Y45" s="52"/>
      <c r="Z45" s="52"/>
      <c r="AA45" s="52"/>
      <c r="AB45" s="52"/>
      <c r="AC45" s="52"/>
      <c r="AD45" s="52"/>
      <c r="AE45" s="52"/>
      <c r="AF45" s="52"/>
      <c r="AG45" s="52"/>
      <c r="AH45" s="52"/>
      <c r="AI45" s="52"/>
      <c r="AJ45" s="52"/>
      <c r="AK45" s="52"/>
      <c r="AL45" s="52"/>
    </row>
    <row r="46" spans="1:38" s="4" customFormat="1" ht="13" customHeight="1" x14ac:dyDescent="0.15">
      <c r="A46" s="7"/>
      <c r="B46" s="43" t="s">
        <v>504</v>
      </c>
      <c r="C46" s="22">
        <v>33796</v>
      </c>
      <c r="D46" s="22">
        <v>41884</v>
      </c>
      <c r="E46" s="23">
        <v>66</v>
      </c>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row r="47" spans="1:38" s="4" customFormat="1" ht="13" customHeight="1" x14ac:dyDescent="0.15">
      <c r="A47" s="7"/>
      <c r="B47" s="43" t="s">
        <v>455</v>
      </c>
      <c r="C47" s="22">
        <v>0</v>
      </c>
      <c r="D47" s="22">
        <v>0</v>
      </c>
      <c r="E47" s="23">
        <v>38242</v>
      </c>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row r="48" spans="1:38" s="4" customFormat="1" ht="13" customHeight="1" x14ac:dyDescent="0.15">
      <c r="A48" s="7"/>
      <c r="B48" s="43" t="s">
        <v>456</v>
      </c>
      <c r="C48" s="22">
        <v>0</v>
      </c>
      <c r="D48" s="22">
        <v>0</v>
      </c>
      <c r="E48" s="23">
        <v>9773</v>
      </c>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row>
    <row r="49" spans="1:38" s="4" customFormat="1" ht="13" customHeight="1" x14ac:dyDescent="0.15">
      <c r="A49" s="7"/>
      <c r="B49" s="43" t="s">
        <v>457</v>
      </c>
      <c r="C49" s="22">
        <v>0</v>
      </c>
      <c r="D49" s="22">
        <v>0</v>
      </c>
      <c r="E49" s="23">
        <v>30490</v>
      </c>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row>
    <row r="50" spans="1:38" ht="13" customHeight="1" x14ac:dyDescent="0.15">
      <c r="A50" s="7"/>
      <c r="B50" s="43" t="s">
        <v>458</v>
      </c>
      <c r="C50" s="22">
        <v>0</v>
      </c>
      <c r="D50" s="22">
        <v>0</v>
      </c>
      <c r="E50" s="23">
        <v>10</v>
      </c>
      <c r="F50" s="48"/>
      <c r="G50" s="48"/>
      <c r="H50" s="52"/>
      <c r="I50" s="52"/>
      <c r="J50" s="52"/>
      <c r="K50" s="52"/>
      <c r="L50" s="52"/>
      <c r="M50" s="52"/>
      <c r="N50" s="52"/>
      <c r="O50" s="52"/>
      <c r="P50" s="52"/>
      <c r="Q50" s="52"/>
      <c r="R50" s="48"/>
      <c r="S50" s="48"/>
      <c r="T50" s="48"/>
      <c r="U50" s="48"/>
      <c r="V50" s="48"/>
      <c r="W50" s="48"/>
      <c r="X50" s="48"/>
      <c r="Y50" s="48"/>
      <c r="Z50" s="48"/>
      <c r="AA50" s="48"/>
      <c r="AB50" s="48"/>
      <c r="AC50" s="48"/>
      <c r="AD50" s="48"/>
      <c r="AE50" s="48"/>
      <c r="AF50" s="48"/>
      <c r="AG50" s="48"/>
      <c r="AH50" s="48"/>
      <c r="AI50" s="48"/>
      <c r="AJ50" s="48"/>
      <c r="AK50" s="48"/>
      <c r="AL50" s="48"/>
    </row>
    <row r="51" spans="1:38" ht="13" customHeight="1" x14ac:dyDescent="0.15">
      <c r="A51" s="7"/>
      <c r="B51" s="43" t="s">
        <v>459</v>
      </c>
      <c r="C51" s="22">
        <v>33264</v>
      </c>
      <c r="D51" s="22">
        <v>403</v>
      </c>
      <c r="E51" s="23">
        <v>15</v>
      </c>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row>
    <row r="52" spans="1:38" ht="13" customHeight="1" x14ac:dyDescent="0.15">
      <c r="A52" s="7"/>
      <c r="B52" s="43" t="s">
        <v>460</v>
      </c>
      <c r="C52" s="22">
        <v>33709</v>
      </c>
      <c r="D52" s="22">
        <v>327897</v>
      </c>
      <c r="E52" s="23">
        <v>61</v>
      </c>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row>
    <row r="53" spans="1:38" ht="13" customHeight="1" x14ac:dyDescent="0.15">
      <c r="A53" s="7"/>
      <c r="B53" s="43" t="s">
        <v>461</v>
      </c>
      <c r="C53" s="22">
        <v>33691</v>
      </c>
      <c r="D53" s="22">
        <v>0</v>
      </c>
      <c r="E53" s="23">
        <v>22</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row>
    <row r="54" spans="1:38" ht="13" customHeight="1" x14ac:dyDescent="0.15">
      <c r="A54" s="7"/>
      <c r="B54" s="43" t="s">
        <v>462</v>
      </c>
      <c r="C54" s="22">
        <v>33896</v>
      </c>
      <c r="D54" s="22">
        <v>558</v>
      </c>
      <c r="E54" s="23">
        <v>29</v>
      </c>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row>
    <row r="55" spans="1:38" ht="13" customHeight="1" x14ac:dyDescent="0.15">
      <c r="A55" s="7"/>
      <c r="B55" s="43" t="s">
        <v>463</v>
      </c>
      <c r="C55" s="22">
        <v>33949</v>
      </c>
      <c r="D55" s="22">
        <v>354</v>
      </c>
      <c r="E55" s="23">
        <v>86</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row>
    <row r="56" spans="1:38" ht="13" customHeight="1" x14ac:dyDescent="0.15">
      <c r="A56" s="7"/>
      <c r="B56" s="43" t="s">
        <v>464</v>
      </c>
      <c r="C56" s="22">
        <v>0</v>
      </c>
      <c r="D56" s="22">
        <v>0</v>
      </c>
      <c r="E56" s="23">
        <v>4852</v>
      </c>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row>
    <row r="57" spans="1:38" ht="13" customHeight="1" x14ac:dyDescent="0.15">
      <c r="A57" s="7"/>
      <c r="B57" s="43" t="s">
        <v>465</v>
      </c>
      <c r="C57" s="22">
        <v>31796</v>
      </c>
      <c r="D57" s="22">
        <v>12059</v>
      </c>
      <c r="E57" s="23">
        <v>48</v>
      </c>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row>
    <row r="58" spans="1:38" ht="13" customHeight="1" x14ac:dyDescent="0.15">
      <c r="A58" s="7"/>
      <c r="B58" s="43" t="s">
        <v>466</v>
      </c>
      <c r="C58" s="22">
        <v>33868</v>
      </c>
      <c r="D58" s="22">
        <v>4511</v>
      </c>
      <c r="E58" s="23">
        <v>11</v>
      </c>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row>
    <row r="59" spans="1:38" ht="13" customHeight="1" x14ac:dyDescent="0.15">
      <c r="A59" s="7"/>
      <c r="B59" s="43" t="s">
        <v>467</v>
      </c>
      <c r="C59" s="22">
        <v>261530</v>
      </c>
      <c r="D59" s="22">
        <v>3013</v>
      </c>
      <c r="E59" s="23">
        <v>4332</v>
      </c>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row>
    <row r="60" spans="1:38" ht="13" customHeight="1" x14ac:dyDescent="0.15">
      <c r="A60" s="7"/>
      <c r="B60" s="43" t="s">
        <v>468</v>
      </c>
      <c r="C60" s="22">
        <v>33657</v>
      </c>
      <c r="D60" s="22">
        <v>0</v>
      </c>
      <c r="E60" s="23">
        <v>0</v>
      </c>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38" ht="13" customHeight="1" x14ac:dyDescent="0.15">
      <c r="A61" s="7"/>
      <c r="B61" s="43" t="s">
        <v>469</v>
      </c>
      <c r="C61" s="22">
        <v>33782</v>
      </c>
      <c r="D61" s="22">
        <v>4592</v>
      </c>
      <c r="E61" s="23">
        <v>16</v>
      </c>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row>
    <row r="62" spans="1:38" ht="13" customHeight="1" x14ac:dyDescent="0.15">
      <c r="A62" s="7"/>
      <c r="B62" s="43" t="s">
        <v>470</v>
      </c>
      <c r="C62" s="22">
        <v>33878</v>
      </c>
      <c r="D62" s="22">
        <v>56563</v>
      </c>
      <c r="E62" s="23">
        <v>28</v>
      </c>
      <c r="F62" s="48"/>
      <c r="G62" s="48"/>
      <c r="H62" s="48"/>
      <c r="I62" s="48"/>
      <c r="J62" s="48"/>
      <c r="K62" s="48"/>
      <c r="L62" s="48"/>
      <c r="M62" s="48"/>
      <c r="N62" s="48"/>
      <c r="O62" s="48"/>
      <c r="P62" s="48"/>
      <c r="Q62" s="48"/>
      <c r="R62" s="54"/>
      <c r="S62" s="54"/>
      <c r="T62" s="54"/>
      <c r="U62" s="54"/>
      <c r="V62" s="54"/>
      <c r="W62" s="54"/>
      <c r="X62" s="54"/>
      <c r="Y62" s="54"/>
      <c r="Z62" s="54"/>
      <c r="AA62" s="54"/>
      <c r="AB62" s="54"/>
      <c r="AC62" s="54"/>
      <c r="AD62" s="54"/>
      <c r="AE62" s="54"/>
      <c r="AF62" s="54"/>
      <c r="AG62" s="54"/>
      <c r="AH62" s="54"/>
      <c r="AI62" s="54"/>
      <c r="AJ62" s="54"/>
      <c r="AK62" s="54"/>
      <c r="AL62" s="54"/>
    </row>
    <row r="63" spans="1:38" ht="13" customHeight="1" x14ac:dyDescent="0.15">
      <c r="A63" s="7"/>
      <c r="B63" s="43" t="s">
        <v>471</v>
      </c>
      <c r="C63" s="22">
        <v>53924</v>
      </c>
      <c r="D63" s="22">
        <v>51354</v>
      </c>
      <c r="E63" s="23">
        <v>9212</v>
      </c>
      <c r="F63" s="48"/>
      <c r="G63" s="48"/>
      <c r="H63" s="54"/>
      <c r="I63" s="48"/>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row>
    <row r="64" spans="1:38" ht="13" customHeight="1" x14ac:dyDescent="0.15">
      <c r="A64" s="7"/>
      <c r="B64" s="43" t="s">
        <v>505</v>
      </c>
      <c r="C64" s="22">
        <v>38936</v>
      </c>
      <c r="D64" s="22">
        <v>14236</v>
      </c>
      <c r="E64" s="23">
        <v>1951</v>
      </c>
      <c r="F64" s="48"/>
      <c r="G64" s="48"/>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row>
    <row r="65" spans="1:38" ht="13" customHeight="1" x14ac:dyDescent="0.15">
      <c r="A65" s="7"/>
      <c r="B65" s="43" t="s">
        <v>506</v>
      </c>
      <c r="C65" s="22">
        <v>34596</v>
      </c>
      <c r="D65" s="22">
        <v>24255</v>
      </c>
      <c r="E65" s="23">
        <v>132</v>
      </c>
      <c r="F65" s="48"/>
      <c r="G65" s="48"/>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row>
    <row r="66" spans="1:38" ht="13" customHeight="1" x14ac:dyDescent="0.15">
      <c r="A66" s="7"/>
      <c r="B66" s="43" t="s">
        <v>472</v>
      </c>
      <c r="C66" s="22">
        <v>33573</v>
      </c>
      <c r="D66" s="22">
        <v>2749</v>
      </c>
      <c r="E66" s="23">
        <v>5</v>
      </c>
      <c r="F66" s="48"/>
      <c r="G66" s="48"/>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row>
    <row r="67" spans="1:38" ht="13" customHeight="1" x14ac:dyDescent="0.15">
      <c r="A67" s="7"/>
      <c r="B67" s="43" t="s">
        <v>473</v>
      </c>
      <c r="C67" s="22">
        <v>33480</v>
      </c>
      <c r="D67" s="22">
        <v>3</v>
      </c>
      <c r="E67" s="23">
        <v>30</v>
      </c>
      <c r="F67" s="48"/>
      <c r="G67" s="48"/>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row>
    <row r="68" spans="1:38" ht="13" customHeight="1" x14ac:dyDescent="0.15">
      <c r="A68" s="7"/>
      <c r="B68" s="43" t="s">
        <v>474</v>
      </c>
      <c r="C68" s="22">
        <v>66636</v>
      </c>
      <c r="D68" s="22">
        <v>41727</v>
      </c>
      <c r="E68" s="23">
        <v>17172</v>
      </c>
      <c r="F68" s="48"/>
      <c r="G68" s="48"/>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row>
    <row r="69" spans="1:38" ht="13" customHeight="1" x14ac:dyDescent="0.15">
      <c r="A69" s="7"/>
      <c r="B69" s="43" t="s">
        <v>475</v>
      </c>
      <c r="C69" s="22">
        <v>35493</v>
      </c>
      <c r="D69" s="22">
        <v>27356</v>
      </c>
      <c r="E69" s="23">
        <v>937</v>
      </c>
      <c r="F69" s="48"/>
      <c r="G69" s="48"/>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row>
    <row r="70" spans="1:38" ht="13" customHeight="1" x14ac:dyDescent="0.15">
      <c r="A70" s="7"/>
      <c r="B70" s="43" t="s">
        <v>476</v>
      </c>
      <c r="C70" s="22">
        <v>11503</v>
      </c>
      <c r="D70" s="22">
        <v>4</v>
      </c>
      <c r="E70" s="23">
        <v>4979</v>
      </c>
      <c r="F70" s="48"/>
      <c r="G70" s="48"/>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row>
    <row r="71" spans="1:38" ht="13" customHeight="1" x14ac:dyDescent="0.15">
      <c r="A71" s="7"/>
      <c r="B71" s="43" t="s">
        <v>477</v>
      </c>
      <c r="C71" s="22">
        <v>10021</v>
      </c>
      <c r="D71" s="22">
        <v>2</v>
      </c>
      <c r="E71" s="23">
        <v>1752</v>
      </c>
      <c r="F71" s="48"/>
      <c r="G71" s="48"/>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row>
    <row r="72" spans="1:38" ht="13" customHeight="1" x14ac:dyDescent="0.15">
      <c r="A72" s="7"/>
      <c r="B72" s="43" t="s">
        <v>478</v>
      </c>
      <c r="C72" s="22">
        <v>33482</v>
      </c>
      <c r="D72" s="22">
        <v>0</v>
      </c>
      <c r="E72" s="23">
        <v>4</v>
      </c>
      <c r="F72" s="48"/>
      <c r="G72" s="48"/>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row>
    <row r="73" spans="1:38" ht="13" customHeight="1" x14ac:dyDescent="0.15">
      <c r="A73" s="7"/>
      <c r="B73" s="43" t="s">
        <v>507</v>
      </c>
      <c r="C73" s="22">
        <v>33731</v>
      </c>
      <c r="D73" s="22">
        <v>148340</v>
      </c>
      <c r="E73" s="23">
        <v>3189</v>
      </c>
      <c r="F73" s="48"/>
      <c r="G73" s="48"/>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row>
    <row r="74" spans="1:38" ht="13" customHeight="1" x14ac:dyDescent="0.15">
      <c r="A74" s="7"/>
      <c r="B74" s="43" t="s">
        <v>479</v>
      </c>
      <c r="C74" s="22">
        <v>40505</v>
      </c>
      <c r="D74" s="22">
        <v>29478</v>
      </c>
      <c r="E74" s="23">
        <v>3797</v>
      </c>
      <c r="F74" s="48"/>
      <c r="G74" s="48"/>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row>
    <row r="75" spans="1:38" ht="13" customHeight="1" x14ac:dyDescent="0.15">
      <c r="A75" s="7"/>
      <c r="B75" s="43" t="s">
        <v>480</v>
      </c>
      <c r="C75" s="22">
        <v>39474</v>
      </c>
      <c r="D75" s="22">
        <v>8517</v>
      </c>
      <c r="E75" s="23">
        <v>2371</v>
      </c>
      <c r="F75" s="48"/>
      <c r="G75" s="48"/>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row>
    <row r="76" spans="1:38" ht="13" customHeight="1" x14ac:dyDescent="0.15">
      <c r="A76" s="7"/>
      <c r="B76" s="43" t="s">
        <v>481</v>
      </c>
      <c r="C76" s="22">
        <v>34524</v>
      </c>
      <c r="D76" s="22">
        <v>49884</v>
      </c>
      <c r="E76" s="23">
        <v>285</v>
      </c>
      <c r="F76" s="48"/>
      <c r="G76" s="48"/>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row>
    <row r="77" spans="1:38" ht="13" customHeight="1" x14ac:dyDescent="0.15">
      <c r="A77" s="7"/>
      <c r="B77" s="43" t="s">
        <v>482</v>
      </c>
      <c r="C77" s="22">
        <v>33474</v>
      </c>
      <c r="D77" s="22">
        <v>0</v>
      </c>
      <c r="E77" s="23">
        <v>23</v>
      </c>
      <c r="F77" s="48"/>
      <c r="G77" s="48"/>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row>
    <row r="78" spans="1:38" ht="13" customHeight="1" x14ac:dyDescent="0.15">
      <c r="A78" s="7"/>
      <c r="B78" s="43" t="s">
        <v>483</v>
      </c>
      <c r="C78" s="22">
        <v>33329</v>
      </c>
      <c r="D78" s="22">
        <v>3672</v>
      </c>
      <c r="E78" s="23">
        <v>5</v>
      </c>
      <c r="F78" s="48"/>
      <c r="G78" s="48"/>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row>
    <row r="79" spans="1:38" ht="13" customHeight="1" x14ac:dyDescent="0.15">
      <c r="A79" s="7"/>
      <c r="B79" s="43" t="s">
        <v>484</v>
      </c>
      <c r="C79" s="22">
        <v>33944</v>
      </c>
      <c r="D79" s="22">
        <v>3901</v>
      </c>
      <c r="E79" s="23">
        <v>103</v>
      </c>
      <c r="F79" s="48"/>
      <c r="G79" s="48"/>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row>
    <row r="80" spans="1:38" ht="13" customHeight="1" x14ac:dyDescent="0.15">
      <c r="A80" s="7"/>
      <c r="B80" s="43" t="s">
        <v>485</v>
      </c>
      <c r="C80" s="22">
        <v>33865</v>
      </c>
      <c r="D80" s="22">
        <v>8582</v>
      </c>
      <c r="E80" s="23">
        <v>103</v>
      </c>
      <c r="F80" s="48"/>
      <c r="G80" s="48"/>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row>
    <row r="81" spans="1:38" ht="13" customHeight="1" x14ac:dyDescent="0.15">
      <c r="A81" s="7"/>
      <c r="B81" s="43" t="s">
        <v>508</v>
      </c>
      <c r="C81" s="22">
        <v>33668</v>
      </c>
      <c r="D81" s="22">
        <v>4982</v>
      </c>
      <c r="E81" s="23">
        <v>275</v>
      </c>
      <c r="F81" s="48"/>
      <c r="G81" s="48"/>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row>
    <row r="82" spans="1:38" ht="13" customHeight="1" x14ac:dyDescent="0.15">
      <c r="A82" s="7"/>
      <c r="B82" s="43" t="s">
        <v>509</v>
      </c>
      <c r="C82" s="22">
        <v>33144</v>
      </c>
      <c r="D82" s="22">
        <v>0</v>
      </c>
      <c r="E82" s="23">
        <v>0</v>
      </c>
      <c r="F82" s="48"/>
      <c r="G82" s="48"/>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row>
    <row r="83" spans="1:38" ht="13" customHeight="1" x14ac:dyDescent="0.15">
      <c r="A83" s="7"/>
      <c r="B83" s="43" t="s">
        <v>486</v>
      </c>
      <c r="C83" s="22">
        <v>33453</v>
      </c>
      <c r="D83" s="22">
        <v>11658</v>
      </c>
      <c r="E83" s="23">
        <v>52</v>
      </c>
      <c r="F83" s="48"/>
      <c r="G83" s="48"/>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row>
    <row r="84" spans="1:38" ht="13" customHeight="1" x14ac:dyDescent="0.15">
      <c r="A84" s="7"/>
      <c r="B84" s="43" t="s">
        <v>487</v>
      </c>
      <c r="C84" s="22">
        <v>33763</v>
      </c>
      <c r="D84" s="22">
        <v>1062</v>
      </c>
      <c r="E84" s="23">
        <v>44</v>
      </c>
      <c r="F84" s="48"/>
      <c r="G84" s="48"/>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row>
    <row r="85" spans="1:38" ht="13" customHeight="1" x14ac:dyDescent="0.15">
      <c r="A85" s="7"/>
      <c r="B85" s="43" t="s">
        <v>488</v>
      </c>
      <c r="C85" s="22">
        <v>33541</v>
      </c>
      <c r="D85" s="22">
        <v>0</v>
      </c>
      <c r="E85" s="23">
        <v>79</v>
      </c>
      <c r="F85" s="48"/>
      <c r="G85" s="48"/>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row>
    <row r="86" spans="1:38" ht="13" customHeight="1" thickBot="1" x14ac:dyDescent="0.2">
      <c r="A86" s="7"/>
      <c r="B86" s="43" t="s">
        <v>489</v>
      </c>
      <c r="C86" s="22">
        <v>33536</v>
      </c>
      <c r="D86" s="22">
        <v>988</v>
      </c>
      <c r="E86" s="23">
        <v>103</v>
      </c>
      <c r="F86" s="48"/>
      <c r="G86" s="48"/>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row>
    <row r="87" spans="1:38" ht="18" customHeight="1" thickBot="1" x14ac:dyDescent="0.25">
      <c r="B87" s="44" t="s">
        <v>17</v>
      </c>
      <c r="C87" s="41"/>
      <c r="D87" s="168"/>
      <c r="E87" s="42"/>
      <c r="G87" s="48"/>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row>
    <row r="88" spans="1:38" s="2" customFormat="1" ht="13" customHeight="1" x14ac:dyDescent="0.15">
      <c r="A88" s="7"/>
      <c r="B88" s="43" t="s">
        <v>427</v>
      </c>
      <c r="C88" s="22">
        <v>0</v>
      </c>
      <c r="D88" s="22">
        <v>94442</v>
      </c>
      <c r="E88" s="23">
        <v>582</v>
      </c>
      <c r="F88" s="50"/>
      <c r="G88" s="50"/>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row>
    <row r="89" spans="1:38" s="2" customFormat="1" ht="13" customHeight="1" thickBot="1" x14ac:dyDescent="0.2">
      <c r="A89" s="7"/>
      <c r="B89" s="83" t="s">
        <v>238</v>
      </c>
      <c r="C89" s="22">
        <v>81995</v>
      </c>
      <c r="D89" s="22">
        <v>223650</v>
      </c>
      <c r="E89" s="23">
        <v>64576</v>
      </c>
      <c r="F89" s="50"/>
      <c r="G89" s="50"/>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row>
    <row r="90" spans="1:38" s="2" customFormat="1" ht="26" customHeight="1" thickBot="1" x14ac:dyDescent="0.3">
      <c r="A90" s="241" t="s">
        <v>13</v>
      </c>
      <c r="B90" s="242"/>
      <c r="C90" s="242"/>
      <c r="D90" s="242"/>
      <c r="E90" s="242"/>
      <c r="F90" s="243"/>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row>
    <row r="91" spans="1:38" s="5" customFormat="1" ht="13" customHeight="1" x14ac:dyDescent="0.15">
      <c r="A91" s="7"/>
      <c r="B91" s="56" t="s">
        <v>249</v>
      </c>
      <c r="C91" s="34">
        <v>11503</v>
      </c>
      <c r="D91" s="34">
        <v>4</v>
      </c>
      <c r="E91" s="35">
        <v>4979</v>
      </c>
      <c r="F91" s="48"/>
      <c r="G91" s="54"/>
      <c r="H91" s="55"/>
      <c r="I91" s="48"/>
      <c r="J91" s="48"/>
      <c r="K91" s="48"/>
      <c r="L91" s="48"/>
      <c r="M91" s="48"/>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row>
    <row r="92" spans="1:38" s="5" customFormat="1" ht="13" customHeight="1" thickBot="1" x14ac:dyDescent="0.2">
      <c r="A92" s="7"/>
      <c r="B92" s="56" t="s">
        <v>250</v>
      </c>
      <c r="C92" s="34">
        <v>10021</v>
      </c>
      <c r="D92" s="34">
        <v>2</v>
      </c>
      <c r="E92" s="35">
        <v>1752</v>
      </c>
      <c r="F92" s="50"/>
      <c r="G92" s="54"/>
      <c r="H92" s="55"/>
      <c r="I92" s="48"/>
      <c r="J92" s="48"/>
      <c r="K92" s="48"/>
      <c r="L92" s="48"/>
      <c r="M92" s="48"/>
      <c r="N92" s="54"/>
      <c r="O92" s="54"/>
      <c r="P92" s="48"/>
      <c r="Q92" s="48"/>
      <c r="R92" s="54"/>
      <c r="S92" s="54"/>
      <c r="T92" s="54"/>
      <c r="U92" s="54"/>
      <c r="V92" s="54"/>
      <c r="W92" s="54"/>
      <c r="X92" s="54"/>
      <c r="Y92" s="54"/>
      <c r="Z92" s="54"/>
      <c r="AA92" s="54"/>
      <c r="AB92" s="54"/>
      <c r="AC92" s="54"/>
      <c r="AD92" s="54"/>
      <c r="AE92" s="54"/>
      <c r="AF92" s="54"/>
      <c r="AG92" s="54"/>
      <c r="AH92" s="54"/>
      <c r="AI92" s="54"/>
      <c r="AJ92" s="54"/>
      <c r="AK92" s="54"/>
      <c r="AL92" s="54"/>
    </row>
    <row r="93" spans="1:38" s="2" customFormat="1" ht="26" customHeight="1" thickBot="1" x14ac:dyDescent="0.3">
      <c r="A93" s="244" t="s">
        <v>5</v>
      </c>
      <c r="B93" s="245"/>
      <c r="C93" s="245"/>
      <c r="D93" s="245"/>
      <c r="E93" s="245"/>
      <c r="F93" s="246"/>
      <c r="G93" s="54"/>
      <c r="H93" s="55"/>
      <c r="I93" s="48"/>
      <c r="J93" s="48"/>
      <c r="K93" s="50"/>
      <c r="L93" s="50"/>
      <c r="M93" s="50"/>
      <c r="N93" s="50"/>
      <c r="O93" s="50"/>
      <c r="P93" s="48"/>
      <c r="Q93" s="48"/>
      <c r="R93" s="50"/>
      <c r="S93" s="50"/>
      <c r="T93" s="50"/>
      <c r="U93" s="50"/>
      <c r="V93" s="50"/>
      <c r="W93" s="50"/>
      <c r="X93" s="50"/>
      <c r="Y93" s="50"/>
      <c r="Z93" s="50"/>
      <c r="AA93" s="50"/>
      <c r="AB93" s="50"/>
      <c r="AC93" s="50"/>
      <c r="AD93" s="50"/>
      <c r="AE93" s="50"/>
      <c r="AF93" s="50"/>
      <c r="AG93" s="50"/>
      <c r="AH93" s="50"/>
      <c r="AI93" s="50"/>
      <c r="AJ93" s="50"/>
      <c r="AK93" s="50"/>
      <c r="AL93" s="50"/>
    </row>
    <row r="94" spans="1:38" ht="13" customHeight="1" x14ac:dyDescent="0.15">
      <c r="A94" s="7"/>
      <c r="B94" s="98" t="s">
        <v>513</v>
      </c>
      <c r="C94" s="36">
        <v>0</v>
      </c>
      <c r="D94" s="36">
        <v>0</v>
      </c>
      <c r="E94" s="37">
        <v>639</v>
      </c>
      <c r="F94" s="48"/>
      <c r="G94" s="54"/>
      <c r="H94" s="55"/>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row>
    <row r="95" spans="1:38" ht="13" customHeight="1" x14ac:dyDescent="0.15">
      <c r="A95" s="7"/>
      <c r="B95" s="98" t="s">
        <v>414</v>
      </c>
      <c r="C95" s="36">
        <v>0</v>
      </c>
      <c r="D95" s="36">
        <v>0</v>
      </c>
      <c r="E95" s="37">
        <v>251</v>
      </c>
      <c r="F95" s="48"/>
      <c r="G95" s="54"/>
      <c r="H95" s="55"/>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row>
    <row r="96" spans="1:38" ht="13" customHeight="1" x14ac:dyDescent="0.15">
      <c r="A96" s="7"/>
      <c r="B96" s="98" t="s">
        <v>278</v>
      </c>
      <c r="C96" s="36">
        <v>0</v>
      </c>
      <c r="D96" s="36">
        <v>0</v>
      </c>
      <c r="E96" s="37">
        <v>170</v>
      </c>
      <c r="F96" s="48"/>
      <c r="G96" s="54"/>
      <c r="H96" s="55"/>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row>
    <row r="97" spans="1:38" ht="13" customHeight="1" x14ac:dyDescent="0.15">
      <c r="A97" s="7"/>
      <c r="B97" s="98" t="s">
        <v>279</v>
      </c>
      <c r="C97" s="36">
        <v>0</v>
      </c>
      <c r="D97" s="36">
        <v>0</v>
      </c>
      <c r="E97" s="37">
        <v>126</v>
      </c>
      <c r="F97" s="48"/>
      <c r="G97" s="54"/>
      <c r="H97" s="55"/>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row>
    <row r="98" spans="1:38" ht="13" customHeight="1" x14ac:dyDescent="0.15">
      <c r="A98" s="7"/>
      <c r="B98" s="98" t="s">
        <v>281</v>
      </c>
      <c r="C98" s="36">
        <v>0</v>
      </c>
      <c r="D98" s="36">
        <v>0</v>
      </c>
      <c r="E98" s="37">
        <v>101</v>
      </c>
      <c r="F98" s="48"/>
      <c r="G98" s="54"/>
      <c r="H98" s="55"/>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row>
    <row r="99" spans="1:38" ht="13" customHeight="1" x14ac:dyDescent="0.15">
      <c r="A99" s="8"/>
      <c r="B99" s="98" t="s">
        <v>283</v>
      </c>
      <c r="C99" s="36">
        <v>0</v>
      </c>
      <c r="D99" s="36">
        <v>0</v>
      </c>
      <c r="E99" s="37">
        <v>121</v>
      </c>
      <c r="F99" s="48"/>
      <c r="G99" s="54"/>
      <c r="H99" s="55"/>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row>
    <row r="100" spans="1:38" ht="13" customHeight="1" x14ac:dyDescent="0.15">
      <c r="A100" s="8"/>
      <c r="B100" s="98" t="s">
        <v>285</v>
      </c>
      <c r="C100" s="36">
        <v>0</v>
      </c>
      <c r="D100" s="36">
        <v>0</v>
      </c>
      <c r="E100" s="37">
        <v>1</v>
      </c>
      <c r="F100" s="48"/>
      <c r="G100" s="54"/>
      <c r="H100" s="55"/>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row>
    <row r="101" spans="1:38" ht="13" customHeight="1" x14ac:dyDescent="0.15">
      <c r="A101" s="7"/>
      <c r="B101" s="98" t="s">
        <v>288</v>
      </c>
      <c r="C101" s="36">
        <v>0</v>
      </c>
      <c r="D101" s="36">
        <v>0</v>
      </c>
      <c r="E101" s="37">
        <v>120</v>
      </c>
      <c r="F101" s="48"/>
      <c r="G101" s="54"/>
      <c r="H101" s="55"/>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row>
    <row r="102" spans="1:38" ht="13" customHeight="1" x14ac:dyDescent="0.15">
      <c r="A102" s="8"/>
      <c r="B102" s="98" t="s">
        <v>289</v>
      </c>
      <c r="C102" s="36">
        <v>0</v>
      </c>
      <c r="D102" s="36">
        <v>0</v>
      </c>
      <c r="E102" s="37">
        <v>212</v>
      </c>
      <c r="F102" s="48"/>
      <c r="G102" s="54"/>
      <c r="H102" s="55"/>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row>
    <row r="103" spans="1:38" ht="13" customHeight="1" x14ac:dyDescent="0.15">
      <c r="A103" s="8"/>
      <c r="B103" s="98" t="s">
        <v>291</v>
      </c>
      <c r="C103" s="36">
        <v>0</v>
      </c>
      <c r="D103" s="36">
        <v>0</v>
      </c>
      <c r="E103" s="37">
        <v>232</v>
      </c>
      <c r="F103" s="48"/>
      <c r="G103" s="54"/>
      <c r="H103" s="55"/>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row>
    <row r="104" spans="1:38" ht="13" customHeight="1" x14ac:dyDescent="0.15">
      <c r="A104" s="7"/>
      <c r="B104" s="98" t="s">
        <v>415</v>
      </c>
      <c r="C104" s="36">
        <v>0</v>
      </c>
      <c r="D104" s="36">
        <v>0</v>
      </c>
      <c r="E104" s="37">
        <v>80</v>
      </c>
      <c r="F104" s="48"/>
      <c r="G104" s="54"/>
      <c r="H104" s="55"/>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1:38" ht="13" customHeight="1" x14ac:dyDescent="0.15">
      <c r="A105" s="8"/>
      <c r="B105" s="98" t="s">
        <v>294</v>
      </c>
      <c r="C105" s="36">
        <v>0</v>
      </c>
      <c r="D105" s="36">
        <v>0</v>
      </c>
      <c r="E105" s="37">
        <v>208</v>
      </c>
      <c r="F105" s="48"/>
      <c r="G105" s="54"/>
      <c r="H105" s="55"/>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row>
    <row r="106" spans="1:38" ht="13" customHeight="1" x14ac:dyDescent="0.15">
      <c r="A106" s="7"/>
      <c r="B106" s="98" t="s">
        <v>416</v>
      </c>
      <c r="C106" s="36">
        <v>0</v>
      </c>
      <c r="D106" s="36">
        <v>0</v>
      </c>
      <c r="E106" s="37">
        <v>224</v>
      </c>
      <c r="F106" s="48"/>
      <c r="G106" s="54"/>
      <c r="H106" s="55"/>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row>
    <row r="107" spans="1:38" ht="13" customHeight="1" x14ac:dyDescent="0.15">
      <c r="A107" s="7"/>
      <c r="B107" s="98" t="s">
        <v>296</v>
      </c>
      <c r="C107" s="36">
        <v>0</v>
      </c>
      <c r="D107" s="36">
        <v>0</v>
      </c>
      <c r="E107" s="37">
        <v>176</v>
      </c>
      <c r="F107" s="48"/>
      <c r="G107" s="54"/>
      <c r="H107" s="55"/>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row>
    <row r="108" spans="1:38" ht="13" customHeight="1" x14ac:dyDescent="0.15">
      <c r="A108" s="7"/>
      <c r="B108" s="98" t="s">
        <v>297</v>
      </c>
      <c r="C108" s="36">
        <v>0</v>
      </c>
      <c r="D108" s="36">
        <v>0</v>
      </c>
      <c r="E108" s="37">
        <v>2779</v>
      </c>
      <c r="F108" s="48"/>
      <c r="G108" s="54"/>
      <c r="H108" s="55"/>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row>
    <row r="109" spans="1:38" ht="13" customHeight="1" x14ac:dyDescent="0.15">
      <c r="A109" s="7"/>
      <c r="B109" s="98" t="s">
        <v>302</v>
      </c>
      <c r="C109" s="36">
        <v>0</v>
      </c>
      <c r="D109" s="36">
        <v>0</v>
      </c>
      <c r="E109" s="37">
        <v>163</v>
      </c>
      <c r="F109" s="48"/>
      <c r="G109" s="54"/>
      <c r="H109" s="55"/>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row>
    <row r="110" spans="1:38" ht="13" customHeight="1" x14ac:dyDescent="0.15">
      <c r="A110" s="7"/>
      <c r="B110" s="98" t="s">
        <v>303</v>
      </c>
      <c r="C110" s="36">
        <v>0</v>
      </c>
      <c r="D110" s="36">
        <v>0</v>
      </c>
      <c r="E110" s="37">
        <v>154</v>
      </c>
      <c r="F110" s="48"/>
      <c r="G110" s="54"/>
      <c r="H110" s="55"/>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row>
    <row r="111" spans="1:38" ht="13" customHeight="1" x14ac:dyDescent="0.15">
      <c r="A111" s="7"/>
      <c r="B111" s="98" t="s">
        <v>306</v>
      </c>
      <c r="C111" s="36">
        <v>0</v>
      </c>
      <c r="D111" s="36">
        <v>0</v>
      </c>
      <c r="E111" s="37">
        <v>5232</v>
      </c>
      <c r="F111" s="48"/>
      <c r="G111" s="54"/>
      <c r="H111" s="55"/>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row>
    <row r="112" spans="1:38" ht="13" customHeight="1" x14ac:dyDescent="0.15">
      <c r="A112" s="7"/>
      <c r="B112" s="98" t="s">
        <v>307</v>
      </c>
      <c r="C112" s="36">
        <v>0</v>
      </c>
      <c r="D112" s="36">
        <v>0</v>
      </c>
      <c r="E112" s="37">
        <v>571</v>
      </c>
      <c r="F112" s="48"/>
      <c r="G112" s="54"/>
      <c r="H112" s="55"/>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row>
    <row r="113" spans="1:38" ht="13" customHeight="1" x14ac:dyDescent="0.15">
      <c r="A113" s="7"/>
      <c r="B113" s="98" t="s">
        <v>417</v>
      </c>
      <c r="C113" s="36">
        <v>0</v>
      </c>
      <c r="D113" s="36">
        <v>0</v>
      </c>
      <c r="E113" s="37">
        <v>153</v>
      </c>
      <c r="F113" s="48"/>
      <c r="G113" s="54"/>
      <c r="H113" s="55"/>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row>
    <row r="114" spans="1:38" ht="13" customHeight="1" x14ac:dyDescent="0.15">
      <c r="A114" s="7"/>
      <c r="B114" s="98" t="s">
        <v>308</v>
      </c>
      <c r="C114" s="36">
        <v>0</v>
      </c>
      <c r="D114" s="36">
        <v>0</v>
      </c>
      <c r="E114" s="37">
        <v>2935</v>
      </c>
      <c r="F114" s="48"/>
      <c r="G114" s="54"/>
      <c r="H114" s="55"/>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row>
    <row r="115" spans="1:38" ht="13" customHeight="1" x14ac:dyDescent="0.15">
      <c r="A115" s="7"/>
      <c r="B115" s="98" t="s">
        <v>309</v>
      </c>
      <c r="C115" s="36">
        <v>0</v>
      </c>
      <c r="D115" s="36">
        <v>0</v>
      </c>
      <c r="E115" s="37">
        <v>170</v>
      </c>
      <c r="F115" s="48"/>
      <c r="G115" s="54"/>
      <c r="H115" s="55"/>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row>
    <row r="116" spans="1:38" ht="13" customHeight="1" x14ac:dyDescent="0.15">
      <c r="A116" s="7"/>
      <c r="B116" s="98" t="s">
        <v>310</v>
      </c>
      <c r="C116" s="36">
        <v>0</v>
      </c>
      <c r="D116" s="36">
        <v>0</v>
      </c>
      <c r="E116" s="37">
        <v>157</v>
      </c>
      <c r="F116" s="48"/>
      <c r="G116" s="54"/>
      <c r="H116" s="55"/>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row>
    <row r="117" spans="1:38" ht="13" customHeight="1" x14ac:dyDescent="0.15">
      <c r="A117" s="7"/>
      <c r="B117" s="98" t="s">
        <v>312</v>
      </c>
      <c r="C117" s="36">
        <v>0</v>
      </c>
      <c r="D117" s="36">
        <v>0</v>
      </c>
      <c r="E117" s="37">
        <v>516</v>
      </c>
      <c r="F117" s="48"/>
      <c r="G117" s="54"/>
      <c r="H117" s="55"/>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row>
    <row r="118" spans="1:38" ht="13" customHeight="1" x14ac:dyDescent="0.15">
      <c r="A118" s="7"/>
      <c r="B118" s="98" t="s">
        <v>313</v>
      </c>
      <c r="C118" s="36">
        <v>0</v>
      </c>
      <c r="D118" s="36">
        <v>0</v>
      </c>
      <c r="E118" s="37">
        <v>126</v>
      </c>
      <c r="F118" s="48"/>
      <c r="G118" s="54"/>
      <c r="H118" s="55"/>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row>
    <row r="119" spans="1:38" ht="13" customHeight="1" x14ac:dyDescent="0.15">
      <c r="A119" s="7"/>
      <c r="B119" s="98" t="s">
        <v>314</v>
      </c>
      <c r="C119" s="36">
        <v>0</v>
      </c>
      <c r="D119" s="36">
        <v>0</v>
      </c>
      <c r="E119" s="37">
        <v>94</v>
      </c>
      <c r="F119" s="48"/>
      <c r="G119" s="54"/>
      <c r="H119" s="55"/>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row>
    <row r="120" spans="1:38" ht="13" customHeight="1" x14ac:dyDescent="0.15">
      <c r="A120" s="8"/>
      <c r="B120" s="98" t="s">
        <v>316</v>
      </c>
      <c r="C120" s="36">
        <v>0</v>
      </c>
      <c r="D120" s="36">
        <v>0</v>
      </c>
      <c r="E120" s="37">
        <v>150</v>
      </c>
      <c r="F120" s="48"/>
      <c r="G120" s="54"/>
      <c r="H120" s="55"/>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row>
    <row r="121" spans="1:38" ht="13" customHeight="1" x14ac:dyDescent="0.15">
      <c r="A121" s="8"/>
      <c r="B121" s="98" t="s">
        <v>317</v>
      </c>
      <c r="C121" s="36">
        <v>0</v>
      </c>
      <c r="D121" s="36">
        <v>0</v>
      </c>
      <c r="E121" s="37">
        <v>160</v>
      </c>
      <c r="F121" s="48"/>
      <c r="G121" s="54"/>
      <c r="H121" s="55"/>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row>
    <row r="122" spans="1:38" ht="13" customHeight="1" x14ac:dyDescent="0.15">
      <c r="A122" s="7"/>
      <c r="B122" s="98" t="s">
        <v>418</v>
      </c>
      <c r="C122" s="36">
        <v>0</v>
      </c>
      <c r="D122" s="36">
        <v>0</v>
      </c>
      <c r="E122" s="37">
        <v>102</v>
      </c>
      <c r="F122" s="48"/>
      <c r="G122" s="54"/>
      <c r="H122" s="55"/>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row>
    <row r="123" spans="1:38" ht="13" customHeight="1" x14ac:dyDescent="0.15">
      <c r="A123" s="8"/>
      <c r="B123" s="98" t="s">
        <v>510</v>
      </c>
      <c r="C123" s="36">
        <v>0</v>
      </c>
      <c r="D123" s="36">
        <v>0</v>
      </c>
      <c r="E123" s="37">
        <v>131</v>
      </c>
      <c r="F123" s="48"/>
      <c r="G123" s="54"/>
      <c r="H123" s="55"/>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row>
    <row r="124" spans="1:38" ht="13" customHeight="1" x14ac:dyDescent="0.15">
      <c r="A124" s="8"/>
      <c r="B124" s="98" t="s">
        <v>319</v>
      </c>
      <c r="C124" s="36">
        <v>0</v>
      </c>
      <c r="D124" s="36">
        <v>0</v>
      </c>
      <c r="E124" s="37">
        <v>197</v>
      </c>
      <c r="F124" s="48"/>
      <c r="G124" s="54"/>
      <c r="H124" s="55"/>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row>
    <row r="125" spans="1:38" ht="13" customHeight="1" x14ac:dyDescent="0.15">
      <c r="A125" s="7"/>
      <c r="B125" s="98" t="s">
        <v>320</v>
      </c>
      <c r="C125" s="36">
        <v>0</v>
      </c>
      <c r="D125" s="36">
        <v>0</v>
      </c>
      <c r="E125" s="37">
        <v>145</v>
      </c>
      <c r="F125" s="48"/>
      <c r="G125" s="54"/>
      <c r="H125" s="55"/>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row>
    <row r="126" spans="1:38" ht="13" customHeight="1" x14ac:dyDescent="0.15">
      <c r="A126" s="8"/>
      <c r="B126" s="98" t="s">
        <v>321</v>
      </c>
      <c r="C126" s="36">
        <v>0</v>
      </c>
      <c r="D126" s="36">
        <v>0</v>
      </c>
      <c r="E126" s="37">
        <v>95</v>
      </c>
      <c r="F126" s="48"/>
      <c r="G126" s="54"/>
      <c r="H126" s="55"/>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row>
    <row r="127" spans="1:38" ht="13" customHeight="1" x14ac:dyDescent="0.15">
      <c r="A127" s="7"/>
      <c r="B127" s="98" t="s">
        <v>322</v>
      </c>
      <c r="C127" s="36">
        <v>0</v>
      </c>
      <c r="D127" s="36">
        <v>0</v>
      </c>
      <c r="E127" s="37">
        <v>387</v>
      </c>
      <c r="F127" s="48"/>
      <c r="G127" s="54"/>
      <c r="H127" s="55"/>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row>
    <row r="128" spans="1:38" ht="13" customHeight="1" x14ac:dyDescent="0.15">
      <c r="A128" s="7"/>
      <c r="B128" s="98" t="s">
        <v>323</v>
      </c>
      <c r="C128" s="36">
        <v>0</v>
      </c>
      <c r="D128" s="36">
        <v>0</v>
      </c>
      <c r="E128" s="37">
        <v>2</v>
      </c>
      <c r="F128" s="48"/>
      <c r="G128" s="54"/>
      <c r="H128" s="55"/>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row>
    <row r="129" spans="1:38" ht="13" customHeight="1" x14ac:dyDescent="0.15">
      <c r="A129" s="7"/>
      <c r="B129" s="98" t="s">
        <v>324</v>
      </c>
      <c r="C129" s="36">
        <v>0</v>
      </c>
      <c r="D129" s="36">
        <v>0</v>
      </c>
      <c r="E129" s="37">
        <v>104</v>
      </c>
      <c r="F129" s="48"/>
      <c r="G129" s="54"/>
      <c r="H129" s="55"/>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row>
    <row r="130" spans="1:38" ht="13" customHeight="1" x14ac:dyDescent="0.15">
      <c r="A130" s="7"/>
      <c r="B130" s="98" t="s">
        <v>325</v>
      </c>
      <c r="C130" s="36">
        <v>0</v>
      </c>
      <c r="D130" s="36">
        <v>0</v>
      </c>
      <c r="E130" s="37">
        <v>1300</v>
      </c>
      <c r="F130" s="48"/>
      <c r="G130" s="54"/>
      <c r="H130" s="55"/>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row>
    <row r="131" spans="1:38" ht="13" customHeight="1" x14ac:dyDescent="0.15">
      <c r="A131" s="7"/>
      <c r="B131" s="98" t="s">
        <v>419</v>
      </c>
      <c r="C131" s="36">
        <v>0</v>
      </c>
      <c r="D131" s="36">
        <v>0</v>
      </c>
      <c r="E131" s="37">
        <v>129</v>
      </c>
      <c r="F131" s="48"/>
      <c r="G131" s="54"/>
      <c r="H131" s="55"/>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row>
    <row r="132" spans="1:38" ht="13" customHeight="1" x14ac:dyDescent="0.15">
      <c r="A132" s="7"/>
      <c r="B132" s="98" t="s">
        <v>327</v>
      </c>
      <c r="C132" s="36">
        <v>0</v>
      </c>
      <c r="D132" s="36">
        <v>0</v>
      </c>
      <c r="E132" s="37">
        <v>228</v>
      </c>
      <c r="F132" s="48"/>
      <c r="G132" s="54"/>
      <c r="H132" s="55"/>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row>
    <row r="133" spans="1:38" ht="13" customHeight="1" x14ac:dyDescent="0.15">
      <c r="A133" s="7"/>
      <c r="B133" s="98" t="s">
        <v>328</v>
      </c>
      <c r="C133" s="36">
        <v>0</v>
      </c>
      <c r="D133" s="36">
        <v>0</v>
      </c>
      <c r="E133" s="37">
        <v>82</v>
      </c>
      <c r="F133" s="48"/>
      <c r="G133" s="54"/>
      <c r="H133" s="55"/>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row>
    <row r="134" spans="1:38" ht="13" customHeight="1" x14ac:dyDescent="0.15">
      <c r="A134" s="7"/>
      <c r="B134" s="98" t="s">
        <v>329</v>
      </c>
      <c r="C134" s="36">
        <v>0</v>
      </c>
      <c r="D134" s="36">
        <v>0</v>
      </c>
      <c r="E134" s="37">
        <v>166</v>
      </c>
      <c r="F134" s="48"/>
      <c r="G134" s="54"/>
      <c r="H134" s="55"/>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row>
    <row r="135" spans="1:38" ht="13" customHeight="1" x14ac:dyDescent="0.15">
      <c r="A135" s="7"/>
      <c r="B135" s="98" t="s">
        <v>330</v>
      </c>
      <c r="C135" s="36">
        <v>0</v>
      </c>
      <c r="D135" s="36">
        <v>0</v>
      </c>
      <c r="E135" s="37">
        <v>647</v>
      </c>
      <c r="F135" s="48"/>
      <c r="G135" s="54"/>
      <c r="H135" s="55"/>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row>
    <row r="136" spans="1:38" ht="13" customHeight="1" x14ac:dyDescent="0.15">
      <c r="A136" s="7"/>
      <c r="B136" s="98" t="s">
        <v>420</v>
      </c>
      <c r="C136" s="36">
        <v>0</v>
      </c>
      <c r="D136" s="36">
        <v>0</v>
      </c>
      <c r="E136" s="37">
        <v>86</v>
      </c>
      <c r="F136" s="48"/>
      <c r="G136" s="54"/>
      <c r="H136" s="55"/>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row>
    <row r="137" spans="1:38" ht="13" customHeight="1" x14ac:dyDescent="0.15">
      <c r="A137" s="7"/>
      <c r="B137" s="98" t="s">
        <v>332</v>
      </c>
      <c r="C137" s="36">
        <v>0</v>
      </c>
      <c r="D137" s="36">
        <v>0</v>
      </c>
      <c r="E137" s="37">
        <v>104</v>
      </c>
      <c r="F137" s="48"/>
      <c r="G137" s="54"/>
      <c r="H137" s="55"/>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row>
    <row r="138" spans="1:38" ht="13" customHeight="1" x14ac:dyDescent="0.15">
      <c r="A138" s="7"/>
      <c r="B138" s="98" t="s">
        <v>333</v>
      </c>
      <c r="C138" s="36">
        <v>0</v>
      </c>
      <c r="D138" s="36">
        <v>0</v>
      </c>
      <c r="E138" s="37">
        <v>111</v>
      </c>
      <c r="F138" s="48"/>
      <c r="G138" s="54"/>
      <c r="H138" s="55"/>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row>
    <row r="139" spans="1:38" ht="13" customHeight="1" x14ac:dyDescent="0.15">
      <c r="A139" s="7"/>
      <c r="B139" s="98" t="s">
        <v>335</v>
      </c>
      <c r="C139" s="36">
        <v>0</v>
      </c>
      <c r="D139" s="36">
        <v>0</v>
      </c>
      <c r="E139" s="37">
        <v>108</v>
      </c>
      <c r="F139" s="48"/>
      <c r="G139" s="54"/>
      <c r="H139" s="55"/>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row>
    <row r="140" spans="1:38" ht="13" customHeight="1" x14ac:dyDescent="0.15">
      <c r="A140" s="7"/>
      <c r="B140" s="98" t="s">
        <v>336</v>
      </c>
      <c r="C140" s="36">
        <v>0</v>
      </c>
      <c r="D140" s="36">
        <v>0</v>
      </c>
      <c r="E140" s="37">
        <v>210</v>
      </c>
      <c r="F140" s="48"/>
      <c r="G140" s="54"/>
      <c r="H140" s="55"/>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row>
    <row r="141" spans="1:38" ht="13" customHeight="1" x14ac:dyDescent="0.15">
      <c r="A141" s="7"/>
      <c r="B141" s="98" t="s">
        <v>421</v>
      </c>
      <c r="C141" s="36">
        <v>0</v>
      </c>
      <c r="D141" s="36">
        <v>0</v>
      </c>
      <c r="E141" s="37">
        <v>135</v>
      </c>
      <c r="F141" s="48"/>
      <c r="G141" s="54"/>
      <c r="H141" s="55"/>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row>
    <row r="142" spans="1:38" s="2" customFormat="1" ht="13" customHeight="1" x14ac:dyDescent="0.15">
      <c r="A142" s="7"/>
      <c r="B142" s="98" t="s">
        <v>338</v>
      </c>
      <c r="C142" s="36">
        <v>0</v>
      </c>
      <c r="D142" s="36">
        <v>0</v>
      </c>
      <c r="E142" s="37">
        <v>199</v>
      </c>
      <c r="F142" s="48"/>
      <c r="G142" s="54"/>
      <c r="H142" s="55"/>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row>
    <row r="143" spans="1:38" s="5" customFormat="1" ht="13" customHeight="1" x14ac:dyDescent="0.15">
      <c r="A143" s="7"/>
      <c r="B143" s="98" t="s">
        <v>422</v>
      </c>
      <c r="C143" s="36">
        <v>0</v>
      </c>
      <c r="D143" s="36">
        <v>0</v>
      </c>
      <c r="E143" s="37">
        <v>87</v>
      </c>
      <c r="F143" s="48"/>
      <c r="G143" s="54"/>
      <c r="H143" s="55"/>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row>
    <row r="144" spans="1:38" s="2" customFormat="1" ht="13" customHeight="1" x14ac:dyDescent="0.15">
      <c r="A144" s="7"/>
      <c r="B144" s="98" t="s">
        <v>346</v>
      </c>
      <c r="C144" s="36">
        <v>0</v>
      </c>
      <c r="D144" s="36">
        <v>0</v>
      </c>
      <c r="E144" s="37">
        <v>225</v>
      </c>
      <c r="F144" s="48"/>
      <c r="G144" s="54"/>
      <c r="H144" s="55"/>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row>
    <row r="145" spans="1:38" ht="13" customHeight="1" x14ac:dyDescent="0.15">
      <c r="A145" s="7"/>
      <c r="B145" s="98" t="s">
        <v>350</v>
      </c>
      <c r="C145" s="36">
        <v>0</v>
      </c>
      <c r="D145" s="36">
        <v>0</v>
      </c>
      <c r="E145" s="37">
        <v>92</v>
      </c>
      <c r="F145" s="48"/>
      <c r="G145" s="54"/>
      <c r="H145" s="55"/>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row>
    <row r="146" spans="1:38" ht="13" customHeight="1" x14ac:dyDescent="0.15">
      <c r="A146" s="7"/>
      <c r="B146" s="98" t="s">
        <v>423</v>
      </c>
      <c r="C146" s="36">
        <v>0</v>
      </c>
      <c r="D146" s="36">
        <v>0</v>
      </c>
      <c r="E146" s="37">
        <v>161</v>
      </c>
      <c r="F146" s="48"/>
      <c r="G146" s="54"/>
      <c r="H146" s="55"/>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row>
    <row r="147" spans="1:38" ht="13" customHeight="1" x14ac:dyDescent="0.15">
      <c r="A147" s="7"/>
      <c r="B147" s="98" t="s">
        <v>424</v>
      </c>
      <c r="C147" s="36">
        <v>0</v>
      </c>
      <c r="D147" s="36">
        <v>0</v>
      </c>
      <c r="E147" s="37">
        <v>110</v>
      </c>
      <c r="F147" s="48"/>
      <c r="G147" s="54"/>
      <c r="H147" s="55"/>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row>
    <row r="148" spans="1:38" ht="13" customHeight="1" x14ac:dyDescent="0.15">
      <c r="A148" s="7"/>
      <c r="B148" s="98" t="s">
        <v>425</v>
      </c>
      <c r="C148" s="36">
        <v>0</v>
      </c>
      <c r="D148" s="36">
        <v>0</v>
      </c>
      <c r="E148" s="37">
        <v>222</v>
      </c>
      <c r="F148" s="48"/>
      <c r="G148" s="54"/>
      <c r="H148" s="55"/>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row>
    <row r="149" spans="1:38" ht="13" customHeight="1" x14ac:dyDescent="0.15">
      <c r="A149" s="7"/>
      <c r="B149" s="98" t="s">
        <v>355</v>
      </c>
      <c r="C149" s="36">
        <v>0</v>
      </c>
      <c r="D149" s="36">
        <v>0</v>
      </c>
      <c r="E149" s="37">
        <v>227</v>
      </c>
      <c r="F149" s="48"/>
      <c r="G149" s="54"/>
      <c r="H149" s="55"/>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row>
    <row r="150" spans="1:38" ht="13" customHeight="1" x14ac:dyDescent="0.15">
      <c r="A150" s="7"/>
      <c r="B150" s="98" t="s">
        <v>356</v>
      </c>
      <c r="C150" s="36">
        <v>0</v>
      </c>
      <c r="D150" s="36">
        <v>0</v>
      </c>
      <c r="E150" s="37">
        <v>229</v>
      </c>
      <c r="F150" s="48"/>
      <c r="G150" s="54"/>
      <c r="H150" s="55"/>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row>
    <row r="151" spans="1:38" ht="13" customHeight="1" x14ac:dyDescent="0.15">
      <c r="A151" s="7"/>
      <c r="B151" s="98" t="s">
        <v>357</v>
      </c>
      <c r="C151" s="36">
        <v>0</v>
      </c>
      <c r="D151" s="36">
        <v>0</v>
      </c>
      <c r="E151" s="37">
        <v>94</v>
      </c>
      <c r="F151" s="48"/>
      <c r="G151" s="54"/>
      <c r="H151" s="55"/>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row>
    <row r="152" spans="1:38" ht="13" customHeight="1" x14ac:dyDescent="0.15">
      <c r="A152" s="8"/>
      <c r="B152" s="98" t="s">
        <v>358</v>
      </c>
      <c r="C152" s="36">
        <v>0</v>
      </c>
      <c r="D152" s="36">
        <v>0</v>
      </c>
      <c r="E152" s="37">
        <v>140</v>
      </c>
      <c r="F152" s="48"/>
      <c r="G152" s="54"/>
      <c r="H152" s="55"/>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row>
    <row r="153" spans="1:38" ht="13" customHeight="1" x14ac:dyDescent="0.15">
      <c r="A153" s="8"/>
      <c r="B153" s="98" t="s">
        <v>359</v>
      </c>
      <c r="C153" s="36">
        <v>0</v>
      </c>
      <c r="D153" s="36">
        <v>0</v>
      </c>
      <c r="E153" s="37">
        <v>1</v>
      </c>
      <c r="F153" s="48"/>
      <c r="G153" s="54"/>
      <c r="H153" s="55"/>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row>
    <row r="154" spans="1:38" ht="13" customHeight="1" x14ac:dyDescent="0.15">
      <c r="A154" s="7"/>
      <c r="B154" s="98" t="s">
        <v>361</v>
      </c>
      <c r="C154" s="36">
        <v>0</v>
      </c>
      <c r="D154" s="36">
        <v>0</v>
      </c>
      <c r="E154" s="37">
        <v>5192</v>
      </c>
      <c r="F154" s="48"/>
      <c r="G154" s="54"/>
      <c r="H154" s="55"/>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row>
    <row r="155" spans="1:38" ht="13" customHeight="1" x14ac:dyDescent="0.15">
      <c r="A155" s="8"/>
      <c r="B155" s="98" t="s">
        <v>362</v>
      </c>
      <c r="C155" s="36">
        <v>0</v>
      </c>
      <c r="D155" s="36">
        <v>0</v>
      </c>
      <c r="E155" s="37">
        <v>318</v>
      </c>
      <c r="F155" s="48"/>
      <c r="G155" s="54"/>
      <c r="H155" s="55"/>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row>
    <row r="156" spans="1:38" ht="13" customHeight="1" x14ac:dyDescent="0.15">
      <c r="A156" s="8"/>
      <c r="B156" s="98" t="s">
        <v>363</v>
      </c>
      <c r="C156" s="36">
        <v>0</v>
      </c>
      <c r="D156" s="36">
        <v>0</v>
      </c>
      <c r="E156" s="37">
        <v>1118</v>
      </c>
      <c r="F156" s="48"/>
      <c r="G156" s="54"/>
      <c r="H156" s="55"/>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row>
    <row r="157" spans="1:38" ht="13" customHeight="1" x14ac:dyDescent="0.15">
      <c r="A157" s="7"/>
      <c r="B157" s="98" t="s">
        <v>365</v>
      </c>
      <c r="C157" s="36">
        <v>0</v>
      </c>
      <c r="D157" s="36">
        <v>0</v>
      </c>
      <c r="E157" s="37">
        <v>167</v>
      </c>
      <c r="F157" s="48"/>
      <c r="G157" s="54"/>
      <c r="H157" s="55"/>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row>
    <row r="158" spans="1:38" ht="13" customHeight="1" x14ac:dyDescent="0.15">
      <c r="A158" s="8"/>
      <c r="B158" s="98" t="s">
        <v>368</v>
      </c>
      <c r="C158" s="36">
        <v>0</v>
      </c>
      <c r="D158" s="36">
        <v>0</v>
      </c>
      <c r="E158" s="37">
        <v>7</v>
      </c>
      <c r="F158" s="48"/>
      <c r="G158" s="54"/>
      <c r="H158" s="55"/>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row>
    <row r="159" spans="1:38" ht="13" customHeight="1" x14ac:dyDescent="0.15">
      <c r="A159" s="7"/>
      <c r="B159" s="98" t="s">
        <v>370</v>
      </c>
      <c r="C159" s="36">
        <v>0</v>
      </c>
      <c r="D159" s="36">
        <v>0</v>
      </c>
      <c r="E159" s="37">
        <v>170</v>
      </c>
      <c r="F159" s="48"/>
      <c r="G159" s="54"/>
      <c r="H159" s="55"/>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row>
    <row r="160" spans="1:38" ht="13" customHeight="1" x14ac:dyDescent="0.15">
      <c r="A160" s="7"/>
      <c r="B160" s="98" t="s">
        <v>371</v>
      </c>
      <c r="C160" s="36">
        <v>0</v>
      </c>
      <c r="D160" s="36">
        <v>0</v>
      </c>
      <c r="E160" s="37">
        <v>111</v>
      </c>
      <c r="F160" s="48"/>
      <c r="G160" s="54"/>
      <c r="H160" s="55"/>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row>
    <row r="161" spans="1:38" ht="13" customHeight="1" x14ac:dyDescent="0.15">
      <c r="A161" s="7"/>
      <c r="B161" s="98" t="s">
        <v>511</v>
      </c>
      <c r="C161" s="36">
        <v>0</v>
      </c>
      <c r="D161" s="36">
        <v>0</v>
      </c>
      <c r="E161" s="37">
        <v>518</v>
      </c>
      <c r="F161" s="48"/>
      <c r="G161" s="54"/>
      <c r="H161" s="55"/>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row>
    <row r="162" spans="1:38" ht="13" customHeight="1" x14ac:dyDescent="0.15">
      <c r="A162" s="7"/>
      <c r="B162" s="98" t="s">
        <v>379</v>
      </c>
      <c r="C162" s="36">
        <v>0</v>
      </c>
      <c r="D162" s="36">
        <v>0</v>
      </c>
      <c r="E162" s="37">
        <v>96</v>
      </c>
      <c r="F162" s="48"/>
      <c r="G162" s="54"/>
      <c r="H162" s="55"/>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row>
    <row r="163" spans="1:38" ht="13" customHeight="1" x14ac:dyDescent="0.15">
      <c r="A163" s="7"/>
      <c r="B163" s="98" t="s">
        <v>380</v>
      </c>
      <c r="C163" s="36">
        <v>0</v>
      </c>
      <c r="D163" s="36">
        <v>0</v>
      </c>
      <c r="E163" s="37">
        <v>77</v>
      </c>
      <c r="F163" s="48"/>
      <c r="G163" s="54"/>
      <c r="H163" s="55"/>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row>
    <row r="164" spans="1:38" ht="13" customHeight="1" x14ac:dyDescent="0.15">
      <c r="A164" s="7"/>
      <c r="B164" s="98" t="s">
        <v>382</v>
      </c>
      <c r="C164" s="36">
        <v>0</v>
      </c>
      <c r="D164" s="36">
        <v>0</v>
      </c>
      <c r="E164" s="37">
        <v>206</v>
      </c>
      <c r="F164" s="48"/>
      <c r="G164" s="54"/>
      <c r="H164" s="55"/>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row>
    <row r="165" spans="1:38" ht="13" customHeight="1" x14ac:dyDescent="0.15">
      <c r="A165" s="7"/>
      <c r="B165" s="98" t="s">
        <v>426</v>
      </c>
      <c r="C165" s="36">
        <v>0</v>
      </c>
      <c r="D165" s="36">
        <v>0</v>
      </c>
      <c r="E165" s="37">
        <v>95</v>
      </c>
      <c r="F165" s="48"/>
      <c r="G165" s="54"/>
      <c r="H165" s="55"/>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row>
    <row r="166" spans="1:38" ht="13" customHeight="1" x14ac:dyDescent="0.15">
      <c r="A166" s="7"/>
      <c r="B166" s="98" t="s">
        <v>386</v>
      </c>
      <c r="C166" s="36">
        <v>0</v>
      </c>
      <c r="D166" s="36">
        <v>0</v>
      </c>
      <c r="E166" s="37">
        <v>82</v>
      </c>
      <c r="F166" s="48"/>
      <c r="G166" s="54"/>
      <c r="H166" s="55"/>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row>
    <row r="167" spans="1:38" ht="13" customHeight="1" x14ac:dyDescent="0.15">
      <c r="A167" s="7"/>
      <c r="B167" s="98" t="s">
        <v>387</v>
      </c>
      <c r="C167" s="36">
        <v>0</v>
      </c>
      <c r="D167" s="36">
        <v>0</v>
      </c>
      <c r="E167" s="37">
        <v>215</v>
      </c>
      <c r="F167" s="48"/>
      <c r="G167" s="54"/>
      <c r="H167" s="55"/>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row>
    <row r="168" spans="1:38" ht="13" customHeight="1" x14ac:dyDescent="0.15">
      <c r="A168" s="7"/>
      <c r="B168" s="98" t="s">
        <v>388</v>
      </c>
      <c r="C168" s="36">
        <v>0</v>
      </c>
      <c r="D168" s="36">
        <v>0</v>
      </c>
      <c r="E168" s="37">
        <v>1163</v>
      </c>
      <c r="F168" s="48"/>
      <c r="G168" s="54"/>
      <c r="H168" s="55"/>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row>
    <row r="169" spans="1:38" s="2" customFormat="1" ht="13" customHeight="1" x14ac:dyDescent="0.15">
      <c r="A169" s="7"/>
      <c r="B169" s="98" t="s">
        <v>389</v>
      </c>
      <c r="C169" s="36">
        <v>0</v>
      </c>
      <c r="D169" s="36">
        <v>0</v>
      </c>
      <c r="E169" s="37">
        <v>4</v>
      </c>
      <c r="F169" s="48"/>
      <c r="G169" s="54"/>
      <c r="H169" s="55"/>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row>
    <row r="170" spans="1:38" s="5" customFormat="1" ht="13" customHeight="1" x14ac:dyDescent="0.15">
      <c r="A170" s="7"/>
      <c r="B170" s="98" t="s">
        <v>390</v>
      </c>
      <c r="C170" s="36">
        <v>0</v>
      </c>
      <c r="D170" s="36">
        <v>0</v>
      </c>
      <c r="E170" s="37">
        <v>95</v>
      </c>
      <c r="F170" s="48"/>
      <c r="G170" s="54"/>
      <c r="H170" s="55"/>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row>
    <row r="171" spans="1:38" s="2" customFormat="1" ht="13" customHeight="1" x14ac:dyDescent="0.15">
      <c r="A171" s="7"/>
      <c r="B171" s="98" t="s">
        <v>391</v>
      </c>
      <c r="C171" s="36">
        <v>0</v>
      </c>
      <c r="D171" s="36">
        <v>0</v>
      </c>
      <c r="E171" s="37">
        <v>130</v>
      </c>
      <c r="F171" s="48"/>
      <c r="G171" s="54"/>
      <c r="H171" s="55"/>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row>
    <row r="172" spans="1:38" ht="13" customHeight="1" x14ac:dyDescent="0.15">
      <c r="A172" s="7"/>
      <c r="B172" s="98" t="s">
        <v>393</v>
      </c>
      <c r="C172" s="36">
        <v>0</v>
      </c>
      <c r="D172" s="36">
        <v>0</v>
      </c>
      <c r="E172" s="37">
        <v>221</v>
      </c>
      <c r="F172" s="48"/>
      <c r="G172" s="54"/>
      <c r="H172" s="55"/>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1:38" ht="13" customHeight="1" thickBot="1" x14ac:dyDescent="0.2">
      <c r="A173" s="7"/>
      <c r="B173" s="98" t="s">
        <v>394</v>
      </c>
      <c r="C173" s="36">
        <v>0</v>
      </c>
      <c r="D173" s="36">
        <v>0</v>
      </c>
      <c r="E173" s="37">
        <v>360</v>
      </c>
      <c r="F173" s="48"/>
      <c r="G173" s="54"/>
      <c r="H173" s="55"/>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row>
    <row r="174" spans="1:38" ht="21" customHeight="1" thickBot="1" x14ac:dyDescent="0.25">
      <c r="A174" s="239" t="s">
        <v>0</v>
      </c>
      <c r="B174" s="240"/>
      <c r="C174" s="122">
        <v>19271042</v>
      </c>
      <c r="D174" s="122">
        <v>6728608</v>
      </c>
      <c r="E174" s="123">
        <v>3150196</v>
      </c>
      <c r="F174" s="48"/>
      <c r="G174" s="54"/>
      <c r="H174" s="55"/>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row>
    <row r="175" spans="1:38" x14ac:dyDescent="0.15">
      <c r="A175" s="48"/>
      <c r="B175" s="48"/>
      <c r="C175" s="48"/>
      <c r="D175" s="48"/>
      <c r="E175" s="48"/>
      <c r="F175" s="48"/>
      <c r="G175" s="55"/>
      <c r="H175" s="55"/>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row>
    <row r="176" spans="1:38" x14ac:dyDescent="0.15">
      <c r="A176" s="48"/>
      <c r="B176" s="48"/>
      <c r="C176" s="48"/>
      <c r="D176" s="48"/>
      <c r="E176" s="48"/>
      <c r="F176" s="48"/>
      <c r="G176" s="55"/>
      <c r="H176" s="55"/>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row>
    <row r="177" spans="1:38" x14ac:dyDescent="0.15">
      <c r="A177" s="48"/>
      <c r="B177" s="48"/>
      <c r="C177" s="48"/>
      <c r="D177" s="48"/>
      <c r="E177" s="48"/>
      <c r="F177" s="48"/>
      <c r="G177" s="55"/>
      <c r="H177" s="55"/>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row>
    <row r="178" spans="1:38" x14ac:dyDescent="0.1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row>
    <row r="179" spans="1:38" x14ac:dyDescent="0.1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row>
    <row r="180" spans="1:38" x14ac:dyDescent="0.1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row>
    <row r="181" spans="1:38" x14ac:dyDescent="0.1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row>
    <row r="182" spans="1:38" x14ac:dyDescent="0.1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row>
    <row r="183" spans="1:38" x14ac:dyDescent="0.1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row>
    <row r="184" spans="1:38" x14ac:dyDescent="0.1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row>
    <row r="185" spans="1:38" x14ac:dyDescent="0.1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row>
    <row r="186" spans="1:38" x14ac:dyDescent="0.1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row>
    <row r="187" spans="1:38" x14ac:dyDescent="0.1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row>
    <row r="188" spans="1:38" x14ac:dyDescent="0.1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row>
    <row r="189" spans="1:38" x14ac:dyDescent="0.1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row>
    <row r="190" spans="1:38" x14ac:dyDescent="0.1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row>
    <row r="191" spans="1:38" x14ac:dyDescent="0.1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row>
    <row r="192" spans="1:38" x14ac:dyDescent="0.1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row>
    <row r="193" spans="1:38" x14ac:dyDescent="0.1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row>
    <row r="194" spans="1:38" x14ac:dyDescent="0.1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row>
    <row r="195" spans="1:38" x14ac:dyDescent="0.1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row>
    <row r="196" spans="1:38" x14ac:dyDescent="0.1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row>
    <row r="197" spans="1:38"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row>
    <row r="198" spans="1:38" x14ac:dyDescent="0.1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row>
    <row r="199" spans="1:38" x14ac:dyDescent="0.1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row>
    <row r="200" spans="1:38" x14ac:dyDescent="0.1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row>
    <row r="201" spans="1:38" x14ac:dyDescent="0.1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row>
    <row r="202" spans="1:38" x14ac:dyDescent="0.1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row>
    <row r="203" spans="1:38" x14ac:dyDescent="0.1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row>
    <row r="204" spans="1:38" x14ac:dyDescent="0.1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row>
    <row r="205" spans="1:38" x14ac:dyDescent="0.1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row>
    <row r="206" spans="1:38" x14ac:dyDescent="0.1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row>
    <row r="207" spans="1:38" x14ac:dyDescent="0.1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row>
    <row r="208" spans="1:38" x14ac:dyDescent="0.1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row>
    <row r="209" spans="1:38" x14ac:dyDescent="0.1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row>
    <row r="210" spans="1:38" x14ac:dyDescent="0.1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row>
    <row r="211" spans="1:38" x14ac:dyDescent="0.1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row>
    <row r="212" spans="1:38" x14ac:dyDescent="0.1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row>
    <row r="213" spans="1:38" x14ac:dyDescent="0.1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row>
    <row r="214" spans="1:38" x14ac:dyDescent="0.1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row>
    <row r="215" spans="1:38" x14ac:dyDescent="0.1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row>
    <row r="216" spans="1:38" x14ac:dyDescent="0.1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row>
    <row r="217" spans="1:38" x14ac:dyDescent="0.1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row>
    <row r="218" spans="1:38" x14ac:dyDescent="0.1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row>
    <row r="219" spans="1:38" x14ac:dyDescent="0.1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row>
    <row r="220" spans="1:38" x14ac:dyDescent="0.1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row>
    <row r="221" spans="1:38" x14ac:dyDescent="0.15">
      <c r="A221" s="48"/>
      <c r="B221" s="48"/>
      <c r="C221" s="48"/>
      <c r="D221" s="48"/>
      <c r="E221" s="48"/>
      <c r="F221" s="48"/>
      <c r="G221" s="48"/>
      <c r="H221" s="48"/>
      <c r="I221" s="48"/>
      <c r="J221" s="48"/>
      <c r="P221" s="48"/>
      <c r="Q221" s="48"/>
    </row>
    <row r="222" spans="1:38" x14ac:dyDescent="0.15">
      <c r="A222" s="48"/>
      <c r="B222" s="48"/>
      <c r="C222" s="48"/>
      <c r="D222" s="48"/>
      <c r="E222" s="48"/>
      <c r="F222" s="48"/>
      <c r="G222" s="48"/>
      <c r="H222" s="48"/>
      <c r="I222" s="48"/>
      <c r="J222" s="48"/>
      <c r="P222" s="48"/>
      <c r="Q222" s="48"/>
    </row>
    <row r="223" spans="1:38" x14ac:dyDescent="0.15">
      <c r="A223" s="48"/>
      <c r="B223" s="48"/>
      <c r="C223" s="48"/>
      <c r="D223" s="48"/>
      <c r="E223" s="48"/>
      <c r="F223" s="48"/>
      <c r="G223" s="48"/>
      <c r="H223" s="48"/>
      <c r="I223" s="48"/>
      <c r="J223" s="48"/>
      <c r="P223" s="48"/>
      <c r="Q223" s="48"/>
    </row>
    <row r="224" spans="1:38" x14ac:dyDescent="0.15">
      <c r="A224" s="48"/>
      <c r="B224" s="48"/>
      <c r="C224" s="48"/>
      <c r="D224" s="48"/>
      <c r="E224" s="48"/>
      <c r="F224" s="48"/>
      <c r="G224" s="48"/>
      <c r="H224" s="48"/>
      <c r="I224" s="48"/>
      <c r="J224" s="48"/>
      <c r="P224" s="48"/>
      <c r="Q224" s="48"/>
    </row>
    <row r="225" spans="1:17" x14ac:dyDescent="0.15">
      <c r="A225" s="48"/>
      <c r="B225" s="48"/>
      <c r="C225" s="48"/>
      <c r="D225" s="48"/>
      <c r="E225" s="48"/>
      <c r="F225" s="48"/>
      <c r="G225" s="48"/>
      <c r="H225" s="48"/>
      <c r="I225" s="48"/>
      <c r="J225" s="48"/>
      <c r="P225" s="48"/>
      <c r="Q225" s="48"/>
    </row>
    <row r="226" spans="1:17" x14ac:dyDescent="0.15">
      <c r="A226" s="48"/>
      <c r="B226" s="48"/>
      <c r="C226" s="48"/>
      <c r="D226" s="48"/>
      <c r="E226" s="48"/>
      <c r="F226" s="48"/>
      <c r="G226" s="48"/>
      <c r="H226" s="48"/>
      <c r="I226" s="48"/>
      <c r="J226" s="48"/>
      <c r="P226" s="48"/>
      <c r="Q226" s="48"/>
    </row>
    <row r="227" spans="1:17" x14ac:dyDescent="0.15">
      <c r="A227" s="48"/>
      <c r="B227" s="48"/>
      <c r="C227" s="48"/>
      <c r="D227" s="48"/>
      <c r="E227" s="48"/>
      <c r="F227" s="48"/>
      <c r="G227" s="48"/>
      <c r="H227" s="48"/>
      <c r="I227" s="48"/>
      <c r="J227" s="48"/>
      <c r="P227" s="48"/>
      <c r="Q227" s="48"/>
    </row>
    <row r="228" spans="1:17" x14ac:dyDescent="0.15">
      <c r="A228" s="48"/>
      <c r="B228" s="48"/>
      <c r="C228" s="48"/>
      <c r="D228" s="48"/>
      <c r="E228" s="48"/>
      <c r="F228" s="48"/>
      <c r="G228" s="48"/>
      <c r="H228" s="48"/>
      <c r="I228" s="48"/>
      <c r="J228" s="48"/>
      <c r="P228" s="48"/>
      <c r="Q228" s="48"/>
    </row>
    <row r="229" spans="1:17" x14ac:dyDescent="0.15">
      <c r="A229" s="48"/>
      <c r="B229" s="48"/>
      <c r="C229" s="48"/>
      <c r="D229" s="48"/>
      <c r="E229" s="48"/>
      <c r="F229" s="48"/>
      <c r="G229" s="48"/>
      <c r="H229" s="48"/>
      <c r="I229" s="48"/>
      <c r="J229" s="48"/>
      <c r="P229" s="48"/>
      <c r="Q229" s="48"/>
    </row>
    <row r="230" spans="1:17" x14ac:dyDescent="0.15">
      <c r="A230" s="48"/>
      <c r="B230" s="48"/>
      <c r="C230" s="48"/>
      <c r="D230" s="48"/>
      <c r="E230" s="48"/>
      <c r="F230" s="48"/>
      <c r="G230" s="48"/>
      <c r="H230" s="48"/>
      <c r="I230" s="48"/>
      <c r="J230" s="48"/>
      <c r="P230" s="48"/>
      <c r="Q230" s="48"/>
    </row>
    <row r="231" spans="1:17" x14ac:dyDescent="0.15">
      <c r="A231" s="48"/>
      <c r="B231" s="48"/>
      <c r="C231" s="48"/>
      <c r="D231" s="48"/>
      <c r="E231" s="48"/>
      <c r="F231" s="48"/>
      <c r="G231" s="48"/>
      <c r="H231" s="48"/>
      <c r="I231" s="48"/>
      <c r="J231" s="48"/>
      <c r="P231" s="48"/>
      <c r="Q231" s="48"/>
    </row>
    <row r="232" spans="1:17" x14ac:dyDescent="0.15">
      <c r="A232" s="48"/>
      <c r="B232" s="48"/>
      <c r="C232" s="48"/>
      <c r="D232" s="48"/>
      <c r="E232" s="48"/>
      <c r="F232" s="48"/>
      <c r="G232" s="48"/>
      <c r="H232" s="48"/>
      <c r="I232" s="48"/>
      <c r="J232" s="48"/>
      <c r="P232" s="48"/>
      <c r="Q232" s="48"/>
    </row>
    <row r="233" spans="1:17" x14ac:dyDescent="0.15">
      <c r="A233" s="48"/>
      <c r="B233" s="48"/>
      <c r="C233" s="48"/>
      <c r="D233" s="48"/>
      <c r="E233" s="48"/>
      <c r="F233" s="48"/>
      <c r="G233" s="48"/>
      <c r="H233" s="48"/>
      <c r="I233" s="48"/>
      <c r="J233" s="48"/>
      <c r="P233" s="48"/>
      <c r="Q233" s="48"/>
    </row>
    <row r="234" spans="1:17" x14ac:dyDescent="0.15">
      <c r="A234" s="48"/>
      <c r="B234" s="48"/>
      <c r="C234" s="48"/>
      <c r="D234" s="48"/>
      <c r="E234" s="48"/>
      <c r="F234" s="48"/>
      <c r="G234" s="48"/>
      <c r="H234" s="48"/>
      <c r="I234" s="48"/>
      <c r="J234" s="48"/>
      <c r="P234" s="48"/>
      <c r="Q234" s="48"/>
    </row>
    <row r="235" spans="1:17" x14ac:dyDescent="0.15">
      <c r="A235" s="48"/>
      <c r="B235" s="48"/>
      <c r="C235" s="48"/>
      <c r="D235" s="48"/>
      <c r="E235" s="48"/>
      <c r="F235" s="48"/>
      <c r="G235" s="48"/>
      <c r="H235" s="48"/>
      <c r="I235" s="48"/>
      <c r="J235" s="48"/>
      <c r="P235" s="48"/>
      <c r="Q235" s="48"/>
    </row>
    <row r="236" spans="1:17" x14ac:dyDescent="0.15">
      <c r="A236" s="48"/>
      <c r="B236" s="48"/>
      <c r="C236" s="48"/>
      <c r="D236" s="48"/>
      <c r="E236" s="48"/>
      <c r="F236" s="48"/>
      <c r="G236" s="48"/>
      <c r="H236" s="48"/>
      <c r="I236" s="48"/>
      <c r="J236" s="48"/>
      <c r="P236" s="48"/>
      <c r="Q236" s="48"/>
    </row>
    <row r="237" spans="1:17" x14ac:dyDescent="0.15">
      <c r="A237" s="48"/>
      <c r="B237" s="48"/>
      <c r="C237" s="48"/>
      <c r="D237" s="48"/>
      <c r="E237" s="48"/>
      <c r="F237" s="48"/>
      <c r="G237" s="48"/>
      <c r="H237" s="48"/>
      <c r="I237" s="48"/>
      <c r="J237" s="48"/>
      <c r="P237" s="48"/>
      <c r="Q237" s="48"/>
    </row>
    <row r="238" spans="1:17" x14ac:dyDescent="0.15">
      <c r="A238" s="48"/>
      <c r="B238" s="48"/>
      <c r="C238" s="48"/>
      <c r="D238" s="48"/>
      <c r="E238" s="48"/>
      <c r="F238" s="48"/>
      <c r="G238" s="48"/>
      <c r="H238" s="48"/>
      <c r="I238" s="48"/>
      <c r="J238" s="48"/>
      <c r="P238" s="48"/>
      <c r="Q238" s="48"/>
    </row>
    <row r="239" spans="1:17" x14ac:dyDescent="0.15">
      <c r="A239" s="48"/>
      <c r="B239" s="48"/>
      <c r="C239" s="48"/>
      <c r="D239" s="48"/>
      <c r="E239" s="48"/>
      <c r="F239" s="48"/>
      <c r="G239" s="48"/>
      <c r="H239" s="48"/>
      <c r="I239" s="48"/>
      <c r="J239" s="48"/>
      <c r="P239" s="48"/>
      <c r="Q239" s="48"/>
    </row>
    <row r="240" spans="1:17" x14ac:dyDescent="0.15">
      <c r="A240" s="48"/>
      <c r="B240" s="48"/>
      <c r="C240" s="48"/>
      <c r="D240" s="48"/>
      <c r="E240" s="48"/>
      <c r="F240" s="48"/>
      <c r="G240" s="48"/>
      <c r="H240" s="48"/>
      <c r="I240" s="48"/>
      <c r="J240" s="48"/>
      <c r="P240" s="48"/>
      <c r="Q240" s="48"/>
    </row>
    <row r="241" spans="1:17" x14ac:dyDescent="0.15">
      <c r="A241" s="48"/>
      <c r="B241" s="48"/>
      <c r="C241" s="48"/>
      <c r="D241" s="48"/>
      <c r="E241" s="48"/>
      <c r="F241" s="48"/>
      <c r="G241" s="48"/>
      <c r="H241" s="48"/>
      <c r="I241" s="48"/>
      <c r="J241" s="48"/>
      <c r="P241" s="48"/>
      <c r="Q241" s="48"/>
    </row>
    <row r="242" spans="1:17" x14ac:dyDescent="0.15">
      <c r="A242" s="48"/>
      <c r="B242" s="48"/>
      <c r="C242" s="48"/>
      <c r="D242" s="48"/>
      <c r="E242" s="48"/>
      <c r="F242" s="48"/>
      <c r="G242" s="48"/>
      <c r="H242" s="48"/>
      <c r="I242" s="48"/>
      <c r="J242" s="48"/>
      <c r="P242" s="48"/>
      <c r="Q242" s="48"/>
    </row>
    <row r="243" spans="1:17" x14ac:dyDescent="0.15">
      <c r="A243" s="48"/>
      <c r="B243" s="48"/>
      <c r="C243" s="48"/>
      <c r="D243" s="48"/>
      <c r="E243" s="48"/>
      <c r="F243" s="48"/>
      <c r="G243" s="48"/>
      <c r="H243" s="48"/>
      <c r="I243" s="48"/>
      <c r="J243" s="48"/>
      <c r="P243" s="48"/>
      <c r="Q243" s="48"/>
    </row>
    <row r="244" spans="1:17" x14ac:dyDescent="0.15">
      <c r="A244" s="48"/>
      <c r="B244" s="48"/>
      <c r="C244" s="48"/>
      <c r="D244" s="48"/>
      <c r="E244" s="48"/>
      <c r="F244" s="48"/>
      <c r="G244" s="48"/>
      <c r="H244" s="48"/>
      <c r="I244" s="48"/>
      <c r="J244" s="48"/>
      <c r="P244" s="48"/>
      <c r="Q244" s="48"/>
    </row>
    <row r="245" spans="1:17" x14ac:dyDescent="0.15">
      <c r="A245" s="48"/>
      <c r="B245" s="48"/>
      <c r="C245" s="48"/>
      <c r="D245" s="48"/>
      <c r="E245" s="48"/>
      <c r="F245" s="48"/>
      <c r="G245" s="48"/>
      <c r="H245" s="48"/>
      <c r="I245" s="48"/>
      <c r="J245" s="48"/>
      <c r="P245" s="48"/>
      <c r="Q245" s="48"/>
    </row>
    <row r="246" spans="1:17" x14ac:dyDescent="0.15">
      <c r="A246" s="48"/>
      <c r="B246" s="48"/>
      <c r="C246" s="48"/>
      <c r="D246" s="48"/>
      <c r="E246" s="48"/>
      <c r="F246" s="48"/>
      <c r="G246" s="48"/>
      <c r="H246" s="48"/>
      <c r="I246" s="48"/>
      <c r="J246" s="48"/>
      <c r="P246" s="48"/>
      <c r="Q246" s="48"/>
    </row>
    <row r="247" spans="1:17" x14ac:dyDescent="0.15">
      <c r="A247" s="48"/>
      <c r="B247" s="48"/>
      <c r="C247" s="48"/>
      <c r="D247" s="48"/>
      <c r="E247" s="48"/>
      <c r="F247" s="48"/>
      <c r="G247" s="48"/>
      <c r="H247" s="48"/>
      <c r="I247" s="48"/>
      <c r="J247" s="48"/>
      <c r="P247" s="48"/>
      <c r="Q247" s="48"/>
    </row>
    <row r="248" spans="1:17" x14ac:dyDescent="0.15">
      <c r="A248" s="48"/>
      <c r="B248" s="48"/>
      <c r="C248" s="48"/>
      <c r="D248" s="48"/>
      <c r="E248" s="48"/>
      <c r="F248" s="48"/>
      <c r="G248" s="48"/>
      <c r="H248" s="48"/>
      <c r="I248" s="48"/>
      <c r="J248" s="48"/>
      <c r="P248" s="48"/>
      <c r="Q248" s="48"/>
    </row>
    <row r="249" spans="1:17" x14ac:dyDescent="0.15">
      <c r="A249" s="48"/>
      <c r="B249" s="48"/>
      <c r="C249" s="48"/>
      <c r="D249" s="48"/>
      <c r="E249" s="48"/>
      <c r="F249" s="48"/>
      <c r="G249" s="48"/>
      <c r="H249" s="48"/>
      <c r="I249" s="48"/>
      <c r="J249" s="48"/>
      <c r="P249" s="48"/>
      <c r="Q249" s="48"/>
    </row>
    <row r="250" spans="1:17" x14ac:dyDescent="0.15">
      <c r="A250" s="48"/>
      <c r="B250" s="48"/>
      <c r="C250" s="48"/>
      <c r="D250" s="48"/>
      <c r="E250" s="48"/>
      <c r="F250" s="48"/>
      <c r="G250" s="48"/>
      <c r="H250" s="48"/>
      <c r="I250" s="48"/>
      <c r="J250" s="48"/>
      <c r="P250" s="48"/>
      <c r="Q250" s="48"/>
    </row>
    <row r="251" spans="1:17" x14ac:dyDescent="0.15">
      <c r="A251" s="48"/>
      <c r="B251" s="48"/>
      <c r="C251" s="48"/>
      <c r="D251" s="48"/>
      <c r="E251" s="48"/>
      <c r="F251" s="48"/>
      <c r="G251" s="48"/>
      <c r="H251" s="48"/>
    </row>
    <row r="252" spans="1:17" x14ac:dyDescent="0.15">
      <c r="A252" s="48"/>
      <c r="B252" s="48"/>
      <c r="C252" s="48"/>
      <c r="D252" s="48"/>
      <c r="E252" s="48"/>
      <c r="F252" s="48"/>
      <c r="G252" s="48"/>
      <c r="H252" s="48"/>
    </row>
    <row r="253" spans="1:17" x14ac:dyDescent="0.15">
      <c r="A253" s="48"/>
      <c r="B253" s="48"/>
      <c r="C253" s="48"/>
      <c r="D253" s="48"/>
      <c r="E253" s="48"/>
      <c r="F253" s="48"/>
      <c r="G253" s="48"/>
      <c r="H253" s="48"/>
    </row>
    <row r="254" spans="1:17" x14ac:dyDescent="0.15">
      <c r="A254" s="48"/>
      <c r="B254" s="48"/>
      <c r="C254" s="48"/>
      <c r="D254" s="48"/>
      <c r="E254" s="48"/>
      <c r="F254" s="48"/>
      <c r="G254" s="48"/>
      <c r="H254" s="48"/>
    </row>
    <row r="255" spans="1:17" x14ac:dyDescent="0.15">
      <c r="A255" s="48"/>
      <c r="B255" s="48"/>
      <c r="C255" s="48"/>
      <c r="D255" s="48"/>
      <c r="E255" s="48"/>
      <c r="F255" s="48"/>
      <c r="G255" s="48"/>
      <c r="H255" s="48"/>
    </row>
    <row r="256" spans="1:17" x14ac:dyDescent="0.15">
      <c r="A256" s="48"/>
      <c r="B256" s="48"/>
      <c r="C256" s="48"/>
      <c r="D256" s="48"/>
      <c r="E256" s="48"/>
      <c r="F256" s="48"/>
      <c r="G256" s="48"/>
      <c r="H256" s="48"/>
    </row>
    <row r="257" spans="1:8" x14ac:dyDescent="0.15">
      <c r="A257" s="48"/>
      <c r="B257" s="48"/>
      <c r="C257" s="48"/>
      <c r="D257" s="48"/>
      <c r="E257" s="48"/>
      <c r="F257" s="48"/>
      <c r="G257" s="48"/>
      <c r="H257" s="48"/>
    </row>
    <row r="258" spans="1:8" x14ac:dyDescent="0.15">
      <c r="A258" s="48"/>
      <c r="B258" s="48"/>
      <c r="C258" s="48"/>
      <c r="D258" s="48"/>
      <c r="E258" s="48"/>
      <c r="F258" s="48"/>
      <c r="G258" s="48"/>
      <c r="H258" s="48"/>
    </row>
    <row r="259" spans="1:8" x14ac:dyDescent="0.15">
      <c r="A259" s="48"/>
      <c r="B259" s="48"/>
      <c r="C259" s="48"/>
      <c r="D259" s="48"/>
      <c r="E259" s="48"/>
      <c r="F259" s="48"/>
      <c r="G259" s="48"/>
      <c r="H259" s="48"/>
    </row>
    <row r="260" spans="1:8" x14ac:dyDescent="0.15">
      <c r="A260" s="48"/>
      <c r="B260" s="48"/>
      <c r="C260" s="48"/>
      <c r="D260" s="48"/>
      <c r="E260" s="48"/>
      <c r="F260" s="48"/>
      <c r="G260" s="48"/>
      <c r="H260" s="48"/>
    </row>
    <row r="261" spans="1:8" x14ac:dyDescent="0.15">
      <c r="A261" s="48"/>
      <c r="B261" s="48"/>
      <c r="C261" s="48"/>
      <c r="D261" s="48"/>
      <c r="E261" s="48"/>
      <c r="F261" s="48"/>
      <c r="G261" s="48"/>
      <c r="H261" s="48"/>
    </row>
    <row r="262" spans="1:8" x14ac:dyDescent="0.15">
      <c r="A262" s="48"/>
      <c r="B262" s="48"/>
      <c r="C262" s="48"/>
      <c r="D262" s="48"/>
      <c r="E262" s="48"/>
      <c r="F262" s="48"/>
      <c r="G262" s="48"/>
      <c r="H262" s="48"/>
    </row>
    <row r="263" spans="1:8" x14ac:dyDescent="0.15">
      <c r="A263" s="48"/>
      <c r="B263" s="48"/>
      <c r="C263" s="48"/>
      <c r="D263" s="48"/>
      <c r="E263" s="48"/>
      <c r="F263" s="48"/>
      <c r="G263" s="48"/>
      <c r="H263" s="48"/>
    </row>
    <row r="264" spans="1:8" x14ac:dyDescent="0.15">
      <c r="A264" s="48"/>
      <c r="B264" s="48"/>
      <c r="C264" s="48"/>
      <c r="D264" s="48"/>
      <c r="E264" s="48"/>
      <c r="F264" s="48"/>
      <c r="G264" s="48"/>
      <c r="H264" s="48"/>
    </row>
    <row r="265" spans="1:8" x14ac:dyDescent="0.15">
      <c r="A265" s="48"/>
      <c r="B265" s="48"/>
      <c r="C265" s="48"/>
      <c r="D265" s="48"/>
      <c r="E265" s="48"/>
      <c r="F265" s="48"/>
      <c r="G265" s="48"/>
      <c r="H265" s="48"/>
    </row>
    <row r="266" spans="1:8" x14ac:dyDescent="0.15">
      <c r="A266" s="48"/>
      <c r="B266" s="48"/>
      <c r="C266" s="48"/>
      <c r="D266" s="48"/>
      <c r="E266" s="48"/>
      <c r="F266" s="48"/>
      <c r="G266" s="48"/>
      <c r="H266" s="48"/>
    </row>
    <row r="267" spans="1:8" x14ac:dyDescent="0.15">
      <c r="A267" s="48"/>
      <c r="B267" s="48"/>
      <c r="C267" s="48"/>
      <c r="D267" s="48"/>
      <c r="E267" s="48"/>
      <c r="F267" s="48"/>
      <c r="G267" s="48"/>
      <c r="H267" s="48"/>
    </row>
    <row r="268" spans="1:8" x14ac:dyDescent="0.15">
      <c r="A268" s="48"/>
      <c r="B268" s="48"/>
      <c r="C268" s="48"/>
      <c r="D268" s="48"/>
      <c r="E268" s="48"/>
      <c r="F268" s="48"/>
      <c r="G268" s="48"/>
      <c r="H268" s="48"/>
    </row>
    <row r="269" spans="1:8" x14ac:dyDescent="0.15">
      <c r="A269" s="48"/>
      <c r="B269" s="48"/>
      <c r="C269" s="48"/>
      <c r="D269" s="48"/>
      <c r="E269" s="48"/>
      <c r="F269" s="48"/>
      <c r="G269" s="48"/>
      <c r="H269" s="48"/>
    </row>
    <row r="270" spans="1:8" x14ac:dyDescent="0.15">
      <c r="A270" s="48"/>
      <c r="B270" s="48"/>
      <c r="C270" s="48"/>
      <c r="D270" s="48"/>
      <c r="E270" s="48"/>
      <c r="F270" s="48"/>
      <c r="G270" s="48"/>
      <c r="H270" s="48"/>
    </row>
    <row r="271" spans="1:8" x14ac:dyDescent="0.15">
      <c r="A271" s="48"/>
      <c r="B271" s="48"/>
      <c r="C271" s="48"/>
      <c r="D271" s="48"/>
      <c r="E271" s="48"/>
      <c r="F271" s="48"/>
      <c r="G271" s="48"/>
      <c r="H271" s="48"/>
    </row>
    <row r="272" spans="1:8" x14ac:dyDescent="0.15">
      <c r="A272" s="48"/>
      <c r="B272" s="48"/>
      <c r="C272" s="48"/>
      <c r="D272" s="48"/>
      <c r="E272" s="48"/>
      <c r="F272" s="48"/>
      <c r="G272" s="48"/>
      <c r="H272" s="48"/>
    </row>
    <row r="273" spans="1:8" x14ac:dyDescent="0.15">
      <c r="A273" s="48"/>
      <c r="B273" s="48"/>
      <c r="C273" s="48"/>
      <c r="D273" s="48"/>
      <c r="E273" s="48"/>
      <c r="F273" s="48"/>
      <c r="G273" s="48"/>
      <c r="H273" s="48"/>
    </row>
    <row r="274" spans="1:8" x14ac:dyDescent="0.15">
      <c r="A274" s="48"/>
      <c r="B274" s="48"/>
      <c r="C274" s="48"/>
      <c r="D274" s="48"/>
      <c r="E274" s="48"/>
      <c r="F274" s="48"/>
      <c r="G274" s="48"/>
      <c r="H274" s="48"/>
    </row>
    <row r="275" spans="1:8" x14ac:dyDescent="0.15">
      <c r="A275" s="48"/>
      <c r="B275" s="48"/>
      <c r="C275" s="48"/>
      <c r="D275" s="48"/>
      <c r="E275" s="48"/>
      <c r="F275" s="48"/>
      <c r="G275" s="48"/>
      <c r="H275" s="48"/>
    </row>
    <row r="276" spans="1:8" x14ac:dyDescent="0.15">
      <c r="A276" s="48"/>
      <c r="B276" s="48"/>
      <c r="C276" s="48"/>
      <c r="D276" s="48"/>
      <c r="E276" s="48"/>
      <c r="F276" s="48"/>
      <c r="G276" s="48"/>
      <c r="H276" s="48"/>
    </row>
    <row r="277" spans="1:8" x14ac:dyDescent="0.15">
      <c r="A277" s="48"/>
      <c r="B277" s="48"/>
      <c r="C277" s="48"/>
      <c r="D277" s="48"/>
      <c r="E277" s="48"/>
      <c r="F277" s="48"/>
      <c r="G277" s="48"/>
      <c r="H277" s="48"/>
    </row>
    <row r="278" spans="1:8" x14ac:dyDescent="0.15">
      <c r="A278" s="48"/>
      <c r="B278" s="48"/>
      <c r="C278" s="48"/>
      <c r="D278" s="48"/>
      <c r="E278" s="48"/>
      <c r="F278" s="48"/>
      <c r="G278" s="48"/>
      <c r="H278" s="48"/>
    </row>
    <row r="279" spans="1:8" x14ac:dyDescent="0.15">
      <c r="A279" s="48"/>
      <c r="B279" s="48"/>
      <c r="C279" s="48"/>
      <c r="D279" s="48"/>
      <c r="E279" s="48"/>
      <c r="F279" s="48"/>
      <c r="G279" s="48"/>
      <c r="H279" s="48"/>
    </row>
    <row r="280" spans="1:8" x14ac:dyDescent="0.15">
      <c r="A280" s="48"/>
      <c r="B280" s="48"/>
      <c r="C280" s="48"/>
      <c r="D280" s="48"/>
      <c r="E280" s="48"/>
      <c r="F280" s="48"/>
      <c r="G280" s="48"/>
      <c r="H280" s="48"/>
    </row>
    <row r="281" spans="1:8" x14ac:dyDescent="0.15">
      <c r="A281" s="48"/>
      <c r="B281" s="48"/>
      <c r="C281" s="48"/>
      <c r="D281" s="48"/>
      <c r="E281" s="48"/>
      <c r="F281" s="48"/>
      <c r="G281" s="48"/>
      <c r="H281" s="48"/>
    </row>
    <row r="282" spans="1:8" x14ac:dyDescent="0.15">
      <c r="A282" s="48"/>
      <c r="B282" s="48"/>
      <c r="C282" s="48"/>
      <c r="D282" s="48"/>
      <c r="E282" s="48"/>
      <c r="F282" s="48"/>
      <c r="G282" s="48"/>
      <c r="H282" s="48"/>
    </row>
    <row r="283" spans="1:8" x14ac:dyDescent="0.15">
      <c r="A283" s="48"/>
      <c r="B283" s="48"/>
      <c r="C283" s="48"/>
      <c r="D283" s="48"/>
      <c r="E283" s="48"/>
      <c r="F283" s="48"/>
      <c r="G283" s="48"/>
      <c r="H283" s="48"/>
    </row>
    <row r="284" spans="1:8" x14ac:dyDescent="0.15">
      <c r="A284" s="48"/>
      <c r="B284" s="48"/>
      <c r="C284" s="48"/>
      <c r="D284" s="48"/>
      <c r="E284" s="48"/>
      <c r="F284" s="48"/>
      <c r="G284" s="48"/>
      <c r="H284" s="48"/>
    </row>
    <row r="285" spans="1:8" x14ac:dyDescent="0.15">
      <c r="A285" s="48"/>
      <c r="B285" s="48"/>
      <c r="C285" s="48"/>
      <c r="D285" s="48"/>
      <c r="E285" s="48"/>
      <c r="F285" s="48"/>
      <c r="G285" s="48"/>
      <c r="H285" s="48"/>
    </row>
    <row r="286" spans="1:8" x14ac:dyDescent="0.15">
      <c r="A286" s="48"/>
      <c r="B286" s="48"/>
      <c r="C286" s="48"/>
      <c r="D286" s="48"/>
      <c r="E286" s="48"/>
      <c r="F286" s="48"/>
      <c r="G286" s="48"/>
      <c r="H286" s="48"/>
    </row>
    <row r="287" spans="1:8" x14ac:dyDescent="0.15">
      <c r="A287" s="48"/>
      <c r="B287" s="48"/>
      <c r="C287" s="48"/>
      <c r="D287" s="48"/>
      <c r="E287" s="48"/>
      <c r="F287" s="48"/>
      <c r="G287" s="48"/>
      <c r="H287" s="48"/>
    </row>
    <row r="288" spans="1:8" x14ac:dyDescent="0.15">
      <c r="A288" s="48"/>
      <c r="B288" s="48"/>
      <c r="C288" s="48"/>
      <c r="D288" s="48"/>
      <c r="E288" s="48"/>
      <c r="F288" s="48"/>
      <c r="G288" s="48"/>
      <c r="H288" s="48"/>
    </row>
    <row r="289" spans="1:8" x14ac:dyDescent="0.15">
      <c r="A289" s="48"/>
      <c r="B289" s="48"/>
      <c r="C289" s="48"/>
      <c r="D289" s="48"/>
      <c r="E289" s="48"/>
      <c r="F289" s="48"/>
      <c r="G289" s="48"/>
      <c r="H289" s="48"/>
    </row>
    <row r="290" spans="1:8" x14ac:dyDescent="0.15">
      <c r="A290" s="48"/>
      <c r="B290" s="48"/>
      <c r="C290" s="48"/>
      <c r="D290" s="48"/>
      <c r="E290" s="48"/>
      <c r="F290" s="48"/>
      <c r="G290" s="48"/>
      <c r="H290" s="48"/>
    </row>
    <row r="291" spans="1:8" x14ac:dyDescent="0.15">
      <c r="A291" s="48"/>
      <c r="B291" s="48"/>
      <c r="C291" s="48"/>
      <c r="D291" s="48"/>
      <c r="E291" s="48"/>
      <c r="F291" s="48"/>
      <c r="G291" s="48"/>
      <c r="H291" s="48"/>
    </row>
    <row r="292" spans="1:8" x14ac:dyDescent="0.15">
      <c r="A292" s="48"/>
      <c r="B292" s="48"/>
      <c r="C292" s="48"/>
      <c r="D292" s="48"/>
      <c r="E292" s="48"/>
      <c r="F292" s="48"/>
      <c r="G292" s="48"/>
      <c r="H292" s="48"/>
    </row>
    <row r="293" spans="1:8" x14ac:dyDescent="0.15">
      <c r="A293" s="48"/>
      <c r="B293" s="48"/>
      <c r="C293" s="48"/>
      <c r="D293" s="48"/>
      <c r="E293" s="48"/>
      <c r="F293" s="48"/>
      <c r="G293" s="48"/>
      <c r="H293" s="48"/>
    </row>
    <row r="294" spans="1:8" x14ac:dyDescent="0.15">
      <c r="A294" s="48"/>
      <c r="B294" s="48"/>
      <c r="C294" s="48"/>
      <c r="D294" s="48"/>
      <c r="E294" s="48"/>
      <c r="F294" s="48"/>
      <c r="G294" s="48"/>
      <c r="H294" s="48"/>
    </row>
    <row r="295" spans="1:8" x14ac:dyDescent="0.15">
      <c r="A295" s="48"/>
      <c r="B295" s="48"/>
      <c r="C295" s="48"/>
      <c r="D295" s="48"/>
      <c r="E295" s="48"/>
      <c r="F295" s="48"/>
      <c r="G295" s="48"/>
      <c r="H295" s="48"/>
    </row>
    <row r="296" spans="1:8" x14ac:dyDescent="0.15">
      <c r="A296" s="48"/>
      <c r="B296" s="48"/>
      <c r="C296" s="48"/>
      <c r="D296" s="48"/>
      <c r="E296" s="48"/>
      <c r="F296" s="48"/>
      <c r="G296" s="48"/>
      <c r="H296" s="48"/>
    </row>
    <row r="297" spans="1:8" x14ac:dyDescent="0.15">
      <c r="A297" s="48"/>
      <c r="B297" s="48"/>
      <c r="C297" s="48"/>
      <c r="D297" s="48"/>
      <c r="E297" s="48"/>
      <c r="F297" s="48"/>
      <c r="G297" s="48"/>
      <c r="H297" s="48"/>
    </row>
    <row r="298" spans="1:8" x14ac:dyDescent="0.15">
      <c r="A298" s="48"/>
      <c r="B298" s="48"/>
      <c r="C298" s="48"/>
      <c r="D298" s="48"/>
      <c r="E298" s="48"/>
      <c r="F298" s="48"/>
      <c r="G298" s="48"/>
      <c r="H298" s="48"/>
    </row>
    <row r="299" spans="1:8" x14ac:dyDescent="0.15">
      <c r="A299" s="48"/>
      <c r="B299" s="48"/>
      <c r="C299" s="48"/>
      <c r="D299" s="48"/>
      <c r="E299" s="48"/>
      <c r="F299" s="48"/>
      <c r="G299" s="48"/>
      <c r="H299" s="48"/>
    </row>
    <row r="300" spans="1:8" x14ac:dyDescent="0.15">
      <c r="A300" s="48"/>
      <c r="B300" s="48"/>
      <c r="C300" s="48"/>
      <c r="D300" s="48"/>
      <c r="E300" s="48"/>
      <c r="F300" s="48"/>
      <c r="G300" s="48"/>
      <c r="H300" s="48"/>
    </row>
    <row r="301" spans="1:8" x14ac:dyDescent="0.15">
      <c r="A301" s="48"/>
      <c r="B301" s="48"/>
      <c r="C301" s="48"/>
      <c r="D301" s="48"/>
      <c r="E301" s="48"/>
      <c r="F301" s="48"/>
      <c r="G301" s="48"/>
      <c r="H301" s="48"/>
    </row>
    <row r="302" spans="1:8" x14ac:dyDescent="0.15">
      <c r="A302" s="48"/>
      <c r="B302" s="48"/>
      <c r="C302" s="48"/>
      <c r="D302" s="48"/>
      <c r="E302" s="48"/>
      <c r="F302" s="48"/>
      <c r="G302" s="48"/>
      <c r="H302" s="48"/>
    </row>
    <row r="303" spans="1:8" x14ac:dyDescent="0.15">
      <c r="A303" s="48"/>
      <c r="B303" s="48"/>
      <c r="C303" s="48"/>
      <c r="D303" s="48"/>
      <c r="E303" s="48"/>
      <c r="F303" s="48"/>
      <c r="G303" s="48"/>
      <c r="H303" s="48"/>
    </row>
    <row r="304" spans="1:8" x14ac:dyDescent="0.15">
      <c r="A304" s="48"/>
      <c r="B304" s="48"/>
      <c r="C304" s="48"/>
      <c r="D304" s="48"/>
      <c r="E304" s="48"/>
      <c r="F304" s="48"/>
      <c r="G304" s="48"/>
      <c r="H304" s="48"/>
    </row>
    <row r="305" spans="1:8" x14ac:dyDescent="0.15">
      <c r="A305" s="48"/>
      <c r="B305" s="48"/>
      <c r="C305" s="48"/>
      <c r="D305" s="48"/>
      <c r="E305" s="48"/>
      <c r="F305" s="48"/>
      <c r="G305" s="48"/>
      <c r="H305" s="48"/>
    </row>
    <row r="306" spans="1:8" x14ac:dyDescent="0.15">
      <c r="A306" s="48"/>
      <c r="B306" s="48"/>
      <c r="C306" s="48"/>
      <c r="D306" s="48"/>
      <c r="E306" s="48"/>
      <c r="F306" s="48"/>
      <c r="G306" s="48"/>
      <c r="H306" s="48"/>
    </row>
    <row r="307" spans="1:8" x14ac:dyDescent="0.15">
      <c r="A307" s="48"/>
      <c r="B307" s="48"/>
      <c r="C307" s="48"/>
      <c r="D307" s="48"/>
      <c r="E307" s="48"/>
      <c r="F307" s="48"/>
      <c r="G307" s="48"/>
      <c r="H307" s="48"/>
    </row>
    <row r="308" spans="1:8" x14ac:dyDescent="0.15">
      <c r="A308" s="48"/>
      <c r="B308" s="48"/>
      <c r="C308" s="48"/>
      <c r="D308" s="48"/>
      <c r="E308" s="48"/>
      <c r="F308" s="48"/>
      <c r="G308" s="48"/>
      <c r="H308" s="48"/>
    </row>
    <row r="309" spans="1:8" x14ac:dyDescent="0.15">
      <c r="A309" s="48"/>
      <c r="B309" s="48"/>
      <c r="C309" s="48"/>
      <c r="D309" s="48"/>
      <c r="E309" s="48"/>
      <c r="F309" s="48"/>
      <c r="G309" s="48"/>
      <c r="H309" s="48"/>
    </row>
    <row r="310" spans="1:8" x14ac:dyDescent="0.15">
      <c r="A310" s="48"/>
      <c r="B310" s="48"/>
      <c r="C310" s="48"/>
      <c r="D310" s="48"/>
      <c r="E310" s="48"/>
      <c r="F310" s="48"/>
      <c r="G310" s="48"/>
      <c r="H310" s="48"/>
    </row>
    <row r="311" spans="1:8" x14ac:dyDescent="0.15">
      <c r="A311" s="48"/>
      <c r="B311" s="48"/>
      <c r="C311" s="48"/>
      <c r="D311" s="48"/>
      <c r="E311" s="48"/>
      <c r="F311" s="48"/>
      <c r="G311" s="48"/>
      <c r="H311" s="48"/>
    </row>
    <row r="312" spans="1:8" x14ac:dyDescent="0.15">
      <c r="A312" s="48"/>
      <c r="B312" s="48"/>
      <c r="C312" s="48"/>
      <c r="D312" s="48"/>
      <c r="E312" s="48"/>
      <c r="F312" s="48"/>
      <c r="G312" s="48"/>
      <c r="H312" s="48"/>
    </row>
    <row r="313" spans="1:8" x14ac:dyDescent="0.15">
      <c r="A313" s="48"/>
      <c r="B313" s="48"/>
      <c r="C313" s="48"/>
      <c r="D313" s="48"/>
      <c r="E313" s="48"/>
      <c r="F313" s="48"/>
      <c r="G313" s="48"/>
      <c r="H313" s="48"/>
    </row>
    <row r="314" spans="1:8" x14ac:dyDescent="0.15">
      <c r="A314" s="48"/>
      <c r="B314" s="48"/>
      <c r="C314" s="48"/>
      <c r="D314" s="48"/>
      <c r="E314" s="48"/>
      <c r="F314" s="48"/>
      <c r="G314" s="48"/>
      <c r="H314" s="48"/>
    </row>
    <row r="315" spans="1:8" x14ac:dyDescent="0.15">
      <c r="A315" s="48"/>
      <c r="B315" s="48"/>
      <c r="C315" s="48"/>
      <c r="D315" s="48"/>
      <c r="E315" s="48"/>
      <c r="F315" s="48"/>
      <c r="G315" s="48"/>
      <c r="H315" s="48"/>
    </row>
    <row r="316" spans="1:8" x14ac:dyDescent="0.15">
      <c r="A316" s="48"/>
      <c r="B316" s="48"/>
      <c r="C316" s="48"/>
      <c r="D316" s="48"/>
      <c r="E316" s="48"/>
      <c r="F316" s="48"/>
      <c r="G316" s="48"/>
      <c r="H316" s="48"/>
    </row>
    <row r="317" spans="1:8" x14ac:dyDescent="0.15">
      <c r="A317" s="48"/>
      <c r="B317" s="48"/>
      <c r="C317" s="48"/>
      <c r="D317" s="48"/>
      <c r="E317" s="48"/>
      <c r="F317" s="48"/>
      <c r="G317" s="48"/>
      <c r="H317" s="48"/>
    </row>
    <row r="318" spans="1:8" x14ac:dyDescent="0.15">
      <c r="A318" s="48"/>
      <c r="B318" s="48"/>
      <c r="C318" s="48"/>
      <c r="D318" s="48"/>
      <c r="E318" s="48"/>
      <c r="F318" s="48"/>
      <c r="G318" s="48"/>
      <c r="H318" s="48"/>
    </row>
    <row r="319" spans="1:8" x14ac:dyDescent="0.15">
      <c r="A319" s="48"/>
      <c r="B319" s="48"/>
      <c r="C319" s="48"/>
      <c r="D319" s="48"/>
      <c r="E319" s="48"/>
      <c r="F319" s="48"/>
      <c r="G319" s="48"/>
      <c r="H319" s="48"/>
    </row>
    <row r="320" spans="1:8" x14ac:dyDescent="0.15">
      <c r="A320" s="48"/>
      <c r="B320" s="48"/>
      <c r="C320" s="48"/>
      <c r="D320" s="48"/>
      <c r="E320" s="48"/>
      <c r="F320" s="48"/>
      <c r="G320" s="48"/>
      <c r="H320" s="48"/>
    </row>
    <row r="321" spans="1:8" x14ac:dyDescent="0.15">
      <c r="A321" s="48"/>
      <c r="B321" s="48"/>
      <c r="C321" s="48"/>
      <c r="D321" s="48"/>
      <c r="E321" s="48"/>
      <c r="F321" s="48"/>
      <c r="G321" s="48"/>
      <c r="H321" s="48"/>
    </row>
    <row r="322" spans="1:8" x14ac:dyDescent="0.15">
      <c r="A322" s="48"/>
      <c r="B322" s="48"/>
      <c r="C322" s="48"/>
      <c r="D322" s="48"/>
      <c r="E322" s="48"/>
      <c r="F322" s="48"/>
      <c r="G322" s="48"/>
      <c r="H322" s="48"/>
    </row>
    <row r="323" spans="1:8" x14ac:dyDescent="0.15">
      <c r="A323" s="48"/>
      <c r="B323" s="48"/>
      <c r="C323" s="48"/>
      <c r="D323" s="48"/>
      <c r="E323" s="48"/>
      <c r="F323" s="48"/>
      <c r="G323" s="48"/>
      <c r="H323" s="48"/>
    </row>
    <row r="324" spans="1:8" x14ac:dyDescent="0.15">
      <c r="A324" s="48"/>
      <c r="B324" s="48"/>
      <c r="C324" s="48"/>
      <c r="D324" s="48"/>
      <c r="E324" s="48"/>
      <c r="F324" s="48"/>
      <c r="G324" s="48"/>
      <c r="H324" s="48"/>
    </row>
    <row r="325" spans="1:8" x14ac:dyDescent="0.15">
      <c r="A325" s="48"/>
      <c r="B325" s="48"/>
      <c r="C325" s="48"/>
      <c r="D325" s="48"/>
      <c r="E325" s="48"/>
      <c r="F325" s="48"/>
      <c r="G325" s="48"/>
      <c r="H325" s="48"/>
    </row>
    <row r="326" spans="1:8" x14ac:dyDescent="0.15">
      <c r="A326" s="48"/>
      <c r="B326" s="48"/>
      <c r="C326" s="48"/>
      <c r="D326" s="48"/>
      <c r="E326" s="48"/>
      <c r="F326" s="48"/>
      <c r="G326" s="48"/>
      <c r="H326" s="48"/>
    </row>
    <row r="327" spans="1:8" x14ac:dyDescent="0.15">
      <c r="A327" s="48"/>
      <c r="B327" s="48"/>
      <c r="C327" s="48"/>
      <c r="D327" s="48"/>
      <c r="E327" s="48"/>
      <c r="F327" s="48"/>
      <c r="G327" s="48"/>
      <c r="H327" s="48"/>
    </row>
    <row r="328" spans="1:8" x14ac:dyDescent="0.15">
      <c r="A328" s="48"/>
      <c r="B328" s="48"/>
      <c r="C328" s="48"/>
      <c r="D328" s="48"/>
      <c r="E328" s="48"/>
      <c r="F328" s="48"/>
      <c r="G328" s="48"/>
      <c r="H328" s="48"/>
    </row>
    <row r="329" spans="1:8" x14ac:dyDescent="0.15">
      <c r="A329" s="48"/>
      <c r="B329" s="48"/>
      <c r="C329" s="48"/>
      <c r="D329" s="48"/>
      <c r="E329" s="48"/>
      <c r="F329" s="48"/>
      <c r="G329" s="48"/>
      <c r="H329" s="48"/>
    </row>
    <row r="330" spans="1:8" x14ac:dyDescent="0.15">
      <c r="A330" s="48"/>
      <c r="B330" s="48"/>
      <c r="C330" s="48"/>
      <c r="D330" s="48"/>
      <c r="E330" s="48"/>
      <c r="F330" s="48"/>
      <c r="G330" s="48"/>
      <c r="H330" s="48"/>
    </row>
    <row r="331" spans="1:8" x14ac:dyDescent="0.15">
      <c r="A331" s="48"/>
      <c r="B331" s="48"/>
      <c r="C331" s="48"/>
      <c r="D331" s="48"/>
      <c r="E331" s="48"/>
      <c r="F331" s="48"/>
      <c r="G331" s="48"/>
      <c r="H331" s="48"/>
    </row>
    <row r="332" spans="1:8" x14ac:dyDescent="0.15">
      <c r="A332" s="48"/>
      <c r="B332" s="48"/>
      <c r="C332" s="48"/>
      <c r="D332" s="48"/>
      <c r="E332" s="48"/>
      <c r="F332" s="48"/>
      <c r="G332" s="48"/>
      <c r="H332" s="48"/>
    </row>
    <row r="333" spans="1:8" x14ac:dyDescent="0.15">
      <c r="A333" s="48"/>
      <c r="B333" s="48"/>
      <c r="C333" s="48"/>
      <c r="D333" s="48"/>
      <c r="E333" s="48"/>
      <c r="F333" s="48"/>
      <c r="G333" s="48"/>
      <c r="H333" s="48"/>
    </row>
    <row r="334" spans="1:8" x14ac:dyDescent="0.15">
      <c r="A334" s="48"/>
      <c r="B334" s="48"/>
      <c r="C334" s="48"/>
      <c r="D334" s="48"/>
      <c r="E334" s="48"/>
      <c r="F334" s="48"/>
      <c r="G334" s="48"/>
      <c r="H334" s="48"/>
    </row>
    <row r="335" spans="1:8" x14ac:dyDescent="0.15">
      <c r="A335" s="48"/>
      <c r="B335" s="48"/>
      <c r="C335" s="48"/>
      <c r="D335" s="48"/>
      <c r="E335" s="48"/>
      <c r="F335" s="48"/>
      <c r="G335" s="48"/>
      <c r="H335" s="48"/>
    </row>
    <row r="336" spans="1:8" x14ac:dyDescent="0.15">
      <c r="A336" s="48"/>
      <c r="B336" s="48"/>
      <c r="C336" s="48"/>
      <c r="D336" s="48"/>
      <c r="E336" s="48"/>
      <c r="F336" s="48"/>
      <c r="G336" s="48"/>
      <c r="H336" s="48"/>
    </row>
    <row r="337" spans="1:8" x14ac:dyDescent="0.15">
      <c r="A337" s="48"/>
      <c r="B337" s="48"/>
      <c r="C337" s="48"/>
      <c r="D337" s="48"/>
      <c r="E337" s="48"/>
      <c r="F337" s="48"/>
      <c r="G337" s="48"/>
      <c r="H337" s="48"/>
    </row>
    <row r="338" spans="1:8" x14ac:dyDescent="0.15">
      <c r="A338" s="48"/>
      <c r="B338" s="48"/>
      <c r="C338" s="48"/>
      <c r="D338" s="48"/>
      <c r="E338" s="48"/>
      <c r="F338" s="48"/>
      <c r="G338" s="48"/>
      <c r="H338" s="48"/>
    </row>
    <row r="339" spans="1:8" x14ac:dyDescent="0.15">
      <c r="A339" s="48"/>
      <c r="B339" s="48"/>
      <c r="C339" s="48"/>
      <c r="D339" s="48"/>
      <c r="E339" s="48"/>
      <c r="F339" s="48"/>
      <c r="G339" s="48"/>
      <c r="H339" s="48"/>
    </row>
    <row r="340" spans="1:8" x14ac:dyDescent="0.15">
      <c r="A340" s="48"/>
      <c r="B340" s="48"/>
      <c r="C340" s="48"/>
      <c r="D340" s="48"/>
      <c r="E340" s="48"/>
      <c r="F340" s="48"/>
      <c r="G340" s="48"/>
      <c r="H340" s="48"/>
    </row>
    <row r="341" spans="1:8" x14ac:dyDescent="0.15">
      <c r="A341" s="48"/>
      <c r="B341" s="48"/>
      <c r="C341" s="48"/>
      <c r="D341" s="48"/>
      <c r="E341" s="48"/>
      <c r="F341" s="48"/>
      <c r="G341" s="48"/>
      <c r="H341" s="48"/>
    </row>
    <row r="342" spans="1:8" x14ac:dyDescent="0.15">
      <c r="A342" s="48"/>
      <c r="B342" s="48"/>
      <c r="C342" s="48"/>
      <c r="D342" s="48"/>
      <c r="E342" s="48"/>
      <c r="F342" s="48"/>
      <c r="G342" s="48"/>
      <c r="H342" s="48"/>
    </row>
    <row r="343" spans="1:8" x14ac:dyDescent="0.15">
      <c r="A343" s="48"/>
      <c r="B343" s="48"/>
      <c r="C343" s="48"/>
      <c r="D343" s="48"/>
      <c r="E343" s="48"/>
      <c r="F343" s="48"/>
      <c r="G343" s="48"/>
      <c r="H343" s="48"/>
    </row>
    <row r="344" spans="1:8" x14ac:dyDescent="0.15">
      <c r="A344" s="48"/>
      <c r="B344" s="48"/>
      <c r="C344" s="48"/>
      <c r="D344" s="48"/>
      <c r="E344" s="48"/>
      <c r="F344" s="48"/>
      <c r="G344" s="48"/>
      <c r="H344" s="48"/>
    </row>
    <row r="345" spans="1:8" x14ac:dyDescent="0.15">
      <c r="A345" s="48"/>
      <c r="B345" s="48"/>
      <c r="C345" s="48"/>
      <c r="D345" s="48"/>
      <c r="E345" s="48"/>
      <c r="F345" s="48"/>
      <c r="G345" s="48"/>
      <c r="H345" s="48"/>
    </row>
    <row r="346" spans="1:8" x14ac:dyDescent="0.15">
      <c r="A346" s="48"/>
      <c r="B346" s="48"/>
      <c r="C346" s="48"/>
      <c r="D346" s="48"/>
      <c r="E346" s="48"/>
      <c r="F346" s="48"/>
      <c r="G346" s="48"/>
      <c r="H346" s="48"/>
    </row>
    <row r="347" spans="1:8" x14ac:dyDescent="0.15">
      <c r="A347" s="48"/>
      <c r="B347" s="48"/>
      <c r="C347" s="48"/>
      <c r="D347" s="48"/>
      <c r="E347" s="48"/>
      <c r="F347" s="48"/>
      <c r="G347" s="48"/>
      <c r="H347" s="48"/>
    </row>
    <row r="348" spans="1:8" x14ac:dyDescent="0.15">
      <c r="A348" s="48"/>
      <c r="B348" s="48"/>
      <c r="C348" s="48"/>
      <c r="D348" s="48"/>
      <c r="E348" s="48"/>
      <c r="F348" s="48"/>
      <c r="G348" s="48"/>
      <c r="H348" s="48"/>
    </row>
    <row r="349" spans="1:8" x14ac:dyDescent="0.15">
      <c r="A349" s="48"/>
      <c r="B349" s="48"/>
      <c r="C349" s="48"/>
      <c r="D349" s="48"/>
      <c r="E349" s="48"/>
      <c r="F349" s="48"/>
      <c r="G349" s="48"/>
      <c r="H349" s="48"/>
    </row>
    <row r="350" spans="1:8" x14ac:dyDescent="0.15">
      <c r="A350" s="48"/>
      <c r="B350" s="48"/>
      <c r="C350" s="48"/>
      <c r="D350" s="48"/>
      <c r="E350" s="48"/>
      <c r="F350" s="48"/>
      <c r="G350" s="48"/>
      <c r="H350" s="48"/>
    </row>
    <row r="351" spans="1:8" x14ac:dyDescent="0.15">
      <c r="A351" s="48"/>
      <c r="B351" s="48"/>
      <c r="C351" s="48"/>
      <c r="D351" s="48"/>
      <c r="E351" s="48"/>
      <c r="F351" s="48"/>
      <c r="G351" s="48"/>
      <c r="H351" s="48"/>
    </row>
    <row r="352" spans="1:8" x14ac:dyDescent="0.15">
      <c r="A352" s="48"/>
      <c r="B352" s="48"/>
      <c r="C352" s="48"/>
      <c r="D352" s="48"/>
      <c r="E352" s="48"/>
      <c r="F352" s="48"/>
      <c r="G352" s="48"/>
      <c r="H352" s="48"/>
    </row>
    <row r="353" spans="1:8" x14ac:dyDescent="0.15">
      <c r="A353" s="48"/>
      <c r="B353" s="48"/>
      <c r="C353" s="48"/>
      <c r="D353" s="48"/>
      <c r="E353" s="48"/>
      <c r="F353" s="48"/>
      <c r="G353" s="48"/>
      <c r="H353" s="48"/>
    </row>
    <row r="354" spans="1:8" x14ac:dyDescent="0.15">
      <c r="A354" s="48"/>
      <c r="B354" s="48"/>
      <c r="C354" s="48"/>
      <c r="D354" s="48"/>
      <c r="E354" s="48"/>
      <c r="F354" s="48"/>
      <c r="G354" s="48"/>
      <c r="H354" s="48"/>
    </row>
    <row r="355" spans="1:8" x14ac:dyDescent="0.15">
      <c r="A355" s="48"/>
      <c r="B355" s="48"/>
      <c r="C355" s="48"/>
      <c r="D355" s="48"/>
      <c r="E355" s="48"/>
      <c r="F355" s="48"/>
      <c r="G355" s="48"/>
      <c r="H355" s="48"/>
    </row>
    <row r="356" spans="1:8" x14ac:dyDescent="0.15">
      <c r="A356" s="48"/>
      <c r="B356" s="48"/>
      <c r="C356" s="48"/>
      <c r="D356" s="48"/>
      <c r="E356" s="48"/>
      <c r="F356" s="48"/>
      <c r="G356" s="48"/>
      <c r="H356" s="48"/>
    </row>
    <row r="357" spans="1:8" x14ac:dyDescent="0.15">
      <c r="A357" s="48"/>
      <c r="B357" s="48"/>
      <c r="C357" s="48"/>
      <c r="D357" s="48"/>
      <c r="E357" s="48"/>
      <c r="F357" s="48"/>
      <c r="G357" s="48"/>
      <c r="H357" s="48"/>
    </row>
    <row r="358" spans="1:8" x14ac:dyDescent="0.15">
      <c r="A358" s="48"/>
      <c r="B358" s="48"/>
      <c r="C358" s="48"/>
      <c r="D358" s="48"/>
      <c r="E358" s="48"/>
      <c r="F358" s="48"/>
      <c r="G358" s="48"/>
      <c r="H358" s="48"/>
    </row>
    <row r="359" spans="1:8" x14ac:dyDescent="0.15">
      <c r="A359" s="48"/>
      <c r="B359" s="48"/>
      <c r="C359" s="48"/>
      <c r="D359" s="48"/>
      <c r="E359" s="48"/>
      <c r="F359" s="48"/>
      <c r="G359" s="48"/>
      <c r="H359" s="48"/>
    </row>
    <row r="360" spans="1:8" x14ac:dyDescent="0.15">
      <c r="A360" s="48"/>
      <c r="B360" s="48"/>
      <c r="C360" s="48"/>
      <c r="D360" s="48"/>
      <c r="E360" s="48"/>
      <c r="F360" s="48"/>
      <c r="G360" s="48"/>
      <c r="H360" s="48"/>
    </row>
    <row r="361" spans="1:8" x14ac:dyDescent="0.15">
      <c r="A361" s="48"/>
      <c r="B361" s="48"/>
      <c r="C361" s="48"/>
      <c r="D361" s="48"/>
      <c r="E361" s="48"/>
      <c r="F361" s="48"/>
      <c r="G361" s="48"/>
      <c r="H361" s="48"/>
    </row>
    <row r="362" spans="1:8" x14ac:dyDescent="0.15">
      <c r="A362" s="48"/>
      <c r="B362" s="48"/>
      <c r="C362" s="48"/>
      <c r="D362" s="48"/>
      <c r="E362" s="48"/>
      <c r="F362" s="48"/>
      <c r="G362" s="48"/>
      <c r="H362" s="48"/>
    </row>
    <row r="363" spans="1:8" x14ac:dyDescent="0.15">
      <c r="A363" s="48"/>
      <c r="B363" s="48"/>
      <c r="C363" s="48"/>
      <c r="D363" s="48"/>
      <c r="E363" s="48"/>
      <c r="F363" s="48"/>
      <c r="G363" s="48"/>
      <c r="H363" s="48"/>
    </row>
    <row r="364" spans="1:8" x14ac:dyDescent="0.15">
      <c r="A364" s="48"/>
      <c r="B364" s="48"/>
      <c r="C364" s="48"/>
      <c r="D364" s="48"/>
      <c r="E364" s="48"/>
      <c r="F364" s="48"/>
      <c r="G364" s="48"/>
      <c r="H364" s="48"/>
    </row>
    <row r="365" spans="1:8" x14ac:dyDescent="0.15">
      <c r="A365" s="48"/>
      <c r="B365" s="48"/>
      <c r="C365" s="48"/>
      <c r="D365" s="48"/>
      <c r="E365" s="48"/>
      <c r="F365" s="48"/>
      <c r="G365" s="48"/>
      <c r="H365" s="48"/>
    </row>
    <row r="366" spans="1:8" x14ac:dyDescent="0.15">
      <c r="A366" s="48"/>
      <c r="B366" s="48"/>
      <c r="C366" s="48"/>
      <c r="D366" s="48"/>
      <c r="E366" s="48"/>
      <c r="F366" s="48"/>
      <c r="G366" s="48"/>
      <c r="H366" s="48"/>
    </row>
    <row r="367" spans="1:8" x14ac:dyDescent="0.15">
      <c r="A367" s="48"/>
      <c r="B367" s="48"/>
      <c r="C367" s="48"/>
      <c r="D367" s="48"/>
      <c r="E367" s="48"/>
      <c r="F367" s="48"/>
      <c r="G367" s="48"/>
      <c r="H367" s="48"/>
    </row>
    <row r="368" spans="1:8" x14ac:dyDescent="0.15">
      <c r="A368" s="48"/>
      <c r="B368" s="48"/>
      <c r="C368" s="48"/>
      <c r="D368" s="48"/>
      <c r="E368" s="48"/>
      <c r="F368" s="48"/>
      <c r="G368" s="48"/>
      <c r="H368" s="48"/>
    </row>
    <row r="369" spans="1:8" x14ac:dyDescent="0.15">
      <c r="A369" s="48"/>
      <c r="B369" s="48"/>
      <c r="C369" s="48"/>
      <c r="D369" s="48"/>
      <c r="E369" s="48"/>
      <c r="F369" s="48"/>
      <c r="G369" s="48"/>
      <c r="H369" s="48"/>
    </row>
    <row r="370" spans="1:8" x14ac:dyDescent="0.15">
      <c r="A370" s="48"/>
      <c r="B370" s="48"/>
      <c r="C370" s="48"/>
      <c r="D370" s="48"/>
      <c r="E370" s="48"/>
      <c r="F370" s="48"/>
      <c r="G370" s="48"/>
      <c r="H370" s="48"/>
    </row>
    <row r="371" spans="1:8" x14ac:dyDescent="0.15">
      <c r="A371" s="48"/>
      <c r="B371" s="48"/>
      <c r="C371" s="48"/>
      <c r="D371" s="48"/>
      <c r="E371" s="48"/>
      <c r="F371" s="48"/>
      <c r="G371" s="48"/>
      <c r="H371" s="48"/>
    </row>
  </sheetData>
  <mergeCells count="4">
    <mergeCell ref="A3:F3"/>
    <mergeCell ref="A174:B174"/>
    <mergeCell ref="A90:F90"/>
    <mergeCell ref="A93:F93"/>
  </mergeCells>
  <phoneticPr fontId="11" type="noConversion"/>
  <hyperlinks>
    <hyperlink ref="H39" r:id="rId1" display="https://stats.galileo.usg.edu/cgi/statsreport?id=a3c1c6f4e839d26c45a4b9f6d9c69ad7" xr:uid="{247CBF9C-65EE-5C48-8706-EBE8A31E989B}"/>
  </hyperlinks>
  <pageMargins left="0.75" right="0.75" top="1" bottom="1" header="0.5" footer="0.5"/>
  <pageSetup scale="69" orientation="portrait"/>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Institution</vt:lpstr>
      <vt:lpstr>By Vendor</vt:lpstr>
      <vt:lpstr>'By Vendor'!Print_Area</vt:lpstr>
    </vt:vector>
  </TitlesOfParts>
  <Company>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khenslee</dc:creator>
  <cp:lastModifiedBy>Ken Henslee</cp:lastModifiedBy>
  <cp:lastPrinted>2008-11-14T20:25:50Z</cp:lastPrinted>
  <dcterms:created xsi:type="dcterms:W3CDTF">2008-11-13T16:10:27Z</dcterms:created>
  <dcterms:modified xsi:type="dcterms:W3CDTF">2024-09-17T12:01:50Z</dcterms:modified>
</cp:coreProperties>
</file>