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2"/>
  <workbookPr autoCompressPictures="0"/>
  <mc:AlternateContent xmlns:mc="http://schemas.openxmlformats.org/markup-compatibility/2006">
    <mc:Choice Requires="x15">
      <x15ac:absPath xmlns:x15ac="http://schemas.microsoft.com/office/spreadsheetml/2010/11/ac" url="/Users/khenslee/Desktop/FY21 Annual Stats/"/>
    </mc:Choice>
  </mc:AlternateContent>
  <xr:revisionPtr revIDLastSave="0" documentId="13_ncr:1_{8BE296F4-F3B6-1246-BE77-1A35EDD5536B}" xr6:coauthVersionLast="47" xr6:coauthVersionMax="47" xr10:uidLastSave="{00000000-0000-0000-0000-000000000000}"/>
  <bookViews>
    <workbookView xWindow="0" yWindow="500" windowWidth="36840" windowHeight="21100" xr2:uid="{00000000-000D-0000-FFFF-FFFF00000000}"/>
  </bookViews>
  <sheets>
    <sheet name="By Institution" sheetId="3" r:id="rId1"/>
    <sheet name="By Vendor" sheetId="2" r:id="rId2"/>
  </sheets>
  <definedNames>
    <definedName name="_xlnm.Print_Area" localSheetId="1">'By Vendor'!$A$2:$E$187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K6" i="3" l="1"/>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5" i="3"/>
  <c r="AH6" i="3"/>
  <c r="AI6" i="3"/>
  <c r="AJ6" i="3"/>
  <c r="AH7" i="3"/>
  <c r="AI7" i="3"/>
  <c r="AJ7" i="3"/>
  <c r="AH8" i="3"/>
  <c r="AI8" i="3"/>
  <c r="AJ8" i="3"/>
  <c r="AH9" i="3"/>
  <c r="AI9" i="3"/>
  <c r="AJ9" i="3"/>
  <c r="AH10" i="3"/>
  <c r="AI10" i="3"/>
  <c r="AJ10" i="3"/>
  <c r="AH11" i="3"/>
  <c r="AI11" i="3"/>
  <c r="AJ11" i="3"/>
  <c r="AH12" i="3"/>
  <c r="AI12" i="3"/>
  <c r="AJ12" i="3"/>
  <c r="AH13" i="3"/>
  <c r="AI13" i="3"/>
  <c r="AJ13" i="3"/>
  <c r="AH14" i="3"/>
  <c r="AI14" i="3"/>
  <c r="AJ14" i="3"/>
  <c r="AH15" i="3"/>
  <c r="AI15" i="3"/>
  <c r="AJ15" i="3"/>
  <c r="AH16" i="3"/>
  <c r="AI16" i="3"/>
  <c r="AJ16" i="3"/>
  <c r="AH17" i="3"/>
  <c r="AI17" i="3"/>
  <c r="AJ17" i="3"/>
  <c r="AH18" i="3"/>
  <c r="AI18" i="3"/>
  <c r="AJ18" i="3"/>
  <c r="AH19" i="3"/>
  <c r="AI19" i="3"/>
  <c r="AJ19" i="3"/>
  <c r="AH20" i="3"/>
  <c r="AI20" i="3"/>
  <c r="AJ20" i="3"/>
  <c r="AH21" i="3"/>
  <c r="AI21" i="3"/>
  <c r="AJ21" i="3"/>
  <c r="AH22" i="3"/>
  <c r="AI22" i="3"/>
  <c r="AJ22" i="3"/>
  <c r="AH23" i="3"/>
  <c r="AI23" i="3"/>
  <c r="AJ23" i="3"/>
  <c r="AH24" i="3"/>
  <c r="AI24" i="3"/>
  <c r="AJ24" i="3"/>
  <c r="AH25" i="3"/>
  <c r="AI25" i="3"/>
  <c r="AJ25" i="3"/>
  <c r="AH26" i="3"/>
  <c r="AI26" i="3"/>
  <c r="AJ26" i="3"/>
  <c r="AH27" i="3"/>
  <c r="AI27" i="3"/>
  <c r="AJ27" i="3"/>
  <c r="AH28" i="3"/>
  <c r="AI28" i="3"/>
  <c r="AJ28" i="3"/>
  <c r="AH29" i="3"/>
  <c r="AI29" i="3"/>
  <c r="AJ29" i="3"/>
  <c r="AH30" i="3"/>
  <c r="AI30" i="3"/>
  <c r="AJ30" i="3"/>
  <c r="AH31" i="3"/>
  <c r="AI31" i="3"/>
  <c r="AJ31" i="3"/>
  <c r="AH32" i="3"/>
  <c r="AI32" i="3"/>
  <c r="AJ32" i="3"/>
  <c r="AH33" i="3"/>
  <c r="AI33" i="3"/>
  <c r="AJ33" i="3"/>
  <c r="AH34" i="3"/>
  <c r="AI34" i="3"/>
  <c r="AJ34" i="3"/>
  <c r="AH35" i="3"/>
  <c r="AI35" i="3"/>
  <c r="AJ35" i="3"/>
  <c r="AH36" i="3"/>
  <c r="AI36" i="3"/>
  <c r="AJ36" i="3"/>
  <c r="AH37" i="3"/>
  <c r="AI37" i="3"/>
  <c r="AJ37" i="3"/>
  <c r="AH38" i="3"/>
  <c r="AI38" i="3"/>
  <c r="AJ38" i="3"/>
  <c r="AH39" i="3"/>
  <c r="AI39" i="3"/>
  <c r="AJ39" i="3"/>
  <c r="AH40" i="3"/>
  <c r="AI40" i="3"/>
  <c r="AJ40" i="3"/>
  <c r="AH41" i="3"/>
  <c r="AI41" i="3"/>
  <c r="AJ41" i="3"/>
  <c r="AH42" i="3"/>
  <c r="AI42" i="3"/>
  <c r="AJ42" i="3"/>
  <c r="AH43" i="3"/>
  <c r="AI43" i="3"/>
  <c r="AJ43" i="3"/>
  <c r="AH44" i="3"/>
  <c r="AI44" i="3"/>
  <c r="AJ44" i="3"/>
  <c r="AH45" i="3"/>
  <c r="AI45" i="3"/>
  <c r="AJ45" i="3"/>
  <c r="AH46" i="3"/>
  <c r="AI46" i="3"/>
  <c r="AJ46" i="3"/>
  <c r="AH47" i="3"/>
  <c r="AI47" i="3"/>
  <c r="AJ47" i="3"/>
  <c r="AH48" i="3"/>
  <c r="AI48" i="3"/>
  <c r="AJ48" i="3"/>
  <c r="AH49" i="3"/>
  <c r="AI49" i="3"/>
  <c r="AJ49" i="3"/>
  <c r="AH50" i="3"/>
  <c r="AI50" i="3"/>
  <c r="AJ50" i="3"/>
  <c r="AH51" i="3"/>
  <c r="AI51" i="3"/>
  <c r="AJ51" i="3"/>
  <c r="AH52" i="3"/>
  <c r="AI52" i="3"/>
  <c r="AJ52" i="3"/>
  <c r="AH53" i="3"/>
  <c r="AI53" i="3"/>
  <c r="AJ53" i="3"/>
  <c r="AH54" i="3"/>
  <c r="AI54" i="3"/>
  <c r="AJ54" i="3"/>
  <c r="AH55" i="3"/>
  <c r="AI55" i="3"/>
  <c r="AJ55" i="3"/>
  <c r="AH56" i="3"/>
  <c r="AI56" i="3"/>
  <c r="AJ56" i="3"/>
  <c r="AH57" i="3"/>
  <c r="AI57" i="3"/>
  <c r="AJ57" i="3"/>
  <c r="AH58" i="3"/>
  <c r="AI58" i="3"/>
  <c r="AJ58" i="3"/>
  <c r="AH59" i="3"/>
  <c r="AI59" i="3"/>
  <c r="AJ59" i="3"/>
  <c r="AH60" i="3"/>
  <c r="AI60" i="3"/>
  <c r="AJ60" i="3"/>
  <c r="AH61" i="3"/>
  <c r="AI61" i="3"/>
  <c r="AJ61" i="3"/>
  <c r="AH62" i="3"/>
  <c r="AI62" i="3"/>
  <c r="AJ62" i="3"/>
  <c r="AH63" i="3"/>
  <c r="AI63" i="3"/>
  <c r="AJ63" i="3"/>
  <c r="AH64" i="3"/>
  <c r="AI64" i="3"/>
  <c r="AJ64" i="3"/>
  <c r="AH65" i="3"/>
  <c r="AI65" i="3"/>
  <c r="AJ65" i="3"/>
  <c r="AH66" i="3"/>
  <c r="AI66" i="3"/>
  <c r="AJ66" i="3"/>
  <c r="AH67" i="3"/>
  <c r="AI67" i="3"/>
  <c r="AJ67" i="3"/>
  <c r="AH68" i="3"/>
  <c r="AI68" i="3"/>
  <c r="AJ68" i="3"/>
  <c r="AH69" i="3"/>
  <c r="AI69" i="3"/>
  <c r="AJ69" i="3"/>
  <c r="AI5" i="3"/>
  <c r="AJ5" i="3"/>
  <c r="AH5" i="3"/>
  <c r="B70" i="3"/>
  <c r="C70"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D70" authorId="0" shapeId="0" xr:uid="{D5827F89-5C3C-314E-97CB-2BD731D9BD65}">
      <text>
        <r>
          <rPr>
            <sz val="16"/>
            <color rgb="FF000000"/>
            <rFont val="Arial"/>
            <family val="2"/>
          </rPr>
          <t>With the move to the new GALILEO interface EDS links chosen data wasn't captured for FY21.</t>
        </r>
        <r>
          <rPr>
            <sz val="16"/>
            <color rgb="FF000000"/>
            <rFont val="Arial"/>
            <family val="2"/>
          </rPr>
          <t xml:space="preserve">
</t>
        </r>
        <r>
          <rPr>
            <b/>
            <sz val="16"/>
            <color rgb="FF000000"/>
            <rFont val="Tahoma"/>
            <family val="2"/>
          </rPr>
          <t xml:space="preserve"> </t>
        </r>
        <r>
          <rPr>
            <sz val="16"/>
            <color rgb="FF000000"/>
            <rFont val="Tahoma"/>
            <family val="2"/>
          </rPr>
          <t xml:space="preserve">
</t>
        </r>
      </text>
    </comment>
    <comment ref="V70" authorId="0" shapeId="0" xr:uid="{00000000-0006-0000-0000-000002000000}">
      <text>
        <r>
          <rPr>
            <b/>
            <sz val="16"/>
            <color rgb="FF000000"/>
            <rFont val="Calibri"/>
            <family val="2"/>
          </rPr>
          <t xml:space="preserve">
</t>
        </r>
        <r>
          <rPr>
            <b/>
            <sz val="16"/>
            <color rgb="FF000000"/>
            <rFont val="Calibri"/>
            <family val="2"/>
          </rPr>
          <t xml:space="preserve">"Full Text” for current and previous years is a sum of the following activity:
</t>
        </r>
        <r>
          <rPr>
            <b/>
            <sz val="16"/>
            <color rgb="FF000000"/>
            <rFont val="Calibri"/>
            <family val="2"/>
          </rPr>
          <t xml:space="preserve">-PageHits
</t>
        </r>
        <r>
          <rPr>
            <b/>
            <sz val="16"/>
            <color rgb="FF000000"/>
            <rFont val="Calibri"/>
            <family val="2"/>
          </rPr>
          <t xml:space="preserve">-TestsAdded
</t>
        </r>
        <r>
          <rPr>
            <b/>
            <sz val="16"/>
            <color rgb="FF000000"/>
            <rFont val="Calibri"/>
            <family val="2"/>
          </rPr>
          <t xml:space="preserve">-TutorialsAdded
</t>
        </r>
        <r>
          <rPr>
            <b/>
            <sz val="16"/>
            <color rgb="FF000000"/>
            <rFont val="Calibri"/>
            <family val="2"/>
          </rPr>
          <t xml:space="preserve">-eBooksAdded
</t>
        </r>
        <r>
          <rPr>
            <b/>
            <sz val="16"/>
            <color rgb="FF000000"/>
            <rFont val="Calibri"/>
            <family val="2"/>
          </rPr>
          <t>-ComputerCoursesAdded</t>
        </r>
      </text>
    </comment>
    <comment ref="AA70" authorId="0" shapeId="0" xr:uid="{00000000-0006-0000-0000-000003000000}">
      <text>
        <r>
          <rPr>
            <b/>
            <sz val="14"/>
            <color rgb="FF000000"/>
            <rFont val="Calibri"/>
            <family val="2"/>
          </rPr>
          <t>Sessions start when a user begins studying a language and ends when no more slides are clicked. (The program times out of a session after 6 min I believe) A session may encompass multiple courses. For example, a user may log in and study both French and German. This counts as 1 session total, with both French and German showing that they were studied for one session.</t>
        </r>
      </text>
    </comment>
    <comment ref="AF70" authorId="0" shapeId="0" xr:uid="{91DA113F-D4E3-7F44-B504-0E53F7CACF34}">
      <text>
        <r>
          <rPr>
            <b/>
            <sz val="18"/>
            <color rgb="FF000000"/>
            <rFont val="Arial"/>
            <family val="2"/>
          </rPr>
          <t>Digital Library of Georgia collections moved to a new platform, where Full Text data isn't available.</t>
        </r>
      </text>
    </comment>
    <comment ref="E75" authorId="0" shapeId="0" xr:uid="{00000000-0006-0000-0000-000005000000}">
      <text>
        <r>
          <rPr>
            <b/>
            <sz val="12"/>
            <color rgb="FF000000"/>
            <rFont val="Calibri"/>
            <family val="2"/>
          </rPr>
          <t>Search data for Catoosa is highly inflated due to a spam bot that attacked their EBSCO account in the first few months of FY16 (and the last half of FY15). Unfortunately, corrected retroactive data is not available for this period.</t>
        </r>
      </text>
    </comment>
    <comment ref="F75" authorId="0" shapeId="0" xr:uid="{00000000-0006-0000-0000-000006000000}">
      <text>
        <r>
          <rPr>
            <b/>
            <sz val="12"/>
            <color rgb="FF000000"/>
            <rFont val="Calibri"/>
            <family val="2"/>
          </rPr>
          <t>Full Text data for Catoosa is highly inflated due to a spam bot that attacked their EBSCO account in the first few months of FY16 (and the last half of FY15). Unfortunately, corrected retroactive data is not available for this period.</t>
        </r>
      </text>
    </comment>
    <comment ref="R75" authorId="0" shapeId="0" xr:uid="{00000000-0006-0000-0000-000007000000}">
      <text>
        <r>
          <rPr>
            <b/>
            <sz val="12"/>
            <color rgb="FF000000"/>
            <rFont val="Calibri"/>
            <family val="2"/>
          </rPr>
          <t>The HeritageQuest interface changed in FY16, which offers more searchable components. This has resulted in an increase of searches for this resource.</t>
        </r>
      </text>
    </comment>
    <comment ref="Y75" authorId="0" shapeId="0" xr:uid="{00000000-0006-0000-0000-000008000000}">
      <text>
        <r>
          <rPr>
            <b/>
            <sz val="14"/>
            <color rgb="FF000000"/>
            <rFont val="Calibri"/>
            <family val="2"/>
          </rPr>
          <t>This number reflects the number of times a course has been opened once a user has logged into Mango. This data is not available in the GALILEO Statistics Reporting Tool and was obtained directly from the vendor.</t>
        </r>
      </text>
    </comment>
    <comment ref="E76" authorId="0" shapeId="0" xr:uid="{00000000-0006-0000-0000-000009000000}">
      <text>
        <r>
          <rPr>
            <b/>
            <sz val="12"/>
            <color rgb="FF000000"/>
            <rFont val="Calibri"/>
            <family val="2"/>
          </rPr>
          <t>See notes (above) for Catoosa County Public Library System regarding inflation.</t>
        </r>
      </text>
    </comment>
    <comment ref="F76" authorId="0" shapeId="0" xr:uid="{00000000-0006-0000-0000-00000A000000}">
      <text>
        <r>
          <rPr>
            <b/>
            <sz val="12"/>
            <color rgb="FF000000"/>
            <rFont val="Calibri"/>
            <family val="2"/>
          </rPr>
          <t>See notes (above) for Catoosa County Public Library System regarding inflation.</t>
        </r>
        <r>
          <rPr>
            <sz val="10"/>
            <color rgb="FF000000"/>
            <rFont val="Calibri"/>
            <family val="2"/>
          </rPr>
          <t xml:space="preserve">
</t>
        </r>
      </text>
    </comment>
    <comment ref="AE76" authorId="1" shapeId="0" xr:uid="{00000000-0006-0000-0000-00000B000000}">
      <text>
        <r>
          <rPr>
            <b/>
            <sz val="12"/>
            <color indexed="81"/>
            <rFont val="Tahoma"/>
            <family val="2"/>
          </rPr>
          <t>The New Georgia Encyclopedia interface was upgraded on September 2013. Prior to this change, Searches were being counted in the GALILEO system, but not for the new interface. This has reduced the Search and Full Text count for FY14 and FY15.</t>
        </r>
      </text>
    </comment>
    <comment ref="AF76" authorId="1" shapeId="0" xr:uid="{00000000-0006-0000-0000-00000C000000}">
      <text>
        <r>
          <rPr>
            <b/>
            <sz val="12"/>
            <color indexed="81"/>
            <rFont val="Tahoma"/>
            <family val="2"/>
          </rPr>
          <t>The New Georgia Encyclopedia interface was upgraded on September 2013. Prior to this change, Full Text were being counted in the GALILEO system, but not for the new interface. This has reduced the Search and Full Text count for FY14 and FY15.</t>
        </r>
      </text>
    </comment>
    <comment ref="E78" authorId="1" shapeId="0" xr:uid="{00000000-0006-0000-0000-00000D00000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F78" authorId="1" shapeId="0" xr:uid="{00000000-0006-0000-0000-00000E000000}">
      <text>
        <r>
          <rPr>
            <b/>
            <sz val="12"/>
            <color indexed="81"/>
            <rFont val="Arial"/>
            <family val="2"/>
          </rPr>
          <t>EBSCO Full Text numbers are lower in FY13 than in FY12 because there is no longer an inflation effect by the 360Search Federated Search Tool (replaced in October 2012 by ESBCO Discovery Search).</t>
        </r>
        <r>
          <rPr>
            <sz val="12"/>
            <color indexed="81"/>
            <rFont val="Calibri"/>
            <family val="2"/>
          </rPr>
          <t xml:space="preserve">
</t>
        </r>
      </text>
    </comment>
    <comment ref="F79" authorId="1" shapeId="0" xr:uid="{00000000-0006-0000-0000-00000F000000}">
      <text>
        <r>
          <rPr>
            <b/>
            <sz val="12"/>
            <color rgb="FF000000"/>
            <rFont val="Arial"/>
            <family val="2"/>
          </rPr>
          <t xml:space="preserve">EBSCO Full Text numbers were higher in FY12 than in FY13 due to inflation by the 360Search Federated Search Tool (replaced in October FY13 by ESBCO Discovery Search).
</t>
        </r>
      </text>
    </comment>
    <comment ref="E80" authorId="1" shapeId="0" xr:uid="{00000000-0006-0000-0000-000010000000}">
      <text>
        <r>
          <rPr>
            <b/>
            <sz val="12"/>
            <color indexed="81"/>
            <rFont val="Arial"/>
            <family val="2"/>
          </rPr>
          <t>EBSCO Searches for FY11 were inflated due to Sequoyah Regional Library System's catalogue search configured to search EBSCO with every search.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81" authorId="0" shapeId="0" xr:uid="{25C800A9-658F-7A4C-A1A2-D42538F5F9AA}">
      <text>
        <r>
          <rPr>
            <b/>
            <sz val="10"/>
            <color rgb="FF000000"/>
            <rFont val="Calibri"/>
            <family val="2"/>
          </rPr>
          <t>Sessions start when a user begins studying a language and ends when no more slides are clicked. (The program times out of a session after 6 min I believe) A session may encompass multiple courses. For example, a user may log in and study both French and German. This counts as 1 session total, with both French and German showing that they were studied for one session.</t>
        </r>
      </text>
    </comment>
  </commentList>
</comments>
</file>

<file path=xl/sharedStrings.xml><?xml version="1.0" encoding="utf-8"?>
<sst xmlns="http://schemas.openxmlformats.org/spreadsheetml/2006/main" count="490" uniqueCount="273">
  <si>
    <t>TOTAL</t>
  </si>
  <si>
    <t>Full Text</t>
  </si>
  <si>
    <t>Links Chosen</t>
  </si>
  <si>
    <t>Databases</t>
  </si>
  <si>
    <t>DLG and other Public Databases</t>
  </si>
  <si>
    <t>Searches</t>
  </si>
  <si>
    <t>Public Databases</t>
  </si>
  <si>
    <t>TOTALS</t>
  </si>
  <si>
    <t>Public and Digital Library of Georgia</t>
  </si>
  <si>
    <t>Sites</t>
  </si>
  <si>
    <t>General Notes</t>
  </si>
  <si>
    <t>Special Notes</t>
  </si>
  <si>
    <t>EBSCO</t>
  </si>
  <si>
    <t>HeritageQuest (ProQuest)</t>
  </si>
  <si>
    <t>Ancestry (ProQuest)</t>
  </si>
  <si>
    <t>CORE and Public Library Community</t>
  </si>
  <si>
    <t>Core and Public Library Community</t>
  </si>
  <si>
    <t xml:space="preserve">Athens Regional Library System </t>
  </si>
  <si>
    <t xml:space="preserve">Bartow County Library System </t>
  </si>
  <si>
    <t xml:space="preserve">Bartram Trail Regional Library System </t>
  </si>
  <si>
    <t xml:space="preserve">Brooks County Library </t>
  </si>
  <si>
    <t xml:space="preserve">Catoosa County Public Library System </t>
  </si>
  <si>
    <t xml:space="preserve">Chattahoochee Valley Libraries </t>
  </si>
  <si>
    <t xml:space="preserve">Chattooga County Library System </t>
  </si>
  <si>
    <t xml:space="preserve">Cherokee Regional Library System </t>
  </si>
  <si>
    <t xml:space="preserve">Chestatee Regional Library System </t>
  </si>
  <si>
    <t xml:space="preserve">Clayton County Library System </t>
  </si>
  <si>
    <t xml:space="preserve">Coastal Plain Regional Library System </t>
  </si>
  <si>
    <t xml:space="preserve">Cobb County Public Library </t>
  </si>
  <si>
    <t xml:space="preserve">Conyers-Rockdale Library System </t>
  </si>
  <si>
    <t xml:space="preserve">Coweta County Library </t>
  </si>
  <si>
    <t xml:space="preserve">DeKalb County Public Library </t>
  </si>
  <si>
    <t xml:space="preserve">DeSoto Trail Regional Library </t>
  </si>
  <si>
    <t xml:space="preserve">Dougherty County Public Library </t>
  </si>
  <si>
    <t xml:space="preserve">Elbert County Library System </t>
  </si>
  <si>
    <t xml:space="preserve">Fitzgerald-Ben Hill Library </t>
  </si>
  <si>
    <t xml:space="preserve">Flint River Regional Library System </t>
  </si>
  <si>
    <t xml:space="preserve">Forsyth County Public Library </t>
  </si>
  <si>
    <t xml:space="preserve">Georgia Public Library Service </t>
  </si>
  <si>
    <t xml:space="preserve">Gwinnett County Public Library </t>
  </si>
  <si>
    <t xml:space="preserve">Hall County Library System </t>
  </si>
  <si>
    <t xml:space="preserve">Hart County Public Library </t>
  </si>
  <si>
    <t xml:space="preserve">Henry County Library System </t>
  </si>
  <si>
    <t xml:space="preserve">Houston County Public Library </t>
  </si>
  <si>
    <t xml:space="preserve">Jefferson County  Library System </t>
  </si>
  <si>
    <t xml:space="preserve">Kinchafoonee Regional Library System </t>
  </si>
  <si>
    <t xml:space="preserve">Lake Blackshear Regional Library System </t>
  </si>
  <si>
    <t xml:space="preserve">Lee County Library System </t>
  </si>
  <si>
    <t xml:space="preserve">Live Oak Public Libraries </t>
  </si>
  <si>
    <t xml:space="preserve">Middle Georgia Regional Library System </t>
  </si>
  <si>
    <t xml:space="preserve">Moultrie-Colquitt County Library System </t>
  </si>
  <si>
    <t xml:space="preserve">Mountain Regional Library System </t>
  </si>
  <si>
    <t xml:space="preserve">Newton County Library System </t>
  </si>
  <si>
    <t xml:space="preserve">Northeast Georgia Regional Library System </t>
  </si>
  <si>
    <t xml:space="preserve">Northwest Georgia Regional Library System </t>
  </si>
  <si>
    <t xml:space="preserve">Ocmulgee Regional Library System </t>
  </si>
  <si>
    <t xml:space="preserve">Oconee Regional Library System </t>
  </si>
  <si>
    <t xml:space="preserve">Ohoopee Regional Library System </t>
  </si>
  <si>
    <t xml:space="preserve">Okefenokee Regional Library System </t>
  </si>
  <si>
    <t xml:space="preserve">Peach Public Libraries </t>
  </si>
  <si>
    <t xml:space="preserve">Piedmont Regional Library System </t>
  </si>
  <si>
    <t xml:space="preserve">Pine Mountain Regional Library System </t>
  </si>
  <si>
    <t xml:space="preserve">Roddenbery Memorial Library </t>
  </si>
  <si>
    <t xml:space="preserve">Sara Hightower Regional Library System </t>
  </si>
  <si>
    <t xml:space="preserve">Satilla Regional Library </t>
  </si>
  <si>
    <t xml:space="preserve">Screven-Jenkins Regional Library System </t>
  </si>
  <si>
    <t xml:space="preserve">Sequoyah Regional Library System </t>
  </si>
  <si>
    <t xml:space="preserve">Smyrna Public Library </t>
  </si>
  <si>
    <t xml:space="preserve">South Georgia Regional Library </t>
  </si>
  <si>
    <t xml:space="preserve">Southwest Georgia Regional Library </t>
  </si>
  <si>
    <t xml:space="preserve">Statesboro Regional Library System </t>
  </si>
  <si>
    <t xml:space="preserve">Thomas County Public Library System </t>
  </si>
  <si>
    <t xml:space="preserve">Three Rivers Regional Library System </t>
  </si>
  <si>
    <t xml:space="preserve">Troup-Harris Regional Library </t>
  </si>
  <si>
    <t xml:space="preserve">Twin Lakes Library System </t>
  </si>
  <si>
    <t xml:space="preserve">West Georgia Regional Library </t>
  </si>
  <si>
    <t xml:space="preserve">Worth County Public Library </t>
  </si>
  <si>
    <t>Ancestry Library Edition</t>
  </si>
  <si>
    <t xml:space="preserve">HeritageQuest Online </t>
  </si>
  <si>
    <t xml:space="preserve">MEDLINE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</si>
  <si>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</si>
  <si>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</si>
  <si>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</si>
  <si>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</si>
  <si>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</si>
  <si>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</si>
  <si>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</si>
  <si>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</si>
  <si>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</si>
  <si>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</si>
  <si>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</si>
  <si>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</si>
  <si>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</si>
  <si>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</si>
  <si>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Hospitality &amp; Tourism Complete </t>
  </si>
  <si>
    <t xml:space="preserve">Images </t>
  </si>
  <si>
    <t xml:space="preserve">Information Science &amp; Technology Abstracts </t>
  </si>
  <si>
    <t xml:space="preserve">International Bibliography of Theater &amp; Dance with Full Text </t>
  </si>
  <si>
    <t xml:space="preserve">MAS Ultra </t>
  </si>
  <si>
    <t xml:space="preserve">MasterFILE Elite </t>
  </si>
  <si>
    <t xml:space="preserve">MedicLatina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</si>
  <si>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</si>
  <si>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</si>
  <si>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</si>
  <si>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</si>
  <si>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</si>
  <si>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</si>
  <si>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</si>
  <si>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</si>
  <si>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TOPICsearch </t>
  </si>
  <si>
    <t xml:space="preserve">Vocational &amp; Career Collection </t>
  </si>
  <si>
    <t xml:space="preserve">EBSCOhost Espanol </t>
  </si>
  <si>
    <t>FY12</t>
  </si>
  <si>
    <t>FY11</t>
  </si>
  <si>
    <t>FY13</t>
  </si>
  <si>
    <t>Greater Clarks Hill Regional Library System</t>
  </si>
  <si>
    <t>Marshes of Glynn Libraries</t>
  </si>
  <si>
    <t>FY14</t>
  </si>
  <si>
    <t>Augusta-Richmond County Public Library</t>
  </si>
  <si>
    <t xml:space="preserve">NoveList K-8 Plus </t>
  </si>
  <si>
    <t>LearningExpress</t>
  </si>
  <si>
    <t>Job and Career Accelerator</t>
  </si>
  <si>
    <t>LearningExpress Library</t>
  </si>
  <si>
    <t>EBSCO Discovery Service</t>
  </si>
  <si>
    <t>FY15</t>
  </si>
  <si>
    <t>Mango Languages</t>
  </si>
  <si>
    <t xml:space="preserve">Business Source Complete  (BSC Interface) </t>
  </si>
  <si>
    <t>Child Development &amp; Adolescent Studies</t>
  </si>
  <si>
    <t>ERIC (at EBSCOhost)</t>
  </si>
  <si>
    <t>Explora for Elementary</t>
  </si>
  <si>
    <t>Explora for High School</t>
  </si>
  <si>
    <t>Explora for Middle School</t>
  </si>
  <si>
    <t>Explora for Public Libraries</t>
  </si>
  <si>
    <t xml:space="preserve">Fuente Academica </t>
  </si>
  <si>
    <t xml:space="preserve">Health Source: Nursing / Academic Edition </t>
  </si>
  <si>
    <t xml:space="preserve">History Reference Center </t>
  </si>
  <si>
    <t>Peace Research Abstracs</t>
  </si>
  <si>
    <t>Race Relations Abstracts</t>
  </si>
  <si>
    <t>Violence &amp; Abuse Abstracts</t>
  </si>
  <si>
    <t>FY16</t>
  </si>
  <si>
    <t>eBook Academic Collection - North America</t>
  </si>
  <si>
    <t>eBook Community College Collection</t>
  </si>
  <si>
    <t>eBook High School Collection</t>
  </si>
  <si>
    <t>eBook K-8 Collection</t>
  </si>
  <si>
    <t>eBook Public Library Collection - North America</t>
  </si>
  <si>
    <t>NoveList Plus</t>
  </si>
  <si>
    <t>Gale</t>
  </si>
  <si>
    <t>LegalForms</t>
  </si>
  <si>
    <t>Database Sessions</t>
  </si>
  <si>
    <t>Database Sessions*</t>
  </si>
  <si>
    <t>FY17</t>
  </si>
  <si>
    <t>History Reference Center (HRC Interface)</t>
  </si>
  <si>
    <t>Ebook Central (ProQuest)</t>
  </si>
  <si>
    <t>Ebook Central</t>
  </si>
  <si>
    <t>Literary Reference Center Plus</t>
  </si>
  <si>
    <t>Newspaper Source Plus</t>
  </si>
  <si>
    <t>FY18</t>
  </si>
  <si>
    <t>Legal Source</t>
  </si>
  <si>
    <t>American Memory (amem)</t>
  </si>
  <si>
    <t>American Museum of Natural History: Learn and Teach (amnh)</t>
  </si>
  <si>
    <t>American Turpentine Farmers Association Minute Books, 1936-1999 (atfa)</t>
  </si>
  <si>
    <t>Annual Reports of the Mayor of Savannah, Georgia, 1855-1917 (zmos)</t>
  </si>
  <si>
    <t>ArchiveGrid (zorx)</t>
  </si>
  <si>
    <t>Arts of the United States (arts)</t>
  </si>
  <si>
    <t>Asia: Primary Source Research Guides (asix)</t>
  </si>
  <si>
    <t>Beauty in Stone: The Industrial Films of the Georgia Marble Company (gmrb)</t>
  </si>
  <si>
    <t>Bepress Digital Commons (bpoa)</t>
  </si>
  <si>
    <t>Biology: The eSkeletons Project (eske)</t>
  </si>
  <si>
    <t>C-SPAN Video Library (cspn)</t>
  </si>
  <si>
    <t>Catalogue of the trustees, officers, alumni and matriculates of the University of Georgia at Athens, Georgia, 1785-1906 from the Hargrett Rare Book &amp; Manuscript Library (gact)</t>
  </si>
  <si>
    <t>Chronicling America: Historic American Newspapers (cham)</t>
  </si>
  <si>
    <t>Civil Rights Digital Library (crdl)</t>
  </si>
  <si>
    <t>Civil Unrest in Camilla, Georgia, 1868 Collection (zlcu)</t>
  </si>
  <si>
    <t>Civil War in the American South (amso)</t>
  </si>
  <si>
    <t>Columbus Public Library Association Minutes, January 1881 to April 1883 (cplm)</t>
  </si>
  <si>
    <t>Congressional Research Service Reports (crsr)</t>
  </si>
  <si>
    <t>ConsumerEd.com (cnsm)</t>
  </si>
  <si>
    <t>Cyrus F. Jenkins Civil War Diary, 1861-1862 (jenk)</t>
  </si>
  <si>
    <t>Digital Library of Georgia (dlg1)</t>
  </si>
  <si>
    <t>Digital Public Library of America (dpla)</t>
  </si>
  <si>
    <t>ERIC (at eric.ed.gov) (zeri)</t>
  </si>
  <si>
    <t>EuroDocs (eurd)</t>
  </si>
  <si>
    <t>Europeana (eurx)</t>
  </si>
  <si>
    <t>For Our Mutual Benefit: The Athens Woman's Club and Social Reform, 1899-1920 (awcm)</t>
  </si>
  <si>
    <t>GAfutures (zgac)</t>
  </si>
  <si>
    <t>Georgia - Attorney General's Office (znag)</t>
  </si>
  <si>
    <t>Georgia Administrative Rules and Regulations (znar)</t>
  </si>
  <si>
    <t>Georgia Aerial Photographs (gaph)</t>
  </si>
  <si>
    <t>Georgia Census Data (zlcb)</t>
  </si>
  <si>
    <t>Georgia Code (zncd)</t>
  </si>
  <si>
    <t>Georgia Department of Archives &amp; History (znah)</t>
  </si>
  <si>
    <t>Georgia Department of Education (gded)</t>
  </si>
  <si>
    <t>Georgia Government Publications (ggpd)</t>
  </si>
  <si>
    <t>Georgia Historic Books (zlgb)</t>
  </si>
  <si>
    <t>Georgia Historic Newspapers Archive (ghna)</t>
  </si>
  <si>
    <t>Georgia Legislative Documents (zlgl)</t>
  </si>
  <si>
    <t>Georgia Library Catalogs (glib)</t>
  </si>
  <si>
    <t>Georgia Official and Statistical Register: "Georgia's Blue Book" (sreg)</t>
  </si>
  <si>
    <t>Georgia Public Library Services (gpls)</t>
  </si>
  <si>
    <t>Georgia State Agencies, Councils and Commissions (znsa)</t>
  </si>
  <si>
    <t>Georgia State University Electronic Theses and Dissertations (setd)</t>
  </si>
  <si>
    <t>Georgia Stories (zpgs)</t>
  </si>
  <si>
    <t>georgia.gov (zngn)</t>
  </si>
  <si>
    <t>GeorgiaInfo (gnfo)</t>
  </si>
  <si>
    <t>Historical Broadsides (gahb)</t>
  </si>
  <si>
    <t>"Integrated in all respects": Ed Friend's Highlander Folk School films and the politics of segregation (efhf)</t>
  </si>
  <si>
    <t>Internet History Sourcebooks at Fordham University (ihsf)</t>
  </si>
  <si>
    <t>Joseph Henry Lumpkin Family Papers (lump)</t>
  </si>
  <si>
    <t>Math: Wolfram Functions Site (wmfs)</t>
  </si>
  <si>
    <t>Metropolitan Museum of Art: Timeline of Art History (mmoa)</t>
  </si>
  <si>
    <t>NASA Image and Video Library (nasa)</t>
  </si>
  <si>
    <t>National Science Digital Library (nsdl)</t>
  </si>
  <si>
    <t>National Science Digital Library: Resources for K-12 Teachers (nstr)</t>
  </si>
  <si>
    <t>New Georgia Encyclopedia (ngen)</t>
  </si>
  <si>
    <t>O*NET OnLine (ocnt)</t>
  </si>
  <si>
    <t>Occupational Outlook Handbook (oohb)</t>
  </si>
  <si>
    <t>PBS LearningMedia (tedo)</t>
  </si>
  <si>
    <t>Picturing Augusta: Historic Postcards from the Collection of the East Central Georgia Regional Library System (hagp)</t>
  </si>
  <si>
    <t>PINES Kids' Catalog (zpik)</t>
  </si>
  <si>
    <t>The Red and Black: An Archive of The University of Georgia's Student Newspaper (grab)</t>
  </si>
  <si>
    <t>Reuters (zreu)</t>
  </si>
  <si>
    <t>Richard B. Russell Library Finding Aids (zlea)</t>
  </si>
  <si>
    <t>Samuel Hugh Hawkins Diary, January - July 1877 (hawk)</t>
  </si>
  <si>
    <t>Sanborn® Fire Insurance Maps for Georgia Towns and Cities, 1884-1922 (sanb)</t>
  </si>
  <si>
    <t>Southeastern Native American Documents, 1730-1842 (zlna)</t>
  </si>
  <si>
    <t>Statistics: CAUSEWeb (cawe)</t>
  </si>
  <si>
    <t>Technical College System of Georgia (gdte)</t>
  </si>
  <si>
    <t>"Thar's Gold in Them Thar Hills": Gold and Gold Mining in Georgia, 1830s-1940s (dahl)</t>
  </si>
  <si>
    <t>Today in Georgia History (tigh)</t>
  </si>
  <si>
    <t>University System of Georgia (gusg)</t>
  </si>
  <si>
    <t>Vanishing Georgia (vang)</t>
  </si>
  <si>
    <t>Vintage Baseball Cards from the Collection of Senator Richard B. Russell (bbcd)</t>
  </si>
  <si>
    <t>Virtual Chemistry Lab (vchl)</t>
  </si>
  <si>
    <t>Voyages: The Trans-Atlantic Slave Trade Database (voyg)</t>
  </si>
  <si>
    <t>WESS web (wess)</t>
  </si>
  <si>
    <t>WikiArt (wika)</t>
  </si>
  <si>
    <t>WorldCat (Public Version) (zwco)</t>
  </si>
  <si>
    <t>ProQuest</t>
  </si>
  <si>
    <t>International Newsstream</t>
  </si>
  <si>
    <t>U.S. Newsstream</t>
  </si>
  <si>
    <t>FY19</t>
  </si>
  <si>
    <t xml:space="preserve">Fulton Public Library System </t>
  </si>
  <si>
    <t xml:space="preserve">Azalea Regional Library System </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</si>
  <si>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</si>
  <si>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</si>
  <si>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</si>
  <si>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</si>
  <si>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</si>
  <si>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All About Birds (Cornell Lab of Ornithology) (aabi)</t>
  </si>
  <si>
    <t>Catalog of U.S. Government Publications (CGP) (zdgc)</t>
  </si>
  <si>
    <t>CDC (Centers for Disease Control and Prevention) (cdc1)</t>
  </si>
  <si>
    <t>Census Data (U.S. Census Bureau) (zlca)</t>
  </si>
  <si>
    <t>Entrepreneurship Learning Initiative (ELI) (icce)</t>
  </si>
  <si>
    <t>Georgia Corporate Search (records of Georgia Secretary of State) (zncs)</t>
  </si>
  <si>
    <t>Georgia General Assembly (Legislative Services) (znls)</t>
  </si>
  <si>
    <t>Georgia History Ebooks (University of Georgia Press) (gaeb)</t>
  </si>
  <si>
    <t>Georgia Knowledge Repository (GKR) (gakr)</t>
  </si>
  <si>
    <t>Georgia Library PINES (Public Information Network for Electronic Services) (zpin)</t>
  </si>
  <si>
    <t>Georgia ONmyLINE (GOML) (goml)</t>
  </si>
  <si>
    <t>Georgia Tech Theses and Dissertations (available through SMARTech) (gttd)</t>
  </si>
  <si>
    <t>GeorgiaDATA (Carl Vinson Institute of Government) (gazz)</t>
  </si>
  <si>
    <t>govinfo (GPO's Federal Digital System) (fdsy)</t>
  </si>
  <si>
    <t>MedlinePlus (at National Library of Medicine/National Institutes of Health) (imei)</t>
  </si>
  <si>
    <t>National Center for Biotechnology Information (NCBI) (ncbi)</t>
  </si>
  <si>
    <t>TOXNET (TOXicology Data NETwork) (toxn)</t>
  </si>
  <si>
    <t>USA.gov (The U.S. Government's Official Web Portal) (zfgo)</t>
  </si>
  <si>
    <t>FY20</t>
  </si>
  <si>
    <t xml:space="preserve">                       -</t>
  </si>
  <si>
    <t>EBSCO Open Dissertations (zbdd)</t>
  </si>
  <si>
    <t>The Merck Manual (Consumer Version) (imer:home)</t>
  </si>
  <si>
    <t>The Merck Manual (Professional Version) (imer)</t>
  </si>
  <si>
    <t>UGA Dissertations &amp; Theses Database (getd)</t>
  </si>
  <si>
    <t>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</si>
</sst>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theme="1"/>
      <name val="Calibri"/>
      <family val="2"/>
      <scheme val="minor"/>
    </font>
    <font>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sz val="12"/>
      <color indexed="81"/>
      <name val="Calibri"/>
      <family val="2"/>
    </font>
    <font>
      <b/>
      <sz val="12"/>
      <color theme="1" tint="0.34998626667073579"/>
      <name val="Arial"/>
      <family val="2"/>
    </font>
    <font>
      <b/>
      <sz val="12"/>
      <color indexed="81"/>
      <name val="Tahoma"/>
      <family val="2"/>
    </font>
    <font>
      <b/>
      <sz val="12"/>
      <color rgb="FF000000"/>
      <name val="Calibri"/>
      <family val="2"/>
    </font>
    <font>
      <b/>
      <sz val="10"/>
      <color rgb="FF000000"/>
      <name val="Calibri"/>
      <family val="2"/>
    </font>
    <font>
      <b/>
      <sz val="10"/>
      <name val="Arial"/>
      <family val="2"/>
    </font>
    <font>
      <b/>
      <sz val="12"/>
      <color rgb="FF000000"/>
      <name val="Arial"/>
      <family val="2"/>
    </font>
    <font>
      <b/>
      <sz val="14"/>
      <color rgb="FF000000"/>
      <name val="Calibri"/>
      <family val="2"/>
    </font>
    <font>
      <sz val="10"/>
      <color rgb="FF000000"/>
      <name val="Calibri"/>
      <family val="2"/>
    </font>
    <font>
      <b/>
      <sz val="18"/>
      <color rgb="FF000000"/>
      <name val="Arial"/>
      <family val="2"/>
    </font>
    <font>
      <sz val="16"/>
      <color rgb="FF000000"/>
      <name val="Arial"/>
      <family val="2"/>
    </font>
    <font>
      <b/>
      <sz val="16"/>
      <color rgb="FF000000"/>
      <name val="Tahoma"/>
      <family val="2"/>
    </font>
    <font>
      <sz val="16"/>
      <color rgb="FF000000"/>
      <name val="Tahoma"/>
      <family val="2"/>
    </font>
    <font>
      <b/>
      <sz val="16"/>
      <color rgb="FF000000"/>
      <name val="Calibri"/>
      <family val="2"/>
    </font>
  </fonts>
  <fills count="1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8DB4E2"/>
        <bgColor rgb="FF000000"/>
      </patternFill>
    </fill>
    <fill>
      <patternFill patternType="solid">
        <fgColor rgb="FF9D9D9D"/>
        <bgColor indexed="64"/>
      </patternFill>
    </fill>
    <fill>
      <patternFill patternType="solid">
        <fgColor rgb="FF8D8D8D"/>
        <bgColor indexed="64"/>
      </patternFill>
    </fill>
  </fills>
  <borders count="5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top style="thin">
        <color auto="1"/>
      </top>
      <bottom style="medium">
        <color auto="1"/>
      </bottom>
      <diagonal/>
    </border>
    <border>
      <left/>
      <right style="thin">
        <color auto="1"/>
      </right>
      <top style="thin">
        <color auto="1"/>
      </top>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4460">
    <xf numFmtId="0" fontId="0" fillId="0" borderId="0"/>
    <xf numFmtId="43" fontId="9" fillId="0" borderId="0" applyFont="0" applyFill="0" applyBorder="0" applyAlignment="0" applyProtection="0"/>
    <xf numFmtId="41" fontId="9" fillId="0" borderId="0" applyFont="0" applyFill="0" applyBorder="0" applyAlignment="0" applyProtection="0"/>
    <xf numFmtId="41" fontId="24"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41" fontId="9"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9"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41"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13" fillId="0" borderId="0"/>
    <xf numFmtId="0" fontId="13" fillId="0" borderId="0"/>
    <xf numFmtId="0" fontId="7" fillId="0" borderId="0"/>
    <xf numFmtId="0" fontId="7" fillId="0" borderId="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3" fillId="0" borderId="0" applyFont="0" applyFill="0" applyBorder="0" applyAlignment="0" applyProtection="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41" fontId="13" fillId="0" borderId="0" applyFont="0" applyFill="0" applyBorder="0" applyAlignment="0" applyProtection="0"/>
    <xf numFmtId="0" fontId="13" fillId="0" borderId="0"/>
    <xf numFmtId="0" fontId="7" fillId="0" borderId="0"/>
    <xf numFmtId="0" fontId="7" fillId="0" borderId="0"/>
    <xf numFmtId="0" fontId="7" fillId="0" borderId="0"/>
    <xf numFmtId="0" fontId="9"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13" fillId="0" borderId="0"/>
    <xf numFmtId="0" fontId="7"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41" fontId="9" fillId="0" borderId="0" applyFont="0" applyFill="0" applyBorder="0" applyAlignment="0" applyProtection="0"/>
    <xf numFmtId="41" fontId="13" fillId="0" borderId="0" applyFont="0" applyFill="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6" fillId="0" borderId="0"/>
    <xf numFmtId="0" fontId="5" fillId="0" borderId="0"/>
    <xf numFmtId="0" fontId="29" fillId="0" borderId="0" applyFill="0"/>
    <xf numFmtId="0" fontId="29" fillId="0" borderId="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29" fillId="0" borderId="0" applyFill="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41" fontId="9" fillId="0" borderId="0" applyFont="0" applyFill="0" applyBorder="0" applyAlignment="0" applyProtection="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29" fillId="0" borderId="0"/>
    <xf numFmtId="43" fontId="9" fillId="0" borderId="0" applyFont="0" applyFill="0" applyBorder="0" applyAlignment="0" applyProtection="0"/>
    <xf numFmtId="43" fontId="9" fillId="0" borderId="0" applyFont="0" applyFill="0" applyBorder="0" applyAlignment="0" applyProtection="0"/>
    <xf numFmtId="0" fontId="29" fillId="0" borderId="0"/>
    <xf numFmtId="0" fontId="29" fillId="0" borderId="0" applyFill="0"/>
    <xf numFmtId="0" fontId="29" fillId="0" borderId="0" applyFill="0"/>
    <xf numFmtId="0" fontId="4" fillId="0" borderId="0"/>
    <xf numFmtId="0" fontId="3" fillId="0" borderId="0"/>
    <xf numFmtId="0" fontId="2"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applyFill="0"/>
    <xf numFmtId="0" fontId="9" fillId="0" borderId="0" applyFill="0"/>
    <xf numFmtId="0" fontId="1" fillId="0" borderId="0"/>
    <xf numFmtId="0" fontId="1" fillId="0" borderId="0"/>
    <xf numFmtId="0" fontId="1" fillId="0" borderId="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65">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20" fillId="2" borderId="6" xfId="0" applyFont="1" applyFill="1" applyBorder="1"/>
    <xf numFmtId="0" fontId="19" fillId="2" borderId="6" xfId="0" applyFont="1" applyFill="1" applyBorder="1"/>
    <xf numFmtId="0" fontId="22" fillId="2" borderId="6" xfId="0" applyFont="1" applyFill="1" applyBorder="1"/>
    <xf numFmtId="0" fontId="23" fillId="2" borderId="6" xfId="0" applyFont="1" applyFill="1" applyBorder="1"/>
    <xf numFmtId="0" fontId="21" fillId="2" borderId="6" xfId="0" applyFont="1" applyFill="1" applyBorder="1"/>
    <xf numFmtId="41" fontId="27" fillId="5" borderId="9" xfId="0" applyNumberFormat="1" applyFont="1" applyFill="1" applyBorder="1"/>
    <xf numFmtId="0" fontId="33" fillId="5" borderId="0" xfId="0" applyFont="1" applyFill="1" applyBorder="1"/>
    <xf numFmtId="0" fontId="33" fillId="5" borderId="20" xfId="0" applyFont="1" applyFill="1" applyBorder="1"/>
    <xf numFmtId="0" fontId="33" fillId="5" borderId="18" xfId="0" applyFont="1" applyFill="1" applyBorder="1"/>
    <xf numFmtId="0" fontId="33" fillId="5" borderId="19" xfId="0" applyFont="1" applyFill="1" applyBorder="1"/>
    <xf numFmtId="41" fontId="27" fillId="5" borderId="11" xfId="0" applyNumberFormat="1" applyFont="1" applyFill="1" applyBorder="1"/>
    <xf numFmtId="41" fontId="9" fillId="5" borderId="9" xfId="2" applyFill="1" applyBorder="1"/>
    <xf numFmtId="41" fontId="9" fillId="5" borderId="11" xfId="2" applyFill="1" applyBorder="1"/>
    <xf numFmtId="0" fontId="26" fillId="5" borderId="1" xfId="296" applyFont="1" applyFill="1" applyBorder="1" applyAlignment="1">
      <alignment horizontal="center"/>
    </xf>
    <xf numFmtId="0" fontId="26" fillId="5" borderId="2" xfId="296" applyFont="1" applyFill="1" applyBorder="1" applyAlignment="1">
      <alignment horizontal="center"/>
    </xf>
    <xf numFmtId="0" fontId="26" fillId="5" borderId="3" xfId="296" applyFont="1" applyFill="1" applyBorder="1" applyAlignment="1">
      <alignment horizontal="center"/>
    </xf>
    <xf numFmtId="0" fontId="26" fillId="6" borderId="2" xfId="296" applyFont="1" applyFill="1" applyBorder="1" applyAlignment="1">
      <alignment horizontal="center"/>
    </xf>
    <xf numFmtId="41" fontId="27" fillId="6" borderId="9" xfId="0" applyNumberFormat="1" applyFont="1" applyFill="1" applyBorder="1"/>
    <xf numFmtId="0" fontId="33" fillId="6" borderId="0" xfId="0" applyFont="1" applyFill="1" applyBorder="1"/>
    <xf numFmtId="0" fontId="33" fillId="6" borderId="20" xfId="0" applyFont="1" applyFill="1" applyBorder="1"/>
    <xf numFmtId="41" fontId="9" fillId="6" borderId="9" xfId="2" applyFill="1" applyBorder="1"/>
    <xf numFmtId="41" fontId="9" fillId="6" borderId="11" xfId="2" applyFill="1" applyBorder="1"/>
    <xf numFmtId="0" fontId="32" fillId="8" borderId="0" xfId="0" applyFont="1" applyFill="1" applyBorder="1" applyAlignment="1">
      <alignment horizontal="center"/>
    </xf>
    <xf numFmtId="41" fontId="20" fillId="9" borderId="8" xfId="2" applyFont="1" applyFill="1" applyBorder="1" applyAlignment="1"/>
    <xf numFmtId="41" fontId="20" fillId="9" borderId="13" xfId="2" applyFont="1" applyFill="1" applyBorder="1" applyAlignment="1"/>
    <xf numFmtId="41" fontId="20" fillId="9" borderId="8" xfId="2" applyFont="1" applyFill="1" applyBorder="1"/>
    <xf numFmtId="41" fontId="20" fillId="9" borderId="13" xfId="2" applyFont="1" applyFill="1" applyBorder="1"/>
    <xf numFmtId="0" fontId="18" fillId="9" borderId="4" xfId="0" applyFont="1" applyFill="1" applyBorder="1" applyAlignment="1">
      <alignment horizontal="center"/>
    </xf>
    <xf numFmtId="0" fontId="13" fillId="8" borderId="0" xfId="0" applyFont="1" applyFill="1"/>
    <xf numFmtId="0" fontId="11" fillId="8" borderId="0" xfId="0" applyFont="1" applyFill="1"/>
    <xf numFmtId="0" fontId="14" fillId="8" borderId="0" xfId="0" applyFont="1" applyFill="1"/>
    <xf numFmtId="0" fontId="15" fillId="8" borderId="0" xfId="0" applyFont="1" applyFill="1"/>
    <xf numFmtId="0" fontId="16" fillId="8" borderId="0" xfId="0" applyFont="1" applyFill="1"/>
    <xf numFmtId="0" fontId="17" fillId="8" borderId="0" xfId="0" applyFont="1" applyFill="1"/>
    <xf numFmtId="0" fontId="0" fillId="10" borderId="0" xfId="0" applyFill="1"/>
    <xf numFmtId="0" fontId="0" fillId="11" borderId="0" xfId="0" applyFill="1"/>
    <xf numFmtId="0" fontId="12" fillId="8" borderId="0" xfId="0" applyFont="1" applyFill="1"/>
    <xf numFmtId="0" fontId="12" fillId="8" borderId="0" xfId="0" applyFont="1" applyFill="1" applyBorder="1"/>
    <xf numFmtId="0" fontId="33" fillId="8" borderId="0" xfId="0" applyFont="1" applyFill="1" applyBorder="1"/>
    <xf numFmtId="0" fontId="0" fillId="8" borderId="0" xfId="0" applyFill="1"/>
    <xf numFmtId="0" fontId="34" fillId="8" borderId="0" xfId="0" applyFont="1" applyFill="1" applyBorder="1"/>
    <xf numFmtId="0" fontId="34" fillId="8" borderId="0" xfId="0" applyFont="1" applyFill="1"/>
    <xf numFmtId="0" fontId="34" fillId="8" borderId="0" xfId="0" applyNumberFormat="1" applyFont="1" applyFill="1"/>
    <xf numFmtId="0" fontId="34" fillId="8" borderId="0" xfId="0" applyFont="1" applyFill="1" applyAlignment="1">
      <alignment horizontal="left"/>
    </xf>
    <xf numFmtId="0" fontId="0" fillId="8" borderId="0" xfId="0" applyFill="1" applyBorder="1"/>
    <xf numFmtId="0" fontId="28" fillId="8" borderId="0" xfId="0" applyFont="1" applyFill="1" applyBorder="1"/>
    <xf numFmtId="0" fontId="18" fillId="7" borderId="3" xfId="0" applyFont="1" applyFill="1" applyBorder="1" applyAlignment="1">
      <alignment horizontal="center"/>
    </xf>
    <xf numFmtId="0" fontId="18" fillId="7" borderId="16" xfId="0" applyFont="1" applyFill="1" applyBorder="1" applyAlignment="1">
      <alignment horizontal="center"/>
    </xf>
    <xf numFmtId="0" fontId="18" fillId="7" borderId="2" xfId="0" applyFont="1" applyFill="1" applyBorder="1" applyAlignment="1">
      <alignment horizontal="center"/>
    </xf>
    <xf numFmtId="0" fontId="33" fillId="5" borderId="8" xfId="0" applyFont="1" applyFill="1" applyBorder="1"/>
    <xf numFmtId="0" fontId="33" fillId="5" borderId="13" xfId="0" applyFont="1" applyFill="1" applyBorder="1"/>
    <xf numFmtId="0" fontId="26" fillId="6" borderId="24" xfId="296" applyFont="1" applyFill="1" applyBorder="1" applyAlignment="1">
      <alignment horizontal="center"/>
    </xf>
    <xf numFmtId="41" fontId="27" fillId="6" borderId="7" xfId="0" applyNumberFormat="1" applyFont="1" applyFill="1" applyBorder="1"/>
    <xf numFmtId="164" fontId="10" fillId="3" borderId="2" xfId="1" applyNumberFormat="1" applyFont="1" applyFill="1" applyBorder="1"/>
    <xf numFmtId="164" fontId="10" fillId="3" borderId="3" xfId="1" applyNumberFormat="1" applyFont="1" applyFill="1" applyBorder="1"/>
    <xf numFmtId="0" fontId="34" fillId="5" borderId="17" xfId="1640" applyFont="1" applyFill="1" applyBorder="1"/>
    <xf numFmtId="41" fontId="0" fillId="5" borderId="9" xfId="0" applyNumberFormat="1" applyFont="1" applyFill="1" applyBorder="1"/>
    <xf numFmtId="41" fontId="0" fillId="5" borderId="11" xfId="0" applyNumberFormat="1" applyFont="1" applyFill="1" applyBorder="1"/>
    <xf numFmtId="41" fontId="41" fillId="7" borderId="9" xfId="0" applyNumberFormat="1" applyFont="1" applyFill="1" applyBorder="1"/>
    <xf numFmtId="41" fontId="38" fillId="12" borderId="25" xfId="0" applyNumberFormat="1" applyFont="1" applyFill="1" applyBorder="1"/>
    <xf numFmtId="41" fontId="41" fillId="7" borderId="10" xfId="0" applyNumberFormat="1" applyFont="1" applyFill="1" applyBorder="1"/>
    <xf numFmtId="41" fontId="41" fillId="7" borderId="11" xfId="0" applyNumberFormat="1" applyFont="1" applyFill="1" applyBorder="1"/>
    <xf numFmtId="41" fontId="38" fillId="12" borderId="26" xfId="0" applyNumberFormat="1" applyFont="1" applyFill="1" applyBorder="1"/>
    <xf numFmtId="41" fontId="38" fillId="12" borderId="21" xfId="0" applyNumberFormat="1" applyFont="1" applyFill="1" applyBorder="1"/>
    <xf numFmtId="41" fontId="41" fillId="7" borderId="23" xfId="0" applyNumberFormat="1" applyFont="1" applyFill="1" applyBorder="1"/>
    <xf numFmtId="41" fontId="38" fillId="12" borderId="28" xfId="0" applyNumberFormat="1" applyFont="1" applyFill="1" applyBorder="1"/>
    <xf numFmtId="41" fontId="27" fillId="5" borderId="10" xfId="0" applyNumberFormat="1" applyFont="1" applyFill="1" applyBorder="1"/>
    <xf numFmtId="41" fontId="0" fillId="5" borderId="10" xfId="0" applyNumberFormat="1" applyFont="1" applyFill="1" applyBorder="1"/>
    <xf numFmtId="0" fontId="26" fillId="6" borderId="27" xfId="296" applyFont="1" applyFill="1" applyBorder="1" applyAlignment="1">
      <alignment horizontal="center"/>
    </xf>
    <xf numFmtId="41" fontId="27" fillId="6" borderId="23" xfId="0" applyNumberFormat="1" applyFont="1" applyFill="1" applyBorder="1"/>
    <xf numFmtId="41" fontId="40" fillId="3" borderId="9" xfId="0" applyNumberFormat="1" applyFont="1" applyFill="1" applyBorder="1" applyAlignment="1">
      <alignment horizontal="left"/>
    </xf>
    <xf numFmtId="41" fontId="40" fillId="3" borderId="23" xfId="0" applyNumberFormat="1" applyFont="1" applyFill="1" applyBorder="1" applyAlignment="1">
      <alignment horizontal="left"/>
    </xf>
    <xf numFmtId="41" fontId="40" fillId="3" borderId="10" xfId="0" applyNumberFormat="1" applyFont="1" applyFill="1" applyBorder="1" applyAlignment="1">
      <alignment horizontal="left"/>
    </xf>
    <xf numFmtId="41" fontId="40" fillId="3" borderId="11" xfId="0" applyNumberFormat="1" applyFont="1" applyFill="1" applyBorder="1"/>
    <xf numFmtId="0" fontId="20" fillId="2" borderId="0" xfId="0" applyFont="1" applyFill="1" applyBorder="1"/>
    <xf numFmtId="0" fontId="34" fillId="5" borderId="17" xfId="0" applyFont="1" applyFill="1" applyBorder="1"/>
    <xf numFmtId="41" fontId="41" fillId="7" borderId="10" xfId="0" applyNumberFormat="1" applyFont="1" applyFill="1" applyBorder="1" applyAlignment="1">
      <alignment horizontal="right"/>
    </xf>
    <xf numFmtId="41" fontId="41" fillId="7" borderId="9" xfId="0" applyNumberFormat="1" applyFont="1" applyFill="1" applyBorder="1" applyAlignment="1">
      <alignment horizontal="right"/>
    </xf>
    <xf numFmtId="41" fontId="38" fillId="12" borderId="26" xfId="0" applyNumberFormat="1" applyFont="1" applyFill="1" applyBorder="1" applyAlignment="1">
      <alignment horizontal="right"/>
    </xf>
    <xf numFmtId="41" fontId="38" fillId="12" borderId="25" xfId="0" applyNumberFormat="1" applyFont="1" applyFill="1" applyBorder="1" applyAlignment="1">
      <alignment horizontal="right"/>
    </xf>
    <xf numFmtId="0" fontId="26" fillId="5" borderId="2" xfId="1550" applyFont="1" applyFill="1" applyBorder="1" applyAlignment="1">
      <alignment horizontal="center"/>
    </xf>
    <xf numFmtId="0" fontId="26" fillId="5" borderId="3" xfId="1550" applyFont="1" applyFill="1" applyBorder="1" applyAlignment="1">
      <alignment horizontal="center"/>
    </xf>
    <xf numFmtId="41" fontId="38" fillId="12" borderId="26" xfId="1608" applyNumberFormat="1" applyFont="1" applyFill="1" applyBorder="1" applyAlignment="1">
      <alignment horizontal="center"/>
    </xf>
    <xf numFmtId="41" fontId="38" fillId="12" borderId="25" xfId="1608" applyNumberFormat="1" applyFont="1" applyFill="1" applyBorder="1" applyAlignment="1">
      <alignment horizontal="center"/>
    </xf>
    <xf numFmtId="41" fontId="38" fillId="12" borderId="21" xfId="1608" applyNumberFormat="1" applyFont="1" applyFill="1" applyBorder="1" applyAlignment="1">
      <alignment horizontal="center"/>
    </xf>
    <xf numFmtId="0" fontId="26" fillId="5" borderId="27" xfId="1550" applyFont="1" applyFill="1" applyBorder="1" applyAlignment="1">
      <alignment horizontal="center"/>
    </xf>
    <xf numFmtId="41" fontId="27" fillId="5" borderId="23" xfId="0" applyNumberFormat="1" applyFont="1" applyFill="1" applyBorder="1"/>
    <xf numFmtId="41" fontId="0" fillId="5" borderId="23" xfId="0" applyNumberFormat="1" applyFont="1" applyFill="1" applyBorder="1"/>
    <xf numFmtId="0" fontId="0" fillId="0" borderId="35" xfId="0" applyBorder="1"/>
    <xf numFmtId="0" fontId="12" fillId="8" borderId="36" xfId="0" applyFont="1" applyFill="1" applyBorder="1"/>
    <xf numFmtId="0" fontId="18" fillId="7" borderId="33" xfId="1830" applyFont="1" applyFill="1" applyBorder="1" applyAlignment="1">
      <alignment horizontal="center"/>
    </xf>
    <xf numFmtId="41" fontId="27" fillId="7" borderId="30" xfId="0" applyNumberFormat="1" applyFont="1" applyFill="1" applyBorder="1" applyAlignment="1">
      <alignment horizontal="left"/>
    </xf>
    <xf numFmtId="41" fontId="0" fillId="7" borderId="30" xfId="0" applyNumberFormat="1" applyFont="1" applyFill="1" applyBorder="1" applyAlignment="1">
      <alignment horizontal="left"/>
    </xf>
    <xf numFmtId="0" fontId="21" fillId="6" borderId="6" xfId="0" applyFont="1" applyFill="1" applyBorder="1"/>
    <xf numFmtId="0" fontId="21" fillId="6" borderId="5" xfId="0" applyFont="1" applyFill="1" applyBorder="1"/>
    <xf numFmtId="41" fontId="40" fillId="13" borderId="9" xfId="0" applyNumberFormat="1" applyFont="1" applyFill="1" applyBorder="1"/>
    <xf numFmtId="41" fontId="40" fillId="3" borderId="7" xfId="0" applyNumberFormat="1" applyFont="1" applyFill="1" applyBorder="1"/>
    <xf numFmtId="41" fontId="41" fillId="7" borderId="7" xfId="0" applyNumberFormat="1" applyFont="1" applyFill="1" applyBorder="1"/>
    <xf numFmtId="41" fontId="40" fillId="13" borderId="22" xfId="1608" applyNumberFormat="1" applyFont="1" applyFill="1" applyBorder="1" applyAlignment="1">
      <alignment horizontal="center"/>
    </xf>
    <xf numFmtId="41" fontId="40" fillId="3" borderId="22" xfId="0" applyNumberFormat="1" applyFont="1" applyFill="1" applyBorder="1" applyAlignment="1">
      <alignment horizontal="center"/>
    </xf>
    <xf numFmtId="41" fontId="41" fillId="7" borderId="5" xfId="1608" applyNumberFormat="1" applyFont="1" applyFill="1" applyBorder="1" applyAlignment="1">
      <alignment horizontal="center"/>
    </xf>
    <xf numFmtId="41" fontId="38" fillId="12" borderId="41" xfId="1608" applyNumberFormat="1" applyFont="1" applyFill="1" applyBorder="1" applyAlignment="1">
      <alignment horizontal="center"/>
    </xf>
    <xf numFmtId="41" fontId="27" fillId="5" borderId="42" xfId="0" applyNumberFormat="1" applyFont="1" applyFill="1" applyBorder="1"/>
    <xf numFmtId="41" fontId="27" fillId="5" borderId="38" xfId="0" applyNumberFormat="1" applyFont="1" applyFill="1" applyBorder="1"/>
    <xf numFmtId="41" fontId="27" fillId="5" borderId="39" xfId="0" applyNumberFormat="1" applyFont="1" applyFill="1" applyBorder="1"/>
    <xf numFmtId="41" fontId="40" fillId="13" borderId="10" xfId="0" applyNumberFormat="1" applyFont="1" applyFill="1" applyBorder="1"/>
    <xf numFmtId="41" fontId="40" fillId="13" borderId="11" xfId="0" applyNumberFormat="1" applyFont="1" applyFill="1" applyBorder="1"/>
    <xf numFmtId="41" fontId="38" fillId="12" borderId="43" xfId="0" applyNumberFormat="1" applyFont="1" applyFill="1" applyBorder="1"/>
    <xf numFmtId="0" fontId="33" fillId="5" borderId="4" xfId="0" applyFont="1" applyFill="1" applyBorder="1"/>
    <xf numFmtId="0" fontId="18" fillId="9" borderId="4" xfId="0" applyFont="1" applyFill="1" applyBorder="1" applyAlignment="1">
      <alignment horizontal="center"/>
    </xf>
    <xf numFmtId="0" fontId="0" fillId="10" borderId="0" xfId="0" applyFill="1"/>
    <xf numFmtId="0" fontId="9" fillId="5" borderId="12" xfId="0" applyFont="1" applyFill="1" applyBorder="1"/>
    <xf numFmtId="0" fontId="0" fillId="5" borderId="12" xfId="0" applyFont="1" applyFill="1" applyBorder="1"/>
    <xf numFmtId="0" fontId="9" fillId="5" borderId="12" xfId="0" applyFont="1" applyFill="1" applyBorder="1"/>
    <xf numFmtId="0" fontId="0" fillId="5" borderId="12" xfId="0" applyFont="1" applyFill="1" applyBorder="1"/>
    <xf numFmtId="41" fontId="9" fillId="5" borderId="9" xfId="2" applyFill="1" applyBorder="1"/>
    <xf numFmtId="41" fontId="9" fillId="5" borderId="11" xfId="2" applyFill="1" applyBorder="1"/>
    <xf numFmtId="0" fontId="9" fillId="5" borderId="5" xfId="0" applyFont="1" applyFill="1" applyBorder="1"/>
    <xf numFmtId="0" fontId="0" fillId="10" borderId="0" xfId="0" applyFill="1"/>
    <xf numFmtId="0" fontId="34" fillId="5" borderId="17" xfId="1637" applyFont="1" applyFill="1" applyBorder="1"/>
    <xf numFmtId="41" fontId="27" fillId="7" borderId="44" xfId="0" applyNumberFormat="1" applyFont="1" applyFill="1" applyBorder="1" applyAlignment="1">
      <alignment horizontal="left"/>
    </xf>
    <xf numFmtId="41" fontId="27" fillId="5" borderId="37" xfId="0" applyNumberFormat="1" applyFont="1" applyFill="1" applyBorder="1"/>
    <xf numFmtId="41" fontId="27" fillId="6" borderId="42" xfId="0" applyNumberFormat="1" applyFont="1" applyFill="1" applyBorder="1"/>
    <xf numFmtId="41" fontId="27" fillId="6" borderId="38" xfId="0" applyNumberFormat="1" applyFont="1" applyFill="1" applyBorder="1"/>
    <xf numFmtId="41" fontId="27" fillId="6" borderId="40" xfId="0" applyNumberFormat="1" applyFont="1" applyFill="1" applyBorder="1"/>
    <xf numFmtId="41" fontId="43" fillId="15" borderId="45" xfId="1608" applyNumberFormat="1" applyFont="1" applyFill="1" applyBorder="1" applyAlignment="1">
      <alignment horizontal="center"/>
    </xf>
    <xf numFmtId="41" fontId="43" fillId="15" borderId="31" xfId="0" applyNumberFormat="1" applyFont="1" applyFill="1" applyBorder="1"/>
    <xf numFmtId="41" fontId="43" fillId="15" borderId="46" xfId="0" applyNumberFormat="1" applyFont="1" applyFill="1" applyBorder="1"/>
    <xf numFmtId="41" fontId="43" fillId="15" borderId="47" xfId="0" applyNumberFormat="1" applyFont="1" applyFill="1" applyBorder="1"/>
    <xf numFmtId="41" fontId="43" fillId="15" borderId="32" xfId="0" applyNumberFormat="1" applyFont="1" applyFill="1" applyBorder="1"/>
    <xf numFmtId="41" fontId="43" fillId="15" borderId="45" xfId="0" applyNumberFormat="1" applyFont="1" applyFill="1" applyBorder="1"/>
    <xf numFmtId="0" fontId="10" fillId="3" borderId="4" xfId="0" applyFont="1" applyFill="1" applyBorder="1" applyAlignment="1">
      <alignment horizontal="center"/>
    </xf>
    <xf numFmtId="0" fontId="30" fillId="0" borderId="0" xfId="4457"/>
    <xf numFmtId="0" fontId="34" fillId="5" borderId="16" xfId="1637" applyFont="1" applyFill="1" applyBorder="1" applyAlignment="1">
      <alignment vertical="center"/>
    </xf>
    <xf numFmtId="0" fontId="33" fillId="5" borderId="14" xfId="0" applyFont="1" applyFill="1" applyBorder="1" applyAlignment="1">
      <alignment vertical="center"/>
    </xf>
    <xf numFmtId="0" fontId="33" fillId="5" borderId="15" xfId="0" applyFont="1" applyFill="1" applyBorder="1" applyAlignment="1">
      <alignment vertical="center"/>
    </xf>
    <xf numFmtId="0" fontId="34" fillId="5" borderId="6" xfId="1637" applyFont="1" applyFill="1" applyBorder="1" applyAlignment="1">
      <alignment vertical="center"/>
    </xf>
    <xf numFmtId="0" fontId="33" fillId="5" borderId="0" xfId="0" applyFont="1" applyFill="1" applyBorder="1" applyAlignment="1">
      <alignment vertical="center"/>
    </xf>
    <xf numFmtId="0" fontId="33" fillId="5" borderId="20" xfId="0" applyFont="1" applyFill="1" applyBorder="1" applyAlignment="1">
      <alignment vertical="center"/>
    </xf>
    <xf numFmtId="0" fontId="34" fillId="5" borderId="17" xfId="1637" applyFont="1" applyFill="1" applyBorder="1" applyAlignment="1">
      <alignment vertical="center"/>
    </xf>
    <xf numFmtId="0" fontId="33" fillId="5" borderId="18" xfId="0" applyFont="1" applyFill="1" applyBorder="1" applyAlignment="1">
      <alignment vertical="center"/>
    </xf>
    <xf numFmtId="0" fontId="33" fillId="5" borderId="19" xfId="0" applyFont="1" applyFill="1" applyBorder="1" applyAlignment="1">
      <alignment vertical="center"/>
    </xf>
    <xf numFmtId="0" fontId="0" fillId="5" borderId="5" xfId="0" applyFont="1" applyFill="1" applyBorder="1"/>
    <xf numFmtId="41" fontId="43" fillId="16" borderId="45" xfId="1608" applyNumberFormat="1" applyFont="1" applyFill="1" applyBorder="1" applyAlignment="1">
      <alignment horizontal="center"/>
    </xf>
    <xf numFmtId="41" fontId="43" fillId="16" borderId="31" xfId="0" applyNumberFormat="1" applyFont="1" applyFill="1" applyBorder="1"/>
    <xf numFmtId="41" fontId="43" fillId="16" borderId="46" xfId="0" applyNumberFormat="1" applyFont="1" applyFill="1" applyBorder="1"/>
    <xf numFmtId="41" fontId="43" fillId="16" borderId="47" xfId="0" applyNumberFormat="1" applyFont="1" applyFill="1" applyBorder="1"/>
    <xf numFmtId="41" fontId="43" fillId="16" borderId="32" xfId="0" applyNumberFormat="1" applyFont="1" applyFill="1" applyBorder="1"/>
    <xf numFmtId="41" fontId="43" fillId="16" borderId="45" xfId="0" applyNumberFormat="1" applyFont="1" applyFill="1" applyBorder="1"/>
    <xf numFmtId="41" fontId="38" fillId="12" borderId="37" xfId="0" applyNumberFormat="1" applyFont="1" applyFill="1" applyBorder="1" applyAlignment="1">
      <alignment horizontal="right"/>
    </xf>
    <xf numFmtId="41" fontId="38" fillId="12" borderId="38" xfId="0" applyNumberFormat="1" applyFont="1" applyFill="1" applyBorder="1" applyAlignment="1">
      <alignment horizontal="right"/>
    </xf>
    <xf numFmtId="0" fontId="33" fillId="5" borderId="17" xfId="0" applyFont="1" applyFill="1" applyBorder="1"/>
    <xf numFmtId="3" fontId="13" fillId="8" borderId="0" xfId="0" applyNumberFormat="1" applyFont="1" applyFill="1"/>
    <xf numFmtId="0" fontId="26" fillId="5" borderId="24" xfId="296" applyFont="1" applyFill="1" applyBorder="1" applyAlignment="1">
      <alignment horizontal="center"/>
    </xf>
    <xf numFmtId="0" fontId="26" fillId="5" borderId="27" xfId="296" applyFont="1" applyFill="1" applyBorder="1" applyAlignment="1">
      <alignment horizontal="center"/>
    </xf>
    <xf numFmtId="41" fontId="27" fillId="5" borderId="31" xfId="0" applyNumberFormat="1" applyFont="1" applyFill="1" applyBorder="1"/>
    <xf numFmtId="41" fontId="27" fillId="5" borderId="46" xfId="0" applyNumberFormat="1" applyFont="1" applyFill="1" applyBorder="1"/>
    <xf numFmtId="41" fontId="27" fillId="5" borderId="47" xfId="0" applyNumberFormat="1" applyFont="1" applyFill="1" applyBorder="1"/>
    <xf numFmtId="41" fontId="20" fillId="9" borderId="15" xfId="2" applyFont="1" applyFill="1" applyBorder="1"/>
    <xf numFmtId="41" fontId="20" fillId="9" borderId="19" xfId="2" applyFont="1" applyFill="1" applyBorder="1"/>
    <xf numFmtId="41" fontId="20" fillId="9" borderId="14" xfId="2" applyFont="1" applyFill="1" applyBorder="1"/>
    <xf numFmtId="41" fontId="20" fillId="9" borderId="18" xfId="2" applyFont="1" applyFill="1" applyBorder="1"/>
    <xf numFmtId="41" fontId="9" fillId="5" borderId="2" xfId="2" applyFill="1" applyBorder="1"/>
    <xf numFmtId="41" fontId="9" fillId="5" borderId="3" xfId="2" applyFill="1" applyBorder="1"/>
    <xf numFmtId="41" fontId="43" fillId="15" borderId="9" xfId="0" applyNumberFormat="1" applyFont="1" applyFill="1" applyBorder="1"/>
    <xf numFmtId="41" fontId="40" fillId="3" borderId="9" xfId="0" applyNumberFormat="1" applyFont="1" applyFill="1" applyBorder="1"/>
    <xf numFmtId="41" fontId="43" fillId="15" borderId="11" xfId="0" applyNumberFormat="1" applyFont="1" applyFill="1" applyBorder="1"/>
    <xf numFmtId="41" fontId="27" fillId="5" borderId="7" xfId="0" applyNumberFormat="1" applyFont="1" applyFill="1" applyBorder="1"/>
    <xf numFmtId="41" fontId="0" fillId="5" borderId="7" xfId="0" applyNumberFormat="1" applyFont="1" applyFill="1" applyBorder="1"/>
    <xf numFmtId="41" fontId="27" fillId="5" borderId="40" xfId="0" applyNumberFormat="1" applyFont="1" applyFill="1" applyBorder="1"/>
    <xf numFmtId="41" fontId="41" fillId="7" borderId="7" xfId="0" applyNumberFormat="1" applyFont="1" applyFill="1" applyBorder="1" applyAlignment="1">
      <alignment horizontal="right"/>
    </xf>
    <xf numFmtId="41" fontId="38" fillId="12" borderId="43" xfId="0" applyNumberFormat="1" applyFont="1" applyFill="1" applyBorder="1" applyAlignment="1">
      <alignment horizontal="right"/>
    </xf>
    <xf numFmtId="41" fontId="27" fillId="5" borderId="45" xfId="0" applyNumberFormat="1" applyFont="1" applyFill="1" applyBorder="1"/>
    <xf numFmtId="41" fontId="43" fillId="15" borderId="10" xfId="0" applyNumberFormat="1" applyFont="1" applyFill="1" applyBorder="1"/>
    <xf numFmtId="41" fontId="18" fillId="9" borderId="1" xfId="0" applyNumberFormat="1" applyFont="1" applyFill="1" applyBorder="1"/>
    <xf numFmtId="41" fontId="18" fillId="9" borderId="2" xfId="0" applyNumberFormat="1" applyFont="1" applyFill="1" applyBorder="1"/>
    <xf numFmtId="41" fontId="18" fillId="9" borderId="3" xfId="0" applyNumberFormat="1" applyFont="1" applyFill="1" applyBorder="1"/>
    <xf numFmtId="41" fontId="18" fillId="9" borderId="27" xfId="0" applyNumberFormat="1" applyFont="1" applyFill="1" applyBorder="1"/>
    <xf numFmtId="41" fontId="18" fillId="9" borderId="24" xfId="0" applyNumberFormat="1" applyFont="1" applyFill="1" applyBorder="1"/>
    <xf numFmtId="0" fontId="9" fillId="8" borderId="0" xfId="0" applyFont="1" applyFill="1"/>
    <xf numFmtId="0" fontId="9" fillId="0" borderId="0" xfId="0" applyFont="1"/>
    <xf numFmtId="41" fontId="43" fillId="16" borderId="9" xfId="0" applyNumberFormat="1" applyFont="1" applyFill="1" applyBorder="1"/>
    <xf numFmtId="0" fontId="26" fillId="7" borderId="48" xfId="24" applyFont="1" applyFill="1" applyBorder="1" applyAlignment="1">
      <alignment horizontal="center"/>
    </xf>
    <xf numFmtId="0" fontId="26" fillId="7" borderId="49" xfId="24" applyFont="1" applyFill="1" applyBorder="1" applyAlignment="1">
      <alignment horizontal="center"/>
    </xf>
    <xf numFmtId="0" fontId="26" fillId="7" borderId="29" xfId="24" applyFont="1" applyFill="1" applyBorder="1" applyAlignment="1">
      <alignment horizontal="center"/>
    </xf>
    <xf numFmtId="41" fontId="9" fillId="7" borderId="9" xfId="1277" applyNumberFormat="1" applyFont="1" applyFill="1" applyBorder="1"/>
    <xf numFmtId="41" fontId="9" fillId="7" borderId="34" xfId="1277" applyNumberFormat="1" applyFont="1" applyFill="1" applyBorder="1"/>
    <xf numFmtId="41" fontId="9" fillId="7" borderId="50" xfId="1277" applyNumberFormat="1" applyFont="1" applyFill="1" applyBorder="1"/>
    <xf numFmtId="41" fontId="9" fillId="7" borderId="51" xfId="1277" applyNumberFormat="1" applyFont="1" applyFill="1" applyBorder="1"/>
    <xf numFmtId="41" fontId="9" fillId="7" borderId="10" xfId="1277" applyNumberFormat="1" applyFont="1" applyFill="1" applyBorder="1"/>
    <xf numFmtId="41" fontId="9" fillId="7" borderId="11" xfId="1277" applyNumberFormat="1" applyFont="1" applyFill="1" applyBorder="1"/>
    <xf numFmtId="41" fontId="9" fillId="7" borderId="37" xfId="1277" applyNumberFormat="1" applyFont="1" applyFill="1" applyBorder="1"/>
    <xf numFmtId="41" fontId="9" fillId="7" borderId="38" xfId="1277" applyNumberFormat="1" applyFont="1" applyFill="1" applyBorder="1"/>
    <xf numFmtId="41" fontId="9" fillId="7" borderId="39" xfId="1277" applyNumberFormat="1" applyFont="1" applyFill="1" applyBorder="1"/>
    <xf numFmtId="0" fontId="47" fillId="0" borderId="0" xfId="0" applyFont="1"/>
    <xf numFmtId="41" fontId="18" fillId="13" borderId="33" xfId="1608" applyNumberFormat="1" applyFont="1" applyFill="1" applyBorder="1" applyAlignment="1">
      <alignment horizontal="center"/>
    </xf>
    <xf numFmtId="41" fontId="40" fillId="13" borderId="7" xfId="0" applyNumberFormat="1" applyFont="1" applyFill="1" applyBorder="1"/>
    <xf numFmtId="41" fontId="43" fillId="16" borderId="10" xfId="0" applyNumberFormat="1" applyFont="1" applyFill="1" applyBorder="1"/>
    <xf numFmtId="41" fontId="43" fillId="16" borderId="11" xfId="0" applyNumberFormat="1" applyFont="1" applyFill="1" applyBorder="1"/>
    <xf numFmtId="41" fontId="43" fillId="15" borderId="7" xfId="0" applyNumberFormat="1" applyFont="1" applyFill="1" applyBorder="1"/>
    <xf numFmtId="41" fontId="43" fillId="16" borderId="7" xfId="0" applyNumberFormat="1" applyFont="1" applyFill="1" applyBorder="1"/>
    <xf numFmtId="0" fontId="34" fillId="5" borderId="6" xfId="0" applyFont="1" applyFill="1" applyBorder="1"/>
    <xf numFmtId="41" fontId="38" fillId="12" borderId="40" xfId="0" applyNumberFormat="1" applyFont="1" applyFill="1" applyBorder="1" applyAlignment="1">
      <alignment horizontal="right"/>
    </xf>
    <xf numFmtId="0" fontId="33" fillId="5" borderId="6" xfId="0" applyFont="1" applyFill="1" applyBorder="1"/>
    <xf numFmtId="41" fontId="40" fillId="13" borderId="23" xfId="0" applyNumberFormat="1" applyFont="1" applyFill="1" applyBorder="1"/>
    <xf numFmtId="41" fontId="43" fillId="15" borderId="23" xfId="0" applyNumberFormat="1" applyFont="1" applyFill="1" applyBorder="1"/>
    <xf numFmtId="41" fontId="40" fillId="13" borderId="32" xfId="0" applyNumberFormat="1" applyFont="1" applyFill="1" applyBorder="1"/>
    <xf numFmtId="41" fontId="40" fillId="13" borderId="46" xfId="0" applyNumberFormat="1" applyFont="1" applyFill="1" applyBorder="1"/>
    <xf numFmtId="41" fontId="40" fillId="13" borderId="47" xfId="0" applyNumberFormat="1" applyFont="1" applyFill="1" applyBorder="1"/>
    <xf numFmtId="41" fontId="40" fillId="13" borderId="31" xfId="0" applyNumberFormat="1" applyFont="1" applyFill="1" applyBorder="1"/>
    <xf numFmtId="41" fontId="40" fillId="13" borderId="45" xfId="0" applyNumberFormat="1" applyFont="1" applyFill="1" applyBorder="1"/>
    <xf numFmtId="41" fontId="40" fillId="3" borderId="31" xfId="0" applyNumberFormat="1" applyFont="1" applyFill="1" applyBorder="1" applyAlignment="1">
      <alignment horizontal="left"/>
    </xf>
    <xf numFmtId="41" fontId="40" fillId="3" borderId="46" xfId="0" applyNumberFormat="1" applyFont="1" applyFill="1" applyBorder="1" applyAlignment="1">
      <alignment horizontal="left"/>
    </xf>
    <xf numFmtId="41" fontId="40" fillId="3" borderId="47" xfId="0" applyNumberFormat="1" applyFont="1" applyFill="1" applyBorder="1"/>
    <xf numFmtId="41" fontId="40" fillId="3" borderId="45" xfId="0" applyNumberFormat="1" applyFont="1" applyFill="1" applyBorder="1"/>
    <xf numFmtId="41" fontId="40" fillId="3" borderId="46" xfId="0" applyNumberFormat="1" applyFont="1" applyFill="1" applyBorder="1"/>
    <xf numFmtId="41" fontId="18" fillId="4" borderId="27" xfId="0" applyNumberFormat="1" applyFont="1" applyFill="1" applyBorder="1"/>
    <xf numFmtId="41" fontId="18" fillId="4" borderId="2" xfId="0" applyNumberFormat="1" applyFont="1" applyFill="1" applyBorder="1"/>
    <xf numFmtId="41" fontId="18" fillId="4" borderId="24" xfId="0" applyNumberFormat="1" applyFont="1" applyFill="1" applyBorder="1"/>
    <xf numFmtId="41" fontId="40" fillId="3" borderId="32" xfId="0" applyNumberFormat="1" applyFont="1" applyFill="1" applyBorder="1" applyAlignment="1">
      <alignment horizontal="left"/>
    </xf>
    <xf numFmtId="0" fontId="34" fillId="5" borderId="8" xfId="387" applyFont="1" applyFill="1" applyBorder="1"/>
    <xf numFmtId="41" fontId="38" fillId="12" borderId="37" xfId="0" applyNumberFormat="1" applyFont="1" applyFill="1" applyBorder="1"/>
    <xf numFmtId="41" fontId="38" fillId="12" borderId="38" xfId="0" applyNumberFormat="1" applyFont="1" applyFill="1" applyBorder="1"/>
    <xf numFmtId="41" fontId="38" fillId="12" borderId="39" xfId="0" applyNumberFormat="1" applyFont="1" applyFill="1" applyBorder="1"/>
    <xf numFmtId="0" fontId="21" fillId="6" borderId="16" xfId="0" applyFont="1" applyFill="1" applyBorder="1"/>
    <xf numFmtId="0" fontId="33" fillId="6" borderId="14" xfId="0" applyFont="1" applyFill="1" applyBorder="1"/>
    <xf numFmtId="0" fontId="33" fillId="6" borderId="15" xfId="0" applyFont="1" applyFill="1" applyBorder="1"/>
    <xf numFmtId="0" fontId="18" fillId="9" borderId="16" xfId="0" applyFont="1" applyFill="1" applyBorder="1" applyAlignment="1">
      <alignment horizontal="center"/>
    </xf>
    <xf numFmtId="0" fontId="18" fillId="9" borderId="17" xfId="0" applyFont="1" applyFill="1" applyBorder="1" applyAlignment="1">
      <alignment horizontal="center"/>
    </xf>
    <xf numFmtId="0" fontId="0" fillId="5" borderId="1" xfId="0" applyFont="1" applyFill="1" applyBorder="1"/>
    <xf numFmtId="41" fontId="18" fillId="7" borderId="1" xfId="1277" applyNumberFormat="1" applyFont="1" applyFill="1" applyBorder="1"/>
    <xf numFmtId="41" fontId="18" fillId="7" borderId="2" xfId="1277" applyNumberFormat="1" applyFont="1" applyFill="1" applyBorder="1"/>
    <xf numFmtId="41" fontId="18" fillId="7" borderId="3" xfId="1277" applyNumberFormat="1" applyFont="1" applyFill="1" applyBorder="1"/>
    <xf numFmtId="0" fontId="35" fillId="7" borderId="16" xfId="24" applyFont="1" applyFill="1" applyBorder="1" applyAlignment="1">
      <alignment horizontal="center" vertical="center" wrapText="1"/>
    </xf>
    <xf numFmtId="0" fontId="35" fillId="7" borderId="14" xfId="24" applyFont="1" applyFill="1" applyBorder="1" applyAlignment="1">
      <alignment horizontal="center" vertical="center" wrapText="1"/>
    </xf>
    <xf numFmtId="0" fontId="35" fillId="7" borderId="15" xfId="24" applyFont="1" applyFill="1" applyBorder="1" applyAlignment="1">
      <alignment horizontal="center" vertical="center" wrapText="1"/>
    </xf>
    <xf numFmtId="0" fontId="35" fillId="7" borderId="17" xfId="24" applyFont="1" applyFill="1" applyBorder="1" applyAlignment="1">
      <alignment horizontal="center" vertical="center" wrapText="1"/>
    </xf>
    <xf numFmtId="0" fontId="35" fillId="7" borderId="18" xfId="24" applyFont="1" applyFill="1" applyBorder="1" applyAlignment="1">
      <alignment horizontal="center" vertical="center" wrapText="1"/>
    </xf>
    <xf numFmtId="0" fontId="35" fillId="7" borderId="19" xfId="24" applyFont="1" applyFill="1" applyBorder="1" applyAlignment="1">
      <alignment horizontal="center" vertical="center" wrapText="1"/>
    </xf>
    <xf numFmtId="0" fontId="18" fillId="9" borderId="4" xfId="296" applyFont="1" applyFill="1" applyBorder="1" applyAlignment="1">
      <alignment horizontal="center"/>
    </xf>
    <xf numFmtId="0" fontId="18" fillId="9" borderId="8" xfId="296" applyFont="1" applyFill="1" applyBorder="1" applyAlignment="1">
      <alignment horizontal="center"/>
    </xf>
    <xf numFmtId="0" fontId="37" fillId="5" borderId="4" xfId="361" applyFont="1" applyFill="1" applyBorder="1" applyAlignment="1" applyProtection="1">
      <alignment horizontal="center"/>
    </xf>
    <xf numFmtId="0" fontId="37" fillId="5" borderId="8" xfId="361" applyFont="1" applyFill="1" applyBorder="1" applyAlignment="1" applyProtection="1">
      <alignment horizontal="center"/>
    </xf>
    <xf numFmtId="0" fontId="32" fillId="8" borderId="0" xfId="0" applyFont="1" applyFill="1" applyBorder="1" applyAlignment="1">
      <alignment horizontal="center"/>
    </xf>
    <xf numFmtId="0" fontId="36" fillId="6" borderId="4" xfId="361" applyFont="1" applyFill="1" applyBorder="1" applyAlignment="1" applyProtection="1">
      <alignment horizontal="center"/>
    </xf>
    <xf numFmtId="0" fontId="36" fillId="6" borderId="8" xfId="361" applyFont="1" applyFill="1" applyBorder="1" applyAlignment="1" applyProtection="1">
      <alignment horizontal="center"/>
    </xf>
    <xf numFmtId="0" fontId="36" fillId="6" borderId="13" xfId="361" applyFont="1" applyFill="1" applyBorder="1" applyAlignment="1" applyProtection="1">
      <alignment horizontal="center"/>
    </xf>
    <xf numFmtId="0" fontId="18" fillId="4" borderId="8" xfId="296" applyFont="1" applyFill="1" applyBorder="1" applyAlignment="1">
      <alignment horizontal="center"/>
    </xf>
    <xf numFmtId="0" fontId="18" fillId="9" borderId="13" xfId="296" applyFont="1" applyFill="1" applyBorder="1" applyAlignment="1">
      <alignment horizontal="center"/>
    </xf>
    <xf numFmtId="0" fontId="18" fillId="14" borderId="4" xfId="0" applyFont="1" applyFill="1" applyBorder="1" applyAlignment="1">
      <alignment horizontal="center"/>
    </xf>
    <xf numFmtId="0" fontId="18" fillId="14" borderId="8" xfId="0" applyFont="1" applyFill="1" applyBorder="1" applyAlignment="1">
      <alignment horizontal="center"/>
    </xf>
    <xf numFmtId="0" fontId="18" fillId="14" borderId="13" xfId="0" applyFont="1" applyFill="1" applyBorder="1" applyAlignment="1">
      <alignment horizontal="center"/>
    </xf>
    <xf numFmtId="0" fontId="32" fillId="5" borderId="4" xfId="0" applyFont="1" applyFill="1" applyBorder="1" applyAlignment="1">
      <alignment horizontal="center"/>
    </xf>
    <xf numFmtId="0" fontId="32" fillId="5" borderId="8" xfId="0" applyFont="1" applyFill="1" applyBorder="1" applyAlignment="1">
      <alignment horizontal="center"/>
    </xf>
    <xf numFmtId="0" fontId="32" fillId="5" borderId="13" xfId="0" applyFont="1" applyFill="1" applyBorder="1" applyAlignment="1">
      <alignment horizontal="center"/>
    </xf>
    <xf numFmtId="0" fontId="32" fillId="6" borderId="4" xfId="0" applyFont="1" applyFill="1" applyBorder="1" applyAlignment="1">
      <alignment horizontal="center"/>
    </xf>
    <xf numFmtId="0" fontId="32" fillId="6" borderId="8" xfId="0" applyFont="1" applyFill="1" applyBorder="1" applyAlignment="1">
      <alignment horizontal="center"/>
    </xf>
    <xf numFmtId="0" fontId="32" fillId="6" borderId="13" xfId="0" applyFont="1" applyFill="1" applyBorder="1" applyAlignment="1">
      <alignment horizontal="center"/>
    </xf>
  </cellXfs>
  <cellStyles count="4460">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4458" builtinId="9" hidden="1"/>
    <cellStyle name="Followed Hyperlink" xfId="4459"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4457" builtinId="8"/>
    <cellStyle name="Normal" xfId="0" builtinId="0"/>
    <cellStyle name="Normal 10" xfId="16" xr:uid="{00000000-0005-0000-0000-000073040000}"/>
    <cellStyle name="Normal 10 2" xfId="1269" xr:uid="{00000000-0005-0000-0000-000074040000}"/>
    <cellStyle name="Normal 11" xfId="17" xr:uid="{00000000-0005-0000-0000-000075040000}"/>
    <cellStyle name="Normal 11 2" xfId="1270" xr:uid="{00000000-0005-0000-0000-000076040000}"/>
    <cellStyle name="Normal 12" xfId="18" xr:uid="{00000000-0005-0000-0000-000077040000}"/>
    <cellStyle name="Normal 12 2" xfId="1271" xr:uid="{00000000-0005-0000-0000-000078040000}"/>
    <cellStyle name="Normal 13" xfId="19" xr:uid="{00000000-0005-0000-0000-000079040000}"/>
    <cellStyle name="Normal 13 2" xfId="1272" xr:uid="{00000000-0005-0000-0000-00007A040000}"/>
    <cellStyle name="Normal 14" xfId="20" xr:uid="{00000000-0005-0000-0000-00007B040000}"/>
    <cellStyle name="Normal 14 2" xfId="1273" xr:uid="{00000000-0005-0000-0000-00007C040000}"/>
    <cellStyle name="Normal 15" xfId="21" xr:uid="{00000000-0005-0000-0000-00007D040000}"/>
    <cellStyle name="Normal 15 2" xfId="1274" xr:uid="{00000000-0005-0000-0000-00007E040000}"/>
    <cellStyle name="Normal 16" xfId="22" xr:uid="{00000000-0005-0000-0000-00007F040000}"/>
    <cellStyle name="Normal 16 2" xfId="1275" xr:uid="{00000000-0005-0000-0000-000080040000}"/>
    <cellStyle name="Normal 17" xfId="23" xr:uid="{00000000-0005-0000-0000-000081040000}"/>
    <cellStyle name="Normal 17 2" xfId="1276" xr:uid="{00000000-0005-0000-0000-000082040000}"/>
    <cellStyle name="Normal 18" xfId="24" xr:uid="{00000000-0005-0000-0000-000083040000}"/>
    <cellStyle name="Normal 18 2" xfId="1277" xr:uid="{00000000-0005-0000-0000-000084040000}"/>
    <cellStyle name="Normal 19" xfId="1254" xr:uid="{00000000-0005-0000-0000-000085040000}"/>
    <cellStyle name="Normal 19 2" xfId="3986" xr:uid="{00000000-0005-0000-0000-000086040000}"/>
    <cellStyle name="Normal 2" xfId="1251" xr:uid="{00000000-0005-0000-0000-000087040000}"/>
    <cellStyle name="Normal 2 10" xfId="25" xr:uid="{00000000-0005-0000-0000-000088040000}"/>
    <cellStyle name="Normal 2 10 2" xfId="1278" xr:uid="{00000000-0005-0000-0000-000089040000}"/>
    <cellStyle name="Normal 2 11" xfId="26" xr:uid="{00000000-0005-0000-0000-00008A040000}"/>
    <cellStyle name="Normal 2 11 10" xfId="27" xr:uid="{00000000-0005-0000-0000-00008B040000}"/>
    <cellStyle name="Normal 2 11 10 2" xfId="1280" xr:uid="{00000000-0005-0000-0000-00008C040000}"/>
    <cellStyle name="Normal 2 11 11" xfId="28" xr:uid="{00000000-0005-0000-0000-00008D040000}"/>
    <cellStyle name="Normal 2 11 11 2" xfId="1281" xr:uid="{00000000-0005-0000-0000-00008E040000}"/>
    <cellStyle name="Normal 2 11 12" xfId="29" xr:uid="{00000000-0005-0000-0000-00008F040000}"/>
    <cellStyle name="Normal 2 11 12 2" xfId="1282" xr:uid="{00000000-0005-0000-0000-000090040000}"/>
    <cellStyle name="Normal 2 11 13" xfId="30" xr:uid="{00000000-0005-0000-0000-000091040000}"/>
    <cellStyle name="Normal 2 11 13 2" xfId="1283" xr:uid="{00000000-0005-0000-0000-000092040000}"/>
    <cellStyle name="Normal 2 11 14" xfId="31" xr:uid="{00000000-0005-0000-0000-000093040000}"/>
    <cellStyle name="Normal 2 11 14 2" xfId="1284" xr:uid="{00000000-0005-0000-0000-000094040000}"/>
    <cellStyle name="Normal 2 11 15" xfId="32" xr:uid="{00000000-0005-0000-0000-000095040000}"/>
    <cellStyle name="Normal 2 11 15 2" xfId="1285" xr:uid="{00000000-0005-0000-0000-000096040000}"/>
    <cellStyle name="Normal 2 11 16" xfId="33" xr:uid="{00000000-0005-0000-0000-000097040000}"/>
    <cellStyle name="Normal 2 11 16 2" xfId="1286" xr:uid="{00000000-0005-0000-0000-000098040000}"/>
    <cellStyle name="Normal 2 11 17" xfId="34" xr:uid="{00000000-0005-0000-0000-000099040000}"/>
    <cellStyle name="Normal 2 11 17 2" xfId="1287" xr:uid="{00000000-0005-0000-0000-00009A040000}"/>
    <cellStyle name="Normal 2 11 18" xfId="35" xr:uid="{00000000-0005-0000-0000-00009B040000}"/>
    <cellStyle name="Normal 2 11 18 2" xfId="1288" xr:uid="{00000000-0005-0000-0000-00009C040000}"/>
    <cellStyle name="Normal 2 11 19" xfId="36" xr:uid="{00000000-0005-0000-0000-00009D040000}"/>
    <cellStyle name="Normal 2 11 19 2" xfId="1289" xr:uid="{00000000-0005-0000-0000-00009E040000}"/>
    <cellStyle name="Normal 2 11 2" xfId="37" xr:uid="{00000000-0005-0000-0000-00009F040000}"/>
    <cellStyle name="Normal 2 11 2 2" xfId="1290" xr:uid="{00000000-0005-0000-0000-0000A0040000}"/>
    <cellStyle name="Normal 2 11 20" xfId="38" xr:uid="{00000000-0005-0000-0000-0000A1040000}"/>
    <cellStyle name="Normal 2 11 20 2" xfId="1291" xr:uid="{00000000-0005-0000-0000-0000A2040000}"/>
    <cellStyle name="Normal 2 11 21" xfId="39" xr:uid="{00000000-0005-0000-0000-0000A3040000}"/>
    <cellStyle name="Normal 2 11 21 2" xfId="1292" xr:uid="{00000000-0005-0000-0000-0000A4040000}"/>
    <cellStyle name="Normal 2 11 22" xfId="40" xr:uid="{00000000-0005-0000-0000-0000A5040000}"/>
    <cellStyle name="Normal 2 11 22 2" xfId="1293" xr:uid="{00000000-0005-0000-0000-0000A6040000}"/>
    <cellStyle name="Normal 2 11 23" xfId="41" xr:uid="{00000000-0005-0000-0000-0000A7040000}"/>
    <cellStyle name="Normal 2 11 23 2" xfId="1294" xr:uid="{00000000-0005-0000-0000-0000A8040000}"/>
    <cellStyle name="Normal 2 11 24" xfId="42" xr:uid="{00000000-0005-0000-0000-0000A9040000}"/>
    <cellStyle name="Normal 2 11 24 2" xfId="1295" xr:uid="{00000000-0005-0000-0000-0000AA040000}"/>
    <cellStyle name="Normal 2 11 25" xfId="43" xr:uid="{00000000-0005-0000-0000-0000AB040000}"/>
    <cellStyle name="Normal 2 11 25 2" xfId="1296" xr:uid="{00000000-0005-0000-0000-0000AC040000}"/>
    <cellStyle name="Normal 2 11 26" xfId="44" xr:uid="{00000000-0005-0000-0000-0000AD040000}"/>
    <cellStyle name="Normal 2 11 26 2" xfId="1297" xr:uid="{00000000-0005-0000-0000-0000AE040000}"/>
    <cellStyle name="Normal 2 11 27" xfId="432" xr:uid="{00000000-0005-0000-0000-0000AF040000}"/>
    <cellStyle name="Normal 2 11 27 2" xfId="1682" xr:uid="{00000000-0005-0000-0000-0000B0040000}"/>
    <cellStyle name="Normal 2 11 28" xfId="665" xr:uid="{00000000-0005-0000-0000-0000B1040000}"/>
    <cellStyle name="Normal 2 11 28 2" xfId="1915" xr:uid="{00000000-0005-0000-0000-0000B2040000}"/>
    <cellStyle name="Normal 2 11 29" xfId="681" xr:uid="{00000000-0005-0000-0000-0000B3040000}"/>
    <cellStyle name="Normal 2 11 29 2" xfId="1927" xr:uid="{00000000-0005-0000-0000-0000B4040000}"/>
    <cellStyle name="Normal 2 11 3" xfId="45" xr:uid="{00000000-0005-0000-0000-0000B5040000}"/>
    <cellStyle name="Normal 2 11 3 2" xfId="1298" xr:uid="{00000000-0005-0000-0000-0000B6040000}"/>
    <cellStyle name="Normal 2 11 30" xfId="694" xr:uid="{00000000-0005-0000-0000-0000B7040000}"/>
    <cellStyle name="Normal 2 11 30 2" xfId="1937" xr:uid="{00000000-0005-0000-0000-0000B8040000}"/>
    <cellStyle name="Normal 2 11 31" xfId="705" xr:uid="{00000000-0005-0000-0000-0000B9040000}"/>
    <cellStyle name="Normal 2 11 31 2" xfId="1945" xr:uid="{00000000-0005-0000-0000-0000BA040000}"/>
    <cellStyle name="Normal 2 11 32" xfId="714" xr:uid="{00000000-0005-0000-0000-0000BB040000}"/>
    <cellStyle name="Normal 2 11 32 2" xfId="1951" xr:uid="{00000000-0005-0000-0000-0000BC040000}"/>
    <cellStyle name="Normal 2 11 33" xfId="722" xr:uid="{00000000-0005-0000-0000-0000BD040000}"/>
    <cellStyle name="Normal 2 11 33 2" xfId="1956" xr:uid="{00000000-0005-0000-0000-0000BE040000}"/>
    <cellStyle name="Normal 2 11 34" xfId="730" xr:uid="{00000000-0005-0000-0000-0000BF040000}"/>
    <cellStyle name="Normal 2 11 34 2" xfId="1962" xr:uid="{00000000-0005-0000-0000-0000C0040000}"/>
    <cellStyle name="Normal 2 11 35" xfId="738" xr:uid="{00000000-0005-0000-0000-0000C1040000}"/>
    <cellStyle name="Normal 2 11 35 2" xfId="1967" xr:uid="{00000000-0005-0000-0000-0000C2040000}"/>
    <cellStyle name="Normal 2 11 36" xfId="745" xr:uid="{00000000-0005-0000-0000-0000C3040000}"/>
    <cellStyle name="Normal 2 11 36 2" xfId="1971" xr:uid="{00000000-0005-0000-0000-0000C4040000}"/>
    <cellStyle name="Normal 2 11 37" xfId="767" xr:uid="{00000000-0005-0000-0000-0000C5040000}"/>
    <cellStyle name="Normal 2 11 37 2" xfId="1990" xr:uid="{00000000-0005-0000-0000-0000C6040000}"/>
    <cellStyle name="Normal 2 11 38" xfId="940" xr:uid="{00000000-0005-0000-0000-0000C7040000}"/>
    <cellStyle name="Normal 2 11 38 2" xfId="2163" xr:uid="{00000000-0005-0000-0000-0000C8040000}"/>
    <cellStyle name="Normal 2 11 39" xfId="986" xr:uid="{00000000-0005-0000-0000-0000C9040000}"/>
    <cellStyle name="Normal 2 11 39 2" xfId="2209" xr:uid="{00000000-0005-0000-0000-0000CA040000}"/>
    <cellStyle name="Normal 2 11 4" xfId="46" xr:uid="{00000000-0005-0000-0000-0000CB040000}"/>
    <cellStyle name="Normal 2 11 4 2" xfId="1299" xr:uid="{00000000-0005-0000-0000-0000CC040000}"/>
    <cellStyle name="Normal 2 11 40" xfId="759" xr:uid="{00000000-0005-0000-0000-0000CD040000}"/>
    <cellStyle name="Normal 2 11 40 2" xfId="1982" xr:uid="{00000000-0005-0000-0000-0000CE040000}"/>
    <cellStyle name="Normal 2 11 41" xfId="1089" xr:uid="{00000000-0005-0000-0000-0000CF040000}"/>
    <cellStyle name="Normal 2 11 41 2" xfId="2311" xr:uid="{00000000-0005-0000-0000-0000D0040000}"/>
    <cellStyle name="Normal 2 11 42" xfId="1279" xr:uid="{00000000-0005-0000-0000-0000D1040000}"/>
    <cellStyle name="Normal 2 11 5" xfId="47" xr:uid="{00000000-0005-0000-0000-0000D2040000}"/>
    <cellStyle name="Normal 2 11 5 2" xfId="1300" xr:uid="{00000000-0005-0000-0000-0000D3040000}"/>
    <cellStyle name="Normal 2 11 6" xfId="48" xr:uid="{00000000-0005-0000-0000-0000D4040000}"/>
    <cellStyle name="Normal 2 11 6 2" xfId="1301" xr:uid="{00000000-0005-0000-0000-0000D5040000}"/>
    <cellStyle name="Normal 2 11 7" xfId="49" xr:uid="{00000000-0005-0000-0000-0000D6040000}"/>
    <cellStyle name="Normal 2 11 7 2" xfId="1302" xr:uid="{00000000-0005-0000-0000-0000D7040000}"/>
    <cellStyle name="Normal 2 11 8" xfId="50" xr:uid="{00000000-0005-0000-0000-0000D8040000}"/>
    <cellStyle name="Normal 2 11 8 2" xfId="1303" xr:uid="{00000000-0005-0000-0000-0000D9040000}"/>
    <cellStyle name="Normal 2 11 9" xfId="51" xr:uid="{00000000-0005-0000-0000-0000DA040000}"/>
    <cellStyle name="Normal 2 11 9 2" xfId="1304" xr:uid="{00000000-0005-0000-0000-0000DB040000}"/>
    <cellStyle name="Normal 2 12" xfId="52" xr:uid="{00000000-0005-0000-0000-0000DC040000}"/>
    <cellStyle name="Normal 2 12 2" xfId="1305" xr:uid="{00000000-0005-0000-0000-0000DD040000}"/>
    <cellStyle name="Normal 2 13" xfId="53" xr:uid="{00000000-0005-0000-0000-0000DE040000}"/>
    <cellStyle name="Normal 2 13 2" xfId="1306" xr:uid="{00000000-0005-0000-0000-0000DF040000}"/>
    <cellStyle name="Normal 2 14" xfId="54" xr:uid="{00000000-0005-0000-0000-0000E0040000}"/>
    <cellStyle name="Normal 2 14 2" xfId="1307" xr:uid="{00000000-0005-0000-0000-0000E1040000}"/>
    <cellStyle name="Normal 2 15" xfId="55" xr:uid="{00000000-0005-0000-0000-0000E2040000}"/>
    <cellStyle name="Normal 2 15 2" xfId="1308" xr:uid="{00000000-0005-0000-0000-0000E3040000}"/>
    <cellStyle name="Normal 2 16" xfId="56" xr:uid="{00000000-0005-0000-0000-0000E4040000}"/>
    <cellStyle name="Normal 2 16 2" xfId="1309" xr:uid="{00000000-0005-0000-0000-0000E5040000}"/>
    <cellStyle name="Normal 2 17" xfId="57" xr:uid="{00000000-0005-0000-0000-0000E6040000}"/>
    <cellStyle name="Normal 2 17 2" xfId="1310" xr:uid="{00000000-0005-0000-0000-0000E7040000}"/>
    <cellStyle name="Normal 2 18" xfId="58" xr:uid="{00000000-0005-0000-0000-0000E8040000}"/>
    <cellStyle name="Normal 2 18 2" xfId="1311" xr:uid="{00000000-0005-0000-0000-0000E9040000}"/>
    <cellStyle name="Normal 2 19" xfId="59" xr:uid="{00000000-0005-0000-0000-0000EA040000}"/>
    <cellStyle name="Normal 2 19 2" xfId="1312" xr:uid="{00000000-0005-0000-0000-0000EB040000}"/>
    <cellStyle name="Normal 2 2" xfId="60" xr:uid="{00000000-0005-0000-0000-0000EC040000}"/>
    <cellStyle name="Normal 2 2 2" xfId="1313" xr:uid="{00000000-0005-0000-0000-0000ED040000}"/>
    <cellStyle name="Normal 2 20" xfId="61" xr:uid="{00000000-0005-0000-0000-0000EE040000}"/>
    <cellStyle name="Normal 2 20 2" xfId="1314" xr:uid="{00000000-0005-0000-0000-0000EF040000}"/>
    <cellStyle name="Normal 2 21" xfId="62" xr:uid="{00000000-0005-0000-0000-0000F0040000}"/>
    <cellStyle name="Normal 2 21 2" xfId="1315" xr:uid="{00000000-0005-0000-0000-0000F1040000}"/>
    <cellStyle name="Normal 2 22" xfId="63" xr:uid="{00000000-0005-0000-0000-0000F2040000}"/>
    <cellStyle name="Normal 2 22 2" xfId="1316" xr:uid="{00000000-0005-0000-0000-0000F3040000}"/>
    <cellStyle name="Normal 2 23" xfId="64" xr:uid="{00000000-0005-0000-0000-0000F4040000}"/>
    <cellStyle name="Normal 2 23 2" xfId="1317" xr:uid="{00000000-0005-0000-0000-0000F5040000}"/>
    <cellStyle name="Normal 2 24" xfId="65" xr:uid="{00000000-0005-0000-0000-0000F6040000}"/>
    <cellStyle name="Normal 2 24 2" xfId="1318" xr:uid="{00000000-0005-0000-0000-0000F7040000}"/>
    <cellStyle name="Normal 2 25" xfId="66" xr:uid="{00000000-0005-0000-0000-0000F8040000}"/>
    <cellStyle name="Normal 2 25 2" xfId="1319" xr:uid="{00000000-0005-0000-0000-0000F9040000}"/>
    <cellStyle name="Normal 2 26" xfId="67" xr:uid="{00000000-0005-0000-0000-0000FA040000}"/>
    <cellStyle name="Normal 2 26 2" xfId="1320" xr:uid="{00000000-0005-0000-0000-0000FB040000}"/>
    <cellStyle name="Normal 2 27" xfId="68" xr:uid="{00000000-0005-0000-0000-0000FC040000}"/>
    <cellStyle name="Normal 2 27 2" xfId="1321" xr:uid="{00000000-0005-0000-0000-0000FD040000}"/>
    <cellStyle name="Normal 2 28" xfId="69" xr:uid="{00000000-0005-0000-0000-0000FE040000}"/>
    <cellStyle name="Normal 2 28 2" xfId="1322" xr:uid="{00000000-0005-0000-0000-0000FF040000}"/>
    <cellStyle name="Normal 2 29" xfId="70" xr:uid="{00000000-0005-0000-0000-000000050000}"/>
    <cellStyle name="Normal 2 29 2" xfId="1323" xr:uid="{00000000-0005-0000-0000-000001050000}"/>
    <cellStyle name="Normal 2 3" xfId="71" xr:uid="{00000000-0005-0000-0000-000002050000}"/>
    <cellStyle name="Normal 2 3 2" xfId="1324" xr:uid="{00000000-0005-0000-0000-000003050000}"/>
    <cellStyle name="Normal 2 30" xfId="72" xr:uid="{00000000-0005-0000-0000-000004050000}"/>
    <cellStyle name="Normal 2 30 2" xfId="1325" xr:uid="{00000000-0005-0000-0000-000005050000}"/>
    <cellStyle name="Normal 2 31" xfId="73" xr:uid="{00000000-0005-0000-0000-000006050000}"/>
    <cellStyle name="Normal 2 31 2" xfId="1326" xr:uid="{00000000-0005-0000-0000-000007050000}"/>
    <cellStyle name="Normal 2 32" xfId="74" xr:uid="{00000000-0005-0000-0000-000008050000}"/>
    <cellStyle name="Normal 2 32 2" xfId="1327" xr:uid="{00000000-0005-0000-0000-000009050000}"/>
    <cellStyle name="Normal 2 33" xfId="75" xr:uid="{00000000-0005-0000-0000-00000A050000}"/>
    <cellStyle name="Normal 2 33 2" xfId="1328" xr:uid="{00000000-0005-0000-0000-00000B050000}"/>
    <cellStyle name="Normal 2 34" xfId="76" xr:uid="{00000000-0005-0000-0000-00000C050000}"/>
    <cellStyle name="Normal 2 34 2" xfId="1329" xr:uid="{00000000-0005-0000-0000-00000D050000}"/>
    <cellStyle name="Normal 2 35" xfId="77" xr:uid="{00000000-0005-0000-0000-00000E050000}"/>
    <cellStyle name="Normal 2 35 2" xfId="1330" xr:uid="{00000000-0005-0000-0000-00000F050000}"/>
    <cellStyle name="Normal 2 36" xfId="78" xr:uid="{00000000-0005-0000-0000-000010050000}"/>
    <cellStyle name="Normal 2 36 2" xfId="1331" xr:uid="{00000000-0005-0000-0000-000011050000}"/>
    <cellStyle name="Normal 2 37" xfId="79" xr:uid="{00000000-0005-0000-0000-000012050000}"/>
    <cellStyle name="Normal 2 37 2" xfId="1332" xr:uid="{00000000-0005-0000-0000-000013050000}"/>
    <cellStyle name="Normal 2 38" xfId="80" xr:uid="{00000000-0005-0000-0000-000014050000}"/>
    <cellStyle name="Normal 2 38 2" xfId="1333" xr:uid="{00000000-0005-0000-0000-000015050000}"/>
    <cellStyle name="Normal 2 39" xfId="81" xr:uid="{00000000-0005-0000-0000-000016050000}"/>
    <cellStyle name="Normal 2 39 2" xfId="1334" xr:uid="{00000000-0005-0000-0000-000017050000}"/>
    <cellStyle name="Normal 2 4" xfId="82" xr:uid="{00000000-0005-0000-0000-000018050000}"/>
    <cellStyle name="Normal 2 4 2" xfId="1335" xr:uid="{00000000-0005-0000-0000-000019050000}"/>
    <cellStyle name="Normal 2 40" xfId="83" xr:uid="{00000000-0005-0000-0000-00001A050000}"/>
    <cellStyle name="Normal 2 40 2" xfId="1336" xr:uid="{00000000-0005-0000-0000-00001B050000}"/>
    <cellStyle name="Normal 2 41" xfId="84" xr:uid="{00000000-0005-0000-0000-00001C050000}"/>
    <cellStyle name="Normal 2 41 2" xfId="1337" xr:uid="{00000000-0005-0000-0000-00001D050000}"/>
    <cellStyle name="Normal 2 42" xfId="85" xr:uid="{00000000-0005-0000-0000-00001E050000}"/>
    <cellStyle name="Normal 2 42 2" xfId="1338" xr:uid="{00000000-0005-0000-0000-00001F050000}"/>
    <cellStyle name="Normal 2 43" xfId="86" xr:uid="{00000000-0005-0000-0000-000020050000}"/>
    <cellStyle name="Normal 2 43 10" xfId="471" xr:uid="{00000000-0005-0000-0000-000021050000}"/>
    <cellStyle name="Normal 2 43 10 2" xfId="1721" xr:uid="{00000000-0005-0000-0000-000022050000}"/>
    <cellStyle name="Normal 2 43 11" xfId="632" xr:uid="{00000000-0005-0000-0000-000023050000}"/>
    <cellStyle name="Normal 2 43 11 2" xfId="1882" xr:uid="{00000000-0005-0000-0000-000024050000}"/>
    <cellStyle name="Normal 2 43 12" xfId="453" xr:uid="{00000000-0005-0000-0000-000025050000}"/>
    <cellStyle name="Normal 2 43 12 2" xfId="1703" xr:uid="{00000000-0005-0000-0000-000026050000}"/>
    <cellStyle name="Normal 2 43 13" xfId="650" xr:uid="{00000000-0005-0000-0000-000027050000}"/>
    <cellStyle name="Normal 2 43 13 2" xfId="1900" xr:uid="{00000000-0005-0000-0000-000028050000}"/>
    <cellStyle name="Normal 2 43 14" xfId="436" xr:uid="{00000000-0005-0000-0000-000029050000}"/>
    <cellStyle name="Normal 2 43 14 2" xfId="1686" xr:uid="{00000000-0005-0000-0000-00002A050000}"/>
    <cellStyle name="Normal 2 43 15" xfId="662" xr:uid="{00000000-0005-0000-0000-00002B050000}"/>
    <cellStyle name="Normal 2 43 15 2" xfId="1912" xr:uid="{00000000-0005-0000-0000-00002C050000}"/>
    <cellStyle name="Normal 2 43 16" xfId="424" xr:uid="{00000000-0005-0000-0000-00002D050000}"/>
    <cellStyle name="Normal 2 43 16 2" xfId="1675" xr:uid="{00000000-0005-0000-0000-00002E050000}"/>
    <cellStyle name="Normal 2 43 17" xfId="673" xr:uid="{00000000-0005-0000-0000-00002F050000}"/>
    <cellStyle name="Normal 2 43 17 2" xfId="1922" xr:uid="{00000000-0005-0000-0000-000030050000}"/>
    <cellStyle name="Normal 2 43 18" xfId="687" xr:uid="{00000000-0005-0000-0000-000031050000}"/>
    <cellStyle name="Normal 2 43 18 2" xfId="1932" xr:uid="{00000000-0005-0000-0000-000032050000}"/>
    <cellStyle name="Normal 2 43 19" xfId="699" xr:uid="{00000000-0005-0000-0000-000033050000}"/>
    <cellStyle name="Normal 2 43 19 2" xfId="1941" xr:uid="{00000000-0005-0000-0000-000034050000}"/>
    <cellStyle name="Normal 2 43 2" xfId="87" xr:uid="{00000000-0005-0000-0000-000035050000}"/>
    <cellStyle name="Normal 2 43 2 2" xfId="1340" xr:uid="{00000000-0005-0000-0000-000036050000}"/>
    <cellStyle name="Normal 2 43 20" xfId="788" xr:uid="{00000000-0005-0000-0000-000037050000}"/>
    <cellStyle name="Normal 2 43 20 2" xfId="2011" xr:uid="{00000000-0005-0000-0000-000038050000}"/>
    <cellStyle name="Normal 2 43 21" xfId="922" xr:uid="{00000000-0005-0000-0000-000039050000}"/>
    <cellStyle name="Normal 2 43 21 2" xfId="2145" xr:uid="{00000000-0005-0000-0000-00003A050000}"/>
    <cellStyle name="Normal 2 43 22" xfId="836" xr:uid="{00000000-0005-0000-0000-00003B050000}"/>
    <cellStyle name="Normal 2 43 22 2" xfId="2059" xr:uid="{00000000-0005-0000-0000-00003C050000}"/>
    <cellStyle name="Normal 2 43 23" xfId="976" xr:uid="{00000000-0005-0000-0000-00003D050000}"/>
    <cellStyle name="Normal 2 43 23 2" xfId="2199" xr:uid="{00000000-0005-0000-0000-00003E050000}"/>
    <cellStyle name="Normal 2 43 24" xfId="920" xr:uid="{00000000-0005-0000-0000-00003F050000}"/>
    <cellStyle name="Normal 2 43 24 2" xfId="2143" xr:uid="{00000000-0005-0000-0000-000040050000}"/>
    <cellStyle name="Normal 2 43 25" xfId="1339" xr:uid="{00000000-0005-0000-0000-000041050000}"/>
    <cellStyle name="Normal 2 43 3" xfId="88" xr:uid="{00000000-0005-0000-0000-000042050000}"/>
    <cellStyle name="Normal 2 43 3 2" xfId="1341" xr:uid="{00000000-0005-0000-0000-000043050000}"/>
    <cellStyle name="Normal 2 43 4" xfId="89" xr:uid="{00000000-0005-0000-0000-000044050000}"/>
    <cellStyle name="Normal 2 43 4 2" xfId="1342" xr:uid="{00000000-0005-0000-0000-000045050000}"/>
    <cellStyle name="Normal 2 43 5" xfId="90" xr:uid="{00000000-0005-0000-0000-000046050000}"/>
    <cellStyle name="Normal 2 43 5 2" xfId="1343" xr:uid="{00000000-0005-0000-0000-000047050000}"/>
    <cellStyle name="Normal 2 43 6" xfId="91" xr:uid="{00000000-0005-0000-0000-000048050000}"/>
    <cellStyle name="Normal 2 43 6 2" xfId="1344" xr:uid="{00000000-0005-0000-0000-000049050000}"/>
    <cellStyle name="Normal 2 43 7" xfId="92" xr:uid="{00000000-0005-0000-0000-00004A050000}"/>
    <cellStyle name="Normal 2 43 7 2" xfId="1345" xr:uid="{00000000-0005-0000-0000-00004B050000}"/>
    <cellStyle name="Normal 2 43 8" xfId="93" xr:uid="{00000000-0005-0000-0000-00004C050000}"/>
    <cellStyle name="Normal 2 43 8 2" xfId="1346" xr:uid="{00000000-0005-0000-0000-00004D050000}"/>
    <cellStyle name="Normal 2 43 9" xfId="94" xr:uid="{00000000-0005-0000-0000-00004E050000}"/>
    <cellStyle name="Normal 2 43 9 2" xfId="1347" xr:uid="{00000000-0005-0000-0000-00004F050000}"/>
    <cellStyle name="Normal 2 44" xfId="95" xr:uid="{00000000-0005-0000-0000-000050050000}"/>
    <cellStyle name="Normal 2 44 10" xfId="476" xr:uid="{00000000-0005-0000-0000-000051050000}"/>
    <cellStyle name="Normal 2 44 10 2" xfId="1726" xr:uid="{00000000-0005-0000-0000-000052050000}"/>
    <cellStyle name="Normal 2 44 11" xfId="627" xr:uid="{00000000-0005-0000-0000-000053050000}"/>
    <cellStyle name="Normal 2 44 11 2" xfId="1877" xr:uid="{00000000-0005-0000-0000-000054050000}"/>
    <cellStyle name="Normal 2 44 12" xfId="457" xr:uid="{00000000-0005-0000-0000-000055050000}"/>
    <cellStyle name="Normal 2 44 12 2" xfId="1707" xr:uid="{00000000-0005-0000-0000-000056050000}"/>
    <cellStyle name="Normal 2 44 13" xfId="646" xr:uid="{00000000-0005-0000-0000-000057050000}"/>
    <cellStyle name="Normal 2 44 13 2" xfId="1896" xr:uid="{00000000-0005-0000-0000-000058050000}"/>
    <cellStyle name="Normal 2 44 14" xfId="439" xr:uid="{00000000-0005-0000-0000-000059050000}"/>
    <cellStyle name="Normal 2 44 14 2" xfId="1689" xr:uid="{00000000-0005-0000-0000-00005A050000}"/>
    <cellStyle name="Normal 2 44 15" xfId="659" xr:uid="{00000000-0005-0000-0000-00005B050000}"/>
    <cellStyle name="Normal 2 44 15 2" xfId="1909" xr:uid="{00000000-0005-0000-0000-00005C050000}"/>
    <cellStyle name="Normal 2 44 16" xfId="427" xr:uid="{00000000-0005-0000-0000-00005D050000}"/>
    <cellStyle name="Normal 2 44 16 2" xfId="1677" xr:uid="{00000000-0005-0000-0000-00005E050000}"/>
    <cellStyle name="Normal 2 44 17" xfId="670" xr:uid="{00000000-0005-0000-0000-00005F050000}"/>
    <cellStyle name="Normal 2 44 17 2" xfId="1920" xr:uid="{00000000-0005-0000-0000-000060050000}"/>
    <cellStyle name="Normal 2 44 18" xfId="685" xr:uid="{00000000-0005-0000-0000-000061050000}"/>
    <cellStyle name="Normal 2 44 18 2" xfId="1931" xr:uid="{00000000-0005-0000-0000-000062050000}"/>
    <cellStyle name="Normal 2 44 19" xfId="697" xr:uid="{00000000-0005-0000-0000-000063050000}"/>
    <cellStyle name="Normal 2 44 19 2" xfId="1940" xr:uid="{00000000-0005-0000-0000-000064050000}"/>
    <cellStyle name="Normal 2 44 2" xfId="96" xr:uid="{00000000-0005-0000-0000-000065050000}"/>
    <cellStyle name="Normal 2 44 2 2" xfId="1349" xr:uid="{00000000-0005-0000-0000-000066050000}"/>
    <cellStyle name="Normal 2 44 20" xfId="794" xr:uid="{00000000-0005-0000-0000-000067050000}"/>
    <cellStyle name="Normal 2 44 20 2" xfId="2017" xr:uid="{00000000-0005-0000-0000-000068050000}"/>
    <cellStyle name="Normal 2 44 21" xfId="915" xr:uid="{00000000-0005-0000-0000-000069050000}"/>
    <cellStyle name="Normal 2 44 21 2" xfId="2138" xr:uid="{00000000-0005-0000-0000-00006A050000}"/>
    <cellStyle name="Normal 2 44 22" xfId="1039" xr:uid="{00000000-0005-0000-0000-00006B050000}"/>
    <cellStyle name="Normal 2 44 22 2" xfId="2261" xr:uid="{00000000-0005-0000-0000-00006C050000}"/>
    <cellStyle name="Normal 2 44 23" xfId="1090" xr:uid="{00000000-0005-0000-0000-00006D050000}"/>
    <cellStyle name="Normal 2 44 23 2" xfId="2312" xr:uid="{00000000-0005-0000-0000-00006E050000}"/>
    <cellStyle name="Normal 2 44 24" xfId="1106" xr:uid="{00000000-0005-0000-0000-00006F050000}"/>
    <cellStyle name="Normal 2 44 24 2" xfId="2328" xr:uid="{00000000-0005-0000-0000-000070050000}"/>
    <cellStyle name="Normal 2 44 25" xfId="1348" xr:uid="{00000000-0005-0000-0000-000071050000}"/>
    <cellStyle name="Normal 2 44 3" xfId="97" xr:uid="{00000000-0005-0000-0000-000072050000}"/>
    <cellStyle name="Normal 2 44 3 2" xfId="1350" xr:uid="{00000000-0005-0000-0000-000073050000}"/>
    <cellStyle name="Normal 2 44 4" xfId="98" xr:uid="{00000000-0005-0000-0000-000074050000}"/>
    <cellStyle name="Normal 2 44 4 2" xfId="1351" xr:uid="{00000000-0005-0000-0000-000075050000}"/>
    <cellStyle name="Normal 2 44 5" xfId="99" xr:uid="{00000000-0005-0000-0000-000076050000}"/>
    <cellStyle name="Normal 2 44 5 2" xfId="1352" xr:uid="{00000000-0005-0000-0000-000077050000}"/>
    <cellStyle name="Normal 2 44 6" xfId="100" xr:uid="{00000000-0005-0000-0000-000078050000}"/>
    <cellStyle name="Normal 2 44 6 2" xfId="1353" xr:uid="{00000000-0005-0000-0000-000079050000}"/>
    <cellStyle name="Normal 2 44 7" xfId="101" xr:uid="{00000000-0005-0000-0000-00007A050000}"/>
    <cellStyle name="Normal 2 44 7 2" xfId="1354" xr:uid="{00000000-0005-0000-0000-00007B050000}"/>
    <cellStyle name="Normal 2 44 8" xfId="102" xr:uid="{00000000-0005-0000-0000-00007C050000}"/>
    <cellStyle name="Normal 2 44 8 2" xfId="1355" xr:uid="{00000000-0005-0000-0000-00007D050000}"/>
    <cellStyle name="Normal 2 44 9" xfId="103" xr:uid="{00000000-0005-0000-0000-00007E050000}"/>
    <cellStyle name="Normal 2 44 9 2" xfId="1356" xr:uid="{00000000-0005-0000-0000-00007F050000}"/>
    <cellStyle name="Normal 2 45" xfId="104" xr:uid="{00000000-0005-0000-0000-000080050000}"/>
    <cellStyle name="Normal 2 45 10" xfId="483" xr:uid="{00000000-0005-0000-0000-000081050000}"/>
    <cellStyle name="Normal 2 45 10 2" xfId="1733" xr:uid="{00000000-0005-0000-0000-000082050000}"/>
    <cellStyle name="Normal 2 45 11" xfId="619" xr:uid="{00000000-0005-0000-0000-000083050000}"/>
    <cellStyle name="Normal 2 45 11 2" xfId="1869" xr:uid="{00000000-0005-0000-0000-000084050000}"/>
    <cellStyle name="Normal 2 45 12" xfId="465" xr:uid="{00000000-0005-0000-0000-000085050000}"/>
    <cellStyle name="Normal 2 45 12 2" xfId="1715" xr:uid="{00000000-0005-0000-0000-000086050000}"/>
    <cellStyle name="Normal 2 45 13" xfId="638" xr:uid="{00000000-0005-0000-0000-000087050000}"/>
    <cellStyle name="Normal 2 45 13 2" xfId="1888" xr:uid="{00000000-0005-0000-0000-000088050000}"/>
    <cellStyle name="Normal 2 45 14" xfId="447" xr:uid="{00000000-0005-0000-0000-000089050000}"/>
    <cellStyle name="Normal 2 45 14 2" xfId="1697" xr:uid="{00000000-0005-0000-0000-00008A050000}"/>
    <cellStyle name="Normal 2 45 15" xfId="653" xr:uid="{00000000-0005-0000-0000-00008B050000}"/>
    <cellStyle name="Normal 2 45 15 2" xfId="1903" xr:uid="{00000000-0005-0000-0000-00008C050000}"/>
    <cellStyle name="Normal 2 45 16" xfId="433" xr:uid="{00000000-0005-0000-0000-00008D050000}"/>
    <cellStyle name="Normal 2 45 16 2" xfId="1683" xr:uid="{00000000-0005-0000-0000-00008E050000}"/>
    <cellStyle name="Normal 2 45 17" xfId="664" xr:uid="{00000000-0005-0000-0000-00008F050000}"/>
    <cellStyle name="Normal 2 45 17 2" xfId="1914" xr:uid="{00000000-0005-0000-0000-000090050000}"/>
    <cellStyle name="Normal 2 45 18" xfId="680" xr:uid="{00000000-0005-0000-0000-000091050000}"/>
    <cellStyle name="Normal 2 45 18 2" xfId="1926" xr:uid="{00000000-0005-0000-0000-000092050000}"/>
    <cellStyle name="Normal 2 45 19" xfId="693" xr:uid="{00000000-0005-0000-0000-000093050000}"/>
    <cellStyle name="Normal 2 45 19 2" xfId="1936" xr:uid="{00000000-0005-0000-0000-000094050000}"/>
    <cellStyle name="Normal 2 45 2" xfId="105" xr:uid="{00000000-0005-0000-0000-000095050000}"/>
    <cellStyle name="Normal 2 45 2 2" xfId="1358" xr:uid="{00000000-0005-0000-0000-000096050000}"/>
    <cellStyle name="Normal 2 45 20" xfId="801" xr:uid="{00000000-0005-0000-0000-000097050000}"/>
    <cellStyle name="Normal 2 45 20 2" xfId="2024" xr:uid="{00000000-0005-0000-0000-000098050000}"/>
    <cellStyle name="Normal 2 45 21" xfId="959" xr:uid="{00000000-0005-0000-0000-000099050000}"/>
    <cellStyle name="Normal 2 45 21 2" xfId="2182" xr:uid="{00000000-0005-0000-0000-00009A050000}"/>
    <cellStyle name="Normal 2 45 22" xfId="818" xr:uid="{00000000-0005-0000-0000-00009B050000}"/>
    <cellStyle name="Normal 2 45 22 2" xfId="2041" xr:uid="{00000000-0005-0000-0000-00009C050000}"/>
    <cellStyle name="Normal 2 45 23" xfId="1188" xr:uid="{00000000-0005-0000-0000-00009D050000}"/>
    <cellStyle name="Normal 2 45 23 2" xfId="2409" xr:uid="{00000000-0005-0000-0000-00009E050000}"/>
    <cellStyle name="Normal 2 45 24" xfId="985" xr:uid="{00000000-0005-0000-0000-00009F050000}"/>
    <cellStyle name="Normal 2 45 24 2" xfId="2208" xr:uid="{00000000-0005-0000-0000-0000A0050000}"/>
    <cellStyle name="Normal 2 45 25" xfId="1357" xr:uid="{00000000-0005-0000-0000-0000A1050000}"/>
    <cellStyle name="Normal 2 45 3" xfId="106" xr:uid="{00000000-0005-0000-0000-0000A2050000}"/>
    <cellStyle name="Normal 2 45 3 2" xfId="1359" xr:uid="{00000000-0005-0000-0000-0000A3050000}"/>
    <cellStyle name="Normal 2 45 4" xfId="107" xr:uid="{00000000-0005-0000-0000-0000A4050000}"/>
    <cellStyle name="Normal 2 45 4 2" xfId="1360" xr:uid="{00000000-0005-0000-0000-0000A5050000}"/>
    <cellStyle name="Normal 2 45 5" xfId="108" xr:uid="{00000000-0005-0000-0000-0000A6050000}"/>
    <cellStyle name="Normal 2 45 5 2" xfId="1361" xr:uid="{00000000-0005-0000-0000-0000A7050000}"/>
    <cellStyle name="Normal 2 45 6" xfId="109" xr:uid="{00000000-0005-0000-0000-0000A8050000}"/>
    <cellStyle name="Normal 2 45 6 2" xfId="1362" xr:uid="{00000000-0005-0000-0000-0000A9050000}"/>
    <cellStyle name="Normal 2 45 7" xfId="110" xr:uid="{00000000-0005-0000-0000-0000AA050000}"/>
    <cellStyle name="Normal 2 45 7 2" xfId="1363" xr:uid="{00000000-0005-0000-0000-0000AB050000}"/>
    <cellStyle name="Normal 2 45 8" xfId="111" xr:uid="{00000000-0005-0000-0000-0000AC050000}"/>
    <cellStyle name="Normal 2 45 8 2" xfId="1364" xr:uid="{00000000-0005-0000-0000-0000AD050000}"/>
    <cellStyle name="Normal 2 45 9" xfId="112" xr:uid="{00000000-0005-0000-0000-0000AE050000}"/>
    <cellStyle name="Normal 2 45 9 2" xfId="1365" xr:uid="{00000000-0005-0000-0000-0000AF050000}"/>
    <cellStyle name="Normal 2 46" xfId="113" xr:uid="{00000000-0005-0000-0000-0000B0050000}"/>
    <cellStyle name="Normal 2 46 10" xfId="490" xr:uid="{00000000-0005-0000-0000-0000B1050000}"/>
    <cellStyle name="Normal 2 46 10 2" xfId="1740" xr:uid="{00000000-0005-0000-0000-0000B2050000}"/>
    <cellStyle name="Normal 2 46 11" xfId="612" xr:uid="{00000000-0005-0000-0000-0000B3050000}"/>
    <cellStyle name="Normal 2 46 11 2" xfId="1862" xr:uid="{00000000-0005-0000-0000-0000B4050000}"/>
    <cellStyle name="Normal 2 46 12" xfId="473" xr:uid="{00000000-0005-0000-0000-0000B5050000}"/>
    <cellStyle name="Normal 2 46 12 2" xfId="1723" xr:uid="{00000000-0005-0000-0000-0000B6050000}"/>
    <cellStyle name="Normal 2 46 13" xfId="630" xr:uid="{00000000-0005-0000-0000-0000B7050000}"/>
    <cellStyle name="Normal 2 46 13 2" xfId="1880" xr:uid="{00000000-0005-0000-0000-0000B8050000}"/>
    <cellStyle name="Normal 2 46 14" xfId="455" xr:uid="{00000000-0005-0000-0000-0000B9050000}"/>
    <cellStyle name="Normal 2 46 14 2" xfId="1705" xr:uid="{00000000-0005-0000-0000-0000BA050000}"/>
    <cellStyle name="Normal 2 46 15" xfId="648" xr:uid="{00000000-0005-0000-0000-0000BB050000}"/>
    <cellStyle name="Normal 2 46 15 2" xfId="1898" xr:uid="{00000000-0005-0000-0000-0000BC050000}"/>
    <cellStyle name="Normal 2 46 16" xfId="438" xr:uid="{00000000-0005-0000-0000-0000BD050000}"/>
    <cellStyle name="Normal 2 46 16 2" xfId="1688" xr:uid="{00000000-0005-0000-0000-0000BE050000}"/>
    <cellStyle name="Normal 2 46 17" xfId="660" xr:uid="{00000000-0005-0000-0000-0000BF050000}"/>
    <cellStyle name="Normal 2 46 17 2" xfId="1910" xr:uid="{00000000-0005-0000-0000-0000C0050000}"/>
    <cellStyle name="Normal 2 46 18" xfId="425" xr:uid="{00000000-0005-0000-0000-0000C1050000}"/>
    <cellStyle name="Normal 2 46 18 2" xfId="1676" xr:uid="{00000000-0005-0000-0000-0000C2050000}"/>
    <cellStyle name="Normal 2 46 19" xfId="672" xr:uid="{00000000-0005-0000-0000-0000C3050000}"/>
    <cellStyle name="Normal 2 46 19 2" xfId="1921" xr:uid="{00000000-0005-0000-0000-0000C4050000}"/>
    <cellStyle name="Normal 2 46 2" xfId="114" xr:uid="{00000000-0005-0000-0000-0000C5050000}"/>
    <cellStyle name="Normal 2 46 2 2" xfId="1367" xr:uid="{00000000-0005-0000-0000-0000C6050000}"/>
    <cellStyle name="Normal 2 46 20" xfId="806" xr:uid="{00000000-0005-0000-0000-0000C7050000}"/>
    <cellStyle name="Normal 2 46 20 2" xfId="2029" xr:uid="{00000000-0005-0000-0000-0000C8050000}"/>
    <cellStyle name="Normal 2 46 21" xfId="909" xr:uid="{00000000-0005-0000-0000-0000C9050000}"/>
    <cellStyle name="Normal 2 46 21 2" xfId="2132" xr:uid="{00000000-0005-0000-0000-0000CA050000}"/>
    <cellStyle name="Normal 2 46 22" xfId="840" xr:uid="{00000000-0005-0000-0000-0000CB050000}"/>
    <cellStyle name="Normal 2 46 22 2" xfId="2063" xr:uid="{00000000-0005-0000-0000-0000CC050000}"/>
    <cellStyle name="Normal 2 46 23" xfId="1057" xr:uid="{00000000-0005-0000-0000-0000CD050000}"/>
    <cellStyle name="Normal 2 46 23 2" xfId="2279" xr:uid="{00000000-0005-0000-0000-0000CE050000}"/>
    <cellStyle name="Normal 2 46 24" xfId="1213" xr:uid="{00000000-0005-0000-0000-0000CF050000}"/>
    <cellStyle name="Normal 2 46 24 2" xfId="2434" xr:uid="{00000000-0005-0000-0000-0000D0050000}"/>
    <cellStyle name="Normal 2 46 25" xfId="1366" xr:uid="{00000000-0005-0000-0000-0000D1050000}"/>
    <cellStyle name="Normal 2 46 3" xfId="115" xr:uid="{00000000-0005-0000-0000-0000D2050000}"/>
    <cellStyle name="Normal 2 46 3 2" xfId="1368" xr:uid="{00000000-0005-0000-0000-0000D3050000}"/>
    <cellStyle name="Normal 2 46 4" xfId="116" xr:uid="{00000000-0005-0000-0000-0000D4050000}"/>
    <cellStyle name="Normal 2 46 4 2" xfId="1369" xr:uid="{00000000-0005-0000-0000-0000D5050000}"/>
    <cellStyle name="Normal 2 46 5" xfId="117" xr:uid="{00000000-0005-0000-0000-0000D6050000}"/>
    <cellStyle name="Normal 2 46 5 2" xfId="1370" xr:uid="{00000000-0005-0000-0000-0000D7050000}"/>
    <cellStyle name="Normal 2 46 6" xfId="118" xr:uid="{00000000-0005-0000-0000-0000D8050000}"/>
    <cellStyle name="Normal 2 46 6 2" xfId="1371" xr:uid="{00000000-0005-0000-0000-0000D9050000}"/>
    <cellStyle name="Normal 2 46 7" xfId="119" xr:uid="{00000000-0005-0000-0000-0000DA050000}"/>
    <cellStyle name="Normal 2 46 7 2" xfId="1372" xr:uid="{00000000-0005-0000-0000-0000DB050000}"/>
    <cellStyle name="Normal 2 46 8" xfId="120" xr:uid="{00000000-0005-0000-0000-0000DC050000}"/>
    <cellStyle name="Normal 2 46 8 2" xfId="1373" xr:uid="{00000000-0005-0000-0000-0000DD050000}"/>
    <cellStyle name="Normal 2 46 9" xfId="121" xr:uid="{00000000-0005-0000-0000-0000DE050000}"/>
    <cellStyle name="Normal 2 46 9 2" xfId="1374" xr:uid="{00000000-0005-0000-0000-0000DF050000}"/>
    <cellStyle name="Normal 2 47" xfId="122" xr:uid="{00000000-0005-0000-0000-0000E0050000}"/>
    <cellStyle name="Normal 2 47 10" xfId="496" xr:uid="{00000000-0005-0000-0000-0000E1050000}"/>
    <cellStyle name="Normal 2 47 10 2" xfId="1746" xr:uid="{00000000-0005-0000-0000-0000E2050000}"/>
    <cellStyle name="Normal 2 47 11" xfId="606" xr:uid="{00000000-0005-0000-0000-0000E3050000}"/>
    <cellStyle name="Normal 2 47 11 2" xfId="1856" xr:uid="{00000000-0005-0000-0000-0000E4050000}"/>
    <cellStyle name="Normal 2 47 12" xfId="480" xr:uid="{00000000-0005-0000-0000-0000E5050000}"/>
    <cellStyle name="Normal 2 47 12 2" xfId="1730" xr:uid="{00000000-0005-0000-0000-0000E6050000}"/>
    <cellStyle name="Normal 2 47 13" xfId="622" xr:uid="{00000000-0005-0000-0000-0000E7050000}"/>
    <cellStyle name="Normal 2 47 13 2" xfId="1872" xr:uid="{00000000-0005-0000-0000-0000E8050000}"/>
    <cellStyle name="Normal 2 47 14" xfId="462" xr:uid="{00000000-0005-0000-0000-0000E9050000}"/>
    <cellStyle name="Normal 2 47 14 2" xfId="1712" xr:uid="{00000000-0005-0000-0000-0000EA050000}"/>
    <cellStyle name="Normal 2 47 15" xfId="641" xr:uid="{00000000-0005-0000-0000-0000EB050000}"/>
    <cellStyle name="Normal 2 47 15 2" xfId="1891" xr:uid="{00000000-0005-0000-0000-0000EC050000}"/>
    <cellStyle name="Normal 2 47 16" xfId="444" xr:uid="{00000000-0005-0000-0000-0000ED050000}"/>
    <cellStyle name="Normal 2 47 16 2" xfId="1694" xr:uid="{00000000-0005-0000-0000-0000EE050000}"/>
    <cellStyle name="Normal 2 47 17" xfId="654" xr:uid="{00000000-0005-0000-0000-0000EF050000}"/>
    <cellStyle name="Normal 2 47 17 2" xfId="1904" xr:uid="{00000000-0005-0000-0000-0000F0050000}"/>
    <cellStyle name="Normal 2 47 18" xfId="431" xr:uid="{00000000-0005-0000-0000-0000F1050000}"/>
    <cellStyle name="Normal 2 47 18 2" xfId="1681" xr:uid="{00000000-0005-0000-0000-0000F2050000}"/>
    <cellStyle name="Normal 2 47 19" xfId="666" xr:uid="{00000000-0005-0000-0000-0000F3050000}"/>
    <cellStyle name="Normal 2 47 19 2" xfId="1916" xr:uid="{00000000-0005-0000-0000-0000F4050000}"/>
    <cellStyle name="Normal 2 47 2" xfId="123" xr:uid="{00000000-0005-0000-0000-0000F5050000}"/>
    <cellStyle name="Normal 2 47 2 2" xfId="1376" xr:uid="{00000000-0005-0000-0000-0000F6050000}"/>
    <cellStyle name="Normal 2 47 20" xfId="811" xr:uid="{00000000-0005-0000-0000-0000F7050000}"/>
    <cellStyle name="Normal 2 47 20 2" xfId="2034" xr:uid="{00000000-0005-0000-0000-0000F8050000}"/>
    <cellStyle name="Normal 2 47 21" xfId="904" xr:uid="{00000000-0005-0000-0000-0000F9050000}"/>
    <cellStyle name="Normal 2 47 21 2" xfId="2127" xr:uid="{00000000-0005-0000-0000-0000FA050000}"/>
    <cellStyle name="Normal 2 47 22" xfId="1033" xr:uid="{00000000-0005-0000-0000-0000FB050000}"/>
    <cellStyle name="Normal 2 47 22 2" xfId="2255" xr:uid="{00000000-0005-0000-0000-0000FC050000}"/>
    <cellStyle name="Normal 2 47 23" xfId="782" xr:uid="{00000000-0005-0000-0000-0000FD050000}"/>
    <cellStyle name="Normal 2 47 23 2" xfId="2005" xr:uid="{00000000-0005-0000-0000-0000FE050000}"/>
    <cellStyle name="Normal 2 47 24" xfId="795" xr:uid="{00000000-0005-0000-0000-0000FF050000}"/>
    <cellStyle name="Normal 2 47 24 2" xfId="2018" xr:uid="{00000000-0005-0000-0000-000000060000}"/>
    <cellStyle name="Normal 2 47 25" xfId="1375" xr:uid="{00000000-0005-0000-0000-000001060000}"/>
    <cellStyle name="Normal 2 47 3" xfId="124" xr:uid="{00000000-0005-0000-0000-000002060000}"/>
    <cellStyle name="Normal 2 47 3 2" xfId="1377" xr:uid="{00000000-0005-0000-0000-000003060000}"/>
    <cellStyle name="Normal 2 47 4" xfId="125" xr:uid="{00000000-0005-0000-0000-000004060000}"/>
    <cellStyle name="Normal 2 47 4 2" xfId="1378" xr:uid="{00000000-0005-0000-0000-000005060000}"/>
    <cellStyle name="Normal 2 47 5" xfId="126" xr:uid="{00000000-0005-0000-0000-000006060000}"/>
    <cellStyle name="Normal 2 47 5 2" xfId="1379" xr:uid="{00000000-0005-0000-0000-000007060000}"/>
    <cellStyle name="Normal 2 47 6" xfId="127" xr:uid="{00000000-0005-0000-0000-000008060000}"/>
    <cellStyle name="Normal 2 47 6 2" xfId="1380" xr:uid="{00000000-0005-0000-0000-000009060000}"/>
    <cellStyle name="Normal 2 47 7" xfId="128" xr:uid="{00000000-0005-0000-0000-00000A060000}"/>
    <cellStyle name="Normal 2 47 7 2" xfId="1381" xr:uid="{00000000-0005-0000-0000-00000B060000}"/>
    <cellStyle name="Normal 2 47 8" xfId="129" xr:uid="{00000000-0005-0000-0000-00000C060000}"/>
    <cellStyle name="Normal 2 47 8 2" xfId="1382" xr:uid="{00000000-0005-0000-0000-00000D060000}"/>
    <cellStyle name="Normal 2 47 9" xfId="130" xr:uid="{00000000-0005-0000-0000-00000E060000}"/>
    <cellStyle name="Normal 2 47 9 2" xfId="1383" xr:uid="{00000000-0005-0000-0000-00000F060000}"/>
    <cellStyle name="Normal 2 48" xfId="131" xr:uid="{00000000-0005-0000-0000-000010060000}"/>
    <cellStyle name="Normal 2 48 10" xfId="505" xr:uid="{00000000-0005-0000-0000-000011060000}"/>
    <cellStyle name="Normal 2 48 10 2" xfId="1755" xr:uid="{00000000-0005-0000-0000-000012060000}"/>
    <cellStyle name="Normal 2 48 11" xfId="597" xr:uid="{00000000-0005-0000-0000-000013060000}"/>
    <cellStyle name="Normal 2 48 11 2" xfId="1847" xr:uid="{00000000-0005-0000-0000-000014060000}"/>
    <cellStyle name="Normal 2 48 12" xfId="489" xr:uid="{00000000-0005-0000-0000-000015060000}"/>
    <cellStyle name="Normal 2 48 12 2" xfId="1739" xr:uid="{00000000-0005-0000-0000-000016060000}"/>
    <cellStyle name="Normal 2 48 13" xfId="613" xr:uid="{00000000-0005-0000-0000-000017060000}"/>
    <cellStyle name="Normal 2 48 13 2" xfId="1863" xr:uid="{00000000-0005-0000-0000-000018060000}"/>
    <cellStyle name="Normal 2 48 14" xfId="472" xr:uid="{00000000-0005-0000-0000-000019060000}"/>
    <cellStyle name="Normal 2 48 14 2" xfId="1722" xr:uid="{00000000-0005-0000-0000-00001A060000}"/>
    <cellStyle name="Normal 2 48 15" xfId="631" xr:uid="{00000000-0005-0000-0000-00001B060000}"/>
    <cellStyle name="Normal 2 48 15 2" xfId="1881" xr:uid="{00000000-0005-0000-0000-00001C060000}"/>
    <cellStyle name="Normal 2 48 16" xfId="454" xr:uid="{00000000-0005-0000-0000-00001D060000}"/>
    <cellStyle name="Normal 2 48 16 2" xfId="1704" xr:uid="{00000000-0005-0000-0000-00001E060000}"/>
    <cellStyle name="Normal 2 48 17" xfId="649" xr:uid="{00000000-0005-0000-0000-00001F060000}"/>
    <cellStyle name="Normal 2 48 17 2" xfId="1899" xr:uid="{00000000-0005-0000-0000-000020060000}"/>
    <cellStyle name="Normal 2 48 18" xfId="437" xr:uid="{00000000-0005-0000-0000-000021060000}"/>
    <cellStyle name="Normal 2 48 18 2" xfId="1687" xr:uid="{00000000-0005-0000-0000-000022060000}"/>
    <cellStyle name="Normal 2 48 19" xfId="661" xr:uid="{00000000-0005-0000-0000-000023060000}"/>
    <cellStyle name="Normal 2 48 19 2" xfId="1911" xr:uid="{00000000-0005-0000-0000-000024060000}"/>
    <cellStyle name="Normal 2 48 2" xfId="132" xr:uid="{00000000-0005-0000-0000-000025060000}"/>
    <cellStyle name="Normal 2 48 2 2" xfId="1385" xr:uid="{00000000-0005-0000-0000-000026060000}"/>
    <cellStyle name="Normal 2 48 20" xfId="816" xr:uid="{00000000-0005-0000-0000-000027060000}"/>
    <cellStyle name="Normal 2 48 20 2" xfId="2039" xr:uid="{00000000-0005-0000-0000-000028060000}"/>
    <cellStyle name="Normal 2 48 21" xfId="897" xr:uid="{00000000-0005-0000-0000-000029060000}"/>
    <cellStyle name="Normal 2 48 21 2" xfId="2120" xr:uid="{00000000-0005-0000-0000-00002A060000}"/>
    <cellStyle name="Normal 2 48 22" xfId="844" xr:uid="{00000000-0005-0000-0000-00002B060000}"/>
    <cellStyle name="Normal 2 48 22 2" xfId="2067" xr:uid="{00000000-0005-0000-0000-00002C060000}"/>
    <cellStyle name="Normal 2 48 23" xfId="889" xr:uid="{00000000-0005-0000-0000-00002D060000}"/>
    <cellStyle name="Normal 2 48 23 2" xfId="2112" xr:uid="{00000000-0005-0000-0000-00002E060000}"/>
    <cellStyle name="Normal 2 48 24" xfId="923" xr:uid="{00000000-0005-0000-0000-00002F060000}"/>
    <cellStyle name="Normal 2 48 24 2" xfId="2146" xr:uid="{00000000-0005-0000-0000-000030060000}"/>
    <cellStyle name="Normal 2 48 25" xfId="1384" xr:uid="{00000000-0005-0000-0000-000031060000}"/>
    <cellStyle name="Normal 2 48 3" xfId="133" xr:uid="{00000000-0005-0000-0000-000032060000}"/>
    <cellStyle name="Normal 2 48 3 2" xfId="1386" xr:uid="{00000000-0005-0000-0000-000033060000}"/>
    <cellStyle name="Normal 2 48 4" xfId="134" xr:uid="{00000000-0005-0000-0000-000034060000}"/>
    <cellStyle name="Normal 2 48 4 2" xfId="1387" xr:uid="{00000000-0005-0000-0000-000035060000}"/>
    <cellStyle name="Normal 2 48 5" xfId="135" xr:uid="{00000000-0005-0000-0000-000036060000}"/>
    <cellStyle name="Normal 2 48 5 2" xfId="1388" xr:uid="{00000000-0005-0000-0000-000037060000}"/>
    <cellStyle name="Normal 2 48 6" xfId="136" xr:uid="{00000000-0005-0000-0000-000038060000}"/>
    <cellStyle name="Normal 2 48 6 2" xfId="1389" xr:uid="{00000000-0005-0000-0000-000039060000}"/>
    <cellStyle name="Normal 2 48 7" xfId="137" xr:uid="{00000000-0005-0000-0000-00003A060000}"/>
    <cellStyle name="Normal 2 48 7 2" xfId="1390" xr:uid="{00000000-0005-0000-0000-00003B060000}"/>
    <cellStyle name="Normal 2 48 8" xfId="138" xr:uid="{00000000-0005-0000-0000-00003C060000}"/>
    <cellStyle name="Normal 2 48 8 2" xfId="1391" xr:uid="{00000000-0005-0000-0000-00003D060000}"/>
    <cellStyle name="Normal 2 48 9" xfId="139" xr:uid="{00000000-0005-0000-0000-00003E060000}"/>
    <cellStyle name="Normal 2 48 9 2" xfId="1392" xr:uid="{00000000-0005-0000-0000-00003F060000}"/>
    <cellStyle name="Normal 2 49" xfId="140" xr:uid="{00000000-0005-0000-0000-000040060000}"/>
    <cellStyle name="Normal 2 49 10" xfId="510" xr:uid="{00000000-0005-0000-0000-000041060000}"/>
    <cellStyle name="Normal 2 49 10 2" xfId="1760" xr:uid="{00000000-0005-0000-0000-000042060000}"/>
    <cellStyle name="Normal 2 49 11" xfId="592" xr:uid="{00000000-0005-0000-0000-000043060000}"/>
    <cellStyle name="Normal 2 49 11 2" xfId="1842" xr:uid="{00000000-0005-0000-0000-000044060000}"/>
    <cellStyle name="Normal 2 49 12" xfId="495" xr:uid="{00000000-0005-0000-0000-000045060000}"/>
    <cellStyle name="Normal 2 49 12 2" xfId="1745" xr:uid="{00000000-0005-0000-0000-000046060000}"/>
    <cellStyle name="Normal 2 49 13" xfId="607" xr:uid="{00000000-0005-0000-0000-000047060000}"/>
    <cellStyle name="Normal 2 49 13 2" xfId="1857" xr:uid="{00000000-0005-0000-0000-000048060000}"/>
    <cellStyle name="Normal 2 49 14" xfId="479" xr:uid="{00000000-0005-0000-0000-000049060000}"/>
    <cellStyle name="Normal 2 49 14 2" xfId="1729" xr:uid="{00000000-0005-0000-0000-00004A060000}"/>
    <cellStyle name="Normal 2 49 15" xfId="623" xr:uid="{00000000-0005-0000-0000-00004B060000}"/>
    <cellStyle name="Normal 2 49 15 2" xfId="1873" xr:uid="{00000000-0005-0000-0000-00004C060000}"/>
    <cellStyle name="Normal 2 49 16" xfId="461" xr:uid="{00000000-0005-0000-0000-00004D060000}"/>
    <cellStyle name="Normal 2 49 16 2" xfId="1711" xr:uid="{00000000-0005-0000-0000-00004E060000}"/>
    <cellStyle name="Normal 2 49 17" xfId="642" xr:uid="{00000000-0005-0000-0000-00004F060000}"/>
    <cellStyle name="Normal 2 49 17 2" xfId="1892" xr:uid="{00000000-0005-0000-0000-000050060000}"/>
    <cellStyle name="Normal 2 49 18" xfId="443" xr:uid="{00000000-0005-0000-0000-000051060000}"/>
    <cellStyle name="Normal 2 49 18 2" xfId="1693" xr:uid="{00000000-0005-0000-0000-000052060000}"/>
    <cellStyle name="Normal 2 49 19" xfId="655" xr:uid="{00000000-0005-0000-0000-000053060000}"/>
    <cellStyle name="Normal 2 49 19 2" xfId="1905" xr:uid="{00000000-0005-0000-0000-000054060000}"/>
    <cellStyle name="Normal 2 49 2" xfId="141" xr:uid="{00000000-0005-0000-0000-000055060000}"/>
    <cellStyle name="Normal 2 49 2 2" xfId="1394" xr:uid="{00000000-0005-0000-0000-000056060000}"/>
    <cellStyle name="Normal 2 49 20" xfId="822" xr:uid="{00000000-0005-0000-0000-000057060000}"/>
    <cellStyle name="Normal 2 49 20 2" xfId="2045" xr:uid="{00000000-0005-0000-0000-000058060000}"/>
    <cellStyle name="Normal 2 49 21" xfId="1098" xr:uid="{00000000-0005-0000-0000-000059060000}"/>
    <cellStyle name="Normal 2 49 21 2" xfId="2320" xr:uid="{00000000-0005-0000-0000-00005A060000}"/>
    <cellStyle name="Normal 2 49 22" xfId="1147" xr:uid="{00000000-0005-0000-0000-00005B060000}"/>
    <cellStyle name="Normal 2 49 22 2" xfId="2368" xr:uid="{00000000-0005-0000-0000-00005C060000}"/>
    <cellStyle name="Normal 2 49 23" xfId="905" xr:uid="{00000000-0005-0000-0000-00005D060000}"/>
    <cellStyle name="Normal 2 49 23 2" xfId="2128" xr:uid="{00000000-0005-0000-0000-00005E060000}"/>
    <cellStyle name="Normal 2 49 24" xfId="851" xr:uid="{00000000-0005-0000-0000-00005F060000}"/>
    <cellStyle name="Normal 2 49 24 2" xfId="2074" xr:uid="{00000000-0005-0000-0000-000060060000}"/>
    <cellStyle name="Normal 2 49 25" xfId="1393" xr:uid="{00000000-0005-0000-0000-000061060000}"/>
    <cellStyle name="Normal 2 49 3" xfId="142" xr:uid="{00000000-0005-0000-0000-000062060000}"/>
    <cellStyle name="Normal 2 49 3 2" xfId="1395" xr:uid="{00000000-0005-0000-0000-000063060000}"/>
    <cellStyle name="Normal 2 49 4" xfId="143" xr:uid="{00000000-0005-0000-0000-000064060000}"/>
    <cellStyle name="Normal 2 49 4 2" xfId="1396" xr:uid="{00000000-0005-0000-0000-000065060000}"/>
    <cellStyle name="Normal 2 49 5" xfId="144" xr:uid="{00000000-0005-0000-0000-000066060000}"/>
    <cellStyle name="Normal 2 49 5 2" xfId="1397" xr:uid="{00000000-0005-0000-0000-000067060000}"/>
    <cellStyle name="Normal 2 49 6" xfId="145" xr:uid="{00000000-0005-0000-0000-000068060000}"/>
    <cellStyle name="Normal 2 49 6 2" xfId="1398" xr:uid="{00000000-0005-0000-0000-000069060000}"/>
    <cellStyle name="Normal 2 49 7" xfId="146" xr:uid="{00000000-0005-0000-0000-00006A060000}"/>
    <cellStyle name="Normal 2 49 7 2" xfId="1399" xr:uid="{00000000-0005-0000-0000-00006B060000}"/>
    <cellStyle name="Normal 2 49 8" xfId="147" xr:uid="{00000000-0005-0000-0000-00006C060000}"/>
    <cellStyle name="Normal 2 49 8 2" xfId="1400" xr:uid="{00000000-0005-0000-0000-00006D060000}"/>
    <cellStyle name="Normal 2 49 9" xfId="148" xr:uid="{00000000-0005-0000-0000-00006E060000}"/>
    <cellStyle name="Normal 2 49 9 2" xfId="1401" xr:uid="{00000000-0005-0000-0000-00006F060000}"/>
    <cellStyle name="Normal 2 5" xfId="149" xr:uid="{00000000-0005-0000-0000-000070060000}"/>
    <cellStyle name="Normal 2 5 2" xfId="1402" xr:uid="{00000000-0005-0000-0000-000071060000}"/>
    <cellStyle name="Normal 2 50" xfId="150" xr:uid="{00000000-0005-0000-0000-000072060000}"/>
    <cellStyle name="Normal 2 50 10" xfId="518" xr:uid="{00000000-0005-0000-0000-000073060000}"/>
    <cellStyle name="Normal 2 50 10 2" xfId="1768" xr:uid="{00000000-0005-0000-0000-000074060000}"/>
    <cellStyle name="Normal 2 50 11" xfId="583" xr:uid="{00000000-0005-0000-0000-000075060000}"/>
    <cellStyle name="Normal 2 50 11 2" xfId="1833" xr:uid="{00000000-0005-0000-0000-000076060000}"/>
    <cellStyle name="Normal 2 50 12" xfId="506" xr:uid="{00000000-0005-0000-0000-000077060000}"/>
    <cellStyle name="Normal 2 50 12 2" xfId="1756" xr:uid="{00000000-0005-0000-0000-000078060000}"/>
    <cellStyle name="Normal 2 50 13" xfId="596" xr:uid="{00000000-0005-0000-0000-000079060000}"/>
    <cellStyle name="Normal 2 50 13 2" xfId="1846" xr:uid="{00000000-0005-0000-0000-00007A060000}"/>
    <cellStyle name="Normal 2 50 14" xfId="491" xr:uid="{00000000-0005-0000-0000-00007B060000}"/>
    <cellStyle name="Normal 2 50 14 2" xfId="1741" xr:uid="{00000000-0005-0000-0000-00007C060000}"/>
    <cellStyle name="Normal 2 50 15" xfId="611" xr:uid="{00000000-0005-0000-0000-00007D060000}"/>
    <cellStyle name="Normal 2 50 15 2" xfId="1861" xr:uid="{00000000-0005-0000-0000-00007E060000}"/>
    <cellStyle name="Normal 2 50 16" xfId="474" xr:uid="{00000000-0005-0000-0000-00007F060000}"/>
    <cellStyle name="Normal 2 50 16 2" xfId="1724" xr:uid="{00000000-0005-0000-0000-000080060000}"/>
    <cellStyle name="Normal 2 50 17" xfId="629" xr:uid="{00000000-0005-0000-0000-000081060000}"/>
    <cellStyle name="Normal 2 50 17 2" xfId="1879" xr:uid="{00000000-0005-0000-0000-000082060000}"/>
    <cellStyle name="Normal 2 50 18" xfId="456" xr:uid="{00000000-0005-0000-0000-000083060000}"/>
    <cellStyle name="Normal 2 50 18 2" xfId="1706" xr:uid="{00000000-0005-0000-0000-000084060000}"/>
    <cellStyle name="Normal 2 50 19" xfId="647" xr:uid="{00000000-0005-0000-0000-000085060000}"/>
    <cellStyle name="Normal 2 50 19 2" xfId="1897" xr:uid="{00000000-0005-0000-0000-000086060000}"/>
    <cellStyle name="Normal 2 50 2" xfId="151" xr:uid="{00000000-0005-0000-0000-000087060000}"/>
    <cellStyle name="Normal 2 50 2 2" xfId="1404" xr:uid="{00000000-0005-0000-0000-000088060000}"/>
    <cellStyle name="Normal 2 50 20" xfId="825" xr:uid="{00000000-0005-0000-0000-000089060000}"/>
    <cellStyle name="Normal 2 50 20 2" xfId="2048" xr:uid="{00000000-0005-0000-0000-00008A060000}"/>
    <cellStyle name="Normal 2 50 21" xfId="896" xr:uid="{00000000-0005-0000-0000-00008B060000}"/>
    <cellStyle name="Normal 2 50 21 2" xfId="2119" xr:uid="{00000000-0005-0000-0000-00008C060000}"/>
    <cellStyle name="Normal 2 50 22" xfId="1036" xr:uid="{00000000-0005-0000-0000-00008D060000}"/>
    <cellStyle name="Normal 2 50 22 2" xfId="2258" xr:uid="{00000000-0005-0000-0000-00008E060000}"/>
    <cellStyle name="Normal 2 50 23" xfId="787" xr:uid="{00000000-0005-0000-0000-00008F060000}"/>
    <cellStyle name="Normal 2 50 23 2" xfId="2010" xr:uid="{00000000-0005-0000-0000-000090060000}"/>
    <cellStyle name="Normal 2 50 24" xfId="1029" xr:uid="{00000000-0005-0000-0000-000091060000}"/>
    <cellStyle name="Normal 2 50 24 2" xfId="2251" xr:uid="{00000000-0005-0000-0000-000092060000}"/>
    <cellStyle name="Normal 2 50 25" xfId="1403" xr:uid="{00000000-0005-0000-0000-000093060000}"/>
    <cellStyle name="Normal 2 50 3" xfId="152" xr:uid="{00000000-0005-0000-0000-000094060000}"/>
    <cellStyle name="Normal 2 50 3 2" xfId="1405" xr:uid="{00000000-0005-0000-0000-000095060000}"/>
    <cellStyle name="Normal 2 50 4" xfId="153" xr:uid="{00000000-0005-0000-0000-000096060000}"/>
    <cellStyle name="Normal 2 50 4 2" xfId="1406" xr:uid="{00000000-0005-0000-0000-000097060000}"/>
    <cellStyle name="Normal 2 50 5" xfId="154" xr:uid="{00000000-0005-0000-0000-000098060000}"/>
    <cellStyle name="Normal 2 50 5 2" xfId="1407" xr:uid="{00000000-0005-0000-0000-000099060000}"/>
    <cellStyle name="Normal 2 50 6" xfId="155" xr:uid="{00000000-0005-0000-0000-00009A060000}"/>
    <cellStyle name="Normal 2 50 6 2" xfId="1408" xr:uid="{00000000-0005-0000-0000-00009B060000}"/>
    <cellStyle name="Normal 2 50 7" xfId="156" xr:uid="{00000000-0005-0000-0000-00009C060000}"/>
    <cellStyle name="Normal 2 50 7 2" xfId="1409" xr:uid="{00000000-0005-0000-0000-00009D060000}"/>
    <cellStyle name="Normal 2 50 8" xfId="157" xr:uid="{00000000-0005-0000-0000-00009E060000}"/>
    <cellStyle name="Normal 2 50 8 2" xfId="1410" xr:uid="{00000000-0005-0000-0000-00009F060000}"/>
    <cellStyle name="Normal 2 50 9" xfId="158" xr:uid="{00000000-0005-0000-0000-0000A0060000}"/>
    <cellStyle name="Normal 2 50 9 2" xfId="1411" xr:uid="{00000000-0005-0000-0000-0000A1060000}"/>
    <cellStyle name="Normal 2 51" xfId="159" xr:uid="{00000000-0005-0000-0000-0000A2060000}"/>
    <cellStyle name="Normal 2 51 10" xfId="523" xr:uid="{00000000-0005-0000-0000-0000A3060000}"/>
    <cellStyle name="Normal 2 51 10 2" xfId="1773" xr:uid="{00000000-0005-0000-0000-0000A4060000}"/>
    <cellStyle name="Normal 2 51 11" xfId="571" xr:uid="{00000000-0005-0000-0000-0000A5060000}"/>
    <cellStyle name="Normal 2 51 11 2" xfId="1821" xr:uid="{00000000-0005-0000-0000-0000A6060000}"/>
    <cellStyle name="Normal 2 51 12" xfId="519" xr:uid="{00000000-0005-0000-0000-0000A7060000}"/>
    <cellStyle name="Normal 2 51 12 2" xfId="1769" xr:uid="{00000000-0005-0000-0000-0000A8060000}"/>
    <cellStyle name="Normal 2 51 13" xfId="582" xr:uid="{00000000-0005-0000-0000-0000A9060000}"/>
    <cellStyle name="Normal 2 51 13 2" xfId="1832" xr:uid="{00000000-0005-0000-0000-0000AA060000}"/>
    <cellStyle name="Normal 2 51 14" xfId="507" xr:uid="{00000000-0005-0000-0000-0000AB060000}"/>
    <cellStyle name="Normal 2 51 14 2" xfId="1757" xr:uid="{00000000-0005-0000-0000-0000AC060000}"/>
    <cellStyle name="Normal 2 51 15" xfId="595" xr:uid="{00000000-0005-0000-0000-0000AD060000}"/>
    <cellStyle name="Normal 2 51 15 2" xfId="1845" xr:uid="{00000000-0005-0000-0000-0000AE060000}"/>
    <cellStyle name="Normal 2 51 16" xfId="492" xr:uid="{00000000-0005-0000-0000-0000AF060000}"/>
    <cellStyle name="Normal 2 51 16 2" xfId="1742" xr:uid="{00000000-0005-0000-0000-0000B0060000}"/>
    <cellStyle name="Normal 2 51 17" xfId="610" xr:uid="{00000000-0005-0000-0000-0000B1060000}"/>
    <cellStyle name="Normal 2 51 17 2" xfId="1860" xr:uid="{00000000-0005-0000-0000-0000B2060000}"/>
    <cellStyle name="Normal 2 51 18" xfId="475" xr:uid="{00000000-0005-0000-0000-0000B3060000}"/>
    <cellStyle name="Normal 2 51 18 2" xfId="1725" xr:uid="{00000000-0005-0000-0000-0000B4060000}"/>
    <cellStyle name="Normal 2 51 19" xfId="628" xr:uid="{00000000-0005-0000-0000-0000B5060000}"/>
    <cellStyle name="Normal 2 51 19 2" xfId="1878" xr:uid="{00000000-0005-0000-0000-0000B6060000}"/>
    <cellStyle name="Normal 2 51 2" xfId="160" xr:uid="{00000000-0005-0000-0000-0000B7060000}"/>
    <cellStyle name="Normal 2 51 2 2" xfId="1413" xr:uid="{00000000-0005-0000-0000-0000B8060000}"/>
    <cellStyle name="Normal 2 51 20" xfId="831" xr:uid="{00000000-0005-0000-0000-0000B9060000}"/>
    <cellStyle name="Normal 2 51 20 2" xfId="2054" xr:uid="{00000000-0005-0000-0000-0000BA060000}"/>
    <cellStyle name="Normal 2 51 21" xfId="895" xr:uid="{00000000-0005-0000-0000-0000BB060000}"/>
    <cellStyle name="Normal 2 51 21 2" xfId="2118" xr:uid="{00000000-0005-0000-0000-0000BC060000}"/>
    <cellStyle name="Normal 2 51 22" xfId="846" xr:uid="{00000000-0005-0000-0000-0000BD060000}"/>
    <cellStyle name="Normal 2 51 22 2" xfId="2069" xr:uid="{00000000-0005-0000-0000-0000BE060000}"/>
    <cellStyle name="Normal 2 51 23" xfId="1138" xr:uid="{00000000-0005-0000-0000-0000BF060000}"/>
    <cellStyle name="Normal 2 51 23 2" xfId="2359" xr:uid="{00000000-0005-0000-0000-0000C0060000}"/>
    <cellStyle name="Normal 2 51 24" xfId="1116" xr:uid="{00000000-0005-0000-0000-0000C1060000}"/>
    <cellStyle name="Normal 2 51 24 2" xfId="2337" xr:uid="{00000000-0005-0000-0000-0000C2060000}"/>
    <cellStyle name="Normal 2 51 25" xfId="1412" xr:uid="{00000000-0005-0000-0000-0000C3060000}"/>
    <cellStyle name="Normal 2 51 3" xfId="161" xr:uid="{00000000-0005-0000-0000-0000C4060000}"/>
    <cellStyle name="Normal 2 51 3 2" xfId="1414" xr:uid="{00000000-0005-0000-0000-0000C5060000}"/>
    <cellStyle name="Normal 2 51 4" xfId="162" xr:uid="{00000000-0005-0000-0000-0000C6060000}"/>
    <cellStyle name="Normal 2 51 4 2" xfId="1415" xr:uid="{00000000-0005-0000-0000-0000C7060000}"/>
    <cellStyle name="Normal 2 51 5" xfId="163" xr:uid="{00000000-0005-0000-0000-0000C8060000}"/>
    <cellStyle name="Normal 2 51 5 2" xfId="1416" xr:uid="{00000000-0005-0000-0000-0000C9060000}"/>
    <cellStyle name="Normal 2 51 6" xfId="164" xr:uid="{00000000-0005-0000-0000-0000CA060000}"/>
    <cellStyle name="Normal 2 51 6 2" xfId="1417" xr:uid="{00000000-0005-0000-0000-0000CB060000}"/>
    <cellStyle name="Normal 2 51 7" xfId="165" xr:uid="{00000000-0005-0000-0000-0000CC060000}"/>
    <cellStyle name="Normal 2 51 7 2" xfId="1418" xr:uid="{00000000-0005-0000-0000-0000CD060000}"/>
    <cellStyle name="Normal 2 51 8" xfId="166" xr:uid="{00000000-0005-0000-0000-0000CE060000}"/>
    <cellStyle name="Normal 2 51 8 2" xfId="1419" xr:uid="{00000000-0005-0000-0000-0000CF060000}"/>
    <cellStyle name="Normal 2 51 9" xfId="167" xr:uid="{00000000-0005-0000-0000-0000D0060000}"/>
    <cellStyle name="Normal 2 51 9 2" xfId="1420" xr:uid="{00000000-0005-0000-0000-0000D1060000}"/>
    <cellStyle name="Normal 2 52" xfId="168" xr:uid="{00000000-0005-0000-0000-0000D2060000}"/>
    <cellStyle name="Normal 2 52 10" xfId="528" xr:uid="{00000000-0005-0000-0000-0000D3060000}"/>
    <cellStyle name="Normal 2 52 10 2" xfId="1778" xr:uid="{00000000-0005-0000-0000-0000D4060000}"/>
    <cellStyle name="Normal 2 52 11" xfId="566" xr:uid="{00000000-0005-0000-0000-0000D5060000}"/>
    <cellStyle name="Normal 2 52 11 2" xfId="1816" xr:uid="{00000000-0005-0000-0000-0000D6060000}"/>
    <cellStyle name="Normal 2 52 12" xfId="525" xr:uid="{00000000-0005-0000-0000-0000D7060000}"/>
    <cellStyle name="Normal 2 52 12 2" xfId="1775" xr:uid="{00000000-0005-0000-0000-0000D8060000}"/>
    <cellStyle name="Normal 2 52 13" xfId="569" xr:uid="{00000000-0005-0000-0000-0000D9060000}"/>
    <cellStyle name="Normal 2 52 13 2" xfId="1819" xr:uid="{00000000-0005-0000-0000-0000DA060000}"/>
    <cellStyle name="Normal 2 52 14" xfId="521" xr:uid="{00000000-0005-0000-0000-0000DB060000}"/>
    <cellStyle name="Normal 2 52 14 2" xfId="1771" xr:uid="{00000000-0005-0000-0000-0000DC060000}"/>
    <cellStyle name="Normal 2 52 15" xfId="573" xr:uid="{00000000-0005-0000-0000-0000DD060000}"/>
    <cellStyle name="Normal 2 52 15 2" xfId="1823" xr:uid="{00000000-0005-0000-0000-0000DE060000}"/>
    <cellStyle name="Normal 2 52 16" xfId="517" xr:uid="{00000000-0005-0000-0000-0000DF060000}"/>
    <cellStyle name="Normal 2 52 16 2" xfId="1767" xr:uid="{00000000-0005-0000-0000-0000E0060000}"/>
    <cellStyle name="Normal 2 52 17" xfId="584" xr:uid="{00000000-0005-0000-0000-0000E1060000}"/>
    <cellStyle name="Normal 2 52 17 2" xfId="1834" xr:uid="{00000000-0005-0000-0000-0000E2060000}"/>
    <cellStyle name="Normal 2 52 18" xfId="504" xr:uid="{00000000-0005-0000-0000-0000E3060000}"/>
    <cellStyle name="Normal 2 52 18 2" xfId="1754" xr:uid="{00000000-0005-0000-0000-0000E4060000}"/>
    <cellStyle name="Normal 2 52 19" xfId="598" xr:uid="{00000000-0005-0000-0000-0000E5060000}"/>
    <cellStyle name="Normal 2 52 19 2" xfId="1848" xr:uid="{00000000-0005-0000-0000-0000E6060000}"/>
    <cellStyle name="Normal 2 52 2" xfId="169" xr:uid="{00000000-0005-0000-0000-0000E7060000}"/>
    <cellStyle name="Normal 2 52 2 2" xfId="1422" xr:uid="{00000000-0005-0000-0000-0000E8060000}"/>
    <cellStyle name="Normal 2 52 20" xfId="835" xr:uid="{00000000-0005-0000-0000-0000E9060000}"/>
    <cellStyle name="Normal 2 52 20 2" xfId="2058" xr:uid="{00000000-0005-0000-0000-0000EA060000}"/>
    <cellStyle name="Normal 2 52 21" xfId="892" xr:uid="{00000000-0005-0000-0000-0000EB060000}"/>
    <cellStyle name="Normal 2 52 21 2" xfId="2115" xr:uid="{00000000-0005-0000-0000-0000EC060000}"/>
    <cellStyle name="Normal 2 52 22" xfId="1034" xr:uid="{00000000-0005-0000-0000-0000ED060000}"/>
    <cellStyle name="Normal 2 52 22 2" xfId="2256" xr:uid="{00000000-0005-0000-0000-0000EE060000}"/>
    <cellStyle name="Normal 2 52 23" xfId="785" xr:uid="{00000000-0005-0000-0000-0000EF060000}"/>
    <cellStyle name="Normal 2 52 23 2" xfId="2008" xr:uid="{00000000-0005-0000-0000-0000F0060000}"/>
    <cellStyle name="Normal 2 52 24" xfId="926" xr:uid="{00000000-0005-0000-0000-0000F1060000}"/>
    <cellStyle name="Normal 2 52 24 2" xfId="2149" xr:uid="{00000000-0005-0000-0000-0000F2060000}"/>
    <cellStyle name="Normal 2 52 25" xfId="1421" xr:uid="{00000000-0005-0000-0000-0000F3060000}"/>
    <cellStyle name="Normal 2 52 3" xfId="170" xr:uid="{00000000-0005-0000-0000-0000F4060000}"/>
    <cellStyle name="Normal 2 52 3 2" xfId="1423" xr:uid="{00000000-0005-0000-0000-0000F5060000}"/>
    <cellStyle name="Normal 2 52 4" xfId="171" xr:uid="{00000000-0005-0000-0000-0000F6060000}"/>
    <cellStyle name="Normal 2 52 4 2" xfId="1424" xr:uid="{00000000-0005-0000-0000-0000F7060000}"/>
    <cellStyle name="Normal 2 52 5" xfId="172" xr:uid="{00000000-0005-0000-0000-0000F8060000}"/>
    <cellStyle name="Normal 2 52 5 2" xfId="1425" xr:uid="{00000000-0005-0000-0000-0000F9060000}"/>
    <cellStyle name="Normal 2 52 6" xfId="173" xr:uid="{00000000-0005-0000-0000-0000FA060000}"/>
    <cellStyle name="Normal 2 52 6 2" xfId="1426" xr:uid="{00000000-0005-0000-0000-0000FB060000}"/>
    <cellStyle name="Normal 2 52 7" xfId="174" xr:uid="{00000000-0005-0000-0000-0000FC060000}"/>
    <cellStyle name="Normal 2 52 7 2" xfId="1427" xr:uid="{00000000-0005-0000-0000-0000FD060000}"/>
    <cellStyle name="Normal 2 52 8" xfId="175" xr:uid="{00000000-0005-0000-0000-0000FE060000}"/>
    <cellStyle name="Normal 2 52 8 2" xfId="1428" xr:uid="{00000000-0005-0000-0000-0000FF060000}"/>
    <cellStyle name="Normal 2 52 9" xfId="176" xr:uid="{00000000-0005-0000-0000-000000070000}"/>
    <cellStyle name="Normal 2 52 9 2" xfId="1429" xr:uid="{00000000-0005-0000-0000-000001070000}"/>
    <cellStyle name="Normal 2 53" xfId="177" xr:uid="{00000000-0005-0000-0000-000002070000}"/>
    <cellStyle name="Normal 2 53 10" xfId="533" xr:uid="{00000000-0005-0000-0000-000003070000}"/>
    <cellStyle name="Normal 2 53 10 2" xfId="1783" xr:uid="{00000000-0005-0000-0000-000004070000}"/>
    <cellStyle name="Normal 2 53 11" xfId="560" xr:uid="{00000000-0005-0000-0000-000005070000}"/>
    <cellStyle name="Normal 2 53 11 2" xfId="1810" xr:uid="{00000000-0005-0000-0000-000006070000}"/>
    <cellStyle name="Normal 2 53 12" xfId="531" xr:uid="{00000000-0005-0000-0000-000007070000}"/>
    <cellStyle name="Normal 2 53 12 2" xfId="1781" xr:uid="{00000000-0005-0000-0000-000008070000}"/>
    <cellStyle name="Normal 2 53 13" xfId="562" xr:uid="{00000000-0005-0000-0000-000009070000}"/>
    <cellStyle name="Normal 2 53 13 2" xfId="1812" xr:uid="{00000000-0005-0000-0000-00000A070000}"/>
    <cellStyle name="Normal 2 53 14" xfId="529" xr:uid="{00000000-0005-0000-0000-00000B070000}"/>
    <cellStyle name="Normal 2 53 14 2" xfId="1779" xr:uid="{00000000-0005-0000-0000-00000C070000}"/>
    <cellStyle name="Normal 2 53 15" xfId="565" xr:uid="{00000000-0005-0000-0000-00000D070000}"/>
    <cellStyle name="Normal 2 53 15 2" xfId="1815" xr:uid="{00000000-0005-0000-0000-00000E070000}"/>
    <cellStyle name="Normal 2 53 16" xfId="526" xr:uid="{00000000-0005-0000-0000-00000F070000}"/>
    <cellStyle name="Normal 2 53 16 2" xfId="1776" xr:uid="{00000000-0005-0000-0000-000010070000}"/>
    <cellStyle name="Normal 2 53 17" xfId="568" xr:uid="{00000000-0005-0000-0000-000011070000}"/>
    <cellStyle name="Normal 2 53 17 2" xfId="1818" xr:uid="{00000000-0005-0000-0000-000012070000}"/>
    <cellStyle name="Normal 2 53 18" xfId="522" xr:uid="{00000000-0005-0000-0000-000013070000}"/>
    <cellStyle name="Normal 2 53 18 2" xfId="1772" xr:uid="{00000000-0005-0000-0000-000014070000}"/>
    <cellStyle name="Normal 2 53 19" xfId="572" xr:uid="{00000000-0005-0000-0000-000015070000}"/>
    <cellStyle name="Normal 2 53 19 2" xfId="1822" xr:uid="{00000000-0005-0000-0000-000016070000}"/>
    <cellStyle name="Normal 2 53 2" xfId="178" xr:uid="{00000000-0005-0000-0000-000017070000}"/>
    <cellStyle name="Normal 2 53 2 2" xfId="1431" xr:uid="{00000000-0005-0000-0000-000018070000}"/>
    <cellStyle name="Normal 2 53 20" xfId="839" xr:uid="{00000000-0005-0000-0000-000019070000}"/>
    <cellStyle name="Normal 2 53 20 2" xfId="2062" xr:uid="{00000000-0005-0000-0000-00001A070000}"/>
    <cellStyle name="Normal 2 53 21" xfId="891" xr:uid="{00000000-0005-0000-0000-00001B070000}"/>
    <cellStyle name="Normal 2 53 21 2" xfId="2114" xr:uid="{00000000-0005-0000-0000-00001C070000}"/>
    <cellStyle name="Normal 2 53 22" xfId="1035" xr:uid="{00000000-0005-0000-0000-00001D070000}"/>
    <cellStyle name="Normal 2 53 22 2" xfId="2257" xr:uid="{00000000-0005-0000-0000-00001E070000}"/>
    <cellStyle name="Normal 2 53 23" xfId="941" xr:uid="{00000000-0005-0000-0000-00001F070000}"/>
    <cellStyle name="Normal 2 53 23 2" xfId="2164" xr:uid="{00000000-0005-0000-0000-000020070000}"/>
    <cellStyle name="Normal 2 53 24" xfId="1142" xr:uid="{00000000-0005-0000-0000-000021070000}"/>
    <cellStyle name="Normal 2 53 24 2" xfId="2363" xr:uid="{00000000-0005-0000-0000-000022070000}"/>
    <cellStyle name="Normal 2 53 25" xfId="1430" xr:uid="{00000000-0005-0000-0000-000023070000}"/>
    <cellStyle name="Normal 2 53 3" xfId="179" xr:uid="{00000000-0005-0000-0000-000024070000}"/>
    <cellStyle name="Normal 2 53 3 2" xfId="1432" xr:uid="{00000000-0005-0000-0000-000025070000}"/>
    <cellStyle name="Normal 2 53 4" xfId="180" xr:uid="{00000000-0005-0000-0000-000026070000}"/>
    <cellStyle name="Normal 2 53 4 2" xfId="1433" xr:uid="{00000000-0005-0000-0000-000027070000}"/>
    <cellStyle name="Normal 2 53 5" xfId="181" xr:uid="{00000000-0005-0000-0000-000028070000}"/>
    <cellStyle name="Normal 2 53 5 2" xfId="1434" xr:uid="{00000000-0005-0000-0000-000029070000}"/>
    <cellStyle name="Normal 2 53 6" xfId="182" xr:uid="{00000000-0005-0000-0000-00002A070000}"/>
    <cellStyle name="Normal 2 53 6 2" xfId="1435" xr:uid="{00000000-0005-0000-0000-00002B070000}"/>
    <cellStyle name="Normal 2 53 7" xfId="183" xr:uid="{00000000-0005-0000-0000-00002C070000}"/>
    <cellStyle name="Normal 2 53 7 2" xfId="1436" xr:uid="{00000000-0005-0000-0000-00002D070000}"/>
    <cellStyle name="Normal 2 53 8" xfId="184" xr:uid="{00000000-0005-0000-0000-00002E070000}"/>
    <cellStyle name="Normal 2 53 8 2" xfId="1437" xr:uid="{00000000-0005-0000-0000-00002F070000}"/>
    <cellStyle name="Normal 2 53 9" xfId="185" xr:uid="{00000000-0005-0000-0000-000030070000}"/>
    <cellStyle name="Normal 2 53 9 2" xfId="1438" xr:uid="{00000000-0005-0000-0000-000031070000}"/>
    <cellStyle name="Normal 2 54" xfId="186" xr:uid="{00000000-0005-0000-0000-000032070000}"/>
    <cellStyle name="Normal 2 54 10" xfId="536" xr:uid="{00000000-0005-0000-0000-000033070000}"/>
    <cellStyle name="Normal 2 54 10 2" xfId="1786" xr:uid="{00000000-0005-0000-0000-000034070000}"/>
    <cellStyle name="Normal 2 54 11" xfId="557" xr:uid="{00000000-0005-0000-0000-000035070000}"/>
    <cellStyle name="Normal 2 54 11 2" xfId="1807" xr:uid="{00000000-0005-0000-0000-000036070000}"/>
    <cellStyle name="Normal 2 54 12" xfId="535" xr:uid="{00000000-0005-0000-0000-000037070000}"/>
    <cellStyle name="Normal 2 54 12 2" xfId="1785" xr:uid="{00000000-0005-0000-0000-000038070000}"/>
    <cellStyle name="Normal 2 54 13" xfId="558" xr:uid="{00000000-0005-0000-0000-000039070000}"/>
    <cellStyle name="Normal 2 54 13 2" xfId="1808" xr:uid="{00000000-0005-0000-0000-00003A070000}"/>
    <cellStyle name="Normal 2 54 14" xfId="534" xr:uid="{00000000-0005-0000-0000-00003B070000}"/>
    <cellStyle name="Normal 2 54 14 2" xfId="1784" xr:uid="{00000000-0005-0000-0000-00003C070000}"/>
    <cellStyle name="Normal 2 54 15" xfId="559" xr:uid="{00000000-0005-0000-0000-00003D070000}"/>
    <cellStyle name="Normal 2 54 15 2" xfId="1809" xr:uid="{00000000-0005-0000-0000-00003E070000}"/>
    <cellStyle name="Normal 2 54 16" xfId="532" xr:uid="{00000000-0005-0000-0000-00003F070000}"/>
    <cellStyle name="Normal 2 54 16 2" xfId="1782" xr:uid="{00000000-0005-0000-0000-000040070000}"/>
    <cellStyle name="Normal 2 54 17" xfId="561" xr:uid="{00000000-0005-0000-0000-000041070000}"/>
    <cellStyle name="Normal 2 54 17 2" xfId="1811" xr:uid="{00000000-0005-0000-0000-000042070000}"/>
    <cellStyle name="Normal 2 54 18" xfId="530" xr:uid="{00000000-0005-0000-0000-000043070000}"/>
    <cellStyle name="Normal 2 54 18 2" xfId="1780" xr:uid="{00000000-0005-0000-0000-000044070000}"/>
    <cellStyle name="Normal 2 54 19" xfId="563" xr:uid="{00000000-0005-0000-0000-000045070000}"/>
    <cellStyle name="Normal 2 54 19 2" xfId="1813" xr:uid="{00000000-0005-0000-0000-000046070000}"/>
    <cellStyle name="Normal 2 54 2" xfId="187" xr:uid="{00000000-0005-0000-0000-000047070000}"/>
    <cellStyle name="Normal 2 54 2 2" xfId="1440" xr:uid="{00000000-0005-0000-0000-000048070000}"/>
    <cellStyle name="Normal 2 54 20" xfId="843" xr:uid="{00000000-0005-0000-0000-000049070000}"/>
    <cellStyle name="Normal 2 54 20 2" xfId="2066" xr:uid="{00000000-0005-0000-0000-00004A070000}"/>
    <cellStyle name="Normal 2 54 21" xfId="890" xr:uid="{00000000-0005-0000-0000-00004B070000}"/>
    <cellStyle name="Normal 2 54 21 2" xfId="2113" xr:uid="{00000000-0005-0000-0000-00004C070000}"/>
    <cellStyle name="Normal 2 54 22" xfId="850" xr:uid="{00000000-0005-0000-0000-00004D070000}"/>
    <cellStyle name="Normal 2 54 22 2" xfId="2073" xr:uid="{00000000-0005-0000-0000-00004E070000}"/>
    <cellStyle name="Normal 2 54 23" xfId="1146" xr:uid="{00000000-0005-0000-0000-00004F070000}"/>
    <cellStyle name="Normal 2 54 23 2" xfId="2367" xr:uid="{00000000-0005-0000-0000-000050070000}"/>
    <cellStyle name="Normal 2 54 24" xfId="900" xr:uid="{00000000-0005-0000-0000-000051070000}"/>
    <cellStyle name="Normal 2 54 24 2" xfId="2123" xr:uid="{00000000-0005-0000-0000-000052070000}"/>
    <cellStyle name="Normal 2 54 25" xfId="1439" xr:uid="{00000000-0005-0000-0000-000053070000}"/>
    <cellStyle name="Normal 2 54 3" xfId="188" xr:uid="{00000000-0005-0000-0000-000054070000}"/>
    <cellStyle name="Normal 2 54 3 2" xfId="1441" xr:uid="{00000000-0005-0000-0000-000055070000}"/>
    <cellStyle name="Normal 2 54 4" xfId="189" xr:uid="{00000000-0005-0000-0000-000056070000}"/>
    <cellStyle name="Normal 2 54 4 2" xfId="1442" xr:uid="{00000000-0005-0000-0000-000057070000}"/>
    <cellStyle name="Normal 2 54 5" xfId="190" xr:uid="{00000000-0005-0000-0000-000058070000}"/>
    <cellStyle name="Normal 2 54 5 2" xfId="1443" xr:uid="{00000000-0005-0000-0000-000059070000}"/>
    <cellStyle name="Normal 2 54 6" xfId="191" xr:uid="{00000000-0005-0000-0000-00005A070000}"/>
    <cellStyle name="Normal 2 54 6 2" xfId="1444" xr:uid="{00000000-0005-0000-0000-00005B070000}"/>
    <cellStyle name="Normal 2 54 7" xfId="192" xr:uid="{00000000-0005-0000-0000-00005C070000}"/>
    <cellStyle name="Normal 2 54 7 2" xfId="1445" xr:uid="{00000000-0005-0000-0000-00005D070000}"/>
    <cellStyle name="Normal 2 54 8" xfId="193" xr:uid="{00000000-0005-0000-0000-00005E070000}"/>
    <cellStyle name="Normal 2 54 8 2" xfId="1446" xr:uid="{00000000-0005-0000-0000-00005F070000}"/>
    <cellStyle name="Normal 2 54 9" xfId="194" xr:uid="{00000000-0005-0000-0000-000060070000}"/>
    <cellStyle name="Normal 2 54 9 2" xfId="1447" xr:uid="{00000000-0005-0000-0000-000061070000}"/>
    <cellStyle name="Normal 2 55" xfId="195" xr:uid="{00000000-0005-0000-0000-000062070000}"/>
    <cellStyle name="Normal 2 55 10" xfId="541" xr:uid="{00000000-0005-0000-0000-000063070000}"/>
    <cellStyle name="Normal 2 55 10 2" xfId="1791" xr:uid="{00000000-0005-0000-0000-000064070000}"/>
    <cellStyle name="Normal 2 55 11" xfId="552" xr:uid="{00000000-0005-0000-0000-000065070000}"/>
    <cellStyle name="Normal 2 55 11 2" xfId="1802" xr:uid="{00000000-0005-0000-0000-000066070000}"/>
    <cellStyle name="Normal 2 55 12" xfId="540" xr:uid="{00000000-0005-0000-0000-000067070000}"/>
    <cellStyle name="Normal 2 55 12 2" xfId="1790" xr:uid="{00000000-0005-0000-0000-000068070000}"/>
    <cellStyle name="Normal 2 55 13" xfId="553" xr:uid="{00000000-0005-0000-0000-000069070000}"/>
    <cellStyle name="Normal 2 55 13 2" xfId="1803" xr:uid="{00000000-0005-0000-0000-00006A070000}"/>
    <cellStyle name="Normal 2 55 14" xfId="539" xr:uid="{00000000-0005-0000-0000-00006B070000}"/>
    <cellStyle name="Normal 2 55 14 2" xfId="1789" xr:uid="{00000000-0005-0000-0000-00006C070000}"/>
    <cellStyle name="Normal 2 55 15" xfId="554" xr:uid="{00000000-0005-0000-0000-00006D070000}"/>
    <cellStyle name="Normal 2 55 15 2" xfId="1804" xr:uid="{00000000-0005-0000-0000-00006E070000}"/>
    <cellStyle name="Normal 2 55 16" xfId="538" xr:uid="{00000000-0005-0000-0000-00006F070000}"/>
    <cellStyle name="Normal 2 55 16 2" xfId="1788" xr:uid="{00000000-0005-0000-0000-000070070000}"/>
    <cellStyle name="Normal 2 55 17" xfId="555" xr:uid="{00000000-0005-0000-0000-000071070000}"/>
    <cellStyle name="Normal 2 55 17 2" xfId="1805" xr:uid="{00000000-0005-0000-0000-000072070000}"/>
    <cellStyle name="Normal 2 55 18" xfId="537" xr:uid="{00000000-0005-0000-0000-000073070000}"/>
    <cellStyle name="Normal 2 55 18 2" xfId="1787" xr:uid="{00000000-0005-0000-0000-000074070000}"/>
    <cellStyle name="Normal 2 55 19" xfId="556" xr:uid="{00000000-0005-0000-0000-000075070000}"/>
    <cellStyle name="Normal 2 55 19 2" xfId="1806" xr:uid="{00000000-0005-0000-0000-000076070000}"/>
    <cellStyle name="Normal 2 55 2" xfId="196" xr:uid="{00000000-0005-0000-0000-000077070000}"/>
    <cellStyle name="Normal 2 55 2 2" xfId="1449" xr:uid="{00000000-0005-0000-0000-000078070000}"/>
    <cellStyle name="Normal 2 55 20" xfId="845" xr:uid="{00000000-0005-0000-0000-000079070000}"/>
    <cellStyle name="Normal 2 55 20 2" xfId="2068" xr:uid="{00000000-0005-0000-0000-00007A070000}"/>
    <cellStyle name="Normal 2 55 21" xfId="888" xr:uid="{00000000-0005-0000-0000-00007B070000}"/>
    <cellStyle name="Normal 2 55 21 2" xfId="2111" xr:uid="{00000000-0005-0000-0000-00007C070000}"/>
    <cellStyle name="Normal 2 55 22" xfId="852" xr:uid="{00000000-0005-0000-0000-00007D070000}"/>
    <cellStyle name="Normal 2 55 22 2" xfId="2075" xr:uid="{00000000-0005-0000-0000-00007E070000}"/>
    <cellStyle name="Normal 2 55 23" xfId="1159" xr:uid="{00000000-0005-0000-0000-00007F070000}"/>
    <cellStyle name="Normal 2 55 23 2" xfId="2380" xr:uid="{00000000-0005-0000-0000-000080070000}"/>
    <cellStyle name="Normal 2 55 24" xfId="925" xr:uid="{00000000-0005-0000-0000-000081070000}"/>
    <cellStyle name="Normal 2 55 24 2" xfId="2148" xr:uid="{00000000-0005-0000-0000-000082070000}"/>
    <cellStyle name="Normal 2 55 25" xfId="1448" xr:uid="{00000000-0005-0000-0000-000083070000}"/>
    <cellStyle name="Normal 2 55 3" xfId="197" xr:uid="{00000000-0005-0000-0000-000084070000}"/>
    <cellStyle name="Normal 2 55 3 2" xfId="1450" xr:uid="{00000000-0005-0000-0000-000085070000}"/>
    <cellStyle name="Normal 2 55 4" xfId="198" xr:uid="{00000000-0005-0000-0000-000086070000}"/>
    <cellStyle name="Normal 2 55 4 2" xfId="1451" xr:uid="{00000000-0005-0000-0000-000087070000}"/>
    <cellStyle name="Normal 2 55 5" xfId="199" xr:uid="{00000000-0005-0000-0000-000088070000}"/>
    <cellStyle name="Normal 2 55 5 2" xfId="1452" xr:uid="{00000000-0005-0000-0000-000089070000}"/>
    <cellStyle name="Normal 2 55 6" xfId="200" xr:uid="{00000000-0005-0000-0000-00008A070000}"/>
    <cellStyle name="Normal 2 55 6 2" xfId="1453" xr:uid="{00000000-0005-0000-0000-00008B070000}"/>
    <cellStyle name="Normal 2 55 7" xfId="201" xr:uid="{00000000-0005-0000-0000-00008C070000}"/>
    <cellStyle name="Normal 2 55 7 2" xfId="1454" xr:uid="{00000000-0005-0000-0000-00008D070000}"/>
    <cellStyle name="Normal 2 55 8" xfId="202" xr:uid="{00000000-0005-0000-0000-00008E070000}"/>
    <cellStyle name="Normal 2 55 8 2" xfId="1455" xr:uid="{00000000-0005-0000-0000-00008F070000}"/>
    <cellStyle name="Normal 2 55 9" xfId="203" xr:uid="{00000000-0005-0000-0000-000090070000}"/>
    <cellStyle name="Normal 2 55 9 2" xfId="1456" xr:uid="{00000000-0005-0000-0000-000091070000}"/>
    <cellStyle name="Normal 2 56" xfId="204" xr:uid="{00000000-0005-0000-0000-000092070000}"/>
    <cellStyle name="Normal 2 56 10" xfId="547" xr:uid="{00000000-0005-0000-0000-000093070000}"/>
    <cellStyle name="Normal 2 56 10 2" xfId="1797" xr:uid="{00000000-0005-0000-0000-000094070000}"/>
    <cellStyle name="Normal 2 56 11" xfId="546" xr:uid="{00000000-0005-0000-0000-000095070000}"/>
    <cellStyle name="Normal 2 56 11 2" xfId="1796" xr:uid="{00000000-0005-0000-0000-000096070000}"/>
    <cellStyle name="Normal 2 56 12" xfId="548" xr:uid="{00000000-0005-0000-0000-000097070000}"/>
    <cellStyle name="Normal 2 56 12 2" xfId="1798" xr:uid="{00000000-0005-0000-0000-000098070000}"/>
    <cellStyle name="Normal 2 56 13" xfId="545" xr:uid="{00000000-0005-0000-0000-000099070000}"/>
    <cellStyle name="Normal 2 56 13 2" xfId="1795" xr:uid="{00000000-0005-0000-0000-00009A070000}"/>
    <cellStyle name="Normal 2 56 14" xfId="549" xr:uid="{00000000-0005-0000-0000-00009B070000}"/>
    <cellStyle name="Normal 2 56 14 2" xfId="1799" xr:uid="{00000000-0005-0000-0000-00009C070000}"/>
    <cellStyle name="Normal 2 56 15" xfId="544" xr:uid="{00000000-0005-0000-0000-00009D070000}"/>
    <cellStyle name="Normal 2 56 15 2" xfId="1794" xr:uid="{00000000-0005-0000-0000-00009E070000}"/>
    <cellStyle name="Normal 2 56 16" xfId="550" xr:uid="{00000000-0005-0000-0000-00009F070000}"/>
    <cellStyle name="Normal 2 56 16 2" xfId="1800" xr:uid="{00000000-0005-0000-0000-0000A0070000}"/>
    <cellStyle name="Normal 2 56 17" xfId="543" xr:uid="{00000000-0005-0000-0000-0000A1070000}"/>
    <cellStyle name="Normal 2 56 17 2" xfId="1793" xr:uid="{00000000-0005-0000-0000-0000A2070000}"/>
    <cellStyle name="Normal 2 56 18" xfId="551" xr:uid="{00000000-0005-0000-0000-0000A3070000}"/>
    <cellStyle name="Normal 2 56 18 2" xfId="1801" xr:uid="{00000000-0005-0000-0000-0000A4070000}"/>
    <cellStyle name="Normal 2 56 19" xfId="542" xr:uid="{00000000-0005-0000-0000-0000A5070000}"/>
    <cellStyle name="Normal 2 56 19 2" xfId="1792" xr:uid="{00000000-0005-0000-0000-0000A6070000}"/>
    <cellStyle name="Normal 2 56 2" xfId="205" xr:uid="{00000000-0005-0000-0000-0000A7070000}"/>
    <cellStyle name="Normal 2 56 2 2" xfId="1458" xr:uid="{00000000-0005-0000-0000-0000A8070000}"/>
    <cellStyle name="Normal 2 56 20" xfId="849" xr:uid="{00000000-0005-0000-0000-0000A9070000}"/>
    <cellStyle name="Normal 2 56 20 2" xfId="2072" xr:uid="{00000000-0005-0000-0000-0000AA070000}"/>
    <cellStyle name="Normal 2 56 21" xfId="1111" xr:uid="{00000000-0005-0000-0000-0000AB070000}"/>
    <cellStyle name="Normal 2 56 21 2" xfId="2333" xr:uid="{00000000-0005-0000-0000-0000AC070000}"/>
    <cellStyle name="Normal 2 56 22" xfId="1155" xr:uid="{00000000-0005-0000-0000-0000AD070000}"/>
    <cellStyle name="Normal 2 56 22 2" xfId="2376" xr:uid="{00000000-0005-0000-0000-0000AE070000}"/>
    <cellStyle name="Normal 2 56 23" xfId="1109" xr:uid="{00000000-0005-0000-0000-0000AF070000}"/>
    <cellStyle name="Normal 2 56 23 2" xfId="2331" xr:uid="{00000000-0005-0000-0000-0000B0070000}"/>
    <cellStyle name="Normal 2 56 24" xfId="1140" xr:uid="{00000000-0005-0000-0000-0000B1070000}"/>
    <cellStyle name="Normal 2 56 24 2" xfId="2361" xr:uid="{00000000-0005-0000-0000-0000B2070000}"/>
    <cellStyle name="Normal 2 56 25" xfId="1457" xr:uid="{00000000-0005-0000-0000-0000B3070000}"/>
    <cellStyle name="Normal 2 56 3" xfId="206" xr:uid="{00000000-0005-0000-0000-0000B4070000}"/>
    <cellStyle name="Normal 2 56 3 2" xfId="1459" xr:uid="{00000000-0005-0000-0000-0000B5070000}"/>
    <cellStyle name="Normal 2 56 4" xfId="207" xr:uid="{00000000-0005-0000-0000-0000B6070000}"/>
    <cellStyle name="Normal 2 56 4 2" xfId="1460" xr:uid="{00000000-0005-0000-0000-0000B7070000}"/>
    <cellStyle name="Normal 2 56 5" xfId="208" xr:uid="{00000000-0005-0000-0000-0000B8070000}"/>
    <cellStyle name="Normal 2 56 5 2" xfId="1461" xr:uid="{00000000-0005-0000-0000-0000B9070000}"/>
    <cellStyle name="Normal 2 56 6" xfId="209" xr:uid="{00000000-0005-0000-0000-0000BA070000}"/>
    <cellStyle name="Normal 2 56 6 2" xfId="1462" xr:uid="{00000000-0005-0000-0000-0000BB070000}"/>
    <cellStyle name="Normal 2 56 7" xfId="210" xr:uid="{00000000-0005-0000-0000-0000BC070000}"/>
    <cellStyle name="Normal 2 56 7 2" xfId="1463" xr:uid="{00000000-0005-0000-0000-0000BD070000}"/>
    <cellStyle name="Normal 2 56 8" xfId="211" xr:uid="{00000000-0005-0000-0000-0000BE070000}"/>
    <cellStyle name="Normal 2 56 8 2" xfId="1464" xr:uid="{00000000-0005-0000-0000-0000BF070000}"/>
    <cellStyle name="Normal 2 56 9" xfId="212" xr:uid="{00000000-0005-0000-0000-0000C0070000}"/>
    <cellStyle name="Normal 2 56 9 2" xfId="1465" xr:uid="{00000000-0005-0000-0000-0000C1070000}"/>
    <cellStyle name="Normal 2 57" xfId="213" xr:uid="{00000000-0005-0000-0000-0000C2070000}"/>
    <cellStyle name="Normal 2 57 2" xfId="1466" xr:uid="{00000000-0005-0000-0000-0000C3070000}"/>
    <cellStyle name="Normal 2 58" xfId="214" xr:uid="{00000000-0005-0000-0000-0000C4070000}"/>
    <cellStyle name="Normal 2 58 2" xfId="1467" xr:uid="{00000000-0005-0000-0000-0000C5070000}"/>
    <cellStyle name="Normal 2 59" xfId="421" xr:uid="{00000000-0005-0000-0000-0000C6070000}"/>
    <cellStyle name="Normal 2 6" xfId="215" xr:uid="{00000000-0005-0000-0000-0000C7070000}"/>
    <cellStyle name="Normal 2 6 2" xfId="1468" xr:uid="{00000000-0005-0000-0000-0000C8070000}"/>
    <cellStyle name="Normal 2 60" xfId="676" xr:uid="{00000000-0005-0000-0000-0000C9070000}"/>
    <cellStyle name="Normal 2 61" xfId="690" xr:uid="{00000000-0005-0000-0000-0000CA070000}"/>
    <cellStyle name="Normal 2 62" xfId="702" xr:uid="{00000000-0005-0000-0000-0000CB070000}"/>
    <cellStyle name="Normal 2 63" xfId="711" xr:uid="{00000000-0005-0000-0000-0000CC070000}"/>
    <cellStyle name="Normal 2 64" xfId="719" xr:uid="{00000000-0005-0000-0000-0000CD070000}"/>
    <cellStyle name="Normal 2 65" xfId="727" xr:uid="{00000000-0005-0000-0000-0000CE070000}"/>
    <cellStyle name="Normal 2 66" xfId="735" xr:uid="{00000000-0005-0000-0000-0000CF070000}"/>
    <cellStyle name="Normal 2 67" xfId="743" xr:uid="{00000000-0005-0000-0000-0000D0070000}"/>
    <cellStyle name="Normal 2 68" xfId="749" xr:uid="{00000000-0005-0000-0000-0000D1070000}"/>
    <cellStyle name="Normal 2 69" xfId="2471" xr:uid="{00000000-0005-0000-0000-0000D2070000}"/>
    <cellStyle name="Normal 2 69 2" xfId="4450" xr:uid="{00000000-0005-0000-0000-0000D3070000}"/>
    <cellStyle name="Normal 2 7" xfId="216" xr:uid="{00000000-0005-0000-0000-0000D4070000}"/>
    <cellStyle name="Normal 2 7 2" xfId="1469" xr:uid="{00000000-0005-0000-0000-0000D5070000}"/>
    <cellStyle name="Normal 2 70" xfId="3983" xr:uid="{00000000-0005-0000-0000-0000D6070000}"/>
    <cellStyle name="Normal 2 8" xfId="217" xr:uid="{00000000-0005-0000-0000-0000D7070000}"/>
    <cellStyle name="Normal 2 8 2" xfId="1470" xr:uid="{00000000-0005-0000-0000-0000D8070000}"/>
    <cellStyle name="Normal 2 9" xfId="218" xr:uid="{00000000-0005-0000-0000-0000D9070000}"/>
    <cellStyle name="Normal 2 9 2" xfId="1471" xr:uid="{00000000-0005-0000-0000-0000DA070000}"/>
    <cellStyle name="Normal 20" xfId="2472" xr:uid="{00000000-0005-0000-0000-0000DB070000}"/>
    <cellStyle name="Normal 20 10" xfId="219" xr:uid="{00000000-0005-0000-0000-0000DC070000}"/>
    <cellStyle name="Normal 20 10 2" xfId="1472" xr:uid="{00000000-0005-0000-0000-0000DD070000}"/>
    <cellStyle name="Normal 20 11" xfId="220" xr:uid="{00000000-0005-0000-0000-0000DE070000}"/>
    <cellStyle name="Normal 20 11 2" xfId="1473" xr:uid="{00000000-0005-0000-0000-0000DF070000}"/>
    <cellStyle name="Normal 20 12" xfId="221" xr:uid="{00000000-0005-0000-0000-0000E0070000}"/>
    <cellStyle name="Normal 20 12 2" xfId="1474" xr:uid="{00000000-0005-0000-0000-0000E1070000}"/>
    <cellStyle name="Normal 20 13" xfId="222" xr:uid="{00000000-0005-0000-0000-0000E2070000}"/>
    <cellStyle name="Normal 20 13 2" xfId="1475" xr:uid="{00000000-0005-0000-0000-0000E3070000}"/>
    <cellStyle name="Normal 20 14" xfId="223" xr:uid="{00000000-0005-0000-0000-0000E4070000}"/>
    <cellStyle name="Normal 20 14 2" xfId="1476" xr:uid="{00000000-0005-0000-0000-0000E5070000}"/>
    <cellStyle name="Normal 20 15" xfId="224" xr:uid="{00000000-0005-0000-0000-0000E6070000}"/>
    <cellStyle name="Normal 20 15 2" xfId="1477" xr:uid="{00000000-0005-0000-0000-0000E7070000}"/>
    <cellStyle name="Normal 20 16" xfId="225" xr:uid="{00000000-0005-0000-0000-0000E8070000}"/>
    <cellStyle name="Normal 20 16 2" xfId="1478" xr:uid="{00000000-0005-0000-0000-0000E9070000}"/>
    <cellStyle name="Normal 20 17" xfId="226" xr:uid="{00000000-0005-0000-0000-0000EA070000}"/>
    <cellStyle name="Normal 20 17 2" xfId="1479" xr:uid="{00000000-0005-0000-0000-0000EB070000}"/>
    <cellStyle name="Normal 20 18" xfId="227" xr:uid="{00000000-0005-0000-0000-0000EC070000}"/>
    <cellStyle name="Normal 20 18 2" xfId="1480" xr:uid="{00000000-0005-0000-0000-0000ED070000}"/>
    <cellStyle name="Normal 20 2" xfId="228" xr:uid="{00000000-0005-0000-0000-0000EE070000}"/>
    <cellStyle name="Normal 20 2 2" xfId="1481" xr:uid="{00000000-0005-0000-0000-0000EF070000}"/>
    <cellStyle name="Normal 20 3" xfId="229" xr:uid="{00000000-0005-0000-0000-0000F0070000}"/>
    <cellStyle name="Normal 20 3 2" xfId="1482" xr:uid="{00000000-0005-0000-0000-0000F1070000}"/>
    <cellStyle name="Normal 20 4" xfId="230" xr:uid="{00000000-0005-0000-0000-0000F2070000}"/>
    <cellStyle name="Normal 20 4 2" xfId="1483" xr:uid="{00000000-0005-0000-0000-0000F3070000}"/>
    <cellStyle name="Normal 20 5" xfId="231" xr:uid="{00000000-0005-0000-0000-0000F4070000}"/>
    <cellStyle name="Normal 20 5 2" xfId="1484" xr:uid="{00000000-0005-0000-0000-0000F5070000}"/>
    <cellStyle name="Normal 20 6" xfId="232" xr:uid="{00000000-0005-0000-0000-0000F6070000}"/>
    <cellStyle name="Normal 20 6 2" xfId="1485" xr:uid="{00000000-0005-0000-0000-0000F7070000}"/>
    <cellStyle name="Normal 20 7" xfId="233" xr:uid="{00000000-0005-0000-0000-0000F8070000}"/>
    <cellStyle name="Normal 20 7 2" xfId="1486" xr:uid="{00000000-0005-0000-0000-0000F9070000}"/>
    <cellStyle name="Normal 20 8" xfId="234" xr:uid="{00000000-0005-0000-0000-0000FA070000}"/>
    <cellStyle name="Normal 20 8 2" xfId="1487" xr:uid="{00000000-0005-0000-0000-0000FB070000}"/>
    <cellStyle name="Normal 20 9" xfId="235" xr:uid="{00000000-0005-0000-0000-0000FC070000}"/>
    <cellStyle name="Normal 20 9 2" xfId="1488" xr:uid="{00000000-0005-0000-0000-0000FD070000}"/>
    <cellStyle name="Normal 21" xfId="236" xr:uid="{00000000-0005-0000-0000-0000FE070000}"/>
    <cellStyle name="Normal 21 10" xfId="237" xr:uid="{00000000-0005-0000-0000-0000FF070000}"/>
    <cellStyle name="Normal 21 10 2" xfId="1490" xr:uid="{00000000-0005-0000-0000-000000080000}"/>
    <cellStyle name="Normal 21 11" xfId="238" xr:uid="{00000000-0005-0000-0000-000001080000}"/>
    <cellStyle name="Normal 21 11 2" xfId="1491" xr:uid="{00000000-0005-0000-0000-000002080000}"/>
    <cellStyle name="Normal 21 12" xfId="239" xr:uid="{00000000-0005-0000-0000-000003080000}"/>
    <cellStyle name="Normal 21 12 2" xfId="1492" xr:uid="{00000000-0005-0000-0000-000004080000}"/>
    <cellStyle name="Normal 21 13" xfId="240" xr:uid="{00000000-0005-0000-0000-000005080000}"/>
    <cellStyle name="Normal 21 13 2" xfId="1493" xr:uid="{00000000-0005-0000-0000-000006080000}"/>
    <cellStyle name="Normal 21 14" xfId="241" xr:uid="{00000000-0005-0000-0000-000007080000}"/>
    <cellStyle name="Normal 21 14 2" xfId="1494" xr:uid="{00000000-0005-0000-0000-000008080000}"/>
    <cellStyle name="Normal 21 15" xfId="242" xr:uid="{00000000-0005-0000-0000-000009080000}"/>
    <cellStyle name="Normal 21 15 2" xfId="1495" xr:uid="{00000000-0005-0000-0000-00000A080000}"/>
    <cellStyle name="Normal 21 16" xfId="243" xr:uid="{00000000-0005-0000-0000-00000B080000}"/>
    <cellStyle name="Normal 21 16 2" xfId="1496" xr:uid="{00000000-0005-0000-0000-00000C080000}"/>
    <cellStyle name="Normal 21 17" xfId="244" xr:uid="{00000000-0005-0000-0000-00000D080000}"/>
    <cellStyle name="Normal 21 17 2" xfId="1497" xr:uid="{00000000-0005-0000-0000-00000E080000}"/>
    <cellStyle name="Normal 21 18" xfId="245" xr:uid="{00000000-0005-0000-0000-00000F080000}"/>
    <cellStyle name="Normal 21 18 2" xfId="1498" xr:uid="{00000000-0005-0000-0000-000010080000}"/>
    <cellStyle name="Normal 21 19" xfId="564" xr:uid="{00000000-0005-0000-0000-000011080000}"/>
    <cellStyle name="Normal 21 19 2" xfId="1041" xr:uid="{00000000-0005-0000-0000-000012080000}"/>
    <cellStyle name="Normal 21 19 2 2" xfId="2263" xr:uid="{00000000-0005-0000-0000-000013080000}"/>
    <cellStyle name="Normal 21 19 2 2 2" xfId="4276" xr:uid="{00000000-0005-0000-0000-000014080000}"/>
    <cellStyle name="Normal 21 19 2 3" xfId="3809" xr:uid="{00000000-0005-0000-0000-000015080000}"/>
    <cellStyle name="Normal 21 19 3" xfId="780" xr:uid="{00000000-0005-0000-0000-000016080000}"/>
    <cellStyle name="Normal 21 19 3 2" xfId="2003" xr:uid="{00000000-0005-0000-0000-000017080000}"/>
    <cellStyle name="Normal 21 19 3 2 2" xfId="4089" xr:uid="{00000000-0005-0000-0000-000018080000}"/>
    <cellStyle name="Normal 21 19 3 3" xfId="3622" xr:uid="{00000000-0005-0000-0000-000019080000}"/>
    <cellStyle name="Normal 21 19 4" xfId="1137" xr:uid="{00000000-0005-0000-0000-00001A080000}"/>
    <cellStyle name="Normal 21 19 4 2" xfId="2358" xr:uid="{00000000-0005-0000-0000-00001B080000}"/>
    <cellStyle name="Normal 21 19 4 2 2" xfId="4357" xr:uid="{00000000-0005-0000-0000-00001C080000}"/>
    <cellStyle name="Normal 21 19 4 3" xfId="3890" xr:uid="{00000000-0005-0000-0000-00001D080000}"/>
    <cellStyle name="Normal 21 19 5" xfId="1180" xr:uid="{00000000-0005-0000-0000-00001E080000}"/>
    <cellStyle name="Normal 21 19 5 2" xfId="2401" xr:uid="{00000000-0005-0000-0000-00001F080000}"/>
    <cellStyle name="Normal 21 19 5 2 2" xfId="4390" xr:uid="{00000000-0005-0000-0000-000020080000}"/>
    <cellStyle name="Normal 21 19 5 3" xfId="3923" xr:uid="{00000000-0005-0000-0000-000021080000}"/>
    <cellStyle name="Normal 21 19 6" xfId="834" xr:uid="{00000000-0005-0000-0000-000022080000}"/>
    <cellStyle name="Normal 21 19 6 2" xfId="2057" xr:uid="{00000000-0005-0000-0000-000023080000}"/>
    <cellStyle name="Normal 21 19 6 2 2" xfId="4127" xr:uid="{00000000-0005-0000-0000-000024080000}"/>
    <cellStyle name="Normal 21 19 6 3" xfId="3660" xr:uid="{00000000-0005-0000-0000-000025080000}"/>
    <cellStyle name="Normal 21 19 7" xfId="1814" xr:uid="{00000000-0005-0000-0000-000026080000}"/>
    <cellStyle name="Normal 21 19 7 2" xfId="4029" xr:uid="{00000000-0005-0000-0000-000027080000}"/>
    <cellStyle name="Normal 21 19 8" xfId="3563" xr:uid="{00000000-0005-0000-0000-000028080000}"/>
    <cellStyle name="Normal 21 2" xfId="246" xr:uid="{00000000-0005-0000-0000-000029080000}"/>
    <cellStyle name="Normal 21 2 2" xfId="1499" xr:uid="{00000000-0005-0000-0000-00002A080000}"/>
    <cellStyle name="Normal 21 20" xfId="527" xr:uid="{00000000-0005-0000-0000-00002B080000}"/>
    <cellStyle name="Normal 21 20 2" xfId="1027" xr:uid="{00000000-0005-0000-0000-00002C080000}"/>
    <cellStyle name="Normal 21 20 2 2" xfId="2249" xr:uid="{00000000-0005-0000-0000-00002D080000}"/>
    <cellStyle name="Normal 21 20 2 2 2" xfId="4269" xr:uid="{00000000-0005-0000-0000-00002E080000}"/>
    <cellStyle name="Normal 21 20 2 3" xfId="3802" xr:uid="{00000000-0005-0000-0000-00002F080000}"/>
    <cellStyle name="Normal 21 20 3" xfId="1103" xr:uid="{00000000-0005-0000-0000-000030080000}"/>
    <cellStyle name="Normal 21 20 3 2" xfId="2325" xr:uid="{00000000-0005-0000-0000-000031080000}"/>
    <cellStyle name="Normal 21 20 3 2 2" xfId="4332" xr:uid="{00000000-0005-0000-0000-000032080000}"/>
    <cellStyle name="Normal 21 20 3 3" xfId="3865" xr:uid="{00000000-0005-0000-0000-000033080000}"/>
    <cellStyle name="Normal 21 20 4" xfId="1113" xr:uid="{00000000-0005-0000-0000-000034080000}"/>
    <cellStyle name="Normal 21 20 4 2" xfId="2335" xr:uid="{00000000-0005-0000-0000-000035080000}"/>
    <cellStyle name="Normal 21 20 4 2 2" xfId="4338" xr:uid="{00000000-0005-0000-0000-000036080000}"/>
    <cellStyle name="Normal 21 20 4 3" xfId="3871" xr:uid="{00000000-0005-0000-0000-000037080000}"/>
    <cellStyle name="Normal 21 20 5" xfId="753" xr:uid="{00000000-0005-0000-0000-000038080000}"/>
    <cellStyle name="Normal 21 20 5 2" xfId="1976" xr:uid="{00000000-0005-0000-0000-000039080000}"/>
    <cellStyle name="Normal 21 20 5 2 2" xfId="4065" xr:uid="{00000000-0005-0000-0000-00003A080000}"/>
    <cellStyle name="Normal 21 20 5 3" xfId="3598" xr:uid="{00000000-0005-0000-0000-00003B080000}"/>
    <cellStyle name="Normal 21 20 6" xfId="1183" xr:uid="{00000000-0005-0000-0000-00003C080000}"/>
    <cellStyle name="Normal 21 20 6 2" xfId="2404" xr:uid="{00000000-0005-0000-0000-00003D080000}"/>
    <cellStyle name="Normal 21 20 6 2 2" xfId="4393" xr:uid="{00000000-0005-0000-0000-00003E080000}"/>
    <cellStyle name="Normal 21 20 6 3" xfId="3926" xr:uid="{00000000-0005-0000-0000-00003F080000}"/>
    <cellStyle name="Normal 21 20 7" xfId="1777" xr:uid="{00000000-0005-0000-0000-000040080000}"/>
    <cellStyle name="Normal 21 20 7 2" xfId="4028" xr:uid="{00000000-0005-0000-0000-000041080000}"/>
    <cellStyle name="Normal 21 20 8" xfId="3562" xr:uid="{00000000-0005-0000-0000-000042080000}"/>
    <cellStyle name="Normal 21 21" xfId="567" xr:uid="{00000000-0005-0000-0000-000043080000}"/>
    <cellStyle name="Normal 21 21 2" xfId="1043" xr:uid="{00000000-0005-0000-0000-000044080000}"/>
    <cellStyle name="Normal 21 21 2 2" xfId="2265" xr:uid="{00000000-0005-0000-0000-000045080000}"/>
    <cellStyle name="Normal 21 21 2 2 2" xfId="4278" xr:uid="{00000000-0005-0000-0000-000046080000}"/>
    <cellStyle name="Normal 21 21 2 3" xfId="3811" xr:uid="{00000000-0005-0000-0000-000047080000}"/>
    <cellStyle name="Normal 21 21 3" xfId="779" xr:uid="{00000000-0005-0000-0000-000048080000}"/>
    <cellStyle name="Normal 21 21 3 2" xfId="2002" xr:uid="{00000000-0005-0000-0000-000049080000}"/>
    <cellStyle name="Normal 21 21 3 2 2" xfId="4088" xr:uid="{00000000-0005-0000-0000-00004A080000}"/>
    <cellStyle name="Normal 21 21 3 3" xfId="3621" xr:uid="{00000000-0005-0000-0000-00004B080000}"/>
    <cellStyle name="Normal 21 21 4" xfId="928" xr:uid="{00000000-0005-0000-0000-00004C080000}"/>
    <cellStyle name="Normal 21 21 4 2" xfId="2151" xr:uid="{00000000-0005-0000-0000-00004D080000}"/>
    <cellStyle name="Normal 21 21 4 2 2" xfId="4181" xr:uid="{00000000-0005-0000-0000-00004E080000}"/>
    <cellStyle name="Normal 21 21 4 3" xfId="3714" xr:uid="{00000000-0005-0000-0000-00004F080000}"/>
    <cellStyle name="Normal 21 21 5" xfId="832" xr:uid="{00000000-0005-0000-0000-000050080000}"/>
    <cellStyle name="Normal 21 21 5 2" xfId="2055" xr:uid="{00000000-0005-0000-0000-000051080000}"/>
    <cellStyle name="Normal 21 21 5 2 2" xfId="4126" xr:uid="{00000000-0005-0000-0000-000052080000}"/>
    <cellStyle name="Normal 21 21 5 3" xfId="3659" xr:uid="{00000000-0005-0000-0000-000053080000}"/>
    <cellStyle name="Normal 21 21 6" xfId="1162" xr:uid="{00000000-0005-0000-0000-000054080000}"/>
    <cellStyle name="Normal 21 21 6 2" xfId="2383" xr:uid="{00000000-0005-0000-0000-000055080000}"/>
    <cellStyle name="Normal 21 21 6 2 2" xfId="4374" xr:uid="{00000000-0005-0000-0000-000056080000}"/>
    <cellStyle name="Normal 21 21 6 3" xfId="3907" xr:uid="{00000000-0005-0000-0000-000057080000}"/>
    <cellStyle name="Normal 21 21 7" xfId="1817" xr:uid="{00000000-0005-0000-0000-000058080000}"/>
    <cellStyle name="Normal 21 21 7 2" xfId="4030" xr:uid="{00000000-0005-0000-0000-000059080000}"/>
    <cellStyle name="Normal 21 21 8" xfId="3564" xr:uid="{00000000-0005-0000-0000-00005A080000}"/>
    <cellStyle name="Normal 21 22" xfId="524" xr:uid="{00000000-0005-0000-0000-00005B080000}"/>
    <cellStyle name="Normal 21 22 2" xfId="1025" xr:uid="{00000000-0005-0000-0000-00005C080000}"/>
    <cellStyle name="Normal 21 22 2 2" xfId="2247" xr:uid="{00000000-0005-0000-0000-00005D080000}"/>
    <cellStyle name="Normal 21 22 2 2 2" xfId="4267" xr:uid="{00000000-0005-0000-0000-00005E080000}"/>
    <cellStyle name="Normal 21 22 2 3" xfId="3800" xr:uid="{00000000-0005-0000-0000-00005F080000}"/>
    <cellStyle name="Normal 21 22 3" xfId="956" xr:uid="{00000000-0005-0000-0000-000060080000}"/>
    <cellStyle name="Normal 21 22 3 2" xfId="2179" xr:uid="{00000000-0005-0000-0000-000061080000}"/>
    <cellStyle name="Normal 21 22 3 2 2" xfId="4205" xr:uid="{00000000-0005-0000-0000-000062080000}"/>
    <cellStyle name="Normal 21 22 3 3" xfId="3738" xr:uid="{00000000-0005-0000-0000-000063080000}"/>
    <cellStyle name="Normal 21 22 4" xfId="820" xr:uid="{00000000-0005-0000-0000-000064080000}"/>
    <cellStyle name="Normal 21 22 4 2" xfId="2043" xr:uid="{00000000-0005-0000-0000-000065080000}"/>
    <cellStyle name="Normal 21 22 4 2 2" xfId="4117" xr:uid="{00000000-0005-0000-0000-000066080000}"/>
    <cellStyle name="Normal 21 22 4 3" xfId="3650" xr:uid="{00000000-0005-0000-0000-000067080000}"/>
    <cellStyle name="Normal 21 22 5" xfId="1190" xr:uid="{00000000-0005-0000-0000-000068080000}"/>
    <cellStyle name="Normal 21 22 5 2" xfId="2411" xr:uid="{00000000-0005-0000-0000-000069080000}"/>
    <cellStyle name="Normal 21 22 5 2 2" xfId="4399" xr:uid="{00000000-0005-0000-0000-00006A080000}"/>
    <cellStyle name="Normal 21 22 5 3" xfId="3932" xr:uid="{00000000-0005-0000-0000-00006B080000}"/>
    <cellStyle name="Normal 21 22 6" xfId="883" xr:uid="{00000000-0005-0000-0000-00006C080000}"/>
    <cellStyle name="Normal 21 22 6 2" xfId="2106" xr:uid="{00000000-0005-0000-0000-00006D080000}"/>
    <cellStyle name="Normal 21 22 6 2 2" xfId="4160" xr:uid="{00000000-0005-0000-0000-00006E080000}"/>
    <cellStyle name="Normal 21 22 6 3" xfId="3693" xr:uid="{00000000-0005-0000-0000-00006F080000}"/>
    <cellStyle name="Normal 21 22 7" xfId="1774" xr:uid="{00000000-0005-0000-0000-000070080000}"/>
    <cellStyle name="Normal 21 22 7 2" xfId="4027" xr:uid="{00000000-0005-0000-0000-000071080000}"/>
    <cellStyle name="Normal 21 22 8" xfId="3561" xr:uid="{00000000-0005-0000-0000-000072080000}"/>
    <cellStyle name="Normal 21 23" xfId="570" xr:uid="{00000000-0005-0000-0000-000073080000}"/>
    <cellStyle name="Normal 21 23 2" xfId="1045" xr:uid="{00000000-0005-0000-0000-000074080000}"/>
    <cellStyle name="Normal 21 23 2 2" xfId="2267" xr:uid="{00000000-0005-0000-0000-000075080000}"/>
    <cellStyle name="Normal 21 23 2 2 2" xfId="4280" xr:uid="{00000000-0005-0000-0000-000076080000}"/>
    <cellStyle name="Normal 21 23 2 3" xfId="3813" xr:uid="{00000000-0005-0000-0000-000077080000}"/>
    <cellStyle name="Normal 21 23 3" xfId="778" xr:uid="{00000000-0005-0000-0000-000078080000}"/>
    <cellStyle name="Normal 21 23 3 2" xfId="2001" xr:uid="{00000000-0005-0000-0000-000079080000}"/>
    <cellStyle name="Normal 21 23 3 2 2" xfId="4087" xr:uid="{00000000-0005-0000-0000-00007A080000}"/>
    <cellStyle name="Normal 21 23 3 3" xfId="3620" xr:uid="{00000000-0005-0000-0000-00007B080000}"/>
    <cellStyle name="Normal 21 23 4" xfId="930" xr:uid="{00000000-0005-0000-0000-00007C080000}"/>
    <cellStyle name="Normal 21 23 4 2" xfId="2153" xr:uid="{00000000-0005-0000-0000-00007D080000}"/>
    <cellStyle name="Normal 21 23 4 2 2" xfId="4182" xr:uid="{00000000-0005-0000-0000-00007E080000}"/>
    <cellStyle name="Normal 21 23 4 3" xfId="3715" xr:uid="{00000000-0005-0000-0000-00007F080000}"/>
    <cellStyle name="Normal 21 23 5" xfId="1212" xr:uid="{00000000-0005-0000-0000-000080080000}"/>
    <cellStyle name="Normal 21 23 5 2" xfId="2433" xr:uid="{00000000-0005-0000-0000-000081080000}"/>
    <cellStyle name="Normal 21 23 5 2 2" xfId="4420" xr:uid="{00000000-0005-0000-0000-000082080000}"/>
    <cellStyle name="Normal 21 23 5 3" xfId="3953" xr:uid="{00000000-0005-0000-0000-000083080000}"/>
    <cellStyle name="Normal 21 23 6" xfId="884" xr:uid="{00000000-0005-0000-0000-000084080000}"/>
    <cellStyle name="Normal 21 23 6 2" xfId="2107" xr:uid="{00000000-0005-0000-0000-000085080000}"/>
    <cellStyle name="Normal 21 23 6 2 2" xfId="4161" xr:uid="{00000000-0005-0000-0000-000086080000}"/>
    <cellStyle name="Normal 21 23 6 3" xfId="3694" xr:uid="{00000000-0005-0000-0000-000087080000}"/>
    <cellStyle name="Normal 21 23 7" xfId="1820" xr:uid="{00000000-0005-0000-0000-000088080000}"/>
    <cellStyle name="Normal 21 23 7 2" xfId="4031" xr:uid="{00000000-0005-0000-0000-000089080000}"/>
    <cellStyle name="Normal 21 23 8" xfId="3565" xr:uid="{00000000-0005-0000-0000-00008A080000}"/>
    <cellStyle name="Normal 21 24" xfId="520" xr:uid="{00000000-0005-0000-0000-00008B080000}"/>
    <cellStyle name="Normal 21 24 2" xfId="1021" xr:uid="{00000000-0005-0000-0000-00008C080000}"/>
    <cellStyle name="Normal 21 24 2 2" xfId="2243" xr:uid="{00000000-0005-0000-0000-00008D080000}"/>
    <cellStyle name="Normal 21 24 2 2 2" xfId="4264" xr:uid="{00000000-0005-0000-0000-00008E080000}"/>
    <cellStyle name="Normal 21 24 2 3" xfId="3797" xr:uid="{00000000-0005-0000-0000-00008F080000}"/>
    <cellStyle name="Normal 21 24 3" xfId="789" xr:uid="{00000000-0005-0000-0000-000090080000}"/>
    <cellStyle name="Normal 21 24 3 2" xfId="2012" xr:uid="{00000000-0005-0000-0000-000091080000}"/>
    <cellStyle name="Normal 21 24 3 2 2" xfId="4093" xr:uid="{00000000-0005-0000-0000-000092080000}"/>
    <cellStyle name="Normal 21 24 3 3" xfId="3626" xr:uid="{00000000-0005-0000-0000-000093080000}"/>
    <cellStyle name="Normal 21 24 4" xfId="921" xr:uid="{00000000-0005-0000-0000-000094080000}"/>
    <cellStyle name="Normal 21 24 4 2" xfId="2144" xr:uid="{00000000-0005-0000-0000-000095080000}"/>
    <cellStyle name="Normal 21 24 4 2 2" xfId="4180" xr:uid="{00000000-0005-0000-0000-000096080000}"/>
    <cellStyle name="Normal 21 24 4 3" xfId="3713" xr:uid="{00000000-0005-0000-0000-000097080000}"/>
    <cellStyle name="Normal 21 24 5" xfId="1202" xr:uid="{00000000-0005-0000-0000-000098080000}"/>
    <cellStyle name="Normal 21 24 5 2" xfId="2423" xr:uid="{00000000-0005-0000-0000-000099080000}"/>
    <cellStyle name="Normal 21 24 5 2 2" xfId="4411" xr:uid="{00000000-0005-0000-0000-00009A080000}"/>
    <cellStyle name="Normal 21 24 5 3" xfId="3944" xr:uid="{00000000-0005-0000-0000-00009B080000}"/>
    <cellStyle name="Normal 21 24 6" xfId="1214" xr:uid="{00000000-0005-0000-0000-00009C080000}"/>
    <cellStyle name="Normal 21 24 6 2" xfId="2435" xr:uid="{00000000-0005-0000-0000-00009D080000}"/>
    <cellStyle name="Normal 21 24 6 2 2" xfId="4421" xr:uid="{00000000-0005-0000-0000-00009E080000}"/>
    <cellStyle name="Normal 21 24 6 3" xfId="3954" xr:uid="{00000000-0005-0000-0000-00009F080000}"/>
    <cellStyle name="Normal 21 24 7" xfId="1770" xr:uid="{00000000-0005-0000-0000-0000A0080000}"/>
    <cellStyle name="Normal 21 24 7 2" xfId="4026" xr:uid="{00000000-0005-0000-0000-0000A1080000}"/>
    <cellStyle name="Normal 21 24 8" xfId="3560" xr:uid="{00000000-0005-0000-0000-0000A2080000}"/>
    <cellStyle name="Normal 21 25" xfId="581" xr:uid="{00000000-0005-0000-0000-0000A3080000}"/>
    <cellStyle name="Normal 21 25 2" xfId="1054" xr:uid="{00000000-0005-0000-0000-0000A4080000}"/>
    <cellStyle name="Normal 21 25 2 2" xfId="2276" xr:uid="{00000000-0005-0000-0000-0000A5080000}"/>
    <cellStyle name="Normal 21 25 2 2 2" xfId="4289" xr:uid="{00000000-0005-0000-0000-0000A6080000}"/>
    <cellStyle name="Normal 21 25 2 3" xfId="3822" xr:uid="{00000000-0005-0000-0000-0000A7080000}"/>
    <cellStyle name="Normal 21 25 3" xfId="962" xr:uid="{00000000-0005-0000-0000-0000A8080000}"/>
    <cellStyle name="Normal 21 25 3 2" xfId="2185" xr:uid="{00000000-0005-0000-0000-0000A9080000}"/>
    <cellStyle name="Normal 21 25 3 2 2" xfId="4210" xr:uid="{00000000-0005-0000-0000-0000AA080000}"/>
    <cellStyle name="Normal 21 25 3 3" xfId="3743" xr:uid="{00000000-0005-0000-0000-0000AB080000}"/>
    <cellStyle name="Normal 21 25 4" xfId="964" xr:uid="{00000000-0005-0000-0000-0000AC080000}"/>
    <cellStyle name="Normal 21 25 4 2" xfId="2187" xr:uid="{00000000-0005-0000-0000-0000AD080000}"/>
    <cellStyle name="Normal 21 25 4 2 2" xfId="4212" xr:uid="{00000000-0005-0000-0000-0000AE080000}"/>
    <cellStyle name="Normal 21 25 4 3" xfId="3745" xr:uid="{00000000-0005-0000-0000-0000AF080000}"/>
    <cellStyle name="Normal 21 25 5" xfId="1000" xr:uid="{00000000-0005-0000-0000-0000B0080000}"/>
    <cellStyle name="Normal 21 25 5 2" xfId="2222" xr:uid="{00000000-0005-0000-0000-0000B1080000}"/>
    <cellStyle name="Normal 21 25 5 2 2" xfId="4243" xr:uid="{00000000-0005-0000-0000-0000B2080000}"/>
    <cellStyle name="Normal 21 25 5 3" xfId="3776" xr:uid="{00000000-0005-0000-0000-0000B3080000}"/>
    <cellStyle name="Normal 21 25 6" xfId="1170" xr:uid="{00000000-0005-0000-0000-0000B4080000}"/>
    <cellStyle name="Normal 21 25 6 2" xfId="2391" xr:uid="{00000000-0005-0000-0000-0000B5080000}"/>
    <cellStyle name="Normal 21 25 6 2 2" xfId="4381" xr:uid="{00000000-0005-0000-0000-0000B6080000}"/>
    <cellStyle name="Normal 21 25 6 3" xfId="3914" xr:uid="{00000000-0005-0000-0000-0000B7080000}"/>
    <cellStyle name="Normal 21 25 7" xfId="1831" xr:uid="{00000000-0005-0000-0000-0000B8080000}"/>
    <cellStyle name="Normal 21 25 7 2" xfId="4038" xr:uid="{00000000-0005-0000-0000-0000B9080000}"/>
    <cellStyle name="Normal 21 25 8" xfId="3572" xr:uid="{00000000-0005-0000-0000-0000BA080000}"/>
    <cellStyle name="Normal 21 26" xfId="508" xr:uid="{00000000-0005-0000-0000-0000BB080000}"/>
    <cellStyle name="Normal 21 26 2" xfId="1011" xr:uid="{00000000-0005-0000-0000-0000BC080000}"/>
    <cellStyle name="Normal 21 26 2 2" xfId="2233" xr:uid="{00000000-0005-0000-0000-0000BD080000}"/>
    <cellStyle name="Normal 21 26 2 2 2" xfId="4254" xr:uid="{00000000-0005-0000-0000-0000BE080000}"/>
    <cellStyle name="Normal 21 26 2 3" xfId="3787" xr:uid="{00000000-0005-0000-0000-0000BF080000}"/>
    <cellStyle name="Normal 21 26 3" xfId="966" xr:uid="{00000000-0005-0000-0000-0000C0080000}"/>
    <cellStyle name="Normal 21 26 3 2" xfId="2189" xr:uid="{00000000-0005-0000-0000-0000C1080000}"/>
    <cellStyle name="Normal 21 26 3 2 2" xfId="4214" xr:uid="{00000000-0005-0000-0000-0000C2080000}"/>
    <cellStyle name="Normal 21 26 3 3" xfId="3747" xr:uid="{00000000-0005-0000-0000-0000C3080000}"/>
    <cellStyle name="Normal 21 26 4" xfId="1066" xr:uid="{00000000-0005-0000-0000-0000C4080000}"/>
    <cellStyle name="Normal 21 26 4 2" xfId="2288" xr:uid="{00000000-0005-0000-0000-0000C5080000}"/>
    <cellStyle name="Normal 21 26 4 2 2" xfId="4300" xr:uid="{00000000-0005-0000-0000-0000C6080000}"/>
    <cellStyle name="Normal 21 26 4 3" xfId="3833" xr:uid="{00000000-0005-0000-0000-0000C7080000}"/>
    <cellStyle name="Normal 21 26 5" xfId="1175" xr:uid="{00000000-0005-0000-0000-0000C8080000}"/>
    <cellStyle name="Normal 21 26 5 2" xfId="2396" xr:uid="{00000000-0005-0000-0000-0000C9080000}"/>
    <cellStyle name="Normal 21 26 5 2 2" xfId="4385" xr:uid="{00000000-0005-0000-0000-0000CA080000}"/>
    <cellStyle name="Normal 21 26 5 3" xfId="3918" xr:uid="{00000000-0005-0000-0000-0000CB080000}"/>
    <cellStyle name="Normal 21 26 6" xfId="1185" xr:uid="{00000000-0005-0000-0000-0000CC080000}"/>
    <cellStyle name="Normal 21 26 6 2" xfId="2406" xr:uid="{00000000-0005-0000-0000-0000CD080000}"/>
    <cellStyle name="Normal 21 26 6 2 2" xfId="4395" xr:uid="{00000000-0005-0000-0000-0000CE080000}"/>
    <cellStyle name="Normal 21 26 6 3" xfId="3928" xr:uid="{00000000-0005-0000-0000-0000CF080000}"/>
    <cellStyle name="Normal 21 26 7" xfId="1758" xr:uid="{00000000-0005-0000-0000-0000D0080000}"/>
    <cellStyle name="Normal 21 26 7 2" xfId="4019" xr:uid="{00000000-0005-0000-0000-0000D1080000}"/>
    <cellStyle name="Normal 21 26 8" xfId="3553" xr:uid="{00000000-0005-0000-0000-0000D2080000}"/>
    <cellStyle name="Normal 21 27" xfId="594" xr:uid="{00000000-0005-0000-0000-0000D3080000}"/>
    <cellStyle name="Normal 21 27 2" xfId="1064" xr:uid="{00000000-0005-0000-0000-0000D4080000}"/>
    <cellStyle name="Normal 21 27 2 2" xfId="2286" xr:uid="{00000000-0005-0000-0000-0000D5080000}"/>
    <cellStyle name="Normal 21 27 2 2 2" xfId="4298" xr:uid="{00000000-0005-0000-0000-0000D6080000}"/>
    <cellStyle name="Normal 21 27 2 3" xfId="3831" xr:uid="{00000000-0005-0000-0000-0000D7080000}"/>
    <cellStyle name="Normal 21 27 3" xfId="769" xr:uid="{00000000-0005-0000-0000-0000D8080000}"/>
    <cellStyle name="Normal 21 27 3 2" xfId="1992" xr:uid="{00000000-0005-0000-0000-0000D9080000}"/>
    <cellStyle name="Normal 21 27 3 2 2" xfId="4078" xr:uid="{00000000-0005-0000-0000-0000DA080000}"/>
    <cellStyle name="Normal 21 27 3 3" xfId="3611" xr:uid="{00000000-0005-0000-0000-0000DB080000}"/>
    <cellStyle name="Normal 21 27 4" xfId="938" xr:uid="{00000000-0005-0000-0000-0000DC080000}"/>
    <cellStyle name="Normal 21 27 4 2" xfId="2161" xr:uid="{00000000-0005-0000-0000-0000DD080000}"/>
    <cellStyle name="Normal 21 27 4 2 2" xfId="4190" xr:uid="{00000000-0005-0000-0000-0000DE080000}"/>
    <cellStyle name="Normal 21 27 4 3" xfId="3723" xr:uid="{00000000-0005-0000-0000-0000DF080000}"/>
    <cellStyle name="Normal 21 27 5" xfId="826" xr:uid="{00000000-0005-0000-0000-0000E0080000}"/>
    <cellStyle name="Normal 21 27 5 2" xfId="2049" xr:uid="{00000000-0005-0000-0000-0000E1080000}"/>
    <cellStyle name="Normal 21 27 5 2 2" xfId="4121" xr:uid="{00000000-0005-0000-0000-0000E2080000}"/>
    <cellStyle name="Normal 21 27 5 3" xfId="3654" xr:uid="{00000000-0005-0000-0000-0000E3080000}"/>
    <cellStyle name="Normal 21 27 6" xfId="786" xr:uid="{00000000-0005-0000-0000-0000E4080000}"/>
    <cellStyle name="Normal 21 27 6 2" xfId="2009" xr:uid="{00000000-0005-0000-0000-0000E5080000}"/>
    <cellStyle name="Normal 21 27 6 2 2" xfId="4092" xr:uid="{00000000-0005-0000-0000-0000E6080000}"/>
    <cellStyle name="Normal 21 27 6 3" xfId="3625" xr:uid="{00000000-0005-0000-0000-0000E7080000}"/>
    <cellStyle name="Normal 21 27 7" xfId="1844" xr:uid="{00000000-0005-0000-0000-0000E8080000}"/>
    <cellStyle name="Normal 21 27 7 2" xfId="4045" xr:uid="{00000000-0005-0000-0000-0000E9080000}"/>
    <cellStyle name="Normal 21 27 8" xfId="3579" xr:uid="{00000000-0005-0000-0000-0000EA080000}"/>
    <cellStyle name="Normal 21 28" xfId="493" xr:uid="{00000000-0005-0000-0000-0000EB080000}"/>
    <cellStyle name="Normal 21 28 2" xfId="1001" xr:uid="{00000000-0005-0000-0000-0000EC080000}"/>
    <cellStyle name="Normal 21 28 2 2" xfId="2223" xr:uid="{00000000-0005-0000-0000-0000ED080000}"/>
    <cellStyle name="Normal 21 28 2 2 2" xfId="4244" xr:uid="{00000000-0005-0000-0000-0000EE080000}"/>
    <cellStyle name="Normal 21 28 2 3" xfId="3777" xr:uid="{00000000-0005-0000-0000-0000EF080000}"/>
    <cellStyle name="Normal 21 28 3" xfId="1081" xr:uid="{00000000-0005-0000-0000-0000F0080000}"/>
    <cellStyle name="Normal 21 28 3 2" xfId="2303" xr:uid="{00000000-0005-0000-0000-0000F1080000}"/>
    <cellStyle name="Normal 21 28 3 2 2" xfId="4314" xr:uid="{00000000-0005-0000-0000-0000F2080000}"/>
    <cellStyle name="Normal 21 28 3 3" xfId="3847" xr:uid="{00000000-0005-0000-0000-0000F3080000}"/>
    <cellStyle name="Normal 21 28 4" xfId="1141" xr:uid="{00000000-0005-0000-0000-0000F4080000}"/>
    <cellStyle name="Normal 21 28 4 2" xfId="2362" xr:uid="{00000000-0005-0000-0000-0000F5080000}"/>
    <cellStyle name="Normal 21 28 4 2 2" xfId="4359" xr:uid="{00000000-0005-0000-0000-0000F6080000}"/>
    <cellStyle name="Normal 21 28 4 3" xfId="3892" xr:uid="{00000000-0005-0000-0000-0000F7080000}"/>
    <cellStyle name="Normal 21 28 5" xfId="967" xr:uid="{00000000-0005-0000-0000-0000F8080000}"/>
    <cellStyle name="Normal 21 28 5 2" xfId="2190" xr:uid="{00000000-0005-0000-0000-0000F9080000}"/>
    <cellStyle name="Normal 21 28 5 2 2" xfId="4215" xr:uid="{00000000-0005-0000-0000-0000FA080000}"/>
    <cellStyle name="Normal 21 28 5 3" xfId="3748" xr:uid="{00000000-0005-0000-0000-0000FB080000}"/>
    <cellStyle name="Normal 21 28 6" xfId="871" xr:uid="{00000000-0005-0000-0000-0000FC080000}"/>
    <cellStyle name="Normal 21 28 6 2" xfId="2094" xr:uid="{00000000-0005-0000-0000-0000FD080000}"/>
    <cellStyle name="Normal 21 28 6 2 2" xfId="4149" xr:uid="{00000000-0005-0000-0000-0000FE080000}"/>
    <cellStyle name="Normal 21 28 6 3" xfId="3682" xr:uid="{00000000-0005-0000-0000-0000FF080000}"/>
    <cellStyle name="Normal 21 28 7" xfId="1743" xr:uid="{00000000-0005-0000-0000-000000090000}"/>
    <cellStyle name="Normal 21 28 7 2" xfId="4012" xr:uid="{00000000-0005-0000-0000-000001090000}"/>
    <cellStyle name="Normal 21 28 8" xfId="3546" xr:uid="{00000000-0005-0000-0000-000002090000}"/>
    <cellStyle name="Normal 21 29" xfId="866" xr:uid="{00000000-0005-0000-0000-000003090000}"/>
    <cellStyle name="Normal 21 29 2" xfId="2089" xr:uid="{00000000-0005-0000-0000-000004090000}"/>
    <cellStyle name="Normal 21 29 2 2" xfId="4144" xr:uid="{00000000-0005-0000-0000-000005090000}"/>
    <cellStyle name="Normal 21 29 3" xfId="3677" xr:uid="{00000000-0005-0000-0000-000006090000}"/>
    <cellStyle name="Normal 21 3" xfId="247" xr:uid="{00000000-0005-0000-0000-000007090000}"/>
    <cellStyle name="Normal 21 3 2" xfId="1500" xr:uid="{00000000-0005-0000-0000-000008090000}"/>
    <cellStyle name="Normal 21 30" xfId="870" xr:uid="{00000000-0005-0000-0000-000009090000}"/>
    <cellStyle name="Normal 21 30 2" xfId="2093" xr:uid="{00000000-0005-0000-0000-00000A090000}"/>
    <cellStyle name="Normal 21 30 2 2" xfId="4148" xr:uid="{00000000-0005-0000-0000-00000B090000}"/>
    <cellStyle name="Normal 21 30 3" xfId="3681" xr:uid="{00000000-0005-0000-0000-00000C090000}"/>
    <cellStyle name="Normal 21 31" xfId="865" xr:uid="{00000000-0005-0000-0000-00000D090000}"/>
    <cellStyle name="Normal 21 31 2" xfId="2088" xr:uid="{00000000-0005-0000-0000-00000E090000}"/>
    <cellStyle name="Normal 21 31 2 2" xfId="4143" xr:uid="{00000000-0005-0000-0000-00000F090000}"/>
    <cellStyle name="Normal 21 31 3" xfId="3676" xr:uid="{00000000-0005-0000-0000-000010090000}"/>
    <cellStyle name="Normal 21 32" xfId="869" xr:uid="{00000000-0005-0000-0000-000011090000}"/>
    <cellStyle name="Normal 21 32 2" xfId="2092" xr:uid="{00000000-0005-0000-0000-000012090000}"/>
    <cellStyle name="Normal 21 32 2 2" xfId="4147" xr:uid="{00000000-0005-0000-0000-000013090000}"/>
    <cellStyle name="Normal 21 32 3" xfId="3680" xr:uid="{00000000-0005-0000-0000-000014090000}"/>
    <cellStyle name="Normal 21 33" xfId="1208" xr:uid="{00000000-0005-0000-0000-000015090000}"/>
    <cellStyle name="Normal 21 33 2" xfId="2429" xr:uid="{00000000-0005-0000-0000-000016090000}"/>
    <cellStyle name="Normal 21 33 2 2" xfId="4416" xr:uid="{00000000-0005-0000-0000-000017090000}"/>
    <cellStyle name="Normal 21 33 3" xfId="3949" xr:uid="{00000000-0005-0000-0000-000018090000}"/>
    <cellStyle name="Normal 21 34" xfId="1489" xr:uid="{00000000-0005-0000-0000-000019090000}"/>
    <cellStyle name="Normal 21 34 2" xfId="3987" xr:uid="{00000000-0005-0000-0000-00001A090000}"/>
    <cellStyle name="Normal 21 35" xfId="3521" xr:uid="{00000000-0005-0000-0000-00001B090000}"/>
    <cellStyle name="Normal 21 4" xfId="248" xr:uid="{00000000-0005-0000-0000-00001C090000}"/>
    <cellStyle name="Normal 21 4 2" xfId="1501" xr:uid="{00000000-0005-0000-0000-00001D090000}"/>
    <cellStyle name="Normal 21 5" xfId="249" xr:uid="{00000000-0005-0000-0000-00001E090000}"/>
    <cellStyle name="Normal 21 5 2" xfId="1502" xr:uid="{00000000-0005-0000-0000-00001F090000}"/>
    <cellStyle name="Normal 21 6" xfId="250" xr:uid="{00000000-0005-0000-0000-000020090000}"/>
    <cellStyle name="Normal 21 6 2" xfId="1503" xr:uid="{00000000-0005-0000-0000-000021090000}"/>
    <cellStyle name="Normal 21 7" xfId="251" xr:uid="{00000000-0005-0000-0000-000022090000}"/>
    <cellStyle name="Normal 21 7 2" xfId="1504" xr:uid="{00000000-0005-0000-0000-000023090000}"/>
    <cellStyle name="Normal 21 8" xfId="252" xr:uid="{00000000-0005-0000-0000-000024090000}"/>
    <cellStyle name="Normal 21 8 2" xfId="1505" xr:uid="{00000000-0005-0000-0000-000025090000}"/>
    <cellStyle name="Normal 21 9" xfId="253" xr:uid="{00000000-0005-0000-0000-000026090000}"/>
    <cellStyle name="Normal 21 9 2" xfId="1506" xr:uid="{00000000-0005-0000-0000-000027090000}"/>
    <cellStyle name="Normal 22" xfId="254" xr:uid="{00000000-0005-0000-0000-000028090000}"/>
    <cellStyle name="Normal 22 10" xfId="633" xr:uid="{00000000-0005-0000-0000-000029090000}"/>
    <cellStyle name="Normal 22 10 2" xfId="1091" xr:uid="{00000000-0005-0000-0000-00002A090000}"/>
    <cellStyle name="Normal 22 10 2 2" xfId="2313" xr:uid="{00000000-0005-0000-0000-00002B090000}"/>
    <cellStyle name="Normal 22 10 2 2 2" xfId="4322" xr:uid="{00000000-0005-0000-0000-00002C090000}"/>
    <cellStyle name="Normal 22 10 2 3" xfId="3855" xr:uid="{00000000-0005-0000-0000-00002D090000}"/>
    <cellStyle name="Normal 22 10 3" xfId="1139" xr:uid="{00000000-0005-0000-0000-00002E090000}"/>
    <cellStyle name="Normal 22 10 3 2" xfId="2360" xr:uid="{00000000-0005-0000-0000-00002F090000}"/>
    <cellStyle name="Normal 22 10 3 2 2" xfId="4358" xr:uid="{00000000-0005-0000-0000-000030090000}"/>
    <cellStyle name="Normal 22 10 3 3" xfId="3891" xr:uid="{00000000-0005-0000-0000-000031090000}"/>
    <cellStyle name="Normal 22 10 4" xfId="1179" xr:uid="{00000000-0005-0000-0000-000032090000}"/>
    <cellStyle name="Normal 22 10 4 2" xfId="2400" xr:uid="{00000000-0005-0000-0000-000033090000}"/>
    <cellStyle name="Normal 22 10 4 2 2" xfId="4389" xr:uid="{00000000-0005-0000-0000-000034090000}"/>
    <cellStyle name="Normal 22 10 4 3" xfId="3922" xr:uid="{00000000-0005-0000-0000-000035090000}"/>
    <cellStyle name="Normal 22 10 5" xfId="823" xr:uid="{00000000-0005-0000-0000-000036090000}"/>
    <cellStyle name="Normal 22 10 5 2" xfId="2046" xr:uid="{00000000-0005-0000-0000-000037090000}"/>
    <cellStyle name="Normal 22 10 5 2 2" xfId="4119" xr:uid="{00000000-0005-0000-0000-000038090000}"/>
    <cellStyle name="Normal 22 10 5 3" xfId="3652" xr:uid="{00000000-0005-0000-0000-000039090000}"/>
    <cellStyle name="Normal 22 10 6" xfId="783" xr:uid="{00000000-0005-0000-0000-00003A090000}"/>
    <cellStyle name="Normal 22 10 6 2" xfId="2006" xr:uid="{00000000-0005-0000-0000-00003B090000}"/>
    <cellStyle name="Normal 22 10 6 2 2" xfId="4090" xr:uid="{00000000-0005-0000-0000-00003C090000}"/>
    <cellStyle name="Normal 22 10 6 3" xfId="3623" xr:uid="{00000000-0005-0000-0000-00003D090000}"/>
    <cellStyle name="Normal 22 10 7" xfId="1883" xr:uid="{00000000-0005-0000-0000-00003E090000}"/>
    <cellStyle name="Normal 22 10 7 2" xfId="4058" xr:uid="{00000000-0005-0000-0000-00003F090000}"/>
    <cellStyle name="Normal 22 10 8" xfId="3592" xr:uid="{00000000-0005-0000-0000-000040090000}"/>
    <cellStyle name="Normal 22 11" xfId="452" xr:uid="{00000000-0005-0000-0000-000041090000}"/>
    <cellStyle name="Normal 22 11 2" xfId="977" xr:uid="{00000000-0005-0000-0000-000042090000}"/>
    <cellStyle name="Normal 22 11 2 2" xfId="2200" xr:uid="{00000000-0005-0000-0000-000043090000}"/>
    <cellStyle name="Normal 22 11 2 2 2" xfId="4224" xr:uid="{00000000-0005-0000-0000-000044090000}"/>
    <cellStyle name="Normal 22 11 2 3" xfId="3757" xr:uid="{00000000-0005-0000-0000-000045090000}"/>
    <cellStyle name="Normal 22 11 3" xfId="969" xr:uid="{00000000-0005-0000-0000-000046090000}"/>
    <cellStyle name="Normal 22 11 3 2" xfId="2192" xr:uid="{00000000-0005-0000-0000-000047090000}"/>
    <cellStyle name="Normal 22 11 3 2 2" xfId="4217" xr:uid="{00000000-0005-0000-0000-000048090000}"/>
    <cellStyle name="Normal 22 11 3 3" xfId="3750" xr:uid="{00000000-0005-0000-0000-000049090000}"/>
    <cellStyle name="Normal 22 11 4" xfId="815" xr:uid="{00000000-0005-0000-0000-00004A090000}"/>
    <cellStyle name="Normal 22 11 4 2" xfId="2038" xr:uid="{00000000-0005-0000-0000-00004B090000}"/>
    <cellStyle name="Normal 22 11 4 2 2" xfId="4114" xr:uid="{00000000-0005-0000-0000-00004C090000}"/>
    <cellStyle name="Normal 22 11 4 3" xfId="3647" xr:uid="{00000000-0005-0000-0000-00004D090000}"/>
    <cellStyle name="Normal 22 11 5" xfId="953" xr:uid="{00000000-0005-0000-0000-00004E090000}"/>
    <cellStyle name="Normal 22 11 5 2" xfId="2176" xr:uid="{00000000-0005-0000-0000-00004F090000}"/>
    <cellStyle name="Normal 22 11 5 2 2" xfId="4203" xr:uid="{00000000-0005-0000-0000-000050090000}"/>
    <cellStyle name="Normal 22 11 5 3" xfId="3736" xr:uid="{00000000-0005-0000-0000-000051090000}"/>
    <cellStyle name="Normal 22 11 6" xfId="1231" xr:uid="{00000000-0005-0000-0000-000052090000}"/>
    <cellStyle name="Normal 22 11 6 2" xfId="2451" xr:uid="{00000000-0005-0000-0000-000053090000}"/>
    <cellStyle name="Normal 22 11 6 2 2" xfId="4434" xr:uid="{00000000-0005-0000-0000-000054090000}"/>
    <cellStyle name="Normal 22 11 6 3" xfId="3967" xr:uid="{00000000-0005-0000-0000-000055090000}"/>
    <cellStyle name="Normal 22 11 7" xfId="1702" xr:uid="{00000000-0005-0000-0000-000056090000}"/>
    <cellStyle name="Normal 22 11 7 2" xfId="3999" xr:uid="{00000000-0005-0000-0000-000057090000}"/>
    <cellStyle name="Normal 22 11 8" xfId="3533" xr:uid="{00000000-0005-0000-0000-000058090000}"/>
    <cellStyle name="Normal 22 12" xfId="876" xr:uid="{00000000-0005-0000-0000-000059090000}"/>
    <cellStyle name="Normal 22 12 2" xfId="2099" xr:uid="{00000000-0005-0000-0000-00005A090000}"/>
    <cellStyle name="Normal 22 12 2 2" xfId="4154" xr:uid="{00000000-0005-0000-0000-00005B090000}"/>
    <cellStyle name="Normal 22 12 3" xfId="3687" xr:uid="{00000000-0005-0000-0000-00005C090000}"/>
    <cellStyle name="Normal 22 13" xfId="859" xr:uid="{00000000-0005-0000-0000-00005D090000}"/>
    <cellStyle name="Normal 22 13 2" xfId="2082" xr:uid="{00000000-0005-0000-0000-00005E090000}"/>
    <cellStyle name="Normal 22 13 2 2" xfId="4137" xr:uid="{00000000-0005-0000-0000-00005F090000}"/>
    <cellStyle name="Normal 22 13 3" xfId="3670" xr:uid="{00000000-0005-0000-0000-000060090000}"/>
    <cellStyle name="Normal 22 14" xfId="1012" xr:uid="{00000000-0005-0000-0000-000061090000}"/>
    <cellStyle name="Normal 22 14 2" xfId="2234" xr:uid="{00000000-0005-0000-0000-000062090000}"/>
    <cellStyle name="Normal 22 14 2 2" xfId="4255" xr:uid="{00000000-0005-0000-0000-000063090000}"/>
    <cellStyle name="Normal 22 14 3" xfId="3788" xr:uid="{00000000-0005-0000-0000-000064090000}"/>
    <cellStyle name="Normal 22 15" xfId="770" xr:uid="{00000000-0005-0000-0000-000065090000}"/>
    <cellStyle name="Normal 22 15 2" xfId="1993" xr:uid="{00000000-0005-0000-0000-000066090000}"/>
    <cellStyle name="Normal 22 15 2 2" xfId="4079" xr:uid="{00000000-0005-0000-0000-000067090000}"/>
    <cellStyle name="Normal 22 15 3" xfId="3612" xr:uid="{00000000-0005-0000-0000-000068090000}"/>
    <cellStyle name="Normal 22 16" xfId="1238" xr:uid="{00000000-0005-0000-0000-000069090000}"/>
    <cellStyle name="Normal 22 16 2" xfId="2458" xr:uid="{00000000-0005-0000-0000-00006A090000}"/>
    <cellStyle name="Normal 22 16 2 2" xfId="4440" xr:uid="{00000000-0005-0000-0000-00006B090000}"/>
    <cellStyle name="Normal 22 16 3" xfId="3973" xr:uid="{00000000-0005-0000-0000-00006C090000}"/>
    <cellStyle name="Normal 22 17" xfId="1507" xr:uid="{00000000-0005-0000-0000-00006D090000}"/>
    <cellStyle name="Normal 22 17 2" xfId="3988" xr:uid="{00000000-0005-0000-0000-00006E090000}"/>
    <cellStyle name="Normal 22 18" xfId="3522" xr:uid="{00000000-0005-0000-0000-00006F090000}"/>
    <cellStyle name="Normal 22 2" xfId="574" xr:uid="{00000000-0005-0000-0000-000070090000}"/>
    <cellStyle name="Normal 22 2 2" xfId="1047" xr:uid="{00000000-0005-0000-0000-000071090000}"/>
    <cellStyle name="Normal 22 2 2 2" xfId="2269" xr:uid="{00000000-0005-0000-0000-000072090000}"/>
    <cellStyle name="Normal 22 2 2 2 2" xfId="4282" xr:uid="{00000000-0005-0000-0000-000073090000}"/>
    <cellStyle name="Normal 22 2 2 3" xfId="3815" xr:uid="{00000000-0005-0000-0000-000074090000}"/>
    <cellStyle name="Normal 22 2 3" xfId="1136" xr:uid="{00000000-0005-0000-0000-000075090000}"/>
    <cellStyle name="Normal 22 2 3 2" xfId="2357" xr:uid="{00000000-0005-0000-0000-000076090000}"/>
    <cellStyle name="Normal 22 2 3 2 2" xfId="4356" xr:uid="{00000000-0005-0000-0000-000077090000}"/>
    <cellStyle name="Normal 22 2 3 3" xfId="3889" xr:uid="{00000000-0005-0000-0000-000078090000}"/>
    <cellStyle name="Normal 22 2 4" xfId="1177" xr:uid="{00000000-0005-0000-0000-000079090000}"/>
    <cellStyle name="Normal 22 2 4 2" xfId="2398" xr:uid="{00000000-0005-0000-0000-00007A090000}"/>
    <cellStyle name="Normal 22 2 4 2 2" xfId="4387" xr:uid="{00000000-0005-0000-0000-00007B090000}"/>
    <cellStyle name="Normal 22 2 4 3" xfId="3920" xr:uid="{00000000-0005-0000-0000-00007C090000}"/>
    <cellStyle name="Normal 22 2 5" xfId="1207" xr:uid="{00000000-0005-0000-0000-00007D090000}"/>
    <cellStyle name="Normal 22 2 5 2" xfId="2428" xr:uid="{00000000-0005-0000-0000-00007E090000}"/>
    <cellStyle name="Normal 22 2 5 2 2" xfId="4415" xr:uid="{00000000-0005-0000-0000-00007F090000}"/>
    <cellStyle name="Normal 22 2 5 3" xfId="3948" xr:uid="{00000000-0005-0000-0000-000080090000}"/>
    <cellStyle name="Normal 22 2 6" xfId="885" xr:uid="{00000000-0005-0000-0000-000081090000}"/>
    <cellStyle name="Normal 22 2 6 2" xfId="2108" xr:uid="{00000000-0005-0000-0000-000082090000}"/>
    <cellStyle name="Normal 22 2 6 2 2" xfId="4162" xr:uid="{00000000-0005-0000-0000-000083090000}"/>
    <cellStyle name="Normal 22 2 6 3" xfId="3695" xr:uid="{00000000-0005-0000-0000-000084090000}"/>
    <cellStyle name="Normal 22 2 7" xfId="1824" xr:uid="{00000000-0005-0000-0000-000085090000}"/>
    <cellStyle name="Normal 22 2 7 2" xfId="4032" xr:uid="{00000000-0005-0000-0000-000086090000}"/>
    <cellStyle name="Normal 22 2 8" xfId="3566" xr:uid="{00000000-0005-0000-0000-000087090000}"/>
    <cellStyle name="Normal 22 3" xfId="516" xr:uid="{00000000-0005-0000-0000-000088090000}"/>
    <cellStyle name="Normal 22 3 2" xfId="1018" xr:uid="{00000000-0005-0000-0000-000089090000}"/>
    <cellStyle name="Normal 22 3 2 2" xfId="2240" xr:uid="{00000000-0005-0000-0000-00008A090000}"/>
    <cellStyle name="Normal 22 3 2 2 2" xfId="4261" xr:uid="{00000000-0005-0000-0000-00008B090000}"/>
    <cellStyle name="Normal 22 3 2 3" xfId="3794" xr:uid="{00000000-0005-0000-0000-00008C090000}"/>
    <cellStyle name="Normal 22 3 3" xfId="790" xr:uid="{00000000-0005-0000-0000-00008D090000}"/>
    <cellStyle name="Normal 22 3 3 2" xfId="2013" xr:uid="{00000000-0005-0000-0000-00008E090000}"/>
    <cellStyle name="Normal 22 3 3 2 2" xfId="4094" xr:uid="{00000000-0005-0000-0000-00008F090000}"/>
    <cellStyle name="Normal 22 3 3 3" xfId="3627" xr:uid="{00000000-0005-0000-0000-000090090000}"/>
    <cellStyle name="Normal 22 3 4" xfId="919" xr:uid="{00000000-0005-0000-0000-000091090000}"/>
    <cellStyle name="Normal 22 3 4 2" xfId="2142" xr:uid="{00000000-0005-0000-0000-000092090000}"/>
    <cellStyle name="Normal 22 3 4 2 2" xfId="4179" xr:uid="{00000000-0005-0000-0000-000093090000}"/>
    <cellStyle name="Normal 22 3 4 3" xfId="3712" xr:uid="{00000000-0005-0000-0000-000094090000}"/>
    <cellStyle name="Normal 22 3 5" xfId="837" xr:uid="{00000000-0005-0000-0000-000095090000}"/>
    <cellStyle name="Normal 22 3 5 2" xfId="2060" xr:uid="{00000000-0005-0000-0000-000096090000}"/>
    <cellStyle name="Normal 22 3 5 2 2" xfId="4128" xr:uid="{00000000-0005-0000-0000-000097090000}"/>
    <cellStyle name="Normal 22 3 5 3" xfId="3661" xr:uid="{00000000-0005-0000-0000-000098090000}"/>
    <cellStyle name="Normal 22 3 6" xfId="1215" xr:uid="{00000000-0005-0000-0000-000099090000}"/>
    <cellStyle name="Normal 22 3 6 2" xfId="2436" xr:uid="{00000000-0005-0000-0000-00009A090000}"/>
    <cellStyle name="Normal 22 3 6 2 2" xfId="4422" xr:uid="{00000000-0005-0000-0000-00009B090000}"/>
    <cellStyle name="Normal 22 3 6 3" xfId="3955" xr:uid="{00000000-0005-0000-0000-00009C090000}"/>
    <cellStyle name="Normal 22 3 7" xfId="1766" xr:uid="{00000000-0005-0000-0000-00009D090000}"/>
    <cellStyle name="Normal 22 3 7 2" xfId="4025" xr:uid="{00000000-0005-0000-0000-00009E090000}"/>
    <cellStyle name="Normal 22 3 8" xfId="3559" xr:uid="{00000000-0005-0000-0000-00009F090000}"/>
    <cellStyle name="Normal 22 4" xfId="585" xr:uid="{00000000-0005-0000-0000-0000A0090000}"/>
    <cellStyle name="Normal 22 4 2" xfId="1056" xr:uid="{00000000-0005-0000-0000-0000A1090000}"/>
    <cellStyle name="Normal 22 4 2 2" xfId="2278" xr:uid="{00000000-0005-0000-0000-0000A2090000}"/>
    <cellStyle name="Normal 22 4 2 2 2" xfId="4291" xr:uid="{00000000-0005-0000-0000-0000A3090000}"/>
    <cellStyle name="Normal 22 4 2 3" xfId="3824" xr:uid="{00000000-0005-0000-0000-0000A4090000}"/>
    <cellStyle name="Normal 22 4 3" xfId="776" xr:uid="{00000000-0005-0000-0000-0000A5090000}"/>
    <cellStyle name="Normal 22 4 3 2" xfId="1999" xr:uid="{00000000-0005-0000-0000-0000A6090000}"/>
    <cellStyle name="Normal 22 4 3 2 2" xfId="4085" xr:uid="{00000000-0005-0000-0000-0000A7090000}"/>
    <cellStyle name="Normal 22 4 3 3" xfId="3618" xr:uid="{00000000-0005-0000-0000-0000A8090000}"/>
    <cellStyle name="Normal 22 4 4" xfId="932" xr:uid="{00000000-0005-0000-0000-0000A9090000}"/>
    <cellStyle name="Normal 22 4 4 2" xfId="2155" xr:uid="{00000000-0005-0000-0000-0000AA090000}"/>
    <cellStyle name="Normal 22 4 4 2 2" xfId="4184" xr:uid="{00000000-0005-0000-0000-0000AB090000}"/>
    <cellStyle name="Normal 22 4 4 3" xfId="3717" xr:uid="{00000000-0005-0000-0000-0000AC090000}"/>
    <cellStyle name="Normal 22 4 5" xfId="1020" xr:uid="{00000000-0005-0000-0000-0000AD090000}"/>
    <cellStyle name="Normal 22 4 5 2" xfId="2242" xr:uid="{00000000-0005-0000-0000-0000AE090000}"/>
    <cellStyle name="Normal 22 4 5 2 2" xfId="4263" xr:uid="{00000000-0005-0000-0000-0000AF090000}"/>
    <cellStyle name="Normal 22 4 5 3" xfId="3796" xr:uid="{00000000-0005-0000-0000-0000B0090000}"/>
    <cellStyle name="Normal 22 4 6" xfId="1154" xr:uid="{00000000-0005-0000-0000-0000B1090000}"/>
    <cellStyle name="Normal 22 4 6 2" xfId="2375" xr:uid="{00000000-0005-0000-0000-0000B2090000}"/>
    <cellStyle name="Normal 22 4 6 2 2" xfId="4368" xr:uid="{00000000-0005-0000-0000-0000B3090000}"/>
    <cellStyle name="Normal 22 4 6 3" xfId="3901" xr:uid="{00000000-0005-0000-0000-0000B4090000}"/>
    <cellStyle name="Normal 22 4 7" xfId="1835" xr:uid="{00000000-0005-0000-0000-0000B5090000}"/>
    <cellStyle name="Normal 22 4 7 2" xfId="4039" xr:uid="{00000000-0005-0000-0000-0000B6090000}"/>
    <cellStyle name="Normal 22 4 8" xfId="3573" xr:uid="{00000000-0005-0000-0000-0000B7090000}"/>
    <cellStyle name="Normal 22 5" xfId="503" xr:uid="{00000000-0005-0000-0000-0000B8090000}"/>
    <cellStyle name="Normal 22 5 2" xfId="1008" xr:uid="{00000000-0005-0000-0000-0000B9090000}"/>
    <cellStyle name="Normal 22 5 2 2" xfId="2230" xr:uid="{00000000-0005-0000-0000-0000BA090000}"/>
    <cellStyle name="Normal 22 5 2 2 2" xfId="4251" xr:uid="{00000000-0005-0000-0000-0000BB090000}"/>
    <cellStyle name="Normal 22 5 2 3" xfId="3784" xr:uid="{00000000-0005-0000-0000-0000BC090000}"/>
    <cellStyle name="Normal 22 5 3" xfId="1123" xr:uid="{00000000-0005-0000-0000-0000BD090000}"/>
    <cellStyle name="Normal 22 5 3 2" xfId="2344" xr:uid="{00000000-0005-0000-0000-0000BE090000}"/>
    <cellStyle name="Normal 22 5 3 2 2" xfId="4345" xr:uid="{00000000-0005-0000-0000-0000BF090000}"/>
    <cellStyle name="Normal 22 5 3 3" xfId="3878" xr:uid="{00000000-0005-0000-0000-0000C0090000}"/>
    <cellStyle name="Normal 22 5 4" xfId="1165" xr:uid="{00000000-0005-0000-0000-0000C1090000}"/>
    <cellStyle name="Normal 22 5 4 2" xfId="2386" xr:uid="{00000000-0005-0000-0000-0000C2090000}"/>
    <cellStyle name="Normal 22 5 4 2 2" xfId="4377" xr:uid="{00000000-0005-0000-0000-0000C3090000}"/>
    <cellStyle name="Normal 22 5 4 3" xfId="3910" xr:uid="{00000000-0005-0000-0000-0000C4090000}"/>
    <cellStyle name="Normal 22 5 5" xfId="1198" xr:uid="{00000000-0005-0000-0000-0000C5090000}"/>
    <cellStyle name="Normal 22 5 5 2" xfId="2419" xr:uid="{00000000-0005-0000-0000-0000C6090000}"/>
    <cellStyle name="Normal 22 5 5 2 2" xfId="4407" xr:uid="{00000000-0005-0000-0000-0000C7090000}"/>
    <cellStyle name="Normal 22 5 5 3" xfId="3940" xr:uid="{00000000-0005-0000-0000-0000C8090000}"/>
    <cellStyle name="Normal 22 5 6" xfId="1134" xr:uid="{00000000-0005-0000-0000-0000C9090000}"/>
    <cellStyle name="Normal 22 5 6 2" xfId="2355" xr:uid="{00000000-0005-0000-0000-0000CA090000}"/>
    <cellStyle name="Normal 22 5 6 2 2" xfId="4354" xr:uid="{00000000-0005-0000-0000-0000CB090000}"/>
    <cellStyle name="Normal 22 5 6 3" xfId="3887" xr:uid="{00000000-0005-0000-0000-0000CC090000}"/>
    <cellStyle name="Normal 22 5 7" xfId="1753" xr:uid="{00000000-0005-0000-0000-0000CD090000}"/>
    <cellStyle name="Normal 22 5 7 2" xfId="4018" xr:uid="{00000000-0005-0000-0000-0000CE090000}"/>
    <cellStyle name="Normal 22 5 8" xfId="3552" xr:uid="{00000000-0005-0000-0000-0000CF090000}"/>
    <cellStyle name="Normal 22 6" xfId="599" xr:uid="{00000000-0005-0000-0000-0000D0090000}"/>
    <cellStyle name="Normal 22 6 2" xfId="1067" xr:uid="{00000000-0005-0000-0000-0000D1090000}"/>
    <cellStyle name="Normal 22 6 2 2" xfId="2289" xr:uid="{00000000-0005-0000-0000-0000D2090000}"/>
    <cellStyle name="Normal 22 6 2 2 2" xfId="4301" xr:uid="{00000000-0005-0000-0000-0000D3090000}"/>
    <cellStyle name="Normal 22 6 2 3" xfId="3834" xr:uid="{00000000-0005-0000-0000-0000D4090000}"/>
    <cellStyle name="Normal 22 6 3" xfId="768" xr:uid="{00000000-0005-0000-0000-0000D5090000}"/>
    <cellStyle name="Normal 22 6 3 2" xfId="1991" xr:uid="{00000000-0005-0000-0000-0000D6090000}"/>
    <cellStyle name="Normal 22 6 3 2 2" xfId="4077" xr:uid="{00000000-0005-0000-0000-0000D7090000}"/>
    <cellStyle name="Normal 22 6 3 3" xfId="3610" xr:uid="{00000000-0005-0000-0000-0000D8090000}"/>
    <cellStyle name="Normal 22 6 4" xfId="939" xr:uid="{00000000-0005-0000-0000-0000D9090000}"/>
    <cellStyle name="Normal 22 6 4 2" xfId="2162" xr:uid="{00000000-0005-0000-0000-0000DA090000}"/>
    <cellStyle name="Normal 22 6 4 2 2" xfId="4191" xr:uid="{00000000-0005-0000-0000-0000DB090000}"/>
    <cellStyle name="Normal 22 6 4 3" xfId="3724" xr:uid="{00000000-0005-0000-0000-0000DC090000}"/>
    <cellStyle name="Normal 22 6 5" xfId="1076" xr:uid="{00000000-0005-0000-0000-0000DD090000}"/>
    <cellStyle name="Normal 22 6 5 2" xfId="2298" xr:uid="{00000000-0005-0000-0000-0000DE090000}"/>
    <cellStyle name="Normal 22 6 5 2 2" xfId="4309" xr:uid="{00000000-0005-0000-0000-0000DF090000}"/>
    <cellStyle name="Normal 22 6 5 3" xfId="3842" xr:uid="{00000000-0005-0000-0000-0000E0090000}"/>
    <cellStyle name="Normal 22 6 6" xfId="914" xr:uid="{00000000-0005-0000-0000-0000E1090000}"/>
    <cellStyle name="Normal 22 6 6 2" xfId="2137" xr:uid="{00000000-0005-0000-0000-0000E2090000}"/>
    <cellStyle name="Normal 22 6 6 2 2" xfId="4175" xr:uid="{00000000-0005-0000-0000-0000E3090000}"/>
    <cellStyle name="Normal 22 6 6 3" xfId="3708" xr:uid="{00000000-0005-0000-0000-0000E4090000}"/>
    <cellStyle name="Normal 22 6 7" xfId="1849" xr:uid="{00000000-0005-0000-0000-0000E5090000}"/>
    <cellStyle name="Normal 22 6 7 2" xfId="4046" xr:uid="{00000000-0005-0000-0000-0000E6090000}"/>
    <cellStyle name="Normal 22 6 8" xfId="3580" xr:uid="{00000000-0005-0000-0000-0000E7090000}"/>
    <cellStyle name="Normal 22 7" xfId="488" xr:uid="{00000000-0005-0000-0000-0000E8090000}"/>
    <cellStyle name="Normal 22 7 2" xfId="997" xr:uid="{00000000-0005-0000-0000-0000E9090000}"/>
    <cellStyle name="Normal 22 7 2 2" xfId="2219" xr:uid="{00000000-0005-0000-0000-0000EA090000}"/>
    <cellStyle name="Normal 22 7 2 2 2" xfId="4240" xr:uid="{00000000-0005-0000-0000-0000EB090000}"/>
    <cellStyle name="Normal 22 7 2 3" xfId="3773" xr:uid="{00000000-0005-0000-0000-0000EC090000}"/>
    <cellStyle name="Normal 22 7 3" xfId="963" xr:uid="{00000000-0005-0000-0000-0000ED090000}"/>
    <cellStyle name="Normal 22 7 3 2" xfId="2186" xr:uid="{00000000-0005-0000-0000-0000EE090000}"/>
    <cellStyle name="Normal 22 7 3 2 2" xfId="4211" xr:uid="{00000000-0005-0000-0000-0000EF090000}"/>
    <cellStyle name="Normal 22 7 3 3" xfId="3744" xr:uid="{00000000-0005-0000-0000-0000F0090000}"/>
    <cellStyle name="Normal 22 7 4" xfId="1102" xr:uid="{00000000-0005-0000-0000-0000F1090000}"/>
    <cellStyle name="Normal 22 7 4 2" xfId="2324" xr:uid="{00000000-0005-0000-0000-0000F2090000}"/>
    <cellStyle name="Normal 22 7 4 2 2" xfId="4331" xr:uid="{00000000-0005-0000-0000-0000F3090000}"/>
    <cellStyle name="Normal 22 7 4 3" xfId="3864" xr:uid="{00000000-0005-0000-0000-0000F4090000}"/>
    <cellStyle name="Normal 22 7 5" xfId="1186" xr:uid="{00000000-0005-0000-0000-0000F5090000}"/>
    <cellStyle name="Normal 22 7 5 2" xfId="2407" xr:uid="{00000000-0005-0000-0000-0000F6090000}"/>
    <cellStyle name="Normal 22 7 5 2 2" xfId="4396" xr:uid="{00000000-0005-0000-0000-0000F7090000}"/>
    <cellStyle name="Normal 22 7 5 3" xfId="3929" xr:uid="{00000000-0005-0000-0000-0000F8090000}"/>
    <cellStyle name="Normal 22 7 6" xfId="868" xr:uid="{00000000-0005-0000-0000-0000F9090000}"/>
    <cellStyle name="Normal 22 7 6 2" xfId="2091" xr:uid="{00000000-0005-0000-0000-0000FA090000}"/>
    <cellStyle name="Normal 22 7 6 2 2" xfId="4146" xr:uid="{00000000-0005-0000-0000-0000FB090000}"/>
    <cellStyle name="Normal 22 7 6 3" xfId="3679" xr:uid="{00000000-0005-0000-0000-0000FC090000}"/>
    <cellStyle name="Normal 22 7 7" xfId="1738" xr:uid="{00000000-0005-0000-0000-0000FD090000}"/>
    <cellStyle name="Normal 22 7 7 2" xfId="4011" xr:uid="{00000000-0005-0000-0000-0000FE090000}"/>
    <cellStyle name="Normal 22 7 8" xfId="3545" xr:uid="{00000000-0005-0000-0000-0000FF090000}"/>
    <cellStyle name="Normal 22 8" xfId="614" xr:uid="{00000000-0005-0000-0000-0000000A0000}"/>
    <cellStyle name="Normal 22 8 2" xfId="1077" xr:uid="{00000000-0005-0000-0000-0000010A0000}"/>
    <cellStyle name="Normal 22 8 2 2" xfId="2299" xr:uid="{00000000-0005-0000-0000-0000020A0000}"/>
    <cellStyle name="Normal 22 8 2 2 2" xfId="4310" xr:uid="{00000000-0005-0000-0000-0000030A0000}"/>
    <cellStyle name="Normal 22 8 2 3" xfId="3843" xr:uid="{00000000-0005-0000-0000-0000040A0000}"/>
    <cellStyle name="Normal 22 8 3" xfId="1127" xr:uid="{00000000-0005-0000-0000-0000050A0000}"/>
    <cellStyle name="Normal 22 8 3 2" xfId="2348" xr:uid="{00000000-0005-0000-0000-0000060A0000}"/>
    <cellStyle name="Normal 22 8 3 2 2" xfId="4348" xr:uid="{00000000-0005-0000-0000-0000070A0000}"/>
    <cellStyle name="Normal 22 8 3 3" xfId="3881" xr:uid="{00000000-0005-0000-0000-0000080A0000}"/>
    <cellStyle name="Normal 22 8 4" xfId="1168" xr:uid="{00000000-0005-0000-0000-0000090A0000}"/>
    <cellStyle name="Normal 22 8 4 2" xfId="2389" xr:uid="{00000000-0005-0000-0000-00000A0A0000}"/>
    <cellStyle name="Normal 22 8 4 2 2" xfId="4379" xr:uid="{00000000-0005-0000-0000-00000B0A0000}"/>
    <cellStyle name="Normal 22 8 4 3" xfId="3912" xr:uid="{00000000-0005-0000-0000-00000C0A0000}"/>
    <cellStyle name="Normal 22 8 5" xfId="1199" xr:uid="{00000000-0005-0000-0000-00000D0A0000}"/>
    <cellStyle name="Normal 22 8 5 2" xfId="2420" xr:uid="{00000000-0005-0000-0000-00000E0A0000}"/>
    <cellStyle name="Normal 22 8 5 2 2" xfId="4408" xr:uid="{00000000-0005-0000-0000-00000F0A0000}"/>
    <cellStyle name="Normal 22 8 5 3" xfId="3941" xr:uid="{00000000-0005-0000-0000-0000100A0000}"/>
    <cellStyle name="Normal 22 8 6" xfId="947" xr:uid="{00000000-0005-0000-0000-0000110A0000}"/>
    <cellStyle name="Normal 22 8 6 2" xfId="2170" xr:uid="{00000000-0005-0000-0000-0000120A0000}"/>
    <cellStyle name="Normal 22 8 6 2 2" xfId="4197" xr:uid="{00000000-0005-0000-0000-0000130A0000}"/>
    <cellStyle name="Normal 22 8 6 3" xfId="3730" xr:uid="{00000000-0005-0000-0000-0000140A0000}"/>
    <cellStyle name="Normal 22 8 7" xfId="1864" xr:uid="{00000000-0005-0000-0000-0000150A0000}"/>
    <cellStyle name="Normal 22 8 7 2" xfId="4052" xr:uid="{00000000-0005-0000-0000-0000160A0000}"/>
    <cellStyle name="Normal 22 8 8" xfId="3586" xr:uid="{00000000-0005-0000-0000-0000170A0000}"/>
    <cellStyle name="Normal 22 9" xfId="470" xr:uid="{00000000-0005-0000-0000-0000180A0000}"/>
    <cellStyle name="Normal 22 9 2" xfId="984" xr:uid="{00000000-0005-0000-0000-0000190A0000}"/>
    <cellStyle name="Normal 22 9 2 2" xfId="2207" xr:uid="{00000000-0005-0000-0000-00001A0A0000}"/>
    <cellStyle name="Normal 22 9 2 2 2" xfId="4230" xr:uid="{00000000-0005-0000-0000-00001B0A0000}"/>
    <cellStyle name="Normal 22 9 2 3" xfId="3763" xr:uid="{00000000-0005-0000-0000-00001C0A0000}"/>
    <cellStyle name="Normal 22 9 3" xfId="965" xr:uid="{00000000-0005-0000-0000-00001D0A0000}"/>
    <cellStyle name="Normal 22 9 3 2" xfId="2188" xr:uid="{00000000-0005-0000-0000-00001E0A0000}"/>
    <cellStyle name="Normal 22 9 3 2 2" xfId="4213" xr:uid="{00000000-0005-0000-0000-00001F0A0000}"/>
    <cellStyle name="Normal 22 9 3 3" xfId="3746" xr:uid="{00000000-0005-0000-0000-0000200A0000}"/>
    <cellStyle name="Normal 22 9 4" xfId="998" xr:uid="{00000000-0005-0000-0000-0000210A0000}"/>
    <cellStyle name="Normal 22 9 4 2" xfId="2220" xr:uid="{00000000-0005-0000-0000-0000220A0000}"/>
    <cellStyle name="Normal 22 9 4 2 2" xfId="4241" xr:uid="{00000000-0005-0000-0000-0000230A0000}"/>
    <cellStyle name="Normal 22 9 4 3" xfId="3774" xr:uid="{00000000-0005-0000-0000-0000240A0000}"/>
    <cellStyle name="Normal 22 9 5" xfId="1167" xr:uid="{00000000-0005-0000-0000-0000250A0000}"/>
    <cellStyle name="Normal 22 9 5 2" xfId="2388" xr:uid="{00000000-0005-0000-0000-0000260A0000}"/>
    <cellStyle name="Normal 22 9 5 2 2" xfId="4378" xr:uid="{00000000-0005-0000-0000-0000270A0000}"/>
    <cellStyle name="Normal 22 9 5 3" xfId="3911" xr:uid="{00000000-0005-0000-0000-0000280A0000}"/>
    <cellStyle name="Normal 22 9 6" xfId="1245" xr:uid="{00000000-0005-0000-0000-0000290A0000}"/>
    <cellStyle name="Normal 22 9 6 2" xfId="2465" xr:uid="{00000000-0005-0000-0000-00002A0A0000}"/>
    <cellStyle name="Normal 22 9 6 2 2" xfId="4445" xr:uid="{00000000-0005-0000-0000-00002B0A0000}"/>
    <cellStyle name="Normal 22 9 6 3" xfId="3978" xr:uid="{00000000-0005-0000-0000-00002C0A0000}"/>
    <cellStyle name="Normal 22 9 7" xfId="1720" xr:uid="{00000000-0005-0000-0000-00002D0A0000}"/>
    <cellStyle name="Normal 22 9 7 2" xfId="4005" xr:uid="{00000000-0005-0000-0000-00002E0A0000}"/>
    <cellStyle name="Normal 22 9 8" xfId="3539" xr:uid="{00000000-0005-0000-0000-00002F0A0000}"/>
    <cellStyle name="Normal 23" xfId="255" xr:uid="{00000000-0005-0000-0000-0000300A0000}"/>
    <cellStyle name="Normal 23 10" xfId="635" xr:uid="{00000000-0005-0000-0000-0000310A0000}"/>
    <cellStyle name="Normal 23 10 2" xfId="1092" xr:uid="{00000000-0005-0000-0000-0000320A0000}"/>
    <cellStyle name="Normal 23 10 2 2" xfId="2314" xr:uid="{00000000-0005-0000-0000-0000330A0000}"/>
    <cellStyle name="Normal 23 10 2 2 2" xfId="4323" xr:uid="{00000000-0005-0000-0000-0000340A0000}"/>
    <cellStyle name="Normal 23 10 2 3" xfId="3856" xr:uid="{00000000-0005-0000-0000-0000350A0000}"/>
    <cellStyle name="Normal 23 10 3" xfId="758" xr:uid="{00000000-0005-0000-0000-0000360A0000}"/>
    <cellStyle name="Normal 23 10 3 2" xfId="1981" xr:uid="{00000000-0005-0000-0000-0000370A0000}"/>
    <cellStyle name="Normal 23 10 3 2 2" xfId="4070" xr:uid="{00000000-0005-0000-0000-0000380A0000}"/>
    <cellStyle name="Normal 23 10 3 3" xfId="3603" xr:uid="{00000000-0005-0000-0000-0000390A0000}"/>
    <cellStyle name="Normal 23 10 4" xfId="948" xr:uid="{00000000-0005-0000-0000-00003A0A0000}"/>
    <cellStyle name="Normal 23 10 4 2" xfId="2171" xr:uid="{00000000-0005-0000-0000-00003B0A0000}"/>
    <cellStyle name="Normal 23 10 4 2 2" xfId="4198" xr:uid="{00000000-0005-0000-0000-00003C0A0000}"/>
    <cellStyle name="Normal 23 10 4 3" xfId="3731" xr:uid="{00000000-0005-0000-0000-00003D0A0000}"/>
    <cellStyle name="Normal 23 10 5" xfId="1104" xr:uid="{00000000-0005-0000-0000-00003E0A0000}"/>
    <cellStyle name="Normal 23 10 5 2" xfId="2326" xr:uid="{00000000-0005-0000-0000-00003F0A0000}"/>
    <cellStyle name="Normal 23 10 5 2 2" xfId="4333" xr:uid="{00000000-0005-0000-0000-0000400A0000}"/>
    <cellStyle name="Normal 23 10 5 3" xfId="3866" xr:uid="{00000000-0005-0000-0000-0000410A0000}"/>
    <cellStyle name="Normal 23 10 6" xfId="784" xr:uid="{00000000-0005-0000-0000-0000420A0000}"/>
    <cellStyle name="Normal 23 10 6 2" xfId="2007" xr:uid="{00000000-0005-0000-0000-0000430A0000}"/>
    <cellStyle name="Normal 23 10 6 2 2" xfId="4091" xr:uid="{00000000-0005-0000-0000-0000440A0000}"/>
    <cellStyle name="Normal 23 10 6 3" xfId="3624" xr:uid="{00000000-0005-0000-0000-0000450A0000}"/>
    <cellStyle name="Normal 23 10 7" xfId="1885" xr:uid="{00000000-0005-0000-0000-0000460A0000}"/>
    <cellStyle name="Normal 23 10 7 2" xfId="4059" xr:uid="{00000000-0005-0000-0000-0000470A0000}"/>
    <cellStyle name="Normal 23 10 8" xfId="3593" xr:uid="{00000000-0005-0000-0000-0000480A0000}"/>
    <cellStyle name="Normal 23 11" xfId="450" xr:uid="{00000000-0005-0000-0000-0000490A0000}"/>
    <cellStyle name="Normal 23 11 2" xfId="975" xr:uid="{00000000-0005-0000-0000-00004A0A0000}"/>
    <cellStyle name="Normal 23 11 2 2" xfId="2198" xr:uid="{00000000-0005-0000-0000-00004B0A0000}"/>
    <cellStyle name="Normal 23 11 2 2 2" xfId="4223" xr:uid="{00000000-0005-0000-0000-00004C0A0000}"/>
    <cellStyle name="Normal 23 11 2 3" xfId="3756" xr:uid="{00000000-0005-0000-0000-00004D0A0000}"/>
    <cellStyle name="Normal 23 11 3" xfId="961" xr:uid="{00000000-0005-0000-0000-00004E0A0000}"/>
    <cellStyle name="Normal 23 11 3 2" xfId="2184" xr:uid="{00000000-0005-0000-0000-00004F0A0000}"/>
    <cellStyle name="Normal 23 11 3 2 2" xfId="4209" xr:uid="{00000000-0005-0000-0000-0000500A0000}"/>
    <cellStyle name="Normal 23 11 3 3" xfId="3742" xr:uid="{00000000-0005-0000-0000-0000510A0000}"/>
    <cellStyle name="Normal 23 11 4" xfId="1107" xr:uid="{00000000-0005-0000-0000-0000520A0000}"/>
    <cellStyle name="Normal 23 11 4 2" xfId="2329" xr:uid="{00000000-0005-0000-0000-0000530A0000}"/>
    <cellStyle name="Normal 23 11 4 2 2" xfId="4335" xr:uid="{00000000-0005-0000-0000-0000540A0000}"/>
    <cellStyle name="Normal 23 11 4 3" xfId="3868" xr:uid="{00000000-0005-0000-0000-0000550A0000}"/>
    <cellStyle name="Normal 23 11 5" xfId="1187" xr:uid="{00000000-0005-0000-0000-0000560A0000}"/>
    <cellStyle name="Normal 23 11 5 2" xfId="2408" xr:uid="{00000000-0005-0000-0000-0000570A0000}"/>
    <cellStyle name="Normal 23 11 5 2 2" xfId="4397" xr:uid="{00000000-0005-0000-0000-0000580A0000}"/>
    <cellStyle name="Normal 23 11 5 3" xfId="3930" xr:uid="{00000000-0005-0000-0000-0000590A0000}"/>
    <cellStyle name="Normal 23 11 6" xfId="1232" xr:uid="{00000000-0005-0000-0000-00005A0A0000}"/>
    <cellStyle name="Normal 23 11 6 2" xfId="2452" xr:uid="{00000000-0005-0000-0000-00005B0A0000}"/>
    <cellStyle name="Normal 23 11 6 2 2" xfId="4435" xr:uid="{00000000-0005-0000-0000-00005C0A0000}"/>
    <cellStyle name="Normal 23 11 6 3" xfId="3968" xr:uid="{00000000-0005-0000-0000-00005D0A0000}"/>
    <cellStyle name="Normal 23 11 7" xfId="1700" xr:uid="{00000000-0005-0000-0000-00005E0A0000}"/>
    <cellStyle name="Normal 23 11 7 2" xfId="3998" xr:uid="{00000000-0005-0000-0000-00005F0A0000}"/>
    <cellStyle name="Normal 23 11 8" xfId="3532" xr:uid="{00000000-0005-0000-0000-0000600A0000}"/>
    <cellStyle name="Normal 23 12" xfId="877" xr:uid="{00000000-0005-0000-0000-0000610A0000}"/>
    <cellStyle name="Normal 23 12 2" xfId="2100" xr:uid="{00000000-0005-0000-0000-0000620A0000}"/>
    <cellStyle name="Normal 23 12 2 2" xfId="4155" xr:uid="{00000000-0005-0000-0000-0000630A0000}"/>
    <cellStyle name="Normal 23 12 3" xfId="3688" xr:uid="{00000000-0005-0000-0000-0000640A0000}"/>
    <cellStyle name="Normal 23 13" xfId="858" xr:uid="{00000000-0005-0000-0000-0000650A0000}"/>
    <cellStyle name="Normal 23 13 2" xfId="2081" xr:uid="{00000000-0005-0000-0000-0000660A0000}"/>
    <cellStyle name="Normal 23 13 2 2" xfId="4136" xr:uid="{00000000-0005-0000-0000-0000670A0000}"/>
    <cellStyle name="Normal 23 13 3" xfId="3669" xr:uid="{00000000-0005-0000-0000-0000680A0000}"/>
    <cellStyle name="Normal 23 14" xfId="1063" xr:uid="{00000000-0005-0000-0000-0000690A0000}"/>
    <cellStyle name="Normal 23 14 2" xfId="2285" xr:uid="{00000000-0005-0000-0000-00006A0A0000}"/>
    <cellStyle name="Normal 23 14 2 2" xfId="4297" xr:uid="{00000000-0005-0000-0000-00006B0A0000}"/>
    <cellStyle name="Normal 23 14 3" xfId="3830" xr:uid="{00000000-0005-0000-0000-00006C0A0000}"/>
    <cellStyle name="Normal 23 15" xfId="993" xr:uid="{00000000-0005-0000-0000-00006D0A0000}"/>
    <cellStyle name="Normal 23 15 2" xfId="2215" xr:uid="{00000000-0005-0000-0000-00006E0A0000}"/>
    <cellStyle name="Normal 23 15 2 2" xfId="4236" xr:uid="{00000000-0005-0000-0000-00006F0A0000}"/>
    <cellStyle name="Normal 23 15 3" xfId="3769" xr:uid="{00000000-0005-0000-0000-0000700A0000}"/>
    <cellStyle name="Normal 23 16" xfId="1221" xr:uid="{00000000-0005-0000-0000-0000710A0000}"/>
    <cellStyle name="Normal 23 16 2" xfId="2441" xr:uid="{00000000-0005-0000-0000-0000720A0000}"/>
    <cellStyle name="Normal 23 16 2 2" xfId="4426" xr:uid="{00000000-0005-0000-0000-0000730A0000}"/>
    <cellStyle name="Normal 23 16 3" xfId="3959" xr:uid="{00000000-0005-0000-0000-0000740A0000}"/>
    <cellStyle name="Normal 23 17" xfId="1508" xr:uid="{00000000-0005-0000-0000-0000750A0000}"/>
    <cellStyle name="Normal 23 17 2" xfId="3989" xr:uid="{00000000-0005-0000-0000-0000760A0000}"/>
    <cellStyle name="Normal 23 18" xfId="3523" xr:uid="{00000000-0005-0000-0000-0000770A0000}"/>
    <cellStyle name="Normal 23 2" xfId="575" xr:uid="{00000000-0005-0000-0000-0000780A0000}"/>
    <cellStyle name="Normal 23 2 2" xfId="1048" xr:uid="{00000000-0005-0000-0000-0000790A0000}"/>
    <cellStyle name="Normal 23 2 2 2" xfId="2270" xr:uid="{00000000-0005-0000-0000-00007A0A0000}"/>
    <cellStyle name="Normal 23 2 2 2 2" xfId="4283" xr:uid="{00000000-0005-0000-0000-00007B0A0000}"/>
    <cellStyle name="Normal 23 2 2 3" xfId="3816" xr:uid="{00000000-0005-0000-0000-00007C0A0000}"/>
    <cellStyle name="Normal 23 2 3" xfId="1133" xr:uid="{00000000-0005-0000-0000-00007D0A0000}"/>
    <cellStyle name="Normal 23 2 3 2" xfId="2354" xr:uid="{00000000-0005-0000-0000-00007E0A0000}"/>
    <cellStyle name="Normal 23 2 3 2 2" xfId="4353" xr:uid="{00000000-0005-0000-0000-00007F0A0000}"/>
    <cellStyle name="Normal 23 2 3 3" xfId="3886" xr:uid="{00000000-0005-0000-0000-0000800A0000}"/>
    <cellStyle name="Normal 23 2 4" xfId="1174" xr:uid="{00000000-0005-0000-0000-0000810A0000}"/>
    <cellStyle name="Normal 23 2 4 2" xfId="2395" xr:uid="{00000000-0005-0000-0000-0000820A0000}"/>
    <cellStyle name="Normal 23 2 4 2 2" xfId="4384" xr:uid="{00000000-0005-0000-0000-0000830A0000}"/>
    <cellStyle name="Normal 23 2 4 3" xfId="3917" xr:uid="{00000000-0005-0000-0000-0000840A0000}"/>
    <cellStyle name="Normal 23 2 5" xfId="1205" xr:uid="{00000000-0005-0000-0000-0000850A0000}"/>
    <cellStyle name="Normal 23 2 5 2" xfId="2426" xr:uid="{00000000-0005-0000-0000-0000860A0000}"/>
    <cellStyle name="Normal 23 2 5 2 2" xfId="4413" xr:uid="{00000000-0005-0000-0000-0000870A0000}"/>
    <cellStyle name="Normal 23 2 5 3" xfId="3946" xr:uid="{00000000-0005-0000-0000-0000880A0000}"/>
    <cellStyle name="Normal 23 2 6" xfId="1228" xr:uid="{00000000-0005-0000-0000-0000890A0000}"/>
    <cellStyle name="Normal 23 2 6 2" xfId="2448" xr:uid="{00000000-0005-0000-0000-00008A0A0000}"/>
    <cellStyle name="Normal 23 2 6 2 2" xfId="4432" xr:uid="{00000000-0005-0000-0000-00008B0A0000}"/>
    <cellStyle name="Normal 23 2 6 3" xfId="3965" xr:uid="{00000000-0005-0000-0000-00008C0A0000}"/>
    <cellStyle name="Normal 23 2 7" xfId="1825" xr:uid="{00000000-0005-0000-0000-00008D0A0000}"/>
    <cellStyle name="Normal 23 2 7 2" xfId="4033" xr:uid="{00000000-0005-0000-0000-00008E0A0000}"/>
    <cellStyle name="Normal 23 2 8" xfId="3567" xr:uid="{00000000-0005-0000-0000-00008F0A0000}"/>
    <cellStyle name="Normal 23 3" xfId="515" xr:uid="{00000000-0005-0000-0000-0000900A0000}"/>
    <cellStyle name="Normal 23 3 2" xfId="1017" xr:uid="{00000000-0005-0000-0000-0000910A0000}"/>
    <cellStyle name="Normal 23 3 2 2" xfId="2239" xr:uid="{00000000-0005-0000-0000-0000920A0000}"/>
    <cellStyle name="Normal 23 3 2 2 2" xfId="4260" xr:uid="{00000000-0005-0000-0000-0000930A0000}"/>
    <cellStyle name="Normal 23 3 2 3" xfId="3793" xr:uid="{00000000-0005-0000-0000-0000940A0000}"/>
    <cellStyle name="Normal 23 3 3" xfId="791" xr:uid="{00000000-0005-0000-0000-0000950A0000}"/>
    <cellStyle name="Normal 23 3 3 2" xfId="2014" xr:uid="{00000000-0005-0000-0000-0000960A0000}"/>
    <cellStyle name="Normal 23 3 3 2 2" xfId="4095" xr:uid="{00000000-0005-0000-0000-0000970A0000}"/>
    <cellStyle name="Normal 23 3 3 3" xfId="3628" xr:uid="{00000000-0005-0000-0000-0000980A0000}"/>
    <cellStyle name="Normal 23 3 4" xfId="918" xr:uid="{00000000-0005-0000-0000-0000990A0000}"/>
    <cellStyle name="Normal 23 3 4 2" xfId="2141" xr:uid="{00000000-0005-0000-0000-00009A0A0000}"/>
    <cellStyle name="Normal 23 3 4 2 2" xfId="4178" xr:uid="{00000000-0005-0000-0000-00009B0A0000}"/>
    <cellStyle name="Normal 23 3 4 3" xfId="3711" xr:uid="{00000000-0005-0000-0000-00009C0A0000}"/>
    <cellStyle name="Normal 23 3 5" xfId="838" xr:uid="{00000000-0005-0000-0000-00009D0A0000}"/>
    <cellStyle name="Normal 23 3 5 2" xfId="2061" xr:uid="{00000000-0005-0000-0000-00009E0A0000}"/>
    <cellStyle name="Normal 23 3 5 2 2" xfId="4129" xr:uid="{00000000-0005-0000-0000-00009F0A0000}"/>
    <cellStyle name="Normal 23 3 5 3" xfId="3662" xr:uid="{00000000-0005-0000-0000-0000A00A0000}"/>
    <cellStyle name="Normal 23 3 6" xfId="1216" xr:uid="{00000000-0005-0000-0000-0000A10A0000}"/>
    <cellStyle name="Normal 23 3 6 2" xfId="2437" xr:uid="{00000000-0005-0000-0000-0000A20A0000}"/>
    <cellStyle name="Normal 23 3 6 2 2" xfId="4423" xr:uid="{00000000-0005-0000-0000-0000A30A0000}"/>
    <cellStyle name="Normal 23 3 6 3" xfId="3956" xr:uid="{00000000-0005-0000-0000-0000A40A0000}"/>
    <cellStyle name="Normal 23 3 7" xfId="1765" xr:uid="{00000000-0005-0000-0000-0000A50A0000}"/>
    <cellStyle name="Normal 23 3 7 2" xfId="4024" xr:uid="{00000000-0005-0000-0000-0000A60A0000}"/>
    <cellStyle name="Normal 23 3 8" xfId="3558" xr:uid="{00000000-0005-0000-0000-0000A70A0000}"/>
    <cellStyle name="Normal 23 4" xfId="587" xr:uid="{00000000-0005-0000-0000-0000A80A0000}"/>
    <cellStyle name="Normal 23 4 2" xfId="1058" xr:uid="{00000000-0005-0000-0000-0000A90A0000}"/>
    <cellStyle name="Normal 23 4 2 2" xfId="2280" xr:uid="{00000000-0005-0000-0000-0000AA0A0000}"/>
    <cellStyle name="Normal 23 4 2 2 2" xfId="4292" xr:uid="{00000000-0005-0000-0000-0000AB0A0000}"/>
    <cellStyle name="Normal 23 4 2 3" xfId="3825" xr:uid="{00000000-0005-0000-0000-0000AC0A0000}"/>
    <cellStyle name="Normal 23 4 3" xfId="775" xr:uid="{00000000-0005-0000-0000-0000AD0A0000}"/>
    <cellStyle name="Normal 23 4 3 2" xfId="1998" xr:uid="{00000000-0005-0000-0000-0000AE0A0000}"/>
    <cellStyle name="Normal 23 4 3 2 2" xfId="4084" xr:uid="{00000000-0005-0000-0000-0000AF0A0000}"/>
    <cellStyle name="Normal 23 4 3 3" xfId="3617" xr:uid="{00000000-0005-0000-0000-0000B00A0000}"/>
    <cellStyle name="Normal 23 4 4" xfId="933" xr:uid="{00000000-0005-0000-0000-0000B10A0000}"/>
    <cellStyle name="Normal 23 4 4 2" xfId="2156" xr:uid="{00000000-0005-0000-0000-0000B20A0000}"/>
    <cellStyle name="Normal 23 4 4 2 2" xfId="4185" xr:uid="{00000000-0005-0000-0000-0000B30A0000}"/>
    <cellStyle name="Normal 23 4 4 3" xfId="3718" xr:uid="{00000000-0005-0000-0000-0000B40A0000}"/>
    <cellStyle name="Normal 23 4 5" xfId="1024" xr:uid="{00000000-0005-0000-0000-0000B50A0000}"/>
    <cellStyle name="Normal 23 4 5 2" xfId="2246" xr:uid="{00000000-0005-0000-0000-0000B60A0000}"/>
    <cellStyle name="Normal 23 4 5 2 2" xfId="4266" xr:uid="{00000000-0005-0000-0000-0000B70A0000}"/>
    <cellStyle name="Normal 23 4 5 3" xfId="3799" xr:uid="{00000000-0005-0000-0000-0000B80A0000}"/>
    <cellStyle name="Normal 23 4 6" xfId="817" xr:uid="{00000000-0005-0000-0000-0000B90A0000}"/>
    <cellStyle name="Normal 23 4 6 2" xfId="2040" xr:uid="{00000000-0005-0000-0000-0000BA0A0000}"/>
    <cellStyle name="Normal 23 4 6 2 2" xfId="4115" xr:uid="{00000000-0005-0000-0000-0000BB0A0000}"/>
    <cellStyle name="Normal 23 4 6 3" xfId="3648" xr:uid="{00000000-0005-0000-0000-0000BC0A0000}"/>
    <cellStyle name="Normal 23 4 7" xfId="1837" xr:uid="{00000000-0005-0000-0000-0000BD0A0000}"/>
    <cellStyle name="Normal 23 4 7 2" xfId="4040" xr:uid="{00000000-0005-0000-0000-0000BE0A0000}"/>
    <cellStyle name="Normal 23 4 8" xfId="3574" xr:uid="{00000000-0005-0000-0000-0000BF0A0000}"/>
    <cellStyle name="Normal 23 5" xfId="501" xr:uid="{00000000-0005-0000-0000-0000C00A0000}"/>
    <cellStyle name="Normal 23 5 2" xfId="1007" xr:uid="{00000000-0005-0000-0000-0000C10A0000}"/>
    <cellStyle name="Normal 23 5 2 2" xfId="2229" xr:uid="{00000000-0005-0000-0000-0000C20A0000}"/>
    <cellStyle name="Normal 23 5 2 2 2" xfId="4250" xr:uid="{00000000-0005-0000-0000-0000C30A0000}"/>
    <cellStyle name="Normal 23 5 2 3" xfId="3783" xr:uid="{00000000-0005-0000-0000-0000C40A0000}"/>
    <cellStyle name="Normal 23 5 3" xfId="796" xr:uid="{00000000-0005-0000-0000-0000C50A0000}"/>
    <cellStyle name="Normal 23 5 3 2" xfId="2019" xr:uid="{00000000-0005-0000-0000-0000C60A0000}"/>
    <cellStyle name="Normal 23 5 3 2 2" xfId="4098" xr:uid="{00000000-0005-0000-0000-0000C70A0000}"/>
    <cellStyle name="Normal 23 5 3 3" xfId="3631" xr:uid="{00000000-0005-0000-0000-0000C80A0000}"/>
    <cellStyle name="Normal 23 5 4" xfId="913" xr:uid="{00000000-0005-0000-0000-0000C90A0000}"/>
    <cellStyle name="Normal 23 5 4 2" xfId="2136" xr:uid="{00000000-0005-0000-0000-0000CA0A0000}"/>
    <cellStyle name="Normal 23 5 4 2 2" xfId="4174" xr:uid="{00000000-0005-0000-0000-0000CB0A0000}"/>
    <cellStyle name="Normal 23 5 4 3" xfId="3707" xr:uid="{00000000-0005-0000-0000-0000CC0A0000}"/>
    <cellStyle name="Normal 23 5 5" xfId="1028" xr:uid="{00000000-0005-0000-0000-0000CD0A0000}"/>
    <cellStyle name="Normal 23 5 5 2" xfId="2250" xr:uid="{00000000-0005-0000-0000-0000CE0A0000}"/>
    <cellStyle name="Normal 23 5 5 2 2" xfId="4270" xr:uid="{00000000-0005-0000-0000-0000CF0A0000}"/>
    <cellStyle name="Normal 23 5 5 3" xfId="3803" xr:uid="{00000000-0005-0000-0000-0000D00A0000}"/>
    <cellStyle name="Normal 23 5 6" xfId="1053" xr:uid="{00000000-0005-0000-0000-0000D10A0000}"/>
    <cellStyle name="Normal 23 5 6 2" xfId="2275" xr:uid="{00000000-0005-0000-0000-0000D20A0000}"/>
    <cellStyle name="Normal 23 5 6 2 2" xfId="4288" xr:uid="{00000000-0005-0000-0000-0000D30A0000}"/>
    <cellStyle name="Normal 23 5 6 3" xfId="3821" xr:uid="{00000000-0005-0000-0000-0000D40A0000}"/>
    <cellStyle name="Normal 23 5 7" xfId="1751" xr:uid="{00000000-0005-0000-0000-0000D50A0000}"/>
    <cellStyle name="Normal 23 5 7 2" xfId="4017" xr:uid="{00000000-0005-0000-0000-0000D60A0000}"/>
    <cellStyle name="Normal 23 5 8" xfId="3551" xr:uid="{00000000-0005-0000-0000-0000D70A0000}"/>
    <cellStyle name="Normal 23 6" xfId="601" xr:uid="{00000000-0005-0000-0000-0000D80A0000}"/>
    <cellStyle name="Normal 23 6 2" xfId="1068" xr:uid="{00000000-0005-0000-0000-0000D90A0000}"/>
    <cellStyle name="Normal 23 6 2 2" xfId="2290" xr:uid="{00000000-0005-0000-0000-0000DA0A0000}"/>
    <cellStyle name="Normal 23 6 2 2 2" xfId="4302" xr:uid="{00000000-0005-0000-0000-0000DB0A0000}"/>
    <cellStyle name="Normal 23 6 2 3" xfId="3835" xr:uid="{00000000-0005-0000-0000-0000DC0A0000}"/>
    <cellStyle name="Normal 23 6 3" xfId="766" xr:uid="{00000000-0005-0000-0000-0000DD0A0000}"/>
    <cellStyle name="Normal 23 6 3 2" xfId="1989" xr:uid="{00000000-0005-0000-0000-0000DE0A0000}"/>
    <cellStyle name="Normal 23 6 3 2 2" xfId="4076" xr:uid="{00000000-0005-0000-0000-0000DF0A0000}"/>
    <cellStyle name="Normal 23 6 3 3" xfId="3609" xr:uid="{00000000-0005-0000-0000-0000E00A0000}"/>
    <cellStyle name="Normal 23 6 4" xfId="942" xr:uid="{00000000-0005-0000-0000-0000E10A0000}"/>
    <cellStyle name="Normal 23 6 4 2" xfId="2165" xr:uid="{00000000-0005-0000-0000-0000E20A0000}"/>
    <cellStyle name="Normal 23 6 4 2 2" xfId="4192" xr:uid="{00000000-0005-0000-0000-0000E30A0000}"/>
    <cellStyle name="Normal 23 6 4 3" xfId="3725" xr:uid="{00000000-0005-0000-0000-0000E40A0000}"/>
    <cellStyle name="Normal 23 6 5" xfId="1065" xr:uid="{00000000-0005-0000-0000-0000E50A0000}"/>
    <cellStyle name="Normal 23 6 5 2" xfId="2287" xr:uid="{00000000-0005-0000-0000-0000E60A0000}"/>
    <cellStyle name="Normal 23 6 5 2 2" xfId="4299" xr:uid="{00000000-0005-0000-0000-0000E70A0000}"/>
    <cellStyle name="Normal 23 6 5 3" xfId="3832" xr:uid="{00000000-0005-0000-0000-0000E80A0000}"/>
    <cellStyle name="Normal 23 6 6" xfId="1195" xr:uid="{00000000-0005-0000-0000-0000E90A0000}"/>
    <cellStyle name="Normal 23 6 6 2" xfId="2416" xr:uid="{00000000-0005-0000-0000-0000EA0A0000}"/>
    <cellStyle name="Normal 23 6 6 2 2" xfId="4404" xr:uid="{00000000-0005-0000-0000-0000EB0A0000}"/>
    <cellStyle name="Normal 23 6 6 3" xfId="3937" xr:uid="{00000000-0005-0000-0000-0000EC0A0000}"/>
    <cellStyle name="Normal 23 6 7" xfId="1851" xr:uid="{00000000-0005-0000-0000-0000ED0A0000}"/>
    <cellStyle name="Normal 23 6 7 2" xfId="4047" xr:uid="{00000000-0005-0000-0000-0000EE0A0000}"/>
    <cellStyle name="Normal 23 6 8" xfId="3581" xr:uid="{00000000-0005-0000-0000-0000EF0A0000}"/>
    <cellStyle name="Normal 23 7" xfId="486" xr:uid="{00000000-0005-0000-0000-0000F00A0000}"/>
    <cellStyle name="Normal 23 7 2" xfId="996" xr:uid="{00000000-0005-0000-0000-0000F10A0000}"/>
    <cellStyle name="Normal 23 7 2 2" xfId="2218" xr:uid="{00000000-0005-0000-0000-0000F20A0000}"/>
    <cellStyle name="Normal 23 7 2 2 2" xfId="4239" xr:uid="{00000000-0005-0000-0000-0000F30A0000}"/>
    <cellStyle name="Normal 23 7 2 3" xfId="3772" xr:uid="{00000000-0005-0000-0000-0000F40A0000}"/>
    <cellStyle name="Normal 23 7 3" xfId="1117" xr:uid="{00000000-0005-0000-0000-0000F50A0000}"/>
    <cellStyle name="Normal 23 7 3 2" xfId="2338" xr:uid="{00000000-0005-0000-0000-0000F60A0000}"/>
    <cellStyle name="Normal 23 7 3 2 2" xfId="4340" xr:uid="{00000000-0005-0000-0000-0000F70A0000}"/>
    <cellStyle name="Normal 23 7 3 3" xfId="3873" xr:uid="{00000000-0005-0000-0000-0000F80A0000}"/>
    <cellStyle name="Normal 23 7 4" xfId="1160" xr:uid="{00000000-0005-0000-0000-0000F90A0000}"/>
    <cellStyle name="Normal 23 7 4 2" xfId="2381" xr:uid="{00000000-0005-0000-0000-0000FA0A0000}"/>
    <cellStyle name="Normal 23 7 4 2 2" xfId="4372" xr:uid="{00000000-0005-0000-0000-0000FB0A0000}"/>
    <cellStyle name="Normal 23 7 4 3" xfId="3905" xr:uid="{00000000-0005-0000-0000-0000FC0A0000}"/>
    <cellStyle name="Normal 23 7 5" xfId="1191" xr:uid="{00000000-0005-0000-0000-0000FD0A0000}"/>
    <cellStyle name="Normal 23 7 5 2" xfId="2412" xr:uid="{00000000-0005-0000-0000-0000FE0A0000}"/>
    <cellStyle name="Normal 23 7 5 2 2" xfId="4400" xr:uid="{00000000-0005-0000-0000-0000FF0A0000}"/>
    <cellStyle name="Normal 23 7 5 3" xfId="3933" xr:uid="{00000000-0005-0000-0000-0000000B0000}"/>
    <cellStyle name="Normal 23 7 6" xfId="867" xr:uid="{00000000-0005-0000-0000-0000010B0000}"/>
    <cellStyle name="Normal 23 7 6 2" xfId="2090" xr:uid="{00000000-0005-0000-0000-0000020B0000}"/>
    <cellStyle name="Normal 23 7 6 2 2" xfId="4145" xr:uid="{00000000-0005-0000-0000-0000030B0000}"/>
    <cellStyle name="Normal 23 7 6 3" xfId="3678" xr:uid="{00000000-0005-0000-0000-0000040B0000}"/>
    <cellStyle name="Normal 23 7 7" xfId="1736" xr:uid="{00000000-0005-0000-0000-0000050B0000}"/>
    <cellStyle name="Normal 23 7 7 2" xfId="4010" xr:uid="{00000000-0005-0000-0000-0000060B0000}"/>
    <cellStyle name="Normal 23 7 8" xfId="3544" xr:uid="{00000000-0005-0000-0000-0000070B0000}"/>
    <cellStyle name="Normal 23 8" xfId="616" xr:uid="{00000000-0005-0000-0000-0000080B0000}"/>
    <cellStyle name="Normal 23 8 2" xfId="1078" xr:uid="{00000000-0005-0000-0000-0000090B0000}"/>
    <cellStyle name="Normal 23 8 2 2" xfId="2300" xr:uid="{00000000-0005-0000-0000-00000A0B0000}"/>
    <cellStyle name="Normal 23 8 2 2 2" xfId="4311" xr:uid="{00000000-0005-0000-0000-00000B0B0000}"/>
    <cellStyle name="Normal 23 8 2 3" xfId="3844" xr:uid="{00000000-0005-0000-0000-00000C0B0000}"/>
    <cellStyle name="Normal 23 8 3" xfId="1114" xr:uid="{00000000-0005-0000-0000-00000D0B0000}"/>
    <cellStyle name="Normal 23 8 3 2" xfId="2336" xr:uid="{00000000-0005-0000-0000-00000E0B0000}"/>
    <cellStyle name="Normal 23 8 3 2 2" xfId="4339" xr:uid="{00000000-0005-0000-0000-00000F0B0000}"/>
    <cellStyle name="Normal 23 8 3 3" xfId="3872" xr:uid="{00000000-0005-0000-0000-0000100B0000}"/>
    <cellStyle name="Normal 23 8 4" xfId="1158" xr:uid="{00000000-0005-0000-0000-0000110B0000}"/>
    <cellStyle name="Normal 23 8 4 2" xfId="2379" xr:uid="{00000000-0005-0000-0000-0000120B0000}"/>
    <cellStyle name="Normal 23 8 4 2 2" xfId="4371" xr:uid="{00000000-0005-0000-0000-0000130B0000}"/>
    <cellStyle name="Normal 23 8 4 3" xfId="3904" xr:uid="{00000000-0005-0000-0000-0000140B0000}"/>
    <cellStyle name="Normal 23 8 5" xfId="1211" xr:uid="{00000000-0005-0000-0000-0000150B0000}"/>
    <cellStyle name="Normal 23 8 5 2" xfId="2432" xr:uid="{00000000-0005-0000-0000-0000160B0000}"/>
    <cellStyle name="Normal 23 8 5 2 2" xfId="4419" xr:uid="{00000000-0005-0000-0000-0000170B0000}"/>
    <cellStyle name="Normal 23 8 5 3" xfId="3952" xr:uid="{00000000-0005-0000-0000-0000180B0000}"/>
    <cellStyle name="Normal 23 8 6" xfId="821" xr:uid="{00000000-0005-0000-0000-0000190B0000}"/>
    <cellStyle name="Normal 23 8 6 2" xfId="2044" xr:uid="{00000000-0005-0000-0000-00001A0B0000}"/>
    <cellStyle name="Normal 23 8 6 2 2" xfId="4118" xr:uid="{00000000-0005-0000-0000-00001B0B0000}"/>
    <cellStyle name="Normal 23 8 6 3" xfId="3651" xr:uid="{00000000-0005-0000-0000-00001C0B0000}"/>
    <cellStyle name="Normal 23 8 7" xfId="1866" xr:uid="{00000000-0005-0000-0000-00001D0B0000}"/>
    <cellStyle name="Normal 23 8 7 2" xfId="4053" xr:uid="{00000000-0005-0000-0000-00001E0B0000}"/>
    <cellStyle name="Normal 23 8 8" xfId="3587" xr:uid="{00000000-0005-0000-0000-00001F0B0000}"/>
    <cellStyle name="Normal 23 9" xfId="468" xr:uid="{00000000-0005-0000-0000-0000200B0000}"/>
    <cellStyle name="Normal 23 9 2" xfId="983" xr:uid="{00000000-0005-0000-0000-0000210B0000}"/>
    <cellStyle name="Normal 23 9 2 2" xfId="2206" xr:uid="{00000000-0005-0000-0000-0000220B0000}"/>
    <cellStyle name="Normal 23 9 2 2 2" xfId="4229" xr:uid="{00000000-0005-0000-0000-0000230B0000}"/>
    <cellStyle name="Normal 23 9 2 3" xfId="3762" xr:uid="{00000000-0005-0000-0000-0000240B0000}"/>
    <cellStyle name="Normal 23 9 3" xfId="957" xr:uid="{00000000-0005-0000-0000-0000250B0000}"/>
    <cellStyle name="Normal 23 9 3 2" xfId="2180" xr:uid="{00000000-0005-0000-0000-0000260B0000}"/>
    <cellStyle name="Normal 23 9 3 2 2" xfId="4206" xr:uid="{00000000-0005-0000-0000-0000270B0000}"/>
    <cellStyle name="Normal 23 9 3 3" xfId="3739" xr:uid="{00000000-0005-0000-0000-0000280B0000}"/>
    <cellStyle name="Normal 23 9 4" xfId="819" xr:uid="{00000000-0005-0000-0000-0000290B0000}"/>
    <cellStyle name="Normal 23 9 4 2" xfId="2042" xr:uid="{00000000-0005-0000-0000-00002A0B0000}"/>
    <cellStyle name="Normal 23 9 4 2 2" xfId="4116" xr:uid="{00000000-0005-0000-0000-00002B0B0000}"/>
    <cellStyle name="Normal 23 9 4 3" xfId="3649" xr:uid="{00000000-0005-0000-0000-00002C0B0000}"/>
    <cellStyle name="Normal 23 9 5" xfId="1189" xr:uid="{00000000-0005-0000-0000-00002D0B0000}"/>
    <cellStyle name="Normal 23 9 5 2" xfId="2410" xr:uid="{00000000-0005-0000-0000-00002E0B0000}"/>
    <cellStyle name="Normal 23 9 5 2 2" xfId="4398" xr:uid="{00000000-0005-0000-0000-00002F0B0000}"/>
    <cellStyle name="Normal 23 9 5 3" xfId="3931" xr:uid="{00000000-0005-0000-0000-0000300B0000}"/>
    <cellStyle name="Normal 23 9 6" xfId="1236" xr:uid="{00000000-0005-0000-0000-0000310B0000}"/>
    <cellStyle name="Normal 23 9 6 2" xfId="2456" xr:uid="{00000000-0005-0000-0000-0000320B0000}"/>
    <cellStyle name="Normal 23 9 6 2 2" xfId="4439" xr:uid="{00000000-0005-0000-0000-0000330B0000}"/>
    <cellStyle name="Normal 23 9 6 3" xfId="3972" xr:uid="{00000000-0005-0000-0000-0000340B0000}"/>
    <cellStyle name="Normal 23 9 7" xfId="1718" xr:uid="{00000000-0005-0000-0000-0000350B0000}"/>
    <cellStyle name="Normal 23 9 7 2" xfId="4004" xr:uid="{00000000-0005-0000-0000-0000360B0000}"/>
    <cellStyle name="Normal 23 9 8" xfId="3538" xr:uid="{00000000-0005-0000-0000-0000370B0000}"/>
    <cellStyle name="Normal 24" xfId="2475" xr:uid="{00000000-0005-0000-0000-0000380B0000}"/>
    <cellStyle name="Normal 24 2" xfId="4451" xr:uid="{00000000-0005-0000-0000-0000390B0000}"/>
    <cellStyle name="Normal 25" xfId="256" xr:uid="{00000000-0005-0000-0000-00003A0B0000}"/>
    <cellStyle name="Normal 25 10" xfId="636" xr:uid="{00000000-0005-0000-0000-00003B0B0000}"/>
    <cellStyle name="Normal 25 10 2" xfId="1093" xr:uid="{00000000-0005-0000-0000-00003C0B0000}"/>
    <cellStyle name="Normal 25 10 2 2" xfId="2315" xr:uid="{00000000-0005-0000-0000-00003D0B0000}"/>
    <cellStyle name="Normal 25 10 2 2 2" xfId="4324" xr:uid="{00000000-0005-0000-0000-00003E0B0000}"/>
    <cellStyle name="Normal 25 10 2 3" xfId="3857" xr:uid="{00000000-0005-0000-0000-00003F0B0000}"/>
    <cellStyle name="Normal 25 10 3" xfId="757" xr:uid="{00000000-0005-0000-0000-0000400B0000}"/>
    <cellStyle name="Normal 25 10 3 2" xfId="1980" xr:uid="{00000000-0005-0000-0000-0000410B0000}"/>
    <cellStyle name="Normal 25 10 3 2 2" xfId="4069" xr:uid="{00000000-0005-0000-0000-0000420B0000}"/>
    <cellStyle name="Normal 25 10 3 3" xfId="3602" xr:uid="{00000000-0005-0000-0000-0000430B0000}"/>
    <cellStyle name="Normal 25 10 4" xfId="949" xr:uid="{00000000-0005-0000-0000-0000440B0000}"/>
    <cellStyle name="Normal 25 10 4 2" xfId="2172" xr:uid="{00000000-0005-0000-0000-0000450B0000}"/>
    <cellStyle name="Normal 25 10 4 2 2" xfId="4199" xr:uid="{00000000-0005-0000-0000-0000460B0000}"/>
    <cellStyle name="Normal 25 10 4 3" xfId="3732" xr:uid="{00000000-0005-0000-0000-0000470B0000}"/>
    <cellStyle name="Normal 25 10 5" xfId="968" xr:uid="{00000000-0005-0000-0000-0000480B0000}"/>
    <cellStyle name="Normal 25 10 5 2" xfId="2191" xr:uid="{00000000-0005-0000-0000-0000490B0000}"/>
    <cellStyle name="Normal 25 10 5 2 2" xfId="4216" xr:uid="{00000000-0005-0000-0000-00004A0B0000}"/>
    <cellStyle name="Normal 25 10 5 3" xfId="3749" xr:uid="{00000000-0005-0000-0000-00004B0B0000}"/>
    <cellStyle name="Normal 25 10 6" xfId="1124" xr:uid="{00000000-0005-0000-0000-00004C0B0000}"/>
    <cellStyle name="Normal 25 10 6 2" xfId="2345" xr:uid="{00000000-0005-0000-0000-00004D0B0000}"/>
    <cellStyle name="Normal 25 10 6 2 2" xfId="4346" xr:uid="{00000000-0005-0000-0000-00004E0B0000}"/>
    <cellStyle name="Normal 25 10 6 3" xfId="3879" xr:uid="{00000000-0005-0000-0000-00004F0B0000}"/>
    <cellStyle name="Normal 25 10 7" xfId="1886" xr:uid="{00000000-0005-0000-0000-0000500B0000}"/>
    <cellStyle name="Normal 25 10 7 2" xfId="4060" xr:uid="{00000000-0005-0000-0000-0000510B0000}"/>
    <cellStyle name="Normal 25 10 8" xfId="3594" xr:uid="{00000000-0005-0000-0000-0000520B0000}"/>
    <cellStyle name="Normal 25 11" xfId="449" xr:uid="{00000000-0005-0000-0000-0000530B0000}"/>
    <cellStyle name="Normal 25 11 2" xfId="974" xr:uid="{00000000-0005-0000-0000-0000540B0000}"/>
    <cellStyle name="Normal 25 11 2 2" xfId="2197" xr:uid="{00000000-0005-0000-0000-0000550B0000}"/>
    <cellStyle name="Normal 25 11 2 2 2" xfId="4222" xr:uid="{00000000-0005-0000-0000-0000560B0000}"/>
    <cellStyle name="Normal 25 11 2 3" xfId="3755" xr:uid="{00000000-0005-0000-0000-0000570B0000}"/>
    <cellStyle name="Normal 25 11 3" xfId="1108" xr:uid="{00000000-0005-0000-0000-0000580B0000}"/>
    <cellStyle name="Normal 25 11 3 2" xfId="2330" xr:uid="{00000000-0005-0000-0000-0000590B0000}"/>
    <cellStyle name="Normal 25 11 3 2 2" xfId="4336" xr:uid="{00000000-0005-0000-0000-00005A0B0000}"/>
    <cellStyle name="Normal 25 11 3 3" xfId="3869" xr:uid="{00000000-0005-0000-0000-00005B0B0000}"/>
    <cellStyle name="Normal 25 11 4" xfId="1153" xr:uid="{00000000-0005-0000-0000-00005C0B0000}"/>
    <cellStyle name="Normal 25 11 4 2" xfId="2374" xr:uid="{00000000-0005-0000-0000-00005D0B0000}"/>
    <cellStyle name="Normal 25 11 4 2 2" xfId="4367" xr:uid="{00000000-0005-0000-0000-00005E0B0000}"/>
    <cellStyle name="Normal 25 11 4 3" xfId="3900" xr:uid="{00000000-0005-0000-0000-00005F0B0000}"/>
    <cellStyle name="Normal 25 11 5" xfId="1152" xr:uid="{00000000-0005-0000-0000-0000600B0000}"/>
    <cellStyle name="Normal 25 11 5 2" xfId="2373" xr:uid="{00000000-0005-0000-0000-0000610B0000}"/>
    <cellStyle name="Normal 25 11 5 2 2" xfId="4366" xr:uid="{00000000-0005-0000-0000-0000620B0000}"/>
    <cellStyle name="Normal 25 11 5 3" xfId="3899" xr:uid="{00000000-0005-0000-0000-0000630B0000}"/>
    <cellStyle name="Normal 25 11 6" xfId="1230" xr:uid="{00000000-0005-0000-0000-0000640B0000}"/>
    <cellStyle name="Normal 25 11 6 2" xfId="2450" xr:uid="{00000000-0005-0000-0000-0000650B0000}"/>
    <cellStyle name="Normal 25 11 6 2 2" xfId="4433" xr:uid="{00000000-0005-0000-0000-0000660B0000}"/>
    <cellStyle name="Normal 25 11 6 3" xfId="3966" xr:uid="{00000000-0005-0000-0000-0000670B0000}"/>
    <cellStyle name="Normal 25 11 7" xfId="1699" xr:uid="{00000000-0005-0000-0000-0000680B0000}"/>
    <cellStyle name="Normal 25 11 7 2" xfId="3997" xr:uid="{00000000-0005-0000-0000-0000690B0000}"/>
    <cellStyle name="Normal 25 11 8" xfId="3531" xr:uid="{00000000-0005-0000-0000-00006A0B0000}"/>
    <cellStyle name="Normal 25 12" xfId="878" xr:uid="{00000000-0005-0000-0000-00006B0B0000}"/>
    <cellStyle name="Normal 25 12 2" xfId="2101" xr:uid="{00000000-0005-0000-0000-00006C0B0000}"/>
    <cellStyle name="Normal 25 12 2 2" xfId="4156" xr:uid="{00000000-0005-0000-0000-00006D0B0000}"/>
    <cellStyle name="Normal 25 12 3" xfId="3689" xr:uid="{00000000-0005-0000-0000-00006E0B0000}"/>
    <cellStyle name="Normal 25 13" xfId="857" xr:uid="{00000000-0005-0000-0000-00006F0B0000}"/>
    <cellStyle name="Normal 25 13 2" xfId="2080" xr:uid="{00000000-0005-0000-0000-0000700B0000}"/>
    <cellStyle name="Normal 25 13 2 2" xfId="4135" xr:uid="{00000000-0005-0000-0000-0000710B0000}"/>
    <cellStyle name="Normal 25 13 3" xfId="3668" xr:uid="{00000000-0005-0000-0000-0000720B0000}"/>
    <cellStyle name="Normal 25 14" xfId="1002" xr:uid="{00000000-0005-0000-0000-0000730B0000}"/>
    <cellStyle name="Normal 25 14 2" xfId="2224" xr:uid="{00000000-0005-0000-0000-0000740B0000}"/>
    <cellStyle name="Normal 25 14 2 2" xfId="4245" xr:uid="{00000000-0005-0000-0000-0000750B0000}"/>
    <cellStyle name="Normal 25 14 3" xfId="3778" xr:uid="{00000000-0005-0000-0000-0000760B0000}"/>
    <cellStyle name="Normal 25 15" xfId="760" xr:uid="{00000000-0005-0000-0000-0000770B0000}"/>
    <cellStyle name="Normal 25 15 2" xfId="1983" xr:uid="{00000000-0005-0000-0000-0000780B0000}"/>
    <cellStyle name="Normal 25 15 2 2" xfId="4071" xr:uid="{00000000-0005-0000-0000-0000790B0000}"/>
    <cellStyle name="Normal 25 15 3" xfId="3604" xr:uid="{00000000-0005-0000-0000-00007A0B0000}"/>
    <cellStyle name="Normal 25 16" xfId="1248" xr:uid="{00000000-0005-0000-0000-00007B0B0000}"/>
    <cellStyle name="Normal 25 16 2" xfId="2468" xr:uid="{00000000-0005-0000-0000-00007C0B0000}"/>
    <cellStyle name="Normal 25 16 2 2" xfId="4447" xr:uid="{00000000-0005-0000-0000-00007D0B0000}"/>
    <cellStyle name="Normal 25 16 3" xfId="3980" xr:uid="{00000000-0005-0000-0000-00007E0B0000}"/>
    <cellStyle name="Normal 25 17" xfId="1509" xr:uid="{00000000-0005-0000-0000-00007F0B0000}"/>
    <cellStyle name="Normal 25 17 2" xfId="3990" xr:uid="{00000000-0005-0000-0000-0000800B0000}"/>
    <cellStyle name="Normal 25 18" xfId="3524" xr:uid="{00000000-0005-0000-0000-0000810B0000}"/>
    <cellStyle name="Normal 25 2" xfId="576" xr:uid="{00000000-0005-0000-0000-0000820B0000}"/>
    <cellStyle name="Normal 25 2 2" xfId="1049" xr:uid="{00000000-0005-0000-0000-0000830B0000}"/>
    <cellStyle name="Normal 25 2 2 2" xfId="2271" xr:uid="{00000000-0005-0000-0000-0000840B0000}"/>
    <cellStyle name="Normal 25 2 2 2 2" xfId="4284" xr:uid="{00000000-0005-0000-0000-0000850B0000}"/>
    <cellStyle name="Normal 25 2 2 3" xfId="3817" xr:uid="{00000000-0005-0000-0000-0000860B0000}"/>
    <cellStyle name="Normal 25 2 3" xfId="1128" xr:uid="{00000000-0005-0000-0000-0000870B0000}"/>
    <cellStyle name="Normal 25 2 3 2" xfId="2349" xr:uid="{00000000-0005-0000-0000-0000880B0000}"/>
    <cellStyle name="Normal 25 2 3 2 2" xfId="4349" xr:uid="{00000000-0005-0000-0000-0000890B0000}"/>
    <cellStyle name="Normal 25 2 3 3" xfId="3882" xr:uid="{00000000-0005-0000-0000-00008A0B0000}"/>
    <cellStyle name="Normal 25 2 4" xfId="1169" xr:uid="{00000000-0005-0000-0000-00008B0B0000}"/>
    <cellStyle name="Normal 25 2 4 2" xfId="2390" xr:uid="{00000000-0005-0000-0000-00008C0B0000}"/>
    <cellStyle name="Normal 25 2 4 2 2" xfId="4380" xr:uid="{00000000-0005-0000-0000-00008D0B0000}"/>
    <cellStyle name="Normal 25 2 4 3" xfId="3913" xr:uid="{00000000-0005-0000-0000-00008E0B0000}"/>
    <cellStyle name="Normal 25 2 5" xfId="1201" xr:uid="{00000000-0005-0000-0000-00008F0B0000}"/>
    <cellStyle name="Normal 25 2 5 2" xfId="2422" xr:uid="{00000000-0005-0000-0000-0000900B0000}"/>
    <cellStyle name="Normal 25 2 5 2 2" xfId="4410" xr:uid="{00000000-0005-0000-0000-0000910B0000}"/>
    <cellStyle name="Normal 25 2 5 3" xfId="3943" xr:uid="{00000000-0005-0000-0000-0000920B0000}"/>
    <cellStyle name="Normal 25 2 6" xfId="1233" xr:uid="{00000000-0005-0000-0000-0000930B0000}"/>
    <cellStyle name="Normal 25 2 6 2" xfId="2453" xr:uid="{00000000-0005-0000-0000-0000940B0000}"/>
    <cellStyle name="Normal 25 2 6 2 2" xfId="4436" xr:uid="{00000000-0005-0000-0000-0000950B0000}"/>
    <cellStyle name="Normal 25 2 6 3" xfId="3969" xr:uid="{00000000-0005-0000-0000-0000960B0000}"/>
    <cellStyle name="Normal 25 2 7" xfId="1826" xr:uid="{00000000-0005-0000-0000-0000970B0000}"/>
    <cellStyle name="Normal 25 2 7 2" xfId="4034" xr:uid="{00000000-0005-0000-0000-0000980B0000}"/>
    <cellStyle name="Normal 25 2 8" xfId="3568" xr:uid="{00000000-0005-0000-0000-0000990B0000}"/>
    <cellStyle name="Normal 25 3" xfId="514" xr:uid="{00000000-0005-0000-0000-00009A0B0000}"/>
    <cellStyle name="Normal 25 3 2" xfId="1016" xr:uid="{00000000-0005-0000-0000-00009B0B0000}"/>
    <cellStyle name="Normal 25 3 2 2" xfId="2238" xr:uid="{00000000-0005-0000-0000-00009C0B0000}"/>
    <cellStyle name="Normal 25 3 2 2 2" xfId="4259" xr:uid="{00000000-0005-0000-0000-00009D0B0000}"/>
    <cellStyle name="Normal 25 3 2 3" xfId="3792" xr:uid="{00000000-0005-0000-0000-00009E0B0000}"/>
    <cellStyle name="Normal 25 3 3" xfId="792" xr:uid="{00000000-0005-0000-0000-00009F0B0000}"/>
    <cellStyle name="Normal 25 3 3 2" xfId="2015" xr:uid="{00000000-0005-0000-0000-0000A00B0000}"/>
    <cellStyle name="Normal 25 3 3 2 2" xfId="4096" xr:uid="{00000000-0005-0000-0000-0000A10B0000}"/>
    <cellStyle name="Normal 25 3 3 3" xfId="3629" xr:uid="{00000000-0005-0000-0000-0000A20B0000}"/>
    <cellStyle name="Normal 25 3 4" xfId="917" xr:uid="{00000000-0005-0000-0000-0000A30B0000}"/>
    <cellStyle name="Normal 25 3 4 2" xfId="2140" xr:uid="{00000000-0005-0000-0000-0000A40B0000}"/>
    <cellStyle name="Normal 25 3 4 2 2" xfId="4177" xr:uid="{00000000-0005-0000-0000-0000A50B0000}"/>
    <cellStyle name="Normal 25 3 4 3" xfId="3710" xr:uid="{00000000-0005-0000-0000-0000A60B0000}"/>
    <cellStyle name="Normal 25 3 5" xfId="1031" xr:uid="{00000000-0005-0000-0000-0000A70B0000}"/>
    <cellStyle name="Normal 25 3 5 2" xfId="2253" xr:uid="{00000000-0005-0000-0000-0000A80B0000}"/>
    <cellStyle name="Normal 25 3 5 2 2" xfId="4272" xr:uid="{00000000-0005-0000-0000-0000A90B0000}"/>
    <cellStyle name="Normal 25 3 5 3" xfId="3805" xr:uid="{00000000-0005-0000-0000-0000AA0B0000}"/>
    <cellStyle name="Normal 25 3 6" xfId="1217" xr:uid="{00000000-0005-0000-0000-0000AB0B0000}"/>
    <cellStyle name="Normal 25 3 6 2" xfId="2438" xr:uid="{00000000-0005-0000-0000-0000AC0B0000}"/>
    <cellStyle name="Normal 25 3 6 2 2" xfId="4424" xr:uid="{00000000-0005-0000-0000-0000AD0B0000}"/>
    <cellStyle name="Normal 25 3 6 3" xfId="3957" xr:uid="{00000000-0005-0000-0000-0000AE0B0000}"/>
    <cellStyle name="Normal 25 3 7" xfId="1764" xr:uid="{00000000-0005-0000-0000-0000AF0B0000}"/>
    <cellStyle name="Normal 25 3 7 2" xfId="4023" xr:uid="{00000000-0005-0000-0000-0000B00B0000}"/>
    <cellStyle name="Normal 25 3 8" xfId="3557" xr:uid="{00000000-0005-0000-0000-0000B10B0000}"/>
    <cellStyle name="Normal 25 4" xfId="588" xr:uid="{00000000-0005-0000-0000-0000B20B0000}"/>
    <cellStyle name="Normal 25 4 2" xfId="1059" xr:uid="{00000000-0005-0000-0000-0000B30B0000}"/>
    <cellStyle name="Normal 25 4 2 2" xfId="2281" xr:uid="{00000000-0005-0000-0000-0000B40B0000}"/>
    <cellStyle name="Normal 25 4 2 2 2" xfId="4293" xr:uid="{00000000-0005-0000-0000-0000B50B0000}"/>
    <cellStyle name="Normal 25 4 2 3" xfId="3826" xr:uid="{00000000-0005-0000-0000-0000B60B0000}"/>
    <cellStyle name="Normal 25 4 3" xfId="774" xr:uid="{00000000-0005-0000-0000-0000B70B0000}"/>
    <cellStyle name="Normal 25 4 3 2" xfId="1997" xr:uid="{00000000-0005-0000-0000-0000B80B0000}"/>
    <cellStyle name="Normal 25 4 3 2 2" xfId="4083" xr:uid="{00000000-0005-0000-0000-0000B90B0000}"/>
    <cellStyle name="Normal 25 4 3 3" xfId="3616" xr:uid="{00000000-0005-0000-0000-0000BA0B0000}"/>
    <cellStyle name="Normal 25 4 4" xfId="934" xr:uid="{00000000-0005-0000-0000-0000BB0B0000}"/>
    <cellStyle name="Normal 25 4 4 2" xfId="2157" xr:uid="{00000000-0005-0000-0000-0000BC0B0000}"/>
    <cellStyle name="Normal 25 4 4 2 2" xfId="4186" xr:uid="{00000000-0005-0000-0000-0000BD0B0000}"/>
    <cellStyle name="Normal 25 4 4 3" xfId="3719" xr:uid="{00000000-0005-0000-0000-0000BE0B0000}"/>
    <cellStyle name="Normal 25 4 5" xfId="830" xr:uid="{00000000-0005-0000-0000-0000BF0B0000}"/>
    <cellStyle name="Normal 25 4 5 2" xfId="2053" xr:uid="{00000000-0005-0000-0000-0000C00B0000}"/>
    <cellStyle name="Normal 25 4 5 2 2" xfId="4125" xr:uid="{00000000-0005-0000-0000-0000C10B0000}"/>
    <cellStyle name="Normal 25 4 5 3" xfId="3658" xr:uid="{00000000-0005-0000-0000-0000C20B0000}"/>
    <cellStyle name="Normal 25 4 6" xfId="1046" xr:uid="{00000000-0005-0000-0000-0000C30B0000}"/>
    <cellStyle name="Normal 25 4 6 2" xfId="2268" xr:uid="{00000000-0005-0000-0000-0000C40B0000}"/>
    <cellStyle name="Normal 25 4 6 2 2" xfId="4281" xr:uid="{00000000-0005-0000-0000-0000C50B0000}"/>
    <cellStyle name="Normal 25 4 6 3" xfId="3814" xr:uid="{00000000-0005-0000-0000-0000C60B0000}"/>
    <cellStyle name="Normal 25 4 7" xfId="1838" xr:uid="{00000000-0005-0000-0000-0000C70B0000}"/>
    <cellStyle name="Normal 25 4 7 2" xfId="4041" xr:uid="{00000000-0005-0000-0000-0000C80B0000}"/>
    <cellStyle name="Normal 25 4 8" xfId="3575" xr:uid="{00000000-0005-0000-0000-0000C90B0000}"/>
    <cellStyle name="Normal 25 5" xfId="500" xr:uid="{00000000-0005-0000-0000-0000CA0B0000}"/>
    <cellStyle name="Normal 25 5 2" xfId="1006" xr:uid="{00000000-0005-0000-0000-0000CB0B0000}"/>
    <cellStyle name="Normal 25 5 2 2" xfId="2228" xr:uid="{00000000-0005-0000-0000-0000CC0B0000}"/>
    <cellStyle name="Normal 25 5 2 2 2" xfId="4249" xr:uid="{00000000-0005-0000-0000-0000CD0B0000}"/>
    <cellStyle name="Normal 25 5 2 3" xfId="3782" xr:uid="{00000000-0005-0000-0000-0000CE0B0000}"/>
    <cellStyle name="Normal 25 5 3" xfId="797" xr:uid="{00000000-0005-0000-0000-0000CF0B0000}"/>
    <cellStyle name="Normal 25 5 3 2" xfId="2020" xr:uid="{00000000-0005-0000-0000-0000D00B0000}"/>
    <cellStyle name="Normal 25 5 3 2 2" xfId="4099" xr:uid="{00000000-0005-0000-0000-0000D10B0000}"/>
    <cellStyle name="Normal 25 5 3 3" xfId="3632" xr:uid="{00000000-0005-0000-0000-0000D20B0000}"/>
    <cellStyle name="Normal 25 5 4" xfId="912" xr:uid="{00000000-0005-0000-0000-0000D30B0000}"/>
    <cellStyle name="Normal 25 5 4 2" xfId="2135" xr:uid="{00000000-0005-0000-0000-0000D40B0000}"/>
    <cellStyle name="Normal 25 5 4 2 2" xfId="4173" xr:uid="{00000000-0005-0000-0000-0000D50B0000}"/>
    <cellStyle name="Normal 25 5 4 3" xfId="3706" xr:uid="{00000000-0005-0000-0000-0000D60B0000}"/>
    <cellStyle name="Normal 25 5 5" xfId="1042" xr:uid="{00000000-0005-0000-0000-0000D70B0000}"/>
    <cellStyle name="Normal 25 5 5 2" xfId="2264" xr:uid="{00000000-0005-0000-0000-0000D80B0000}"/>
    <cellStyle name="Normal 25 5 5 2 2" xfId="4277" xr:uid="{00000000-0005-0000-0000-0000D90B0000}"/>
    <cellStyle name="Normal 25 5 5 3" xfId="3810" xr:uid="{00000000-0005-0000-0000-0000DA0B0000}"/>
    <cellStyle name="Normal 25 5 6" xfId="875" xr:uid="{00000000-0005-0000-0000-0000DB0B0000}"/>
    <cellStyle name="Normal 25 5 6 2" xfId="2098" xr:uid="{00000000-0005-0000-0000-0000DC0B0000}"/>
    <cellStyle name="Normal 25 5 6 2 2" xfId="4153" xr:uid="{00000000-0005-0000-0000-0000DD0B0000}"/>
    <cellStyle name="Normal 25 5 6 3" xfId="3686" xr:uid="{00000000-0005-0000-0000-0000DE0B0000}"/>
    <cellStyle name="Normal 25 5 7" xfId="1750" xr:uid="{00000000-0005-0000-0000-0000DF0B0000}"/>
    <cellStyle name="Normal 25 5 7 2" xfId="4016" xr:uid="{00000000-0005-0000-0000-0000E00B0000}"/>
    <cellStyle name="Normal 25 5 8" xfId="3550" xr:uid="{00000000-0005-0000-0000-0000E10B0000}"/>
    <cellStyle name="Normal 25 6" xfId="602" xr:uid="{00000000-0005-0000-0000-0000E20B0000}"/>
    <cellStyle name="Normal 25 6 2" xfId="1069" xr:uid="{00000000-0005-0000-0000-0000E30B0000}"/>
    <cellStyle name="Normal 25 6 2 2" xfId="2291" xr:uid="{00000000-0005-0000-0000-0000E40B0000}"/>
    <cellStyle name="Normal 25 6 2 2 2" xfId="4303" xr:uid="{00000000-0005-0000-0000-0000E50B0000}"/>
    <cellStyle name="Normal 25 6 2 3" xfId="3836" xr:uid="{00000000-0005-0000-0000-0000E60B0000}"/>
    <cellStyle name="Normal 25 6 3" xfId="765" xr:uid="{00000000-0005-0000-0000-0000E70B0000}"/>
    <cellStyle name="Normal 25 6 3 2" xfId="1988" xr:uid="{00000000-0005-0000-0000-0000E80B0000}"/>
    <cellStyle name="Normal 25 6 3 2 2" xfId="4075" xr:uid="{00000000-0005-0000-0000-0000E90B0000}"/>
    <cellStyle name="Normal 25 6 3 3" xfId="3608" xr:uid="{00000000-0005-0000-0000-0000EA0B0000}"/>
    <cellStyle name="Normal 25 6 4" xfId="943" xr:uid="{00000000-0005-0000-0000-0000EB0B0000}"/>
    <cellStyle name="Normal 25 6 4 2" xfId="2166" xr:uid="{00000000-0005-0000-0000-0000EC0B0000}"/>
    <cellStyle name="Normal 25 6 4 2 2" xfId="4193" xr:uid="{00000000-0005-0000-0000-0000ED0B0000}"/>
    <cellStyle name="Normal 25 6 4 3" xfId="3726" xr:uid="{00000000-0005-0000-0000-0000EE0B0000}"/>
    <cellStyle name="Normal 25 6 5" xfId="1010" xr:uid="{00000000-0005-0000-0000-0000EF0B0000}"/>
    <cellStyle name="Normal 25 6 5 2" xfId="2232" xr:uid="{00000000-0005-0000-0000-0000F00B0000}"/>
    <cellStyle name="Normal 25 6 5 2 2" xfId="4253" xr:uid="{00000000-0005-0000-0000-0000F10B0000}"/>
    <cellStyle name="Normal 25 6 5 3" xfId="3786" xr:uid="{00000000-0005-0000-0000-0000F20B0000}"/>
    <cellStyle name="Normal 25 6 6" xfId="1087" xr:uid="{00000000-0005-0000-0000-0000F30B0000}"/>
    <cellStyle name="Normal 25 6 6 2" xfId="2309" xr:uid="{00000000-0005-0000-0000-0000F40B0000}"/>
    <cellStyle name="Normal 25 6 6 2 2" xfId="4320" xr:uid="{00000000-0005-0000-0000-0000F50B0000}"/>
    <cellStyle name="Normal 25 6 6 3" xfId="3853" xr:uid="{00000000-0005-0000-0000-0000F60B0000}"/>
    <cellStyle name="Normal 25 6 7" xfId="1852" xr:uid="{00000000-0005-0000-0000-0000F70B0000}"/>
    <cellStyle name="Normal 25 6 7 2" xfId="4048" xr:uid="{00000000-0005-0000-0000-0000F80B0000}"/>
    <cellStyle name="Normal 25 6 8" xfId="3582" xr:uid="{00000000-0005-0000-0000-0000F90B0000}"/>
    <cellStyle name="Normal 25 7" xfId="485" xr:uid="{00000000-0005-0000-0000-0000FA0B0000}"/>
    <cellStyle name="Normal 25 7 2" xfId="995" xr:uid="{00000000-0005-0000-0000-0000FB0B0000}"/>
    <cellStyle name="Normal 25 7 2 2" xfId="2217" xr:uid="{00000000-0005-0000-0000-0000FC0B0000}"/>
    <cellStyle name="Normal 25 7 2 2 2" xfId="4238" xr:uid="{00000000-0005-0000-0000-0000FD0B0000}"/>
    <cellStyle name="Normal 25 7 2 3" xfId="3771" xr:uid="{00000000-0005-0000-0000-0000FE0B0000}"/>
    <cellStyle name="Normal 25 7 3" xfId="1120" xr:uid="{00000000-0005-0000-0000-0000FF0B0000}"/>
    <cellStyle name="Normal 25 7 3 2" xfId="2341" xr:uid="{00000000-0005-0000-0000-0000000C0000}"/>
    <cellStyle name="Normal 25 7 3 2 2" xfId="4342" xr:uid="{00000000-0005-0000-0000-0000010C0000}"/>
    <cellStyle name="Normal 25 7 3 3" xfId="3875" xr:uid="{00000000-0005-0000-0000-0000020C0000}"/>
    <cellStyle name="Normal 25 7 4" xfId="1163" xr:uid="{00000000-0005-0000-0000-0000030C0000}"/>
    <cellStyle name="Normal 25 7 4 2" xfId="2384" xr:uid="{00000000-0005-0000-0000-0000040C0000}"/>
    <cellStyle name="Normal 25 7 4 2 2" xfId="4375" xr:uid="{00000000-0005-0000-0000-0000050C0000}"/>
    <cellStyle name="Normal 25 7 4 3" xfId="3908" xr:uid="{00000000-0005-0000-0000-0000060C0000}"/>
    <cellStyle name="Normal 25 7 5" xfId="1196" xr:uid="{00000000-0005-0000-0000-0000070C0000}"/>
    <cellStyle name="Normal 25 7 5 2" xfId="2417" xr:uid="{00000000-0005-0000-0000-0000080C0000}"/>
    <cellStyle name="Normal 25 7 5 2 2" xfId="4405" xr:uid="{00000000-0005-0000-0000-0000090C0000}"/>
    <cellStyle name="Normal 25 7 5 3" xfId="3938" xr:uid="{00000000-0005-0000-0000-00000A0C0000}"/>
    <cellStyle name="Normal 25 7 6" xfId="864" xr:uid="{00000000-0005-0000-0000-00000B0C0000}"/>
    <cellStyle name="Normal 25 7 6 2" xfId="2087" xr:uid="{00000000-0005-0000-0000-00000C0C0000}"/>
    <cellStyle name="Normal 25 7 6 2 2" xfId="4142" xr:uid="{00000000-0005-0000-0000-00000D0C0000}"/>
    <cellStyle name="Normal 25 7 6 3" xfId="3675" xr:uid="{00000000-0005-0000-0000-00000E0C0000}"/>
    <cellStyle name="Normal 25 7 7" xfId="1735" xr:uid="{00000000-0005-0000-0000-00000F0C0000}"/>
    <cellStyle name="Normal 25 7 7 2" xfId="4009" xr:uid="{00000000-0005-0000-0000-0000100C0000}"/>
    <cellStyle name="Normal 25 7 8" xfId="3543" xr:uid="{00000000-0005-0000-0000-0000110C0000}"/>
    <cellStyle name="Normal 25 8" xfId="617" xr:uid="{00000000-0005-0000-0000-0000120C0000}"/>
    <cellStyle name="Normal 25 8 2" xfId="1079" xr:uid="{00000000-0005-0000-0000-0000130C0000}"/>
    <cellStyle name="Normal 25 8 2 2" xfId="2301" xr:uid="{00000000-0005-0000-0000-0000140C0000}"/>
    <cellStyle name="Normal 25 8 2 2 2" xfId="4312" xr:uid="{00000000-0005-0000-0000-0000150C0000}"/>
    <cellStyle name="Normal 25 8 2 3" xfId="3845" xr:uid="{00000000-0005-0000-0000-0000160C0000}"/>
    <cellStyle name="Normal 25 8 3" xfId="1149" xr:uid="{00000000-0005-0000-0000-0000170C0000}"/>
    <cellStyle name="Normal 25 8 3 2" xfId="2370" xr:uid="{00000000-0005-0000-0000-0000180C0000}"/>
    <cellStyle name="Normal 25 8 3 2 2" xfId="4363" xr:uid="{00000000-0005-0000-0000-0000190C0000}"/>
    <cellStyle name="Normal 25 8 3 3" xfId="3896" xr:uid="{00000000-0005-0000-0000-00001A0C0000}"/>
    <cellStyle name="Normal 25 8 4" xfId="1184" xr:uid="{00000000-0005-0000-0000-00001B0C0000}"/>
    <cellStyle name="Normal 25 8 4 2" xfId="2405" xr:uid="{00000000-0005-0000-0000-00001C0C0000}"/>
    <cellStyle name="Normal 25 8 4 2 2" xfId="4394" xr:uid="{00000000-0005-0000-0000-00001D0C0000}"/>
    <cellStyle name="Normal 25 8 4 3" xfId="3927" xr:uid="{00000000-0005-0000-0000-00001E0C0000}"/>
    <cellStyle name="Normal 25 8 5" xfId="1210" xr:uid="{00000000-0005-0000-0000-00001F0C0000}"/>
    <cellStyle name="Normal 25 8 5 2" xfId="2431" xr:uid="{00000000-0005-0000-0000-0000200C0000}"/>
    <cellStyle name="Normal 25 8 5 2 2" xfId="4418" xr:uid="{00000000-0005-0000-0000-0000210C0000}"/>
    <cellStyle name="Normal 25 8 5 3" xfId="3951" xr:uid="{00000000-0005-0000-0000-0000220C0000}"/>
    <cellStyle name="Normal 25 8 6" xfId="1244" xr:uid="{00000000-0005-0000-0000-0000230C0000}"/>
    <cellStyle name="Normal 25 8 6 2" xfId="2464" xr:uid="{00000000-0005-0000-0000-0000240C0000}"/>
    <cellStyle name="Normal 25 8 6 2 2" xfId="4444" xr:uid="{00000000-0005-0000-0000-0000250C0000}"/>
    <cellStyle name="Normal 25 8 6 3" xfId="3977" xr:uid="{00000000-0005-0000-0000-0000260C0000}"/>
    <cellStyle name="Normal 25 8 7" xfId="1867" xr:uid="{00000000-0005-0000-0000-0000270C0000}"/>
    <cellStyle name="Normal 25 8 7 2" xfId="4054" xr:uid="{00000000-0005-0000-0000-0000280C0000}"/>
    <cellStyle name="Normal 25 8 8" xfId="3588" xr:uid="{00000000-0005-0000-0000-0000290C0000}"/>
    <cellStyle name="Normal 25 9" xfId="467" xr:uid="{00000000-0005-0000-0000-00002A0C0000}"/>
    <cellStyle name="Normal 25 9 2" xfId="982" xr:uid="{00000000-0005-0000-0000-00002B0C0000}"/>
    <cellStyle name="Normal 25 9 2 2" xfId="2205" xr:uid="{00000000-0005-0000-0000-00002C0C0000}"/>
    <cellStyle name="Normal 25 9 2 2 2" xfId="4228" xr:uid="{00000000-0005-0000-0000-00002D0C0000}"/>
    <cellStyle name="Normal 25 9 2 3" xfId="3761" xr:uid="{00000000-0005-0000-0000-00002E0C0000}"/>
    <cellStyle name="Normal 25 9 3" xfId="1112" xr:uid="{00000000-0005-0000-0000-00002F0C0000}"/>
    <cellStyle name="Normal 25 9 3 2" xfId="2334" xr:uid="{00000000-0005-0000-0000-0000300C0000}"/>
    <cellStyle name="Normal 25 9 3 2 2" xfId="4337" xr:uid="{00000000-0005-0000-0000-0000310C0000}"/>
    <cellStyle name="Normal 25 9 3 3" xfId="3870" xr:uid="{00000000-0005-0000-0000-0000320C0000}"/>
    <cellStyle name="Normal 25 9 4" xfId="1156" xr:uid="{00000000-0005-0000-0000-0000330C0000}"/>
    <cellStyle name="Normal 25 9 4 2" xfId="2377" xr:uid="{00000000-0005-0000-0000-0000340C0000}"/>
    <cellStyle name="Normal 25 9 4 2 2" xfId="4369" xr:uid="{00000000-0005-0000-0000-0000350C0000}"/>
    <cellStyle name="Normal 25 9 4 3" xfId="3902" xr:uid="{00000000-0005-0000-0000-0000360C0000}"/>
    <cellStyle name="Normal 25 9 5" xfId="960" xr:uid="{00000000-0005-0000-0000-0000370C0000}"/>
    <cellStyle name="Normal 25 9 5 2" xfId="2183" xr:uid="{00000000-0005-0000-0000-0000380C0000}"/>
    <cellStyle name="Normal 25 9 5 2 2" xfId="4208" xr:uid="{00000000-0005-0000-0000-0000390C0000}"/>
    <cellStyle name="Normal 25 9 5 3" xfId="3741" xr:uid="{00000000-0005-0000-0000-00003A0C0000}"/>
    <cellStyle name="Normal 25 9 6" xfId="1243" xr:uid="{00000000-0005-0000-0000-00003B0C0000}"/>
    <cellStyle name="Normal 25 9 6 2" xfId="2463" xr:uid="{00000000-0005-0000-0000-00003C0C0000}"/>
    <cellStyle name="Normal 25 9 6 2 2" xfId="4443" xr:uid="{00000000-0005-0000-0000-00003D0C0000}"/>
    <cellStyle name="Normal 25 9 6 3" xfId="3976" xr:uid="{00000000-0005-0000-0000-00003E0C0000}"/>
    <cellStyle name="Normal 25 9 7" xfId="1717" xr:uid="{00000000-0005-0000-0000-00003F0C0000}"/>
    <cellStyle name="Normal 25 9 7 2" xfId="4003" xr:uid="{00000000-0005-0000-0000-0000400C0000}"/>
    <cellStyle name="Normal 25 9 8" xfId="3537" xr:uid="{00000000-0005-0000-0000-0000410C0000}"/>
    <cellStyle name="Normal 26" xfId="257" xr:uid="{00000000-0005-0000-0000-0000420C0000}"/>
    <cellStyle name="Normal 26 10" xfId="637" xr:uid="{00000000-0005-0000-0000-0000430C0000}"/>
    <cellStyle name="Normal 26 10 2" xfId="1094" xr:uid="{00000000-0005-0000-0000-0000440C0000}"/>
    <cellStyle name="Normal 26 10 2 2" xfId="2316" xr:uid="{00000000-0005-0000-0000-0000450C0000}"/>
    <cellStyle name="Normal 26 10 2 2 2" xfId="4325" xr:uid="{00000000-0005-0000-0000-0000460C0000}"/>
    <cellStyle name="Normal 26 10 2 3" xfId="3858" xr:uid="{00000000-0005-0000-0000-0000470C0000}"/>
    <cellStyle name="Normal 26 10 3" xfId="756" xr:uid="{00000000-0005-0000-0000-0000480C0000}"/>
    <cellStyle name="Normal 26 10 3 2" xfId="1979" xr:uid="{00000000-0005-0000-0000-0000490C0000}"/>
    <cellStyle name="Normal 26 10 3 2 2" xfId="4068" xr:uid="{00000000-0005-0000-0000-00004A0C0000}"/>
    <cellStyle name="Normal 26 10 3 3" xfId="3601" xr:uid="{00000000-0005-0000-0000-00004B0C0000}"/>
    <cellStyle name="Normal 26 10 4" xfId="950" xr:uid="{00000000-0005-0000-0000-00004C0C0000}"/>
    <cellStyle name="Normal 26 10 4 2" xfId="2173" xr:uid="{00000000-0005-0000-0000-00004D0C0000}"/>
    <cellStyle name="Normal 26 10 4 2 2" xfId="4200" xr:uid="{00000000-0005-0000-0000-00004E0C0000}"/>
    <cellStyle name="Normal 26 10 4 3" xfId="3733" xr:uid="{00000000-0005-0000-0000-00004F0C0000}"/>
    <cellStyle name="Normal 26 10 5" xfId="1097" xr:uid="{00000000-0005-0000-0000-0000500C0000}"/>
    <cellStyle name="Normal 26 10 5 2" xfId="2319" xr:uid="{00000000-0005-0000-0000-0000510C0000}"/>
    <cellStyle name="Normal 26 10 5 2 2" xfId="4328" xr:uid="{00000000-0005-0000-0000-0000520C0000}"/>
    <cellStyle name="Normal 26 10 5 3" xfId="3861" xr:uid="{00000000-0005-0000-0000-0000530C0000}"/>
    <cellStyle name="Normal 26 10 6" xfId="1130" xr:uid="{00000000-0005-0000-0000-0000540C0000}"/>
    <cellStyle name="Normal 26 10 6 2" xfId="2351" xr:uid="{00000000-0005-0000-0000-0000550C0000}"/>
    <cellStyle name="Normal 26 10 6 2 2" xfId="4351" xr:uid="{00000000-0005-0000-0000-0000560C0000}"/>
    <cellStyle name="Normal 26 10 6 3" xfId="3884" xr:uid="{00000000-0005-0000-0000-0000570C0000}"/>
    <cellStyle name="Normal 26 10 7" xfId="1887" xr:uid="{00000000-0005-0000-0000-0000580C0000}"/>
    <cellStyle name="Normal 26 10 7 2" xfId="4061" xr:uid="{00000000-0005-0000-0000-0000590C0000}"/>
    <cellStyle name="Normal 26 10 8" xfId="3595" xr:uid="{00000000-0005-0000-0000-00005A0C0000}"/>
    <cellStyle name="Normal 26 11" xfId="448" xr:uid="{00000000-0005-0000-0000-00005B0C0000}"/>
    <cellStyle name="Normal 26 11 2" xfId="973" xr:uid="{00000000-0005-0000-0000-00005C0C0000}"/>
    <cellStyle name="Normal 26 11 2 2" xfId="2196" xr:uid="{00000000-0005-0000-0000-00005D0C0000}"/>
    <cellStyle name="Normal 26 11 2 2 2" xfId="4221" xr:uid="{00000000-0005-0000-0000-00005E0C0000}"/>
    <cellStyle name="Normal 26 11 2 3" xfId="3754" xr:uid="{00000000-0005-0000-0000-00005F0C0000}"/>
    <cellStyle name="Normal 26 11 3" xfId="812" xr:uid="{00000000-0005-0000-0000-0000600C0000}"/>
    <cellStyle name="Normal 26 11 3 2" xfId="2035" xr:uid="{00000000-0005-0000-0000-0000610C0000}"/>
    <cellStyle name="Normal 26 11 3 2 2" xfId="4111" xr:uid="{00000000-0005-0000-0000-0000620C0000}"/>
    <cellStyle name="Normal 26 11 3 3" xfId="3644" xr:uid="{00000000-0005-0000-0000-0000630C0000}"/>
    <cellStyle name="Normal 26 11 4" xfId="903" xr:uid="{00000000-0005-0000-0000-0000640C0000}"/>
    <cellStyle name="Normal 26 11 4 2" xfId="2126" xr:uid="{00000000-0005-0000-0000-0000650C0000}"/>
    <cellStyle name="Normal 26 11 4 2 2" xfId="4167" xr:uid="{00000000-0005-0000-0000-0000660C0000}"/>
    <cellStyle name="Normal 26 11 4 3" xfId="3700" xr:uid="{00000000-0005-0000-0000-0000670C0000}"/>
    <cellStyle name="Normal 26 11 5" xfId="1193" xr:uid="{00000000-0005-0000-0000-0000680C0000}"/>
    <cellStyle name="Normal 26 11 5 2" xfId="2414" xr:uid="{00000000-0005-0000-0000-0000690C0000}"/>
    <cellStyle name="Normal 26 11 5 2 2" xfId="4402" xr:uid="{00000000-0005-0000-0000-00006A0C0000}"/>
    <cellStyle name="Normal 26 11 5 3" xfId="3935" xr:uid="{00000000-0005-0000-0000-00006B0C0000}"/>
    <cellStyle name="Normal 26 11 6" xfId="862" xr:uid="{00000000-0005-0000-0000-00006C0C0000}"/>
    <cellStyle name="Normal 26 11 6 2" xfId="2085" xr:uid="{00000000-0005-0000-0000-00006D0C0000}"/>
    <cellStyle name="Normal 26 11 6 2 2" xfId="4140" xr:uid="{00000000-0005-0000-0000-00006E0C0000}"/>
    <cellStyle name="Normal 26 11 6 3" xfId="3673" xr:uid="{00000000-0005-0000-0000-00006F0C0000}"/>
    <cellStyle name="Normal 26 11 7" xfId="1698" xr:uid="{00000000-0005-0000-0000-0000700C0000}"/>
    <cellStyle name="Normal 26 11 7 2" xfId="3996" xr:uid="{00000000-0005-0000-0000-0000710C0000}"/>
    <cellStyle name="Normal 26 11 8" xfId="3530" xr:uid="{00000000-0005-0000-0000-0000720C0000}"/>
    <cellStyle name="Normal 26 12" xfId="879" xr:uid="{00000000-0005-0000-0000-0000730C0000}"/>
    <cellStyle name="Normal 26 12 2" xfId="2102" xr:uid="{00000000-0005-0000-0000-0000740C0000}"/>
    <cellStyle name="Normal 26 12 2 2" xfId="4157" xr:uid="{00000000-0005-0000-0000-0000750C0000}"/>
    <cellStyle name="Normal 26 12 3" xfId="3690" xr:uid="{00000000-0005-0000-0000-0000760C0000}"/>
    <cellStyle name="Normal 26 13" xfId="856" xr:uid="{00000000-0005-0000-0000-0000770C0000}"/>
    <cellStyle name="Normal 26 13 2" xfId="2079" xr:uid="{00000000-0005-0000-0000-0000780C0000}"/>
    <cellStyle name="Normal 26 13 2 2" xfId="4134" xr:uid="{00000000-0005-0000-0000-0000790C0000}"/>
    <cellStyle name="Normal 26 13 3" xfId="3667" xr:uid="{00000000-0005-0000-0000-00007A0C0000}"/>
    <cellStyle name="Normal 26 14" xfId="1074" xr:uid="{00000000-0005-0000-0000-00007B0C0000}"/>
    <cellStyle name="Normal 26 14 2" xfId="2296" xr:uid="{00000000-0005-0000-0000-00007C0C0000}"/>
    <cellStyle name="Normal 26 14 2 2" xfId="4307" xr:uid="{00000000-0005-0000-0000-00007D0C0000}"/>
    <cellStyle name="Normal 26 14 3" xfId="3840" xr:uid="{00000000-0005-0000-0000-00007E0C0000}"/>
    <cellStyle name="Normal 26 15" xfId="805" xr:uid="{00000000-0005-0000-0000-00007F0C0000}"/>
    <cellStyle name="Normal 26 15 2" xfId="2028" xr:uid="{00000000-0005-0000-0000-0000800C0000}"/>
    <cellStyle name="Normal 26 15 2 2" xfId="4106" xr:uid="{00000000-0005-0000-0000-0000810C0000}"/>
    <cellStyle name="Normal 26 15 3" xfId="3639" xr:uid="{00000000-0005-0000-0000-0000820C0000}"/>
    <cellStyle name="Normal 26 16" xfId="1249" xr:uid="{00000000-0005-0000-0000-0000830C0000}"/>
    <cellStyle name="Normal 26 16 2" xfId="2469" xr:uid="{00000000-0005-0000-0000-0000840C0000}"/>
    <cellStyle name="Normal 26 16 2 2" xfId="4448" xr:uid="{00000000-0005-0000-0000-0000850C0000}"/>
    <cellStyle name="Normal 26 16 3" xfId="3981" xr:uid="{00000000-0005-0000-0000-0000860C0000}"/>
    <cellStyle name="Normal 26 17" xfId="1510" xr:uid="{00000000-0005-0000-0000-0000870C0000}"/>
    <cellStyle name="Normal 26 17 2" xfId="3991" xr:uid="{00000000-0005-0000-0000-0000880C0000}"/>
    <cellStyle name="Normal 26 18" xfId="3525" xr:uid="{00000000-0005-0000-0000-0000890C0000}"/>
    <cellStyle name="Normal 26 2" xfId="577" xr:uid="{00000000-0005-0000-0000-00008A0C0000}"/>
    <cellStyle name="Normal 26 2 2" xfId="1050" xr:uid="{00000000-0005-0000-0000-00008B0C0000}"/>
    <cellStyle name="Normal 26 2 2 2" xfId="2272" xr:uid="{00000000-0005-0000-0000-00008C0C0000}"/>
    <cellStyle name="Normal 26 2 2 2 2" xfId="4285" xr:uid="{00000000-0005-0000-0000-00008D0C0000}"/>
    <cellStyle name="Normal 26 2 2 3" xfId="3818" xr:uid="{00000000-0005-0000-0000-00008E0C0000}"/>
    <cellStyle name="Normal 26 2 3" xfId="1121" xr:uid="{00000000-0005-0000-0000-00008F0C0000}"/>
    <cellStyle name="Normal 26 2 3 2" xfId="2342" xr:uid="{00000000-0005-0000-0000-0000900C0000}"/>
    <cellStyle name="Normal 26 2 3 2 2" xfId="4343" xr:uid="{00000000-0005-0000-0000-0000910C0000}"/>
    <cellStyle name="Normal 26 2 3 3" xfId="3876" xr:uid="{00000000-0005-0000-0000-0000920C0000}"/>
    <cellStyle name="Normal 26 2 4" xfId="1164" xr:uid="{00000000-0005-0000-0000-0000930C0000}"/>
    <cellStyle name="Normal 26 2 4 2" xfId="2385" xr:uid="{00000000-0005-0000-0000-0000940C0000}"/>
    <cellStyle name="Normal 26 2 4 2 2" xfId="4376" xr:uid="{00000000-0005-0000-0000-0000950C0000}"/>
    <cellStyle name="Normal 26 2 4 3" xfId="3909" xr:uid="{00000000-0005-0000-0000-0000960C0000}"/>
    <cellStyle name="Normal 26 2 5" xfId="1075" xr:uid="{00000000-0005-0000-0000-0000970C0000}"/>
    <cellStyle name="Normal 26 2 5 2" xfId="2297" xr:uid="{00000000-0005-0000-0000-0000980C0000}"/>
    <cellStyle name="Normal 26 2 5 2 2" xfId="4308" xr:uid="{00000000-0005-0000-0000-0000990C0000}"/>
    <cellStyle name="Normal 26 2 5 3" xfId="3841" xr:uid="{00000000-0005-0000-0000-00009A0C0000}"/>
    <cellStyle name="Normal 26 2 6" xfId="1227" xr:uid="{00000000-0005-0000-0000-00009B0C0000}"/>
    <cellStyle name="Normal 26 2 6 2" xfId="2447" xr:uid="{00000000-0005-0000-0000-00009C0C0000}"/>
    <cellStyle name="Normal 26 2 6 2 2" xfId="4431" xr:uid="{00000000-0005-0000-0000-00009D0C0000}"/>
    <cellStyle name="Normal 26 2 6 3" xfId="3964" xr:uid="{00000000-0005-0000-0000-00009E0C0000}"/>
    <cellStyle name="Normal 26 2 7" xfId="1827" xr:uid="{00000000-0005-0000-0000-00009F0C0000}"/>
    <cellStyle name="Normal 26 2 7 2" xfId="4035" xr:uid="{00000000-0005-0000-0000-0000A00C0000}"/>
    <cellStyle name="Normal 26 2 8" xfId="3569" xr:uid="{00000000-0005-0000-0000-0000A10C0000}"/>
    <cellStyle name="Normal 26 3" xfId="513" xr:uid="{00000000-0005-0000-0000-0000A20C0000}"/>
    <cellStyle name="Normal 26 3 2" xfId="1015" xr:uid="{00000000-0005-0000-0000-0000A30C0000}"/>
    <cellStyle name="Normal 26 3 2 2" xfId="2237" xr:uid="{00000000-0005-0000-0000-0000A40C0000}"/>
    <cellStyle name="Normal 26 3 2 2 2" xfId="4258" xr:uid="{00000000-0005-0000-0000-0000A50C0000}"/>
    <cellStyle name="Normal 26 3 2 3" xfId="3791" xr:uid="{00000000-0005-0000-0000-0000A60C0000}"/>
    <cellStyle name="Normal 26 3 3" xfId="793" xr:uid="{00000000-0005-0000-0000-0000A70C0000}"/>
    <cellStyle name="Normal 26 3 3 2" xfId="2016" xr:uid="{00000000-0005-0000-0000-0000A80C0000}"/>
    <cellStyle name="Normal 26 3 3 2 2" xfId="4097" xr:uid="{00000000-0005-0000-0000-0000A90C0000}"/>
    <cellStyle name="Normal 26 3 3 3" xfId="3630" xr:uid="{00000000-0005-0000-0000-0000AA0C0000}"/>
    <cellStyle name="Normal 26 3 4" xfId="916" xr:uid="{00000000-0005-0000-0000-0000AB0C0000}"/>
    <cellStyle name="Normal 26 3 4 2" xfId="2139" xr:uid="{00000000-0005-0000-0000-0000AC0C0000}"/>
    <cellStyle name="Normal 26 3 4 2 2" xfId="4176" xr:uid="{00000000-0005-0000-0000-0000AD0C0000}"/>
    <cellStyle name="Normal 26 3 4 3" xfId="3709" xr:uid="{00000000-0005-0000-0000-0000AE0C0000}"/>
    <cellStyle name="Normal 26 3 5" xfId="1038" xr:uid="{00000000-0005-0000-0000-0000AF0C0000}"/>
    <cellStyle name="Normal 26 3 5 2" xfId="2260" xr:uid="{00000000-0005-0000-0000-0000B00C0000}"/>
    <cellStyle name="Normal 26 3 5 2 2" xfId="4275" xr:uid="{00000000-0005-0000-0000-0000B10C0000}"/>
    <cellStyle name="Normal 26 3 5 3" xfId="3808" xr:uid="{00000000-0005-0000-0000-0000B20C0000}"/>
    <cellStyle name="Normal 26 3 6" xfId="1218" xr:uid="{00000000-0005-0000-0000-0000B30C0000}"/>
    <cellStyle name="Normal 26 3 6 2" xfId="2439" xr:uid="{00000000-0005-0000-0000-0000B40C0000}"/>
    <cellStyle name="Normal 26 3 6 2 2" xfId="4425" xr:uid="{00000000-0005-0000-0000-0000B50C0000}"/>
    <cellStyle name="Normal 26 3 6 3" xfId="3958" xr:uid="{00000000-0005-0000-0000-0000B60C0000}"/>
    <cellStyle name="Normal 26 3 7" xfId="1763" xr:uid="{00000000-0005-0000-0000-0000B70C0000}"/>
    <cellStyle name="Normal 26 3 7 2" xfId="4022" xr:uid="{00000000-0005-0000-0000-0000B80C0000}"/>
    <cellStyle name="Normal 26 3 8" xfId="3556" xr:uid="{00000000-0005-0000-0000-0000B90C0000}"/>
    <cellStyle name="Normal 26 4" xfId="589" xr:uid="{00000000-0005-0000-0000-0000BA0C0000}"/>
    <cellStyle name="Normal 26 4 2" xfId="1060" xr:uid="{00000000-0005-0000-0000-0000BB0C0000}"/>
    <cellStyle name="Normal 26 4 2 2" xfId="2282" xr:uid="{00000000-0005-0000-0000-0000BC0C0000}"/>
    <cellStyle name="Normal 26 4 2 2 2" xfId="4294" xr:uid="{00000000-0005-0000-0000-0000BD0C0000}"/>
    <cellStyle name="Normal 26 4 2 3" xfId="3827" xr:uid="{00000000-0005-0000-0000-0000BE0C0000}"/>
    <cellStyle name="Normal 26 4 3" xfId="773" xr:uid="{00000000-0005-0000-0000-0000BF0C0000}"/>
    <cellStyle name="Normal 26 4 3 2" xfId="1996" xr:uid="{00000000-0005-0000-0000-0000C00C0000}"/>
    <cellStyle name="Normal 26 4 3 2 2" xfId="4082" xr:uid="{00000000-0005-0000-0000-0000C10C0000}"/>
    <cellStyle name="Normal 26 4 3 3" xfId="3615" xr:uid="{00000000-0005-0000-0000-0000C20C0000}"/>
    <cellStyle name="Normal 26 4 4" xfId="935" xr:uid="{00000000-0005-0000-0000-0000C30C0000}"/>
    <cellStyle name="Normal 26 4 4 2" xfId="2158" xr:uid="{00000000-0005-0000-0000-0000C40C0000}"/>
    <cellStyle name="Normal 26 4 4 2 2" xfId="4187" xr:uid="{00000000-0005-0000-0000-0000C50C0000}"/>
    <cellStyle name="Normal 26 4 4 3" xfId="3720" xr:uid="{00000000-0005-0000-0000-0000C60C0000}"/>
    <cellStyle name="Normal 26 4 5" xfId="829" xr:uid="{00000000-0005-0000-0000-0000C70C0000}"/>
    <cellStyle name="Normal 26 4 5 2" xfId="2052" xr:uid="{00000000-0005-0000-0000-0000C80C0000}"/>
    <cellStyle name="Normal 26 4 5 2 2" xfId="4124" xr:uid="{00000000-0005-0000-0000-0000C90C0000}"/>
    <cellStyle name="Normal 26 4 5 3" xfId="3657" xr:uid="{00000000-0005-0000-0000-0000CA0C0000}"/>
    <cellStyle name="Normal 26 4 6" xfId="1150" xr:uid="{00000000-0005-0000-0000-0000CB0C0000}"/>
    <cellStyle name="Normal 26 4 6 2" xfId="2371" xr:uid="{00000000-0005-0000-0000-0000CC0C0000}"/>
    <cellStyle name="Normal 26 4 6 2 2" xfId="4364" xr:uid="{00000000-0005-0000-0000-0000CD0C0000}"/>
    <cellStyle name="Normal 26 4 6 3" xfId="3897" xr:uid="{00000000-0005-0000-0000-0000CE0C0000}"/>
    <cellStyle name="Normal 26 4 7" xfId="1839" xr:uid="{00000000-0005-0000-0000-0000CF0C0000}"/>
    <cellStyle name="Normal 26 4 7 2" xfId="4042" xr:uid="{00000000-0005-0000-0000-0000D00C0000}"/>
    <cellStyle name="Normal 26 4 8" xfId="3576" xr:uid="{00000000-0005-0000-0000-0000D10C0000}"/>
    <cellStyle name="Normal 26 5" xfId="499" xr:uid="{00000000-0005-0000-0000-0000D20C0000}"/>
    <cellStyle name="Normal 26 5 2" xfId="1005" xr:uid="{00000000-0005-0000-0000-0000D30C0000}"/>
    <cellStyle name="Normal 26 5 2 2" xfId="2227" xr:uid="{00000000-0005-0000-0000-0000D40C0000}"/>
    <cellStyle name="Normal 26 5 2 2 2" xfId="4248" xr:uid="{00000000-0005-0000-0000-0000D50C0000}"/>
    <cellStyle name="Normal 26 5 2 3" xfId="3781" xr:uid="{00000000-0005-0000-0000-0000D60C0000}"/>
    <cellStyle name="Normal 26 5 3" xfId="798" xr:uid="{00000000-0005-0000-0000-0000D70C0000}"/>
    <cellStyle name="Normal 26 5 3 2" xfId="2021" xr:uid="{00000000-0005-0000-0000-0000D80C0000}"/>
    <cellStyle name="Normal 26 5 3 2 2" xfId="4100" xr:uid="{00000000-0005-0000-0000-0000D90C0000}"/>
    <cellStyle name="Normal 26 5 3 3" xfId="3633" xr:uid="{00000000-0005-0000-0000-0000DA0C0000}"/>
    <cellStyle name="Normal 26 5 4" xfId="911" xr:uid="{00000000-0005-0000-0000-0000DB0C0000}"/>
    <cellStyle name="Normal 26 5 4 2" xfId="2134" xr:uid="{00000000-0005-0000-0000-0000DC0C0000}"/>
    <cellStyle name="Normal 26 5 4 2 2" xfId="4172" xr:uid="{00000000-0005-0000-0000-0000DD0C0000}"/>
    <cellStyle name="Normal 26 5 4 3" xfId="3705" xr:uid="{00000000-0005-0000-0000-0000DE0C0000}"/>
    <cellStyle name="Normal 26 5 5" xfId="1026" xr:uid="{00000000-0005-0000-0000-0000DF0C0000}"/>
    <cellStyle name="Normal 26 5 5 2" xfId="2248" xr:uid="{00000000-0005-0000-0000-0000E00C0000}"/>
    <cellStyle name="Normal 26 5 5 2 2" xfId="4268" xr:uid="{00000000-0005-0000-0000-0000E10C0000}"/>
    <cellStyle name="Normal 26 5 5 3" xfId="3801" xr:uid="{00000000-0005-0000-0000-0000E20C0000}"/>
    <cellStyle name="Normal 26 5 6" xfId="874" xr:uid="{00000000-0005-0000-0000-0000E30C0000}"/>
    <cellStyle name="Normal 26 5 6 2" xfId="2097" xr:uid="{00000000-0005-0000-0000-0000E40C0000}"/>
    <cellStyle name="Normal 26 5 6 2 2" xfId="4152" xr:uid="{00000000-0005-0000-0000-0000E50C0000}"/>
    <cellStyle name="Normal 26 5 6 3" xfId="3685" xr:uid="{00000000-0005-0000-0000-0000E60C0000}"/>
    <cellStyle name="Normal 26 5 7" xfId="1749" xr:uid="{00000000-0005-0000-0000-0000E70C0000}"/>
    <cellStyle name="Normal 26 5 7 2" xfId="4015" xr:uid="{00000000-0005-0000-0000-0000E80C0000}"/>
    <cellStyle name="Normal 26 5 8" xfId="3549" xr:uid="{00000000-0005-0000-0000-0000E90C0000}"/>
    <cellStyle name="Normal 26 6" xfId="603" xr:uid="{00000000-0005-0000-0000-0000EA0C0000}"/>
    <cellStyle name="Normal 26 6 2" xfId="1070" xr:uid="{00000000-0005-0000-0000-0000EB0C0000}"/>
    <cellStyle name="Normal 26 6 2 2" xfId="2292" xr:uid="{00000000-0005-0000-0000-0000EC0C0000}"/>
    <cellStyle name="Normal 26 6 2 2 2" xfId="4304" xr:uid="{00000000-0005-0000-0000-0000ED0C0000}"/>
    <cellStyle name="Normal 26 6 2 3" xfId="3837" xr:uid="{00000000-0005-0000-0000-0000EE0C0000}"/>
    <cellStyle name="Normal 26 6 3" xfId="764" xr:uid="{00000000-0005-0000-0000-0000EF0C0000}"/>
    <cellStyle name="Normal 26 6 3 2" xfId="1987" xr:uid="{00000000-0005-0000-0000-0000F00C0000}"/>
    <cellStyle name="Normal 26 6 3 2 2" xfId="4074" xr:uid="{00000000-0005-0000-0000-0000F10C0000}"/>
    <cellStyle name="Normal 26 6 3 3" xfId="3607" xr:uid="{00000000-0005-0000-0000-0000F20C0000}"/>
    <cellStyle name="Normal 26 6 4" xfId="944" xr:uid="{00000000-0005-0000-0000-0000F30C0000}"/>
    <cellStyle name="Normal 26 6 4 2" xfId="2167" xr:uid="{00000000-0005-0000-0000-0000F40C0000}"/>
    <cellStyle name="Normal 26 6 4 2 2" xfId="4194" xr:uid="{00000000-0005-0000-0000-0000F50C0000}"/>
    <cellStyle name="Normal 26 6 4 3" xfId="3727" xr:uid="{00000000-0005-0000-0000-0000F60C0000}"/>
    <cellStyle name="Normal 26 6 5" xfId="1055" xr:uid="{00000000-0005-0000-0000-0000F70C0000}"/>
    <cellStyle name="Normal 26 6 5 2" xfId="2277" xr:uid="{00000000-0005-0000-0000-0000F80C0000}"/>
    <cellStyle name="Normal 26 6 5 2 2" xfId="4290" xr:uid="{00000000-0005-0000-0000-0000F90C0000}"/>
    <cellStyle name="Normal 26 6 5 3" xfId="3823" xr:uid="{00000000-0005-0000-0000-0000FA0C0000}"/>
    <cellStyle name="Normal 26 6 6" xfId="1157" xr:uid="{00000000-0005-0000-0000-0000FB0C0000}"/>
    <cellStyle name="Normal 26 6 6 2" xfId="2378" xr:uid="{00000000-0005-0000-0000-0000FC0C0000}"/>
    <cellStyle name="Normal 26 6 6 2 2" xfId="4370" xr:uid="{00000000-0005-0000-0000-0000FD0C0000}"/>
    <cellStyle name="Normal 26 6 6 3" xfId="3903" xr:uid="{00000000-0005-0000-0000-0000FE0C0000}"/>
    <cellStyle name="Normal 26 6 7" xfId="1853" xr:uid="{00000000-0005-0000-0000-0000FF0C0000}"/>
    <cellStyle name="Normal 26 6 7 2" xfId="4049" xr:uid="{00000000-0005-0000-0000-0000000D0000}"/>
    <cellStyle name="Normal 26 6 8" xfId="3583" xr:uid="{00000000-0005-0000-0000-0000010D0000}"/>
    <cellStyle name="Normal 26 7" xfId="484" xr:uid="{00000000-0005-0000-0000-0000020D0000}"/>
    <cellStyle name="Normal 26 7 2" xfId="994" xr:uid="{00000000-0005-0000-0000-0000030D0000}"/>
    <cellStyle name="Normal 26 7 2 2" xfId="2216" xr:uid="{00000000-0005-0000-0000-0000040D0000}"/>
    <cellStyle name="Normal 26 7 2 2 2" xfId="4237" xr:uid="{00000000-0005-0000-0000-0000050D0000}"/>
    <cellStyle name="Normal 26 7 2 3" xfId="3770" xr:uid="{00000000-0005-0000-0000-0000060D0000}"/>
    <cellStyle name="Normal 26 7 3" xfId="802" xr:uid="{00000000-0005-0000-0000-0000070D0000}"/>
    <cellStyle name="Normal 26 7 3 2" xfId="2025" xr:uid="{00000000-0005-0000-0000-0000080D0000}"/>
    <cellStyle name="Normal 26 7 3 2 2" xfId="4103" xr:uid="{00000000-0005-0000-0000-0000090D0000}"/>
    <cellStyle name="Normal 26 7 3 3" xfId="3636" xr:uid="{00000000-0005-0000-0000-00000A0D0000}"/>
    <cellStyle name="Normal 26 7 4" xfId="1105" xr:uid="{00000000-0005-0000-0000-00000B0D0000}"/>
    <cellStyle name="Normal 26 7 4 2" xfId="2327" xr:uid="{00000000-0005-0000-0000-00000C0D0000}"/>
    <cellStyle name="Normal 26 7 4 2 2" xfId="4334" xr:uid="{00000000-0005-0000-0000-00000D0D0000}"/>
    <cellStyle name="Normal 26 7 4 3" xfId="3867" xr:uid="{00000000-0005-0000-0000-00000E0D0000}"/>
    <cellStyle name="Normal 26 7 5" xfId="1200" xr:uid="{00000000-0005-0000-0000-00000F0D0000}"/>
    <cellStyle name="Normal 26 7 5 2" xfId="2421" xr:uid="{00000000-0005-0000-0000-0000100D0000}"/>
    <cellStyle name="Normal 26 7 5 2 2" xfId="4409" xr:uid="{00000000-0005-0000-0000-0000110D0000}"/>
    <cellStyle name="Normal 26 7 5 3" xfId="3942" xr:uid="{00000000-0005-0000-0000-0000120D0000}"/>
    <cellStyle name="Normal 26 7 6" xfId="863" xr:uid="{00000000-0005-0000-0000-0000130D0000}"/>
    <cellStyle name="Normal 26 7 6 2" xfId="2086" xr:uid="{00000000-0005-0000-0000-0000140D0000}"/>
    <cellStyle name="Normal 26 7 6 2 2" xfId="4141" xr:uid="{00000000-0005-0000-0000-0000150D0000}"/>
    <cellStyle name="Normal 26 7 6 3" xfId="3674" xr:uid="{00000000-0005-0000-0000-0000160D0000}"/>
    <cellStyle name="Normal 26 7 7" xfId="1734" xr:uid="{00000000-0005-0000-0000-0000170D0000}"/>
    <cellStyle name="Normal 26 7 7 2" xfId="4008" xr:uid="{00000000-0005-0000-0000-0000180D0000}"/>
    <cellStyle name="Normal 26 7 8" xfId="3542" xr:uid="{00000000-0005-0000-0000-0000190D0000}"/>
    <cellStyle name="Normal 26 8" xfId="618" xr:uid="{00000000-0005-0000-0000-00001A0D0000}"/>
    <cellStyle name="Normal 26 8 2" xfId="1080" xr:uid="{00000000-0005-0000-0000-00001B0D0000}"/>
    <cellStyle name="Normal 26 8 2 2" xfId="2302" xr:uid="{00000000-0005-0000-0000-00001C0D0000}"/>
    <cellStyle name="Normal 26 8 2 2 2" xfId="4313" xr:uid="{00000000-0005-0000-0000-00001D0D0000}"/>
    <cellStyle name="Normal 26 8 2 3" xfId="3846" xr:uid="{00000000-0005-0000-0000-00001E0D0000}"/>
    <cellStyle name="Normal 26 8 3" xfId="1145" xr:uid="{00000000-0005-0000-0000-00001F0D0000}"/>
    <cellStyle name="Normal 26 8 3 2" xfId="2366" xr:uid="{00000000-0005-0000-0000-0000200D0000}"/>
    <cellStyle name="Normal 26 8 3 2 2" xfId="4361" xr:uid="{00000000-0005-0000-0000-0000210D0000}"/>
    <cellStyle name="Normal 26 8 3 3" xfId="3894" xr:uid="{00000000-0005-0000-0000-0000220D0000}"/>
    <cellStyle name="Normal 26 8 4" xfId="1181" xr:uid="{00000000-0005-0000-0000-0000230D0000}"/>
    <cellStyle name="Normal 26 8 4 2" xfId="2402" xr:uid="{00000000-0005-0000-0000-0000240D0000}"/>
    <cellStyle name="Normal 26 8 4 2 2" xfId="4391" xr:uid="{00000000-0005-0000-0000-0000250D0000}"/>
    <cellStyle name="Normal 26 8 4 3" xfId="3924" xr:uid="{00000000-0005-0000-0000-0000260D0000}"/>
    <cellStyle name="Normal 26 8 5" xfId="1209" xr:uid="{00000000-0005-0000-0000-0000270D0000}"/>
    <cellStyle name="Normal 26 8 5 2" xfId="2430" xr:uid="{00000000-0005-0000-0000-0000280D0000}"/>
    <cellStyle name="Normal 26 8 5 2 2" xfId="4417" xr:uid="{00000000-0005-0000-0000-0000290D0000}"/>
    <cellStyle name="Normal 26 8 5 3" xfId="3950" xr:uid="{00000000-0005-0000-0000-00002A0D0000}"/>
    <cellStyle name="Normal 26 8 6" xfId="1234" xr:uid="{00000000-0005-0000-0000-00002B0D0000}"/>
    <cellStyle name="Normal 26 8 6 2" xfId="2454" xr:uid="{00000000-0005-0000-0000-00002C0D0000}"/>
    <cellStyle name="Normal 26 8 6 2 2" xfId="4437" xr:uid="{00000000-0005-0000-0000-00002D0D0000}"/>
    <cellStyle name="Normal 26 8 6 3" xfId="3970" xr:uid="{00000000-0005-0000-0000-00002E0D0000}"/>
    <cellStyle name="Normal 26 8 7" xfId="1868" xr:uid="{00000000-0005-0000-0000-00002F0D0000}"/>
    <cellStyle name="Normal 26 8 7 2" xfId="4055" xr:uid="{00000000-0005-0000-0000-0000300D0000}"/>
    <cellStyle name="Normal 26 8 8" xfId="3589" xr:uid="{00000000-0005-0000-0000-0000310D0000}"/>
    <cellStyle name="Normal 26 9" xfId="466" xr:uid="{00000000-0005-0000-0000-0000320D0000}"/>
    <cellStyle name="Normal 26 9 2" xfId="981" xr:uid="{00000000-0005-0000-0000-0000330D0000}"/>
    <cellStyle name="Normal 26 9 2 2" xfId="2204" xr:uid="{00000000-0005-0000-0000-0000340D0000}"/>
    <cellStyle name="Normal 26 9 2 2 2" xfId="4227" xr:uid="{00000000-0005-0000-0000-0000350D0000}"/>
    <cellStyle name="Normal 26 9 2 3" xfId="3760" xr:uid="{00000000-0005-0000-0000-0000360D0000}"/>
    <cellStyle name="Normal 26 9 3" xfId="807" xr:uid="{00000000-0005-0000-0000-0000370D0000}"/>
    <cellStyle name="Normal 26 9 3 2" xfId="2030" xr:uid="{00000000-0005-0000-0000-0000380D0000}"/>
    <cellStyle name="Normal 26 9 3 2 2" xfId="4107" xr:uid="{00000000-0005-0000-0000-0000390D0000}"/>
    <cellStyle name="Normal 26 9 3 3" xfId="3640" xr:uid="{00000000-0005-0000-0000-00003A0D0000}"/>
    <cellStyle name="Normal 26 9 4" xfId="908" xr:uid="{00000000-0005-0000-0000-00003B0D0000}"/>
    <cellStyle name="Normal 26 9 4 2" xfId="2131" xr:uid="{00000000-0005-0000-0000-00003C0D0000}"/>
    <cellStyle name="Normal 26 9 4 2 2" xfId="4170" xr:uid="{00000000-0005-0000-0000-00003D0D0000}"/>
    <cellStyle name="Normal 26 9 4 3" xfId="3703" xr:uid="{00000000-0005-0000-0000-00003E0D0000}"/>
    <cellStyle name="Normal 26 9 5" xfId="1194" xr:uid="{00000000-0005-0000-0000-00003F0D0000}"/>
    <cellStyle name="Normal 26 9 5 2" xfId="2415" xr:uid="{00000000-0005-0000-0000-0000400D0000}"/>
    <cellStyle name="Normal 26 9 5 2 2" xfId="4403" xr:uid="{00000000-0005-0000-0000-0000410D0000}"/>
    <cellStyle name="Normal 26 9 5 3" xfId="3936" xr:uid="{00000000-0005-0000-0000-0000420D0000}"/>
    <cellStyle name="Normal 26 9 6" xfId="1223" xr:uid="{00000000-0005-0000-0000-0000430D0000}"/>
    <cellStyle name="Normal 26 9 6 2" xfId="2443" xr:uid="{00000000-0005-0000-0000-0000440D0000}"/>
    <cellStyle name="Normal 26 9 6 2 2" xfId="4428" xr:uid="{00000000-0005-0000-0000-0000450D0000}"/>
    <cellStyle name="Normal 26 9 6 3" xfId="3961" xr:uid="{00000000-0005-0000-0000-0000460D0000}"/>
    <cellStyle name="Normal 26 9 7" xfId="1716" xr:uid="{00000000-0005-0000-0000-0000470D0000}"/>
    <cellStyle name="Normal 26 9 7 2" xfId="4002" xr:uid="{00000000-0005-0000-0000-0000480D0000}"/>
    <cellStyle name="Normal 26 9 8" xfId="3536" xr:uid="{00000000-0005-0000-0000-0000490D0000}"/>
    <cellStyle name="Normal 27" xfId="258" xr:uid="{00000000-0005-0000-0000-00004A0D0000}"/>
    <cellStyle name="Normal 27 10" xfId="639" xr:uid="{00000000-0005-0000-0000-00004B0D0000}"/>
    <cellStyle name="Normal 27 10 2" xfId="1095" xr:uid="{00000000-0005-0000-0000-00004C0D0000}"/>
    <cellStyle name="Normal 27 10 2 2" xfId="2317" xr:uid="{00000000-0005-0000-0000-00004D0D0000}"/>
    <cellStyle name="Normal 27 10 2 2 2" xfId="4326" xr:uid="{00000000-0005-0000-0000-00004E0D0000}"/>
    <cellStyle name="Normal 27 10 2 3" xfId="3859" xr:uid="{00000000-0005-0000-0000-00004F0D0000}"/>
    <cellStyle name="Normal 27 10 3" xfId="755" xr:uid="{00000000-0005-0000-0000-0000500D0000}"/>
    <cellStyle name="Normal 27 10 3 2" xfId="1978" xr:uid="{00000000-0005-0000-0000-0000510D0000}"/>
    <cellStyle name="Normal 27 10 3 2 2" xfId="4067" xr:uid="{00000000-0005-0000-0000-0000520D0000}"/>
    <cellStyle name="Normal 27 10 3 3" xfId="3600" xr:uid="{00000000-0005-0000-0000-0000530D0000}"/>
    <cellStyle name="Normal 27 10 4" xfId="951" xr:uid="{00000000-0005-0000-0000-0000540D0000}"/>
    <cellStyle name="Normal 27 10 4 2" xfId="2174" xr:uid="{00000000-0005-0000-0000-0000550D0000}"/>
    <cellStyle name="Normal 27 10 4 2 2" xfId="4201" xr:uid="{00000000-0005-0000-0000-0000560D0000}"/>
    <cellStyle name="Normal 27 10 4 3" xfId="3734" xr:uid="{00000000-0005-0000-0000-0000570D0000}"/>
    <cellStyle name="Normal 27 10 5" xfId="1084" xr:uid="{00000000-0005-0000-0000-0000580D0000}"/>
    <cellStyle name="Normal 27 10 5 2" xfId="2306" xr:uid="{00000000-0005-0000-0000-0000590D0000}"/>
    <cellStyle name="Normal 27 10 5 2 2" xfId="4317" xr:uid="{00000000-0005-0000-0000-00005A0D0000}"/>
    <cellStyle name="Normal 27 10 5 3" xfId="3850" xr:uid="{00000000-0005-0000-0000-00005B0D0000}"/>
    <cellStyle name="Normal 27 10 6" xfId="1235" xr:uid="{00000000-0005-0000-0000-00005C0D0000}"/>
    <cellStyle name="Normal 27 10 6 2" xfId="2455" xr:uid="{00000000-0005-0000-0000-00005D0D0000}"/>
    <cellStyle name="Normal 27 10 6 2 2" xfId="4438" xr:uid="{00000000-0005-0000-0000-00005E0D0000}"/>
    <cellStyle name="Normal 27 10 6 3" xfId="3971" xr:uid="{00000000-0005-0000-0000-00005F0D0000}"/>
    <cellStyle name="Normal 27 10 7" xfId="1889" xr:uid="{00000000-0005-0000-0000-0000600D0000}"/>
    <cellStyle name="Normal 27 10 7 2" xfId="4062" xr:uid="{00000000-0005-0000-0000-0000610D0000}"/>
    <cellStyle name="Normal 27 10 8" xfId="3596" xr:uid="{00000000-0005-0000-0000-0000620D0000}"/>
    <cellStyle name="Normal 27 11" xfId="446" xr:uid="{00000000-0005-0000-0000-0000630D0000}"/>
    <cellStyle name="Normal 27 11 2" xfId="971" xr:uid="{00000000-0005-0000-0000-0000640D0000}"/>
    <cellStyle name="Normal 27 11 2 2" xfId="2194" xr:uid="{00000000-0005-0000-0000-0000650D0000}"/>
    <cellStyle name="Normal 27 11 2 2 2" xfId="4219" xr:uid="{00000000-0005-0000-0000-0000660D0000}"/>
    <cellStyle name="Normal 27 11 2 3" xfId="3752" xr:uid="{00000000-0005-0000-0000-0000670D0000}"/>
    <cellStyle name="Normal 27 11 3" xfId="813" xr:uid="{00000000-0005-0000-0000-0000680D0000}"/>
    <cellStyle name="Normal 27 11 3 2" xfId="2036" xr:uid="{00000000-0005-0000-0000-0000690D0000}"/>
    <cellStyle name="Normal 27 11 3 2 2" xfId="4112" xr:uid="{00000000-0005-0000-0000-00006A0D0000}"/>
    <cellStyle name="Normal 27 11 3 3" xfId="3645" xr:uid="{00000000-0005-0000-0000-00006B0D0000}"/>
    <cellStyle name="Normal 27 11 4" xfId="902" xr:uid="{00000000-0005-0000-0000-00006C0D0000}"/>
    <cellStyle name="Normal 27 11 4 2" xfId="2125" xr:uid="{00000000-0005-0000-0000-00006D0D0000}"/>
    <cellStyle name="Normal 27 11 4 2 2" xfId="4166" xr:uid="{00000000-0005-0000-0000-00006E0D0000}"/>
    <cellStyle name="Normal 27 11 4 3" xfId="3699" xr:uid="{00000000-0005-0000-0000-00006F0D0000}"/>
    <cellStyle name="Normal 27 11 5" xfId="1032" xr:uid="{00000000-0005-0000-0000-0000700D0000}"/>
    <cellStyle name="Normal 27 11 5 2" xfId="2254" xr:uid="{00000000-0005-0000-0000-0000710D0000}"/>
    <cellStyle name="Normal 27 11 5 2 2" xfId="4273" xr:uid="{00000000-0005-0000-0000-0000720D0000}"/>
    <cellStyle name="Normal 27 11 5 3" xfId="3806" xr:uid="{00000000-0005-0000-0000-0000730D0000}"/>
    <cellStyle name="Normal 27 11 6" xfId="861" xr:uid="{00000000-0005-0000-0000-0000740D0000}"/>
    <cellStyle name="Normal 27 11 6 2" xfId="2084" xr:uid="{00000000-0005-0000-0000-0000750D0000}"/>
    <cellStyle name="Normal 27 11 6 2 2" xfId="4139" xr:uid="{00000000-0005-0000-0000-0000760D0000}"/>
    <cellStyle name="Normal 27 11 6 3" xfId="3672" xr:uid="{00000000-0005-0000-0000-0000770D0000}"/>
    <cellStyle name="Normal 27 11 7" xfId="1696" xr:uid="{00000000-0005-0000-0000-0000780D0000}"/>
    <cellStyle name="Normal 27 11 7 2" xfId="3995" xr:uid="{00000000-0005-0000-0000-0000790D0000}"/>
    <cellStyle name="Normal 27 11 8" xfId="3529" xr:uid="{00000000-0005-0000-0000-00007A0D0000}"/>
    <cellStyle name="Normal 27 12" xfId="880" xr:uid="{00000000-0005-0000-0000-00007B0D0000}"/>
    <cellStyle name="Normal 27 12 2" xfId="2103" xr:uid="{00000000-0005-0000-0000-00007C0D0000}"/>
    <cellStyle name="Normal 27 12 2 2" xfId="4158" xr:uid="{00000000-0005-0000-0000-00007D0D0000}"/>
    <cellStyle name="Normal 27 12 3" xfId="3691" xr:uid="{00000000-0005-0000-0000-00007E0D0000}"/>
    <cellStyle name="Normal 27 13" xfId="855" xr:uid="{00000000-0005-0000-0000-00007F0D0000}"/>
    <cellStyle name="Normal 27 13 2" xfId="2078" xr:uid="{00000000-0005-0000-0000-0000800D0000}"/>
    <cellStyle name="Normal 27 13 2 2" xfId="4133" xr:uid="{00000000-0005-0000-0000-0000810D0000}"/>
    <cellStyle name="Normal 27 13 3" xfId="3666" xr:uid="{00000000-0005-0000-0000-0000820D0000}"/>
    <cellStyle name="Normal 27 14" xfId="988" xr:uid="{00000000-0005-0000-0000-0000830D0000}"/>
    <cellStyle name="Normal 27 14 2" xfId="2211" xr:uid="{00000000-0005-0000-0000-0000840D0000}"/>
    <cellStyle name="Normal 27 14 2 2" xfId="4232" xr:uid="{00000000-0005-0000-0000-0000850D0000}"/>
    <cellStyle name="Normal 27 14 3" xfId="3765" xr:uid="{00000000-0005-0000-0000-0000860D0000}"/>
    <cellStyle name="Normal 27 15" xfId="1151" xr:uid="{00000000-0005-0000-0000-0000870D0000}"/>
    <cellStyle name="Normal 27 15 2" xfId="2372" xr:uid="{00000000-0005-0000-0000-0000880D0000}"/>
    <cellStyle name="Normal 27 15 2 2" xfId="4365" xr:uid="{00000000-0005-0000-0000-0000890D0000}"/>
    <cellStyle name="Normal 27 15 3" xfId="3898" xr:uid="{00000000-0005-0000-0000-00008A0D0000}"/>
    <cellStyle name="Normal 27 16" xfId="1225" xr:uid="{00000000-0005-0000-0000-00008B0D0000}"/>
    <cellStyle name="Normal 27 16 2" xfId="2445" xr:uid="{00000000-0005-0000-0000-00008C0D0000}"/>
    <cellStyle name="Normal 27 16 2 2" xfId="4429" xr:uid="{00000000-0005-0000-0000-00008D0D0000}"/>
    <cellStyle name="Normal 27 16 3" xfId="3962" xr:uid="{00000000-0005-0000-0000-00008E0D0000}"/>
    <cellStyle name="Normal 27 17" xfId="1511" xr:uid="{00000000-0005-0000-0000-00008F0D0000}"/>
    <cellStyle name="Normal 27 17 2" xfId="3992" xr:uid="{00000000-0005-0000-0000-0000900D0000}"/>
    <cellStyle name="Normal 27 18" xfId="3526" xr:uid="{00000000-0005-0000-0000-0000910D0000}"/>
    <cellStyle name="Normal 27 2" xfId="578" xr:uid="{00000000-0005-0000-0000-0000920D0000}"/>
    <cellStyle name="Normal 27 2 2" xfId="1051" xr:uid="{00000000-0005-0000-0000-0000930D0000}"/>
    <cellStyle name="Normal 27 2 2 2" xfId="2273" xr:uid="{00000000-0005-0000-0000-0000940D0000}"/>
    <cellStyle name="Normal 27 2 2 2 2" xfId="4286" xr:uid="{00000000-0005-0000-0000-0000950D0000}"/>
    <cellStyle name="Normal 27 2 2 3" xfId="3819" xr:uid="{00000000-0005-0000-0000-0000960D0000}"/>
    <cellStyle name="Normal 27 2 3" xfId="777" xr:uid="{00000000-0005-0000-0000-0000970D0000}"/>
    <cellStyle name="Normal 27 2 3 2" xfId="2000" xr:uid="{00000000-0005-0000-0000-0000980D0000}"/>
    <cellStyle name="Normal 27 2 3 2 2" xfId="4086" xr:uid="{00000000-0005-0000-0000-0000990D0000}"/>
    <cellStyle name="Normal 27 2 3 3" xfId="3619" xr:uid="{00000000-0005-0000-0000-00009A0D0000}"/>
    <cellStyle name="Normal 27 2 4" xfId="931" xr:uid="{00000000-0005-0000-0000-00009B0D0000}"/>
    <cellStyle name="Normal 27 2 4 2" xfId="2154" xr:uid="{00000000-0005-0000-0000-00009C0D0000}"/>
    <cellStyle name="Normal 27 2 4 2 2" xfId="4183" xr:uid="{00000000-0005-0000-0000-00009D0D0000}"/>
    <cellStyle name="Normal 27 2 4 3" xfId="3716" xr:uid="{00000000-0005-0000-0000-00009E0D0000}"/>
    <cellStyle name="Normal 27 2 5" xfId="1197" xr:uid="{00000000-0005-0000-0000-00009F0D0000}"/>
    <cellStyle name="Normal 27 2 5 2" xfId="2418" xr:uid="{00000000-0005-0000-0000-0000A00D0000}"/>
    <cellStyle name="Normal 27 2 5 2 2" xfId="4406" xr:uid="{00000000-0005-0000-0000-0000A10D0000}"/>
    <cellStyle name="Normal 27 2 5 3" xfId="3939" xr:uid="{00000000-0005-0000-0000-0000A20D0000}"/>
    <cellStyle name="Normal 27 2 6" xfId="1143" xr:uid="{00000000-0005-0000-0000-0000A30D0000}"/>
    <cellStyle name="Normal 27 2 6 2" xfId="2364" xr:uid="{00000000-0005-0000-0000-0000A40D0000}"/>
    <cellStyle name="Normal 27 2 6 2 2" xfId="4360" xr:uid="{00000000-0005-0000-0000-0000A50D0000}"/>
    <cellStyle name="Normal 27 2 6 3" xfId="3893" xr:uid="{00000000-0005-0000-0000-0000A60D0000}"/>
    <cellStyle name="Normal 27 2 7" xfId="1828" xr:uid="{00000000-0005-0000-0000-0000A70D0000}"/>
    <cellStyle name="Normal 27 2 7 2" xfId="4036" xr:uid="{00000000-0005-0000-0000-0000A80D0000}"/>
    <cellStyle name="Normal 27 2 8" xfId="3570" xr:uid="{00000000-0005-0000-0000-0000A90D0000}"/>
    <cellStyle name="Normal 27 3" xfId="512" xr:uid="{00000000-0005-0000-0000-0000AA0D0000}"/>
    <cellStyle name="Normal 27 3 2" xfId="1014" xr:uid="{00000000-0005-0000-0000-0000AB0D0000}"/>
    <cellStyle name="Normal 27 3 2 2" xfId="2236" xr:uid="{00000000-0005-0000-0000-0000AC0D0000}"/>
    <cellStyle name="Normal 27 3 2 2 2" xfId="4257" xr:uid="{00000000-0005-0000-0000-0000AD0D0000}"/>
    <cellStyle name="Normal 27 3 2 3" xfId="3790" xr:uid="{00000000-0005-0000-0000-0000AE0D0000}"/>
    <cellStyle name="Normal 27 3 3" xfId="987" xr:uid="{00000000-0005-0000-0000-0000AF0D0000}"/>
    <cellStyle name="Normal 27 3 3 2" xfId="2210" xr:uid="{00000000-0005-0000-0000-0000B00D0000}"/>
    <cellStyle name="Normal 27 3 3 2 2" xfId="4231" xr:uid="{00000000-0005-0000-0000-0000B10D0000}"/>
    <cellStyle name="Normal 27 3 3 3" xfId="3764" xr:uid="{00000000-0005-0000-0000-0000B20D0000}"/>
    <cellStyle name="Normal 27 3 4" xfId="999" xr:uid="{00000000-0005-0000-0000-0000B30D0000}"/>
    <cellStyle name="Normal 27 3 4 2" xfId="2221" xr:uid="{00000000-0005-0000-0000-0000B40D0000}"/>
    <cellStyle name="Normal 27 3 4 2 2" xfId="4242" xr:uid="{00000000-0005-0000-0000-0000B50D0000}"/>
    <cellStyle name="Normal 27 3 4 3" xfId="3775" xr:uid="{00000000-0005-0000-0000-0000B60D0000}"/>
    <cellStyle name="Normal 27 3 5" xfId="1030" xr:uid="{00000000-0005-0000-0000-0000B70D0000}"/>
    <cellStyle name="Normal 27 3 5 2" xfId="2252" xr:uid="{00000000-0005-0000-0000-0000B80D0000}"/>
    <cellStyle name="Normal 27 3 5 2 2" xfId="4271" xr:uid="{00000000-0005-0000-0000-0000B90D0000}"/>
    <cellStyle name="Normal 27 3 5 3" xfId="3804" xr:uid="{00000000-0005-0000-0000-0000BA0D0000}"/>
    <cellStyle name="Normal 27 3 6" xfId="1099" xr:uid="{00000000-0005-0000-0000-0000BB0D0000}"/>
    <cellStyle name="Normal 27 3 6 2" xfId="2321" xr:uid="{00000000-0005-0000-0000-0000BC0D0000}"/>
    <cellStyle name="Normal 27 3 6 2 2" xfId="4329" xr:uid="{00000000-0005-0000-0000-0000BD0D0000}"/>
    <cellStyle name="Normal 27 3 6 3" xfId="3862" xr:uid="{00000000-0005-0000-0000-0000BE0D0000}"/>
    <cellStyle name="Normal 27 3 7" xfId="1762" xr:uid="{00000000-0005-0000-0000-0000BF0D0000}"/>
    <cellStyle name="Normal 27 3 7 2" xfId="4021" xr:uid="{00000000-0005-0000-0000-0000C00D0000}"/>
    <cellStyle name="Normal 27 3 8" xfId="3555" xr:uid="{00000000-0005-0000-0000-0000C10D0000}"/>
    <cellStyle name="Normal 27 4" xfId="590" xr:uid="{00000000-0005-0000-0000-0000C20D0000}"/>
    <cellStyle name="Normal 27 4 2" xfId="1061" xr:uid="{00000000-0005-0000-0000-0000C30D0000}"/>
    <cellStyle name="Normal 27 4 2 2" xfId="2283" xr:uid="{00000000-0005-0000-0000-0000C40D0000}"/>
    <cellStyle name="Normal 27 4 2 2 2" xfId="4295" xr:uid="{00000000-0005-0000-0000-0000C50D0000}"/>
    <cellStyle name="Normal 27 4 2 3" xfId="3828" xr:uid="{00000000-0005-0000-0000-0000C60D0000}"/>
    <cellStyle name="Normal 27 4 3" xfId="772" xr:uid="{00000000-0005-0000-0000-0000C70D0000}"/>
    <cellStyle name="Normal 27 4 3 2" xfId="1995" xr:uid="{00000000-0005-0000-0000-0000C80D0000}"/>
    <cellStyle name="Normal 27 4 3 2 2" xfId="4081" xr:uid="{00000000-0005-0000-0000-0000C90D0000}"/>
    <cellStyle name="Normal 27 4 3 3" xfId="3614" xr:uid="{00000000-0005-0000-0000-0000CA0D0000}"/>
    <cellStyle name="Normal 27 4 4" xfId="936" xr:uid="{00000000-0005-0000-0000-0000CB0D0000}"/>
    <cellStyle name="Normal 27 4 4 2" xfId="2159" xr:uid="{00000000-0005-0000-0000-0000CC0D0000}"/>
    <cellStyle name="Normal 27 4 4 2 2" xfId="4188" xr:uid="{00000000-0005-0000-0000-0000CD0D0000}"/>
    <cellStyle name="Normal 27 4 4 3" xfId="3721" xr:uid="{00000000-0005-0000-0000-0000CE0D0000}"/>
    <cellStyle name="Normal 27 4 5" xfId="828" xr:uid="{00000000-0005-0000-0000-0000CF0D0000}"/>
    <cellStyle name="Normal 27 4 5 2" xfId="2051" xr:uid="{00000000-0005-0000-0000-0000D00D0000}"/>
    <cellStyle name="Normal 27 4 5 2 2" xfId="4123" xr:uid="{00000000-0005-0000-0000-0000D10D0000}"/>
    <cellStyle name="Normal 27 4 5 3" xfId="3656" xr:uid="{00000000-0005-0000-0000-0000D20D0000}"/>
    <cellStyle name="Normal 27 4 6" xfId="886" xr:uid="{00000000-0005-0000-0000-0000D30D0000}"/>
    <cellStyle name="Normal 27 4 6 2" xfId="2109" xr:uid="{00000000-0005-0000-0000-0000D40D0000}"/>
    <cellStyle name="Normal 27 4 6 2 2" xfId="4163" xr:uid="{00000000-0005-0000-0000-0000D50D0000}"/>
    <cellStyle name="Normal 27 4 6 3" xfId="3696" xr:uid="{00000000-0005-0000-0000-0000D60D0000}"/>
    <cellStyle name="Normal 27 4 7" xfId="1840" xr:uid="{00000000-0005-0000-0000-0000D70D0000}"/>
    <cellStyle name="Normal 27 4 7 2" xfId="4043" xr:uid="{00000000-0005-0000-0000-0000D80D0000}"/>
    <cellStyle name="Normal 27 4 8" xfId="3577" xr:uid="{00000000-0005-0000-0000-0000D90D0000}"/>
    <cellStyle name="Normal 27 5" xfId="498" xr:uid="{00000000-0005-0000-0000-0000DA0D0000}"/>
    <cellStyle name="Normal 27 5 2" xfId="1004" xr:uid="{00000000-0005-0000-0000-0000DB0D0000}"/>
    <cellStyle name="Normal 27 5 2 2" xfId="2226" xr:uid="{00000000-0005-0000-0000-0000DC0D0000}"/>
    <cellStyle name="Normal 27 5 2 2 2" xfId="4247" xr:uid="{00000000-0005-0000-0000-0000DD0D0000}"/>
    <cellStyle name="Normal 27 5 2 3" xfId="3780" xr:uid="{00000000-0005-0000-0000-0000DE0D0000}"/>
    <cellStyle name="Normal 27 5 3" xfId="799" xr:uid="{00000000-0005-0000-0000-0000DF0D0000}"/>
    <cellStyle name="Normal 27 5 3 2" xfId="2022" xr:uid="{00000000-0005-0000-0000-0000E00D0000}"/>
    <cellStyle name="Normal 27 5 3 2 2" xfId="4101" xr:uid="{00000000-0005-0000-0000-0000E10D0000}"/>
    <cellStyle name="Normal 27 5 3 3" xfId="3634" xr:uid="{00000000-0005-0000-0000-0000E20D0000}"/>
    <cellStyle name="Normal 27 5 4" xfId="1129" xr:uid="{00000000-0005-0000-0000-0000E30D0000}"/>
    <cellStyle name="Normal 27 5 4 2" xfId="2350" xr:uid="{00000000-0005-0000-0000-0000E40D0000}"/>
    <cellStyle name="Normal 27 5 4 2 2" xfId="4350" xr:uid="{00000000-0005-0000-0000-0000E50D0000}"/>
    <cellStyle name="Normal 27 5 4 3" xfId="3883" xr:uid="{00000000-0005-0000-0000-0000E60D0000}"/>
    <cellStyle name="Normal 27 5 5" xfId="1044" xr:uid="{00000000-0005-0000-0000-0000E70D0000}"/>
    <cellStyle name="Normal 27 5 5 2" xfId="2266" xr:uid="{00000000-0005-0000-0000-0000E80D0000}"/>
    <cellStyle name="Normal 27 5 5 2 2" xfId="4279" xr:uid="{00000000-0005-0000-0000-0000E90D0000}"/>
    <cellStyle name="Normal 27 5 5 3" xfId="3812" xr:uid="{00000000-0005-0000-0000-0000EA0D0000}"/>
    <cellStyle name="Normal 27 5 6" xfId="873" xr:uid="{00000000-0005-0000-0000-0000EB0D0000}"/>
    <cellStyle name="Normal 27 5 6 2" xfId="2096" xr:uid="{00000000-0005-0000-0000-0000EC0D0000}"/>
    <cellStyle name="Normal 27 5 6 2 2" xfId="4151" xr:uid="{00000000-0005-0000-0000-0000ED0D0000}"/>
    <cellStyle name="Normal 27 5 6 3" xfId="3684" xr:uid="{00000000-0005-0000-0000-0000EE0D0000}"/>
    <cellStyle name="Normal 27 5 7" xfId="1748" xr:uid="{00000000-0005-0000-0000-0000EF0D0000}"/>
    <cellStyle name="Normal 27 5 7 2" xfId="4014" xr:uid="{00000000-0005-0000-0000-0000F00D0000}"/>
    <cellStyle name="Normal 27 5 8" xfId="3548" xr:uid="{00000000-0005-0000-0000-0000F10D0000}"/>
    <cellStyle name="Normal 27 6" xfId="604" xr:uid="{00000000-0005-0000-0000-0000F20D0000}"/>
    <cellStyle name="Normal 27 6 2" xfId="1071" xr:uid="{00000000-0005-0000-0000-0000F30D0000}"/>
    <cellStyle name="Normal 27 6 2 2" xfId="2293" xr:uid="{00000000-0005-0000-0000-0000F40D0000}"/>
    <cellStyle name="Normal 27 6 2 2 2" xfId="4305" xr:uid="{00000000-0005-0000-0000-0000F50D0000}"/>
    <cellStyle name="Normal 27 6 2 3" xfId="3838" xr:uid="{00000000-0005-0000-0000-0000F60D0000}"/>
    <cellStyle name="Normal 27 6 3" xfId="763" xr:uid="{00000000-0005-0000-0000-0000F70D0000}"/>
    <cellStyle name="Normal 27 6 3 2" xfId="1986" xr:uid="{00000000-0005-0000-0000-0000F80D0000}"/>
    <cellStyle name="Normal 27 6 3 2 2" xfId="4073" xr:uid="{00000000-0005-0000-0000-0000F90D0000}"/>
    <cellStyle name="Normal 27 6 3 3" xfId="3606" xr:uid="{00000000-0005-0000-0000-0000FA0D0000}"/>
    <cellStyle name="Normal 27 6 4" xfId="945" xr:uid="{00000000-0005-0000-0000-0000FB0D0000}"/>
    <cellStyle name="Normal 27 6 4 2" xfId="2168" xr:uid="{00000000-0005-0000-0000-0000FC0D0000}"/>
    <cellStyle name="Normal 27 6 4 2 2" xfId="4195" xr:uid="{00000000-0005-0000-0000-0000FD0D0000}"/>
    <cellStyle name="Normal 27 6 4 3" xfId="3728" xr:uid="{00000000-0005-0000-0000-0000FE0D0000}"/>
    <cellStyle name="Normal 27 6 5" xfId="1019" xr:uid="{00000000-0005-0000-0000-0000FF0D0000}"/>
    <cellStyle name="Normal 27 6 5 2" xfId="2241" xr:uid="{00000000-0005-0000-0000-0000000E0000}"/>
    <cellStyle name="Normal 27 6 5 2 2" xfId="4262" xr:uid="{00000000-0005-0000-0000-0000010E0000}"/>
    <cellStyle name="Normal 27 6 5 3" xfId="3795" xr:uid="{00000000-0005-0000-0000-0000020E0000}"/>
    <cellStyle name="Normal 27 6 6" xfId="1182" xr:uid="{00000000-0005-0000-0000-0000030E0000}"/>
    <cellStyle name="Normal 27 6 6 2" xfId="2403" xr:uid="{00000000-0005-0000-0000-0000040E0000}"/>
    <cellStyle name="Normal 27 6 6 2 2" xfId="4392" xr:uid="{00000000-0005-0000-0000-0000050E0000}"/>
    <cellStyle name="Normal 27 6 6 3" xfId="3925" xr:uid="{00000000-0005-0000-0000-0000060E0000}"/>
    <cellStyle name="Normal 27 6 7" xfId="1854" xr:uid="{00000000-0005-0000-0000-0000070E0000}"/>
    <cellStyle name="Normal 27 6 7 2" xfId="4050" xr:uid="{00000000-0005-0000-0000-0000080E0000}"/>
    <cellStyle name="Normal 27 6 8" xfId="3584" xr:uid="{00000000-0005-0000-0000-0000090E0000}"/>
    <cellStyle name="Normal 27 7" xfId="482" xr:uid="{00000000-0005-0000-0000-00000A0E0000}"/>
    <cellStyle name="Normal 27 7 2" xfId="992" xr:uid="{00000000-0005-0000-0000-00000B0E0000}"/>
    <cellStyle name="Normal 27 7 2 2" xfId="2214" xr:uid="{00000000-0005-0000-0000-00000C0E0000}"/>
    <cellStyle name="Normal 27 7 2 2 2" xfId="4235" xr:uid="{00000000-0005-0000-0000-00000D0E0000}"/>
    <cellStyle name="Normal 27 7 2 3" xfId="3768" xr:uid="{00000000-0005-0000-0000-00000E0E0000}"/>
    <cellStyle name="Normal 27 7 3" xfId="803" xr:uid="{00000000-0005-0000-0000-00000F0E0000}"/>
    <cellStyle name="Normal 27 7 3 2" xfId="2026" xr:uid="{00000000-0005-0000-0000-0000100E0000}"/>
    <cellStyle name="Normal 27 7 3 2 2" xfId="4104" xr:uid="{00000000-0005-0000-0000-0000110E0000}"/>
    <cellStyle name="Normal 27 7 3 3" xfId="3637" xr:uid="{00000000-0005-0000-0000-0000120E0000}"/>
    <cellStyle name="Normal 27 7 4" xfId="910" xr:uid="{00000000-0005-0000-0000-0000130E0000}"/>
    <cellStyle name="Normal 27 7 4 2" xfId="2133" xr:uid="{00000000-0005-0000-0000-0000140E0000}"/>
    <cellStyle name="Normal 27 7 4 2 2" xfId="4171" xr:uid="{00000000-0005-0000-0000-0000150E0000}"/>
    <cellStyle name="Normal 27 7 4 3" xfId="3704" xr:uid="{00000000-0005-0000-0000-0000160E0000}"/>
    <cellStyle name="Normal 27 7 5" xfId="1009" xr:uid="{00000000-0005-0000-0000-0000170E0000}"/>
    <cellStyle name="Normal 27 7 5 2" xfId="2231" xr:uid="{00000000-0005-0000-0000-0000180E0000}"/>
    <cellStyle name="Normal 27 7 5 2 2" xfId="4252" xr:uid="{00000000-0005-0000-0000-0000190E0000}"/>
    <cellStyle name="Normal 27 7 5 3" xfId="3785" xr:uid="{00000000-0005-0000-0000-00001A0E0000}"/>
    <cellStyle name="Normal 27 7 6" xfId="1222" xr:uid="{00000000-0005-0000-0000-00001B0E0000}"/>
    <cellStyle name="Normal 27 7 6 2" xfId="2442" xr:uid="{00000000-0005-0000-0000-00001C0E0000}"/>
    <cellStyle name="Normal 27 7 6 2 2" xfId="4427" xr:uid="{00000000-0005-0000-0000-00001D0E0000}"/>
    <cellStyle name="Normal 27 7 6 3" xfId="3960" xr:uid="{00000000-0005-0000-0000-00001E0E0000}"/>
    <cellStyle name="Normal 27 7 7" xfId="1732" xr:uid="{00000000-0005-0000-0000-00001F0E0000}"/>
    <cellStyle name="Normal 27 7 7 2" xfId="4007" xr:uid="{00000000-0005-0000-0000-0000200E0000}"/>
    <cellStyle name="Normal 27 7 8" xfId="3541" xr:uid="{00000000-0005-0000-0000-0000210E0000}"/>
    <cellStyle name="Normal 27 8" xfId="620" xr:uid="{00000000-0005-0000-0000-0000220E0000}"/>
    <cellStyle name="Normal 27 8 2" xfId="1082" xr:uid="{00000000-0005-0000-0000-0000230E0000}"/>
    <cellStyle name="Normal 27 8 2 2" xfId="2304" xr:uid="{00000000-0005-0000-0000-0000240E0000}"/>
    <cellStyle name="Normal 27 8 2 2 2" xfId="4315" xr:uid="{00000000-0005-0000-0000-0000250E0000}"/>
    <cellStyle name="Normal 27 8 2 3" xfId="3848" xr:uid="{00000000-0005-0000-0000-0000260E0000}"/>
    <cellStyle name="Normal 27 8 3" xfId="1135" xr:uid="{00000000-0005-0000-0000-0000270E0000}"/>
    <cellStyle name="Normal 27 8 3 2" xfId="2356" xr:uid="{00000000-0005-0000-0000-0000280E0000}"/>
    <cellStyle name="Normal 27 8 3 2 2" xfId="4355" xr:uid="{00000000-0005-0000-0000-0000290E0000}"/>
    <cellStyle name="Normal 27 8 3 3" xfId="3888" xr:uid="{00000000-0005-0000-0000-00002A0E0000}"/>
    <cellStyle name="Normal 27 8 4" xfId="1176" xr:uid="{00000000-0005-0000-0000-00002B0E0000}"/>
    <cellStyle name="Normal 27 8 4 2" xfId="2397" xr:uid="{00000000-0005-0000-0000-00002C0E0000}"/>
    <cellStyle name="Normal 27 8 4 2 2" xfId="4386" xr:uid="{00000000-0005-0000-0000-00002D0E0000}"/>
    <cellStyle name="Normal 27 8 4 3" xfId="3919" xr:uid="{00000000-0005-0000-0000-00002E0E0000}"/>
    <cellStyle name="Normal 27 8 5" xfId="1206" xr:uid="{00000000-0005-0000-0000-00002F0E0000}"/>
    <cellStyle name="Normal 27 8 5 2" xfId="2427" xr:uid="{00000000-0005-0000-0000-0000300E0000}"/>
    <cellStyle name="Normal 27 8 5 2 2" xfId="4414" xr:uid="{00000000-0005-0000-0000-0000310E0000}"/>
    <cellStyle name="Normal 27 8 5 3" xfId="3947" xr:uid="{00000000-0005-0000-0000-0000320E0000}"/>
    <cellStyle name="Normal 27 8 6" xfId="1148" xr:uid="{00000000-0005-0000-0000-0000330E0000}"/>
    <cellStyle name="Normal 27 8 6 2" xfId="2369" xr:uid="{00000000-0005-0000-0000-0000340E0000}"/>
    <cellStyle name="Normal 27 8 6 2 2" xfId="4362" xr:uid="{00000000-0005-0000-0000-0000350E0000}"/>
    <cellStyle name="Normal 27 8 6 3" xfId="3895" xr:uid="{00000000-0005-0000-0000-0000360E0000}"/>
    <cellStyle name="Normal 27 8 7" xfId="1870" xr:uid="{00000000-0005-0000-0000-0000370E0000}"/>
    <cellStyle name="Normal 27 8 7 2" xfId="4056" xr:uid="{00000000-0005-0000-0000-0000380E0000}"/>
    <cellStyle name="Normal 27 8 8" xfId="3590" xr:uid="{00000000-0005-0000-0000-0000390E0000}"/>
    <cellStyle name="Normal 27 9" xfId="464" xr:uid="{00000000-0005-0000-0000-00003A0E0000}"/>
    <cellStyle name="Normal 27 9 2" xfId="980" xr:uid="{00000000-0005-0000-0000-00003B0E0000}"/>
    <cellStyle name="Normal 27 9 2 2" xfId="2203" xr:uid="{00000000-0005-0000-0000-00003C0E0000}"/>
    <cellStyle name="Normal 27 9 2 2 2" xfId="4226" xr:uid="{00000000-0005-0000-0000-00003D0E0000}"/>
    <cellStyle name="Normal 27 9 2 3" xfId="3759" xr:uid="{00000000-0005-0000-0000-00003E0E0000}"/>
    <cellStyle name="Normal 27 9 3" xfId="808" xr:uid="{00000000-0005-0000-0000-00003F0E0000}"/>
    <cellStyle name="Normal 27 9 3 2" xfId="2031" xr:uid="{00000000-0005-0000-0000-0000400E0000}"/>
    <cellStyle name="Normal 27 9 3 2 2" xfId="4108" xr:uid="{00000000-0005-0000-0000-0000410E0000}"/>
    <cellStyle name="Normal 27 9 3 3" xfId="3641" xr:uid="{00000000-0005-0000-0000-0000420E0000}"/>
    <cellStyle name="Normal 27 9 4" xfId="907" xr:uid="{00000000-0005-0000-0000-0000430E0000}"/>
    <cellStyle name="Normal 27 9 4 2" xfId="2130" xr:uid="{00000000-0005-0000-0000-0000440E0000}"/>
    <cellStyle name="Normal 27 9 4 2 2" xfId="4169" xr:uid="{00000000-0005-0000-0000-0000450E0000}"/>
    <cellStyle name="Normal 27 9 4 3" xfId="3702" xr:uid="{00000000-0005-0000-0000-0000460E0000}"/>
    <cellStyle name="Normal 27 9 5" xfId="841" xr:uid="{00000000-0005-0000-0000-0000470E0000}"/>
    <cellStyle name="Normal 27 9 5 2" xfId="2064" xr:uid="{00000000-0005-0000-0000-0000480E0000}"/>
    <cellStyle name="Normal 27 9 5 2 2" xfId="4130" xr:uid="{00000000-0005-0000-0000-0000490E0000}"/>
    <cellStyle name="Normal 27 9 5 3" xfId="3663" xr:uid="{00000000-0005-0000-0000-00004A0E0000}"/>
    <cellStyle name="Normal 27 9 6" xfId="1246" xr:uid="{00000000-0005-0000-0000-00004B0E0000}"/>
    <cellStyle name="Normal 27 9 6 2" xfId="2466" xr:uid="{00000000-0005-0000-0000-00004C0E0000}"/>
    <cellStyle name="Normal 27 9 6 2 2" xfId="4446" xr:uid="{00000000-0005-0000-0000-00004D0E0000}"/>
    <cellStyle name="Normal 27 9 6 3" xfId="3979" xr:uid="{00000000-0005-0000-0000-00004E0E0000}"/>
    <cellStyle name="Normal 27 9 7" xfId="1714" xr:uid="{00000000-0005-0000-0000-00004F0E0000}"/>
    <cellStyle name="Normal 27 9 7 2" xfId="4001" xr:uid="{00000000-0005-0000-0000-0000500E0000}"/>
    <cellStyle name="Normal 27 9 8" xfId="3535" xr:uid="{00000000-0005-0000-0000-0000510E0000}"/>
    <cellStyle name="Normal 28" xfId="259" xr:uid="{00000000-0005-0000-0000-0000520E0000}"/>
    <cellStyle name="Normal 28 10" xfId="640" xr:uid="{00000000-0005-0000-0000-0000530E0000}"/>
    <cellStyle name="Normal 28 10 2" xfId="1096" xr:uid="{00000000-0005-0000-0000-0000540E0000}"/>
    <cellStyle name="Normal 28 10 2 2" xfId="2318" xr:uid="{00000000-0005-0000-0000-0000550E0000}"/>
    <cellStyle name="Normal 28 10 2 2 2" xfId="4327" xr:uid="{00000000-0005-0000-0000-0000560E0000}"/>
    <cellStyle name="Normal 28 10 2 3" xfId="3860" xr:uid="{00000000-0005-0000-0000-0000570E0000}"/>
    <cellStyle name="Normal 28 10 3" xfId="754" xr:uid="{00000000-0005-0000-0000-0000580E0000}"/>
    <cellStyle name="Normal 28 10 3 2" xfId="1977" xr:uid="{00000000-0005-0000-0000-0000590E0000}"/>
    <cellStyle name="Normal 28 10 3 2 2" xfId="4066" xr:uid="{00000000-0005-0000-0000-00005A0E0000}"/>
    <cellStyle name="Normal 28 10 3 3" xfId="3599" xr:uid="{00000000-0005-0000-0000-00005B0E0000}"/>
    <cellStyle name="Normal 28 10 4" xfId="952" xr:uid="{00000000-0005-0000-0000-00005C0E0000}"/>
    <cellStyle name="Normal 28 10 4 2" xfId="2175" xr:uid="{00000000-0005-0000-0000-00005D0E0000}"/>
    <cellStyle name="Normal 28 10 4 2 2" xfId="4202" xr:uid="{00000000-0005-0000-0000-00005E0E0000}"/>
    <cellStyle name="Normal 28 10 4 3" xfId="3735" xr:uid="{00000000-0005-0000-0000-00005F0E0000}"/>
    <cellStyle name="Normal 28 10 5" xfId="990" xr:uid="{00000000-0005-0000-0000-0000600E0000}"/>
    <cellStyle name="Normal 28 10 5 2" xfId="2212" xr:uid="{00000000-0005-0000-0000-0000610E0000}"/>
    <cellStyle name="Normal 28 10 5 2 2" xfId="4233" xr:uid="{00000000-0005-0000-0000-0000620E0000}"/>
    <cellStyle name="Normal 28 10 5 3" xfId="3766" xr:uid="{00000000-0005-0000-0000-0000630E0000}"/>
    <cellStyle name="Normal 28 10 6" xfId="1226" xr:uid="{00000000-0005-0000-0000-0000640E0000}"/>
    <cellStyle name="Normal 28 10 6 2" xfId="2446" xr:uid="{00000000-0005-0000-0000-0000650E0000}"/>
    <cellStyle name="Normal 28 10 6 2 2" xfId="4430" xr:uid="{00000000-0005-0000-0000-0000660E0000}"/>
    <cellStyle name="Normal 28 10 6 3" xfId="3963" xr:uid="{00000000-0005-0000-0000-0000670E0000}"/>
    <cellStyle name="Normal 28 10 7" xfId="1890" xr:uid="{00000000-0005-0000-0000-0000680E0000}"/>
    <cellStyle name="Normal 28 10 7 2" xfId="4063" xr:uid="{00000000-0005-0000-0000-0000690E0000}"/>
    <cellStyle name="Normal 28 10 8" xfId="3597" xr:uid="{00000000-0005-0000-0000-00006A0E0000}"/>
    <cellStyle name="Normal 28 11" xfId="445" xr:uid="{00000000-0005-0000-0000-00006B0E0000}"/>
    <cellStyle name="Normal 28 11 2" xfId="970" xr:uid="{00000000-0005-0000-0000-00006C0E0000}"/>
    <cellStyle name="Normal 28 11 2 2" xfId="2193" xr:uid="{00000000-0005-0000-0000-00006D0E0000}"/>
    <cellStyle name="Normal 28 11 2 2 2" xfId="4218" xr:uid="{00000000-0005-0000-0000-00006E0E0000}"/>
    <cellStyle name="Normal 28 11 2 3" xfId="3751" xr:uid="{00000000-0005-0000-0000-00006F0E0000}"/>
    <cellStyle name="Normal 28 11 3" xfId="814" xr:uid="{00000000-0005-0000-0000-0000700E0000}"/>
    <cellStyle name="Normal 28 11 3 2" xfId="2037" xr:uid="{00000000-0005-0000-0000-0000710E0000}"/>
    <cellStyle name="Normal 28 11 3 2 2" xfId="4113" xr:uid="{00000000-0005-0000-0000-0000720E0000}"/>
    <cellStyle name="Normal 28 11 3 3" xfId="3646" xr:uid="{00000000-0005-0000-0000-0000730E0000}"/>
    <cellStyle name="Normal 28 11 4" xfId="901" xr:uid="{00000000-0005-0000-0000-0000740E0000}"/>
    <cellStyle name="Normal 28 11 4 2" xfId="2124" xr:uid="{00000000-0005-0000-0000-0000750E0000}"/>
    <cellStyle name="Normal 28 11 4 2 2" xfId="4165" xr:uid="{00000000-0005-0000-0000-0000760E0000}"/>
    <cellStyle name="Normal 28 11 4 3" xfId="3698" xr:uid="{00000000-0005-0000-0000-0000770E0000}"/>
    <cellStyle name="Normal 28 11 5" xfId="1037" xr:uid="{00000000-0005-0000-0000-0000780E0000}"/>
    <cellStyle name="Normal 28 11 5 2" xfId="2259" xr:uid="{00000000-0005-0000-0000-0000790E0000}"/>
    <cellStyle name="Normal 28 11 5 2 2" xfId="4274" xr:uid="{00000000-0005-0000-0000-00007A0E0000}"/>
    <cellStyle name="Normal 28 11 5 3" xfId="3807" xr:uid="{00000000-0005-0000-0000-00007B0E0000}"/>
    <cellStyle name="Normal 28 11 6" xfId="860" xr:uid="{00000000-0005-0000-0000-00007C0E0000}"/>
    <cellStyle name="Normal 28 11 6 2" xfId="2083" xr:uid="{00000000-0005-0000-0000-00007D0E0000}"/>
    <cellStyle name="Normal 28 11 6 2 2" xfId="4138" xr:uid="{00000000-0005-0000-0000-00007E0E0000}"/>
    <cellStyle name="Normal 28 11 6 3" xfId="3671" xr:uid="{00000000-0005-0000-0000-00007F0E0000}"/>
    <cellStyle name="Normal 28 11 7" xfId="1695" xr:uid="{00000000-0005-0000-0000-0000800E0000}"/>
    <cellStyle name="Normal 28 11 7 2" xfId="3994" xr:uid="{00000000-0005-0000-0000-0000810E0000}"/>
    <cellStyle name="Normal 28 11 8" xfId="3528" xr:uid="{00000000-0005-0000-0000-0000820E0000}"/>
    <cellStyle name="Normal 28 12" xfId="881" xr:uid="{00000000-0005-0000-0000-0000830E0000}"/>
    <cellStyle name="Normal 28 12 2" xfId="2104" xr:uid="{00000000-0005-0000-0000-0000840E0000}"/>
    <cellStyle name="Normal 28 12 2 2" xfId="4159" xr:uid="{00000000-0005-0000-0000-0000850E0000}"/>
    <cellStyle name="Normal 28 12 3" xfId="3692" xr:uid="{00000000-0005-0000-0000-0000860E0000}"/>
    <cellStyle name="Normal 28 13" xfId="854" xr:uid="{00000000-0005-0000-0000-0000870E0000}"/>
    <cellStyle name="Normal 28 13 2" xfId="2077" xr:uid="{00000000-0005-0000-0000-0000880E0000}"/>
    <cellStyle name="Normal 28 13 2 2" xfId="4132" xr:uid="{00000000-0005-0000-0000-0000890E0000}"/>
    <cellStyle name="Normal 28 13 3" xfId="3665" xr:uid="{00000000-0005-0000-0000-00008A0E0000}"/>
    <cellStyle name="Normal 28 14" xfId="1085" xr:uid="{00000000-0005-0000-0000-00008B0E0000}"/>
    <cellStyle name="Normal 28 14 2" xfId="2307" xr:uid="{00000000-0005-0000-0000-00008C0E0000}"/>
    <cellStyle name="Normal 28 14 2 2" xfId="4318" xr:uid="{00000000-0005-0000-0000-00008D0E0000}"/>
    <cellStyle name="Normal 28 14 3" xfId="3851" xr:uid="{00000000-0005-0000-0000-00008E0E0000}"/>
    <cellStyle name="Normal 28 15" xfId="810" xr:uid="{00000000-0005-0000-0000-00008F0E0000}"/>
    <cellStyle name="Normal 28 15 2" xfId="2033" xr:uid="{00000000-0005-0000-0000-0000900E0000}"/>
    <cellStyle name="Normal 28 15 2 2" xfId="4110" xr:uid="{00000000-0005-0000-0000-0000910E0000}"/>
    <cellStyle name="Normal 28 15 3" xfId="3643" xr:uid="{00000000-0005-0000-0000-0000920E0000}"/>
    <cellStyle name="Normal 28 16" xfId="1242" xr:uid="{00000000-0005-0000-0000-0000930E0000}"/>
    <cellStyle name="Normal 28 16 2" xfId="2462" xr:uid="{00000000-0005-0000-0000-0000940E0000}"/>
    <cellStyle name="Normal 28 16 2 2" xfId="4442" xr:uid="{00000000-0005-0000-0000-0000950E0000}"/>
    <cellStyle name="Normal 28 16 3" xfId="3975" xr:uid="{00000000-0005-0000-0000-0000960E0000}"/>
    <cellStyle name="Normal 28 17" xfId="1512" xr:uid="{00000000-0005-0000-0000-0000970E0000}"/>
    <cellStyle name="Normal 28 17 2" xfId="3993" xr:uid="{00000000-0005-0000-0000-0000980E0000}"/>
    <cellStyle name="Normal 28 18" xfId="3527" xr:uid="{00000000-0005-0000-0000-0000990E0000}"/>
    <cellStyle name="Normal 28 2" xfId="579" xr:uid="{00000000-0005-0000-0000-00009A0E0000}"/>
    <cellStyle name="Normal 28 2 2" xfId="1052" xr:uid="{00000000-0005-0000-0000-00009B0E0000}"/>
    <cellStyle name="Normal 28 2 2 2" xfId="2274" xr:uid="{00000000-0005-0000-0000-00009C0E0000}"/>
    <cellStyle name="Normal 28 2 2 2 2" xfId="4287" xr:uid="{00000000-0005-0000-0000-00009D0E0000}"/>
    <cellStyle name="Normal 28 2 2 3" xfId="3820" xr:uid="{00000000-0005-0000-0000-00009E0E0000}"/>
    <cellStyle name="Normal 28 2 3" xfId="1118" xr:uid="{00000000-0005-0000-0000-00009F0E0000}"/>
    <cellStyle name="Normal 28 2 3 2" xfId="2339" xr:uid="{00000000-0005-0000-0000-0000A00E0000}"/>
    <cellStyle name="Normal 28 2 3 2 2" xfId="4341" xr:uid="{00000000-0005-0000-0000-0000A10E0000}"/>
    <cellStyle name="Normal 28 2 3 3" xfId="3874" xr:uid="{00000000-0005-0000-0000-0000A20E0000}"/>
    <cellStyle name="Normal 28 2 4" xfId="1161" xr:uid="{00000000-0005-0000-0000-0000A30E0000}"/>
    <cellStyle name="Normal 28 2 4 2" xfId="2382" xr:uid="{00000000-0005-0000-0000-0000A40E0000}"/>
    <cellStyle name="Normal 28 2 4 2 2" xfId="4373" xr:uid="{00000000-0005-0000-0000-0000A50E0000}"/>
    <cellStyle name="Normal 28 2 4 3" xfId="3906" xr:uid="{00000000-0005-0000-0000-0000A60E0000}"/>
    <cellStyle name="Normal 28 2 5" xfId="1192" xr:uid="{00000000-0005-0000-0000-0000A70E0000}"/>
    <cellStyle name="Normal 28 2 5 2" xfId="2413" xr:uid="{00000000-0005-0000-0000-0000A80E0000}"/>
    <cellStyle name="Normal 28 2 5 2 2" xfId="4401" xr:uid="{00000000-0005-0000-0000-0000A90E0000}"/>
    <cellStyle name="Normal 28 2 5 3" xfId="3934" xr:uid="{00000000-0005-0000-0000-0000AA0E0000}"/>
    <cellStyle name="Normal 28 2 6" xfId="1178" xr:uid="{00000000-0005-0000-0000-0000AB0E0000}"/>
    <cellStyle name="Normal 28 2 6 2" xfId="2399" xr:uid="{00000000-0005-0000-0000-0000AC0E0000}"/>
    <cellStyle name="Normal 28 2 6 2 2" xfId="4388" xr:uid="{00000000-0005-0000-0000-0000AD0E0000}"/>
    <cellStyle name="Normal 28 2 6 3" xfId="3921" xr:uid="{00000000-0005-0000-0000-0000AE0E0000}"/>
    <cellStyle name="Normal 28 2 7" xfId="1829" xr:uid="{00000000-0005-0000-0000-0000AF0E0000}"/>
    <cellStyle name="Normal 28 2 7 2" xfId="4037" xr:uid="{00000000-0005-0000-0000-0000B00E0000}"/>
    <cellStyle name="Normal 28 2 8" xfId="3571" xr:uid="{00000000-0005-0000-0000-0000B10E0000}"/>
    <cellStyle name="Normal 28 3" xfId="511" xr:uid="{00000000-0005-0000-0000-0000B20E0000}"/>
    <cellStyle name="Normal 28 3 2" xfId="1013" xr:uid="{00000000-0005-0000-0000-0000B30E0000}"/>
    <cellStyle name="Normal 28 3 2 2" xfId="2235" xr:uid="{00000000-0005-0000-0000-0000B40E0000}"/>
    <cellStyle name="Normal 28 3 2 2 2" xfId="4256" xr:uid="{00000000-0005-0000-0000-0000B50E0000}"/>
    <cellStyle name="Normal 28 3 2 3" xfId="3789" xr:uid="{00000000-0005-0000-0000-0000B60E0000}"/>
    <cellStyle name="Normal 28 3 3" xfId="1086" xr:uid="{00000000-0005-0000-0000-0000B70E0000}"/>
    <cellStyle name="Normal 28 3 3 2" xfId="2308" xr:uid="{00000000-0005-0000-0000-0000B80E0000}"/>
    <cellStyle name="Normal 28 3 3 2 2" xfId="4319" xr:uid="{00000000-0005-0000-0000-0000B90E0000}"/>
    <cellStyle name="Normal 28 3 3 3" xfId="3852" xr:uid="{00000000-0005-0000-0000-0000BA0E0000}"/>
    <cellStyle name="Normal 28 3 4" xfId="955" xr:uid="{00000000-0005-0000-0000-0000BB0E0000}"/>
    <cellStyle name="Normal 28 3 4 2" xfId="2178" xr:uid="{00000000-0005-0000-0000-0000BC0E0000}"/>
    <cellStyle name="Normal 28 3 4 2 2" xfId="4204" xr:uid="{00000000-0005-0000-0000-0000BD0E0000}"/>
    <cellStyle name="Normal 28 3 4 3" xfId="3737" xr:uid="{00000000-0005-0000-0000-0000BE0E0000}"/>
    <cellStyle name="Normal 28 3 5" xfId="972" xr:uid="{00000000-0005-0000-0000-0000BF0E0000}"/>
    <cellStyle name="Normal 28 3 5 2" xfId="2195" xr:uid="{00000000-0005-0000-0000-0000C00E0000}"/>
    <cellStyle name="Normal 28 3 5 2 2" xfId="4220" xr:uid="{00000000-0005-0000-0000-0000C10E0000}"/>
    <cellStyle name="Normal 28 3 5 3" xfId="3753" xr:uid="{00000000-0005-0000-0000-0000C20E0000}"/>
    <cellStyle name="Normal 28 3 6" xfId="898" xr:uid="{00000000-0005-0000-0000-0000C30E0000}"/>
    <cellStyle name="Normal 28 3 6 2" xfId="2121" xr:uid="{00000000-0005-0000-0000-0000C40E0000}"/>
    <cellStyle name="Normal 28 3 6 2 2" xfId="4164" xr:uid="{00000000-0005-0000-0000-0000C50E0000}"/>
    <cellStyle name="Normal 28 3 6 3" xfId="3697" xr:uid="{00000000-0005-0000-0000-0000C60E0000}"/>
    <cellStyle name="Normal 28 3 7" xfId="1761" xr:uid="{00000000-0005-0000-0000-0000C70E0000}"/>
    <cellStyle name="Normal 28 3 7 2" xfId="4020" xr:uid="{00000000-0005-0000-0000-0000C80E0000}"/>
    <cellStyle name="Normal 28 3 8" xfId="3554" xr:uid="{00000000-0005-0000-0000-0000C90E0000}"/>
    <cellStyle name="Normal 28 4" xfId="591" xr:uid="{00000000-0005-0000-0000-0000CA0E0000}"/>
    <cellStyle name="Normal 28 4 2" xfId="1062" xr:uid="{00000000-0005-0000-0000-0000CB0E0000}"/>
    <cellStyle name="Normal 28 4 2 2" xfId="2284" xr:uid="{00000000-0005-0000-0000-0000CC0E0000}"/>
    <cellStyle name="Normal 28 4 2 2 2" xfId="4296" xr:uid="{00000000-0005-0000-0000-0000CD0E0000}"/>
    <cellStyle name="Normal 28 4 2 3" xfId="3829" xr:uid="{00000000-0005-0000-0000-0000CE0E0000}"/>
    <cellStyle name="Normal 28 4 3" xfId="771" xr:uid="{00000000-0005-0000-0000-0000CF0E0000}"/>
    <cellStyle name="Normal 28 4 3 2" xfId="1994" xr:uid="{00000000-0005-0000-0000-0000D00E0000}"/>
    <cellStyle name="Normal 28 4 3 2 2" xfId="4080" xr:uid="{00000000-0005-0000-0000-0000D10E0000}"/>
    <cellStyle name="Normal 28 4 3 3" xfId="3613" xr:uid="{00000000-0005-0000-0000-0000D20E0000}"/>
    <cellStyle name="Normal 28 4 4" xfId="937" xr:uid="{00000000-0005-0000-0000-0000D30E0000}"/>
    <cellStyle name="Normal 28 4 4 2" xfId="2160" xr:uid="{00000000-0005-0000-0000-0000D40E0000}"/>
    <cellStyle name="Normal 28 4 4 2 2" xfId="4189" xr:uid="{00000000-0005-0000-0000-0000D50E0000}"/>
    <cellStyle name="Normal 28 4 4 3" xfId="3722" xr:uid="{00000000-0005-0000-0000-0000D60E0000}"/>
    <cellStyle name="Normal 28 4 5" xfId="827" xr:uid="{00000000-0005-0000-0000-0000D70E0000}"/>
    <cellStyle name="Normal 28 4 5 2" xfId="2050" xr:uid="{00000000-0005-0000-0000-0000D80E0000}"/>
    <cellStyle name="Normal 28 4 5 2 2" xfId="4122" xr:uid="{00000000-0005-0000-0000-0000D90E0000}"/>
    <cellStyle name="Normal 28 4 5 3" xfId="3655" xr:uid="{00000000-0005-0000-0000-0000DA0E0000}"/>
    <cellStyle name="Normal 28 4 6" xfId="958" xr:uid="{00000000-0005-0000-0000-0000DB0E0000}"/>
    <cellStyle name="Normal 28 4 6 2" xfId="2181" xr:uid="{00000000-0005-0000-0000-0000DC0E0000}"/>
    <cellStyle name="Normal 28 4 6 2 2" xfId="4207" xr:uid="{00000000-0005-0000-0000-0000DD0E0000}"/>
    <cellStyle name="Normal 28 4 6 3" xfId="3740" xr:uid="{00000000-0005-0000-0000-0000DE0E0000}"/>
    <cellStyle name="Normal 28 4 7" xfId="1841" xr:uid="{00000000-0005-0000-0000-0000DF0E0000}"/>
    <cellStyle name="Normal 28 4 7 2" xfId="4044" xr:uid="{00000000-0005-0000-0000-0000E00E0000}"/>
    <cellStyle name="Normal 28 4 8" xfId="3578" xr:uid="{00000000-0005-0000-0000-0000E10E0000}"/>
    <cellStyle name="Normal 28 5" xfId="497" xr:uid="{00000000-0005-0000-0000-0000E20E0000}"/>
    <cellStyle name="Normal 28 5 2" xfId="1003" xr:uid="{00000000-0005-0000-0000-0000E30E0000}"/>
    <cellStyle name="Normal 28 5 2 2" xfId="2225" xr:uid="{00000000-0005-0000-0000-0000E40E0000}"/>
    <cellStyle name="Normal 28 5 2 2 2" xfId="4246" xr:uid="{00000000-0005-0000-0000-0000E50E0000}"/>
    <cellStyle name="Normal 28 5 2 3" xfId="3779" xr:uid="{00000000-0005-0000-0000-0000E60E0000}"/>
    <cellStyle name="Normal 28 5 3" xfId="800" xr:uid="{00000000-0005-0000-0000-0000E70E0000}"/>
    <cellStyle name="Normal 28 5 3 2" xfId="2023" xr:uid="{00000000-0005-0000-0000-0000E80E0000}"/>
    <cellStyle name="Normal 28 5 3 2 2" xfId="4102" xr:uid="{00000000-0005-0000-0000-0000E90E0000}"/>
    <cellStyle name="Normal 28 5 3 3" xfId="3635" xr:uid="{00000000-0005-0000-0000-0000EA0E0000}"/>
    <cellStyle name="Normal 28 5 4" xfId="1122" xr:uid="{00000000-0005-0000-0000-0000EB0E0000}"/>
    <cellStyle name="Normal 28 5 4 2" xfId="2343" xr:uid="{00000000-0005-0000-0000-0000EC0E0000}"/>
    <cellStyle name="Normal 28 5 4 2 2" xfId="4344" xr:uid="{00000000-0005-0000-0000-0000ED0E0000}"/>
    <cellStyle name="Normal 28 5 4 3" xfId="3877" xr:uid="{00000000-0005-0000-0000-0000EE0E0000}"/>
    <cellStyle name="Normal 28 5 5" xfId="1171" xr:uid="{00000000-0005-0000-0000-0000EF0E0000}"/>
    <cellStyle name="Normal 28 5 5 2" xfId="2392" xr:uid="{00000000-0005-0000-0000-0000F00E0000}"/>
    <cellStyle name="Normal 28 5 5 2 2" xfId="4382" xr:uid="{00000000-0005-0000-0000-0000F10E0000}"/>
    <cellStyle name="Normal 28 5 5 3" xfId="3915" xr:uid="{00000000-0005-0000-0000-0000F20E0000}"/>
    <cellStyle name="Normal 28 5 6" xfId="872" xr:uid="{00000000-0005-0000-0000-0000F30E0000}"/>
    <cellStyle name="Normal 28 5 6 2" xfId="2095" xr:uid="{00000000-0005-0000-0000-0000F40E0000}"/>
    <cellStyle name="Normal 28 5 6 2 2" xfId="4150" xr:uid="{00000000-0005-0000-0000-0000F50E0000}"/>
    <cellStyle name="Normal 28 5 6 3" xfId="3683" xr:uid="{00000000-0005-0000-0000-0000F60E0000}"/>
    <cellStyle name="Normal 28 5 7" xfId="1747" xr:uid="{00000000-0005-0000-0000-0000F70E0000}"/>
    <cellStyle name="Normal 28 5 7 2" xfId="4013" xr:uid="{00000000-0005-0000-0000-0000F80E0000}"/>
    <cellStyle name="Normal 28 5 8" xfId="3547" xr:uid="{00000000-0005-0000-0000-0000F90E0000}"/>
    <cellStyle name="Normal 28 6" xfId="605" xr:uid="{00000000-0005-0000-0000-0000FA0E0000}"/>
    <cellStyle name="Normal 28 6 2" xfId="1072" xr:uid="{00000000-0005-0000-0000-0000FB0E0000}"/>
    <cellStyle name="Normal 28 6 2 2" xfId="2294" xr:uid="{00000000-0005-0000-0000-0000FC0E0000}"/>
    <cellStyle name="Normal 28 6 2 2 2" xfId="4306" xr:uid="{00000000-0005-0000-0000-0000FD0E0000}"/>
    <cellStyle name="Normal 28 6 2 3" xfId="3839" xr:uid="{00000000-0005-0000-0000-0000FE0E0000}"/>
    <cellStyle name="Normal 28 6 3" xfId="762" xr:uid="{00000000-0005-0000-0000-0000FF0E0000}"/>
    <cellStyle name="Normal 28 6 3 2" xfId="1985" xr:uid="{00000000-0005-0000-0000-0000000F0000}"/>
    <cellStyle name="Normal 28 6 3 2 2" xfId="4072" xr:uid="{00000000-0005-0000-0000-0000010F0000}"/>
    <cellStyle name="Normal 28 6 3 3" xfId="3605" xr:uid="{00000000-0005-0000-0000-0000020F0000}"/>
    <cellStyle name="Normal 28 6 4" xfId="946" xr:uid="{00000000-0005-0000-0000-0000030F0000}"/>
    <cellStyle name="Normal 28 6 4 2" xfId="2169" xr:uid="{00000000-0005-0000-0000-0000040F0000}"/>
    <cellStyle name="Normal 28 6 4 2 2" xfId="4196" xr:uid="{00000000-0005-0000-0000-0000050F0000}"/>
    <cellStyle name="Normal 28 6 4 3" xfId="3729" xr:uid="{00000000-0005-0000-0000-0000060F0000}"/>
    <cellStyle name="Normal 28 6 5" xfId="824" xr:uid="{00000000-0005-0000-0000-0000070F0000}"/>
    <cellStyle name="Normal 28 6 5 2" xfId="2047" xr:uid="{00000000-0005-0000-0000-0000080F0000}"/>
    <cellStyle name="Normal 28 6 5 2 2" xfId="4120" xr:uid="{00000000-0005-0000-0000-0000090F0000}"/>
    <cellStyle name="Normal 28 6 5 3" xfId="3653" xr:uid="{00000000-0005-0000-0000-00000A0F0000}"/>
    <cellStyle name="Normal 28 6 6" xfId="1126" xr:uid="{00000000-0005-0000-0000-00000B0F0000}"/>
    <cellStyle name="Normal 28 6 6 2" xfId="2347" xr:uid="{00000000-0005-0000-0000-00000C0F0000}"/>
    <cellStyle name="Normal 28 6 6 2 2" xfId="4347" xr:uid="{00000000-0005-0000-0000-00000D0F0000}"/>
    <cellStyle name="Normal 28 6 6 3" xfId="3880" xr:uid="{00000000-0005-0000-0000-00000E0F0000}"/>
    <cellStyle name="Normal 28 6 7" xfId="1855" xr:uid="{00000000-0005-0000-0000-00000F0F0000}"/>
    <cellStyle name="Normal 28 6 7 2" xfId="4051" xr:uid="{00000000-0005-0000-0000-0000100F0000}"/>
    <cellStyle name="Normal 28 6 8" xfId="3585" xr:uid="{00000000-0005-0000-0000-0000110F0000}"/>
    <cellStyle name="Normal 28 7" xfId="481" xr:uid="{00000000-0005-0000-0000-0000120F0000}"/>
    <cellStyle name="Normal 28 7 2" xfId="991" xr:uid="{00000000-0005-0000-0000-0000130F0000}"/>
    <cellStyle name="Normal 28 7 2 2" xfId="2213" xr:uid="{00000000-0005-0000-0000-0000140F0000}"/>
    <cellStyle name="Normal 28 7 2 2 2" xfId="4234" xr:uid="{00000000-0005-0000-0000-0000150F0000}"/>
    <cellStyle name="Normal 28 7 2 3" xfId="3767" xr:uid="{00000000-0005-0000-0000-0000160F0000}"/>
    <cellStyle name="Normal 28 7 3" xfId="804" xr:uid="{00000000-0005-0000-0000-0000170F0000}"/>
    <cellStyle name="Normal 28 7 3 2" xfId="2027" xr:uid="{00000000-0005-0000-0000-0000180F0000}"/>
    <cellStyle name="Normal 28 7 3 2 2" xfId="4105" xr:uid="{00000000-0005-0000-0000-0000190F0000}"/>
    <cellStyle name="Normal 28 7 3 3" xfId="3638" xr:uid="{00000000-0005-0000-0000-00001A0F0000}"/>
    <cellStyle name="Normal 28 7 4" xfId="1100" xr:uid="{00000000-0005-0000-0000-00001B0F0000}"/>
    <cellStyle name="Normal 28 7 4 2" xfId="2322" xr:uid="{00000000-0005-0000-0000-00001C0F0000}"/>
    <cellStyle name="Normal 28 7 4 2 2" xfId="4330" xr:uid="{00000000-0005-0000-0000-00001D0F0000}"/>
    <cellStyle name="Normal 28 7 4 3" xfId="3863" xr:uid="{00000000-0005-0000-0000-00001E0F0000}"/>
    <cellStyle name="Normal 28 7 5" xfId="1023" xr:uid="{00000000-0005-0000-0000-00001F0F0000}"/>
    <cellStyle name="Normal 28 7 5 2" xfId="2245" xr:uid="{00000000-0005-0000-0000-0000200F0000}"/>
    <cellStyle name="Normal 28 7 5 2 2" xfId="4265" xr:uid="{00000000-0005-0000-0000-0000210F0000}"/>
    <cellStyle name="Normal 28 7 5 3" xfId="3798" xr:uid="{00000000-0005-0000-0000-0000220F0000}"/>
    <cellStyle name="Normal 28 7 6" xfId="1250" xr:uid="{00000000-0005-0000-0000-0000230F0000}"/>
    <cellStyle name="Normal 28 7 6 2" xfId="2470" xr:uid="{00000000-0005-0000-0000-0000240F0000}"/>
    <cellStyle name="Normal 28 7 6 2 2" xfId="4449" xr:uid="{00000000-0005-0000-0000-0000250F0000}"/>
    <cellStyle name="Normal 28 7 6 3" xfId="3982" xr:uid="{00000000-0005-0000-0000-0000260F0000}"/>
    <cellStyle name="Normal 28 7 7" xfId="1731" xr:uid="{00000000-0005-0000-0000-0000270F0000}"/>
    <cellStyle name="Normal 28 7 7 2" xfId="4006" xr:uid="{00000000-0005-0000-0000-0000280F0000}"/>
    <cellStyle name="Normal 28 7 8" xfId="3540" xr:uid="{00000000-0005-0000-0000-0000290F0000}"/>
    <cellStyle name="Normal 28 8" xfId="621" xr:uid="{00000000-0005-0000-0000-00002A0F0000}"/>
    <cellStyle name="Normal 28 8 2" xfId="1083" xr:uid="{00000000-0005-0000-0000-00002B0F0000}"/>
    <cellStyle name="Normal 28 8 2 2" xfId="2305" xr:uid="{00000000-0005-0000-0000-00002C0F0000}"/>
    <cellStyle name="Normal 28 8 2 2 2" xfId="4316" xr:uid="{00000000-0005-0000-0000-00002D0F0000}"/>
    <cellStyle name="Normal 28 8 2 3" xfId="3849" xr:uid="{00000000-0005-0000-0000-00002E0F0000}"/>
    <cellStyle name="Normal 28 8 3" xfId="1132" xr:uid="{00000000-0005-0000-0000-00002F0F0000}"/>
    <cellStyle name="Normal 28 8 3 2" xfId="2353" xr:uid="{00000000-0005-0000-0000-0000300F0000}"/>
    <cellStyle name="Normal 28 8 3 2 2" xfId="4352" xr:uid="{00000000-0005-0000-0000-0000310F0000}"/>
    <cellStyle name="Normal 28 8 3 3" xfId="3885" xr:uid="{00000000-0005-0000-0000-0000320F0000}"/>
    <cellStyle name="Normal 28 8 4" xfId="1173" xr:uid="{00000000-0005-0000-0000-0000330F0000}"/>
    <cellStyle name="Normal 28 8 4 2" xfId="2394" xr:uid="{00000000-0005-0000-0000-0000340F0000}"/>
    <cellStyle name="Normal 28 8 4 2 2" xfId="4383" xr:uid="{00000000-0005-0000-0000-0000350F0000}"/>
    <cellStyle name="Normal 28 8 4 3" xfId="3916" xr:uid="{00000000-0005-0000-0000-0000360F0000}"/>
    <cellStyle name="Normal 28 8 5" xfId="1204" xr:uid="{00000000-0005-0000-0000-0000370F0000}"/>
    <cellStyle name="Normal 28 8 5 2" xfId="2425" xr:uid="{00000000-0005-0000-0000-0000380F0000}"/>
    <cellStyle name="Normal 28 8 5 2 2" xfId="4412" xr:uid="{00000000-0005-0000-0000-0000390F0000}"/>
    <cellStyle name="Normal 28 8 5 3" xfId="3945" xr:uid="{00000000-0005-0000-0000-00003A0F0000}"/>
    <cellStyle name="Normal 28 8 6" xfId="1088" xr:uid="{00000000-0005-0000-0000-00003B0F0000}"/>
    <cellStyle name="Normal 28 8 6 2" xfId="2310" xr:uid="{00000000-0005-0000-0000-00003C0F0000}"/>
    <cellStyle name="Normal 28 8 6 2 2" xfId="4321" xr:uid="{00000000-0005-0000-0000-00003D0F0000}"/>
    <cellStyle name="Normal 28 8 6 3" xfId="3854" xr:uid="{00000000-0005-0000-0000-00003E0F0000}"/>
    <cellStyle name="Normal 28 8 7" xfId="1871" xr:uid="{00000000-0005-0000-0000-00003F0F0000}"/>
    <cellStyle name="Normal 28 8 7 2" xfId="4057" xr:uid="{00000000-0005-0000-0000-0000400F0000}"/>
    <cellStyle name="Normal 28 8 8" xfId="3591" xr:uid="{00000000-0005-0000-0000-0000410F0000}"/>
    <cellStyle name="Normal 28 9" xfId="463" xr:uid="{00000000-0005-0000-0000-0000420F0000}"/>
    <cellStyle name="Normal 28 9 2" xfId="979" xr:uid="{00000000-0005-0000-0000-0000430F0000}"/>
    <cellStyle name="Normal 28 9 2 2" xfId="2202" xr:uid="{00000000-0005-0000-0000-0000440F0000}"/>
    <cellStyle name="Normal 28 9 2 2 2" xfId="4225" xr:uid="{00000000-0005-0000-0000-0000450F0000}"/>
    <cellStyle name="Normal 28 9 2 3" xfId="3758" xr:uid="{00000000-0005-0000-0000-0000460F0000}"/>
    <cellStyle name="Normal 28 9 3" xfId="809" xr:uid="{00000000-0005-0000-0000-0000470F0000}"/>
    <cellStyle name="Normal 28 9 3 2" xfId="2032" xr:uid="{00000000-0005-0000-0000-0000480F0000}"/>
    <cellStyle name="Normal 28 9 3 2 2" xfId="4109" xr:uid="{00000000-0005-0000-0000-0000490F0000}"/>
    <cellStyle name="Normal 28 9 3 3" xfId="3642" xr:uid="{00000000-0005-0000-0000-00004A0F0000}"/>
    <cellStyle name="Normal 28 9 4" xfId="906" xr:uid="{00000000-0005-0000-0000-00004B0F0000}"/>
    <cellStyle name="Normal 28 9 4 2" xfId="2129" xr:uid="{00000000-0005-0000-0000-00004C0F0000}"/>
    <cellStyle name="Normal 28 9 4 2 2" xfId="4168" xr:uid="{00000000-0005-0000-0000-00004D0F0000}"/>
    <cellStyle name="Normal 28 9 4 3" xfId="3701" xr:uid="{00000000-0005-0000-0000-00004E0F0000}"/>
    <cellStyle name="Normal 28 9 5" xfId="842" xr:uid="{00000000-0005-0000-0000-00004F0F0000}"/>
    <cellStyle name="Normal 28 9 5 2" xfId="2065" xr:uid="{00000000-0005-0000-0000-0000500F0000}"/>
    <cellStyle name="Normal 28 9 5 2 2" xfId="4131" xr:uid="{00000000-0005-0000-0000-0000510F0000}"/>
    <cellStyle name="Normal 28 9 5 3" xfId="3664" xr:uid="{00000000-0005-0000-0000-0000520F0000}"/>
    <cellStyle name="Normal 28 9 6" xfId="1239" xr:uid="{00000000-0005-0000-0000-0000530F0000}"/>
    <cellStyle name="Normal 28 9 6 2" xfId="2459" xr:uid="{00000000-0005-0000-0000-0000540F0000}"/>
    <cellStyle name="Normal 28 9 6 2 2" xfId="4441" xr:uid="{00000000-0005-0000-0000-0000550F0000}"/>
    <cellStyle name="Normal 28 9 6 3" xfId="3974" xr:uid="{00000000-0005-0000-0000-0000560F0000}"/>
    <cellStyle name="Normal 28 9 7" xfId="1713" xr:uid="{00000000-0005-0000-0000-0000570F0000}"/>
    <cellStyle name="Normal 28 9 7 2" xfId="4000" xr:uid="{00000000-0005-0000-0000-0000580F0000}"/>
    <cellStyle name="Normal 28 9 8" xfId="3534" xr:uid="{00000000-0005-0000-0000-0000590F0000}"/>
    <cellStyle name="Normal 29" xfId="260" xr:uid="{00000000-0005-0000-0000-00005A0F0000}"/>
    <cellStyle name="Normal 29 10" xfId="580" xr:uid="{00000000-0005-0000-0000-00005B0F0000}"/>
    <cellStyle name="Normal 29 10 2" xfId="1830" xr:uid="{00000000-0005-0000-0000-00005C0F0000}"/>
    <cellStyle name="Normal 29 11" xfId="509" xr:uid="{00000000-0005-0000-0000-00005D0F0000}"/>
    <cellStyle name="Normal 29 11 2" xfId="1759" xr:uid="{00000000-0005-0000-0000-00005E0F0000}"/>
    <cellStyle name="Normal 29 12" xfId="593" xr:uid="{00000000-0005-0000-0000-00005F0F0000}"/>
    <cellStyle name="Normal 29 12 2" xfId="1843" xr:uid="{00000000-0005-0000-0000-0000600F0000}"/>
    <cellStyle name="Normal 29 13" xfId="494" xr:uid="{00000000-0005-0000-0000-0000610F0000}"/>
    <cellStyle name="Normal 29 13 2" xfId="1744" xr:uid="{00000000-0005-0000-0000-0000620F0000}"/>
    <cellStyle name="Normal 29 14" xfId="609" xr:uid="{00000000-0005-0000-0000-0000630F0000}"/>
    <cellStyle name="Normal 29 14 2" xfId="1859" xr:uid="{00000000-0005-0000-0000-0000640F0000}"/>
    <cellStyle name="Normal 29 15" xfId="477" xr:uid="{00000000-0005-0000-0000-0000650F0000}"/>
    <cellStyle name="Normal 29 15 2" xfId="1727" xr:uid="{00000000-0005-0000-0000-0000660F0000}"/>
    <cellStyle name="Normal 29 16" xfId="625" xr:uid="{00000000-0005-0000-0000-0000670F0000}"/>
    <cellStyle name="Normal 29 16 2" xfId="1875" xr:uid="{00000000-0005-0000-0000-0000680F0000}"/>
    <cellStyle name="Normal 29 17" xfId="459" xr:uid="{00000000-0005-0000-0000-0000690F0000}"/>
    <cellStyle name="Normal 29 17 2" xfId="1709" xr:uid="{00000000-0005-0000-0000-00006A0F0000}"/>
    <cellStyle name="Normal 29 18" xfId="644" xr:uid="{00000000-0005-0000-0000-00006B0F0000}"/>
    <cellStyle name="Normal 29 18 2" xfId="1894" xr:uid="{00000000-0005-0000-0000-00006C0F0000}"/>
    <cellStyle name="Normal 29 19" xfId="441" xr:uid="{00000000-0005-0000-0000-00006D0F0000}"/>
    <cellStyle name="Normal 29 19 2" xfId="1691" xr:uid="{00000000-0005-0000-0000-00006E0F0000}"/>
    <cellStyle name="Normal 29 2" xfId="261" xr:uid="{00000000-0005-0000-0000-00006F0F0000}"/>
    <cellStyle name="Normal 29 2 2" xfId="1514" xr:uid="{00000000-0005-0000-0000-0000700F0000}"/>
    <cellStyle name="Normal 29 20" xfId="882" xr:uid="{00000000-0005-0000-0000-0000710F0000}"/>
    <cellStyle name="Normal 29 20 2" xfId="2105" xr:uid="{00000000-0005-0000-0000-0000720F0000}"/>
    <cellStyle name="Normal 29 21" xfId="853" xr:uid="{00000000-0005-0000-0000-0000730F0000}"/>
    <cellStyle name="Normal 29 21 2" xfId="2076" xr:uid="{00000000-0005-0000-0000-0000740F0000}"/>
    <cellStyle name="Normal 29 22" xfId="978" xr:uid="{00000000-0005-0000-0000-0000750F0000}"/>
    <cellStyle name="Normal 29 22 2" xfId="2201" xr:uid="{00000000-0005-0000-0000-0000760F0000}"/>
    <cellStyle name="Normal 29 23" xfId="1144" xr:uid="{00000000-0005-0000-0000-0000770F0000}"/>
    <cellStyle name="Normal 29 23 2" xfId="2365" xr:uid="{00000000-0005-0000-0000-0000780F0000}"/>
    <cellStyle name="Normal 29 24" xfId="1237" xr:uid="{00000000-0005-0000-0000-0000790F0000}"/>
    <cellStyle name="Normal 29 24 2" xfId="2457" xr:uid="{00000000-0005-0000-0000-00007A0F0000}"/>
    <cellStyle name="Normal 29 25" xfId="1513" xr:uid="{00000000-0005-0000-0000-00007B0F0000}"/>
    <cellStyle name="Normal 29 3" xfId="262" xr:uid="{00000000-0005-0000-0000-00007C0F0000}"/>
    <cellStyle name="Normal 29 3 2" xfId="1515" xr:uid="{00000000-0005-0000-0000-00007D0F0000}"/>
    <cellStyle name="Normal 29 4" xfId="263" xr:uid="{00000000-0005-0000-0000-00007E0F0000}"/>
    <cellStyle name="Normal 29 4 2" xfId="1516" xr:uid="{00000000-0005-0000-0000-00007F0F0000}"/>
    <cellStyle name="Normal 29 5" xfId="264" xr:uid="{00000000-0005-0000-0000-0000800F0000}"/>
    <cellStyle name="Normal 29 5 2" xfId="1517" xr:uid="{00000000-0005-0000-0000-0000810F0000}"/>
    <cellStyle name="Normal 29 6" xfId="265" xr:uid="{00000000-0005-0000-0000-0000820F0000}"/>
    <cellStyle name="Normal 29 6 2" xfId="1518" xr:uid="{00000000-0005-0000-0000-0000830F0000}"/>
    <cellStyle name="Normal 29 7" xfId="266" xr:uid="{00000000-0005-0000-0000-0000840F0000}"/>
    <cellStyle name="Normal 29 7 2" xfId="1519" xr:uid="{00000000-0005-0000-0000-0000850F0000}"/>
    <cellStyle name="Normal 29 8" xfId="267" xr:uid="{00000000-0005-0000-0000-0000860F0000}"/>
    <cellStyle name="Normal 29 8 2" xfId="1520" xr:uid="{00000000-0005-0000-0000-0000870F0000}"/>
    <cellStyle name="Normal 29 9" xfId="268" xr:uid="{00000000-0005-0000-0000-0000880F0000}"/>
    <cellStyle name="Normal 29 9 2" xfId="1521" xr:uid="{00000000-0005-0000-0000-0000890F0000}"/>
    <cellStyle name="Normal 3" xfId="1252" xr:uid="{00000000-0005-0000-0000-00008A0F0000}"/>
    <cellStyle name="Normal 3 10" xfId="732" xr:uid="{00000000-0005-0000-0000-00008B0F0000}"/>
    <cellStyle name="Normal 3 11" xfId="740" xr:uid="{00000000-0005-0000-0000-00008C0F0000}"/>
    <cellStyle name="Normal 3 12" xfId="746" xr:uid="{00000000-0005-0000-0000-00008D0F0000}"/>
    <cellStyle name="Normal 3 13" xfId="989" xr:uid="{00000000-0005-0000-0000-00008E0F0000}"/>
    <cellStyle name="Normal 3 14" xfId="1115" xr:uid="{00000000-0005-0000-0000-00008F0F0000}"/>
    <cellStyle name="Normal 3 15" xfId="3984" xr:uid="{00000000-0005-0000-0000-0000900F0000}"/>
    <cellStyle name="Normal 3 2" xfId="269" xr:uid="{00000000-0005-0000-0000-0000910F0000}"/>
    <cellStyle name="Normal 3 2 2" xfId="1522" xr:uid="{00000000-0005-0000-0000-0000920F0000}"/>
    <cellStyle name="Normal 3 3" xfId="426" xr:uid="{00000000-0005-0000-0000-0000930F0000}"/>
    <cellStyle name="Normal 3 4" xfId="671" xr:uid="{00000000-0005-0000-0000-0000940F0000}"/>
    <cellStyle name="Normal 3 5" xfId="686" xr:uid="{00000000-0005-0000-0000-0000950F0000}"/>
    <cellStyle name="Normal 3 6" xfId="698" xr:uid="{00000000-0005-0000-0000-0000960F0000}"/>
    <cellStyle name="Normal 3 7" xfId="708" xr:uid="{00000000-0005-0000-0000-0000970F0000}"/>
    <cellStyle name="Normal 3 8" xfId="716" xr:uid="{00000000-0005-0000-0000-0000980F0000}"/>
    <cellStyle name="Normal 3 9" xfId="724" xr:uid="{00000000-0005-0000-0000-0000990F0000}"/>
    <cellStyle name="Normal 30" xfId="270" xr:uid="{00000000-0005-0000-0000-00009A0F0000}"/>
    <cellStyle name="Normal 30 10" xfId="271" xr:uid="{00000000-0005-0000-0000-00009B0F0000}"/>
    <cellStyle name="Normal 30 10 2" xfId="1524" xr:uid="{00000000-0005-0000-0000-00009C0F0000}"/>
    <cellStyle name="Normal 30 11" xfId="272" xr:uid="{00000000-0005-0000-0000-00009D0F0000}"/>
    <cellStyle name="Normal 30 11 2" xfId="1525" xr:uid="{00000000-0005-0000-0000-00009E0F0000}"/>
    <cellStyle name="Normal 30 12" xfId="273" xr:uid="{00000000-0005-0000-0000-00009F0F0000}"/>
    <cellStyle name="Normal 30 12 2" xfId="1526" xr:uid="{00000000-0005-0000-0000-0000A00F0000}"/>
    <cellStyle name="Normal 30 13" xfId="274" xr:uid="{00000000-0005-0000-0000-0000A10F0000}"/>
    <cellStyle name="Normal 30 13 2" xfId="1527" xr:uid="{00000000-0005-0000-0000-0000A20F0000}"/>
    <cellStyle name="Normal 30 14" xfId="275" xr:uid="{00000000-0005-0000-0000-0000A30F0000}"/>
    <cellStyle name="Normal 30 14 2" xfId="1528" xr:uid="{00000000-0005-0000-0000-0000A40F0000}"/>
    <cellStyle name="Normal 30 15" xfId="276" xr:uid="{00000000-0005-0000-0000-0000A50F0000}"/>
    <cellStyle name="Normal 30 15 2" xfId="1529" xr:uid="{00000000-0005-0000-0000-0000A60F0000}"/>
    <cellStyle name="Normal 30 16" xfId="277" xr:uid="{00000000-0005-0000-0000-0000A70F0000}"/>
    <cellStyle name="Normal 30 16 2" xfId="1530" xr:uid="{00000000-0005-0000-0000-0000A80F0000}"/>
    <cellStyle name="Normal 30 17" xfId="278" xr:uid="{00000000-0005-0000-0000-0000A90F0000}"/>
    <cellStyle name="Normal 30 17 2" xfId="1531" xr:uid="{00000000-0005-0000-0000-0000AA0F0000}"/>
    <cellStyle name="Normal 30 18" xfId="279" xr:uid="{00000000-0005-0000-0000-0000AB0F0000}"/>
    <cellStyle name="Normal 30 18 2" xfId="1532" xr:uid="{00000000-0005-0000-0000-0000AC0F0000}"/>
    <cellStyle name="Normal 30 19" xfId="280" xr:uid="{00000000-0005-0000-0000-0000AD0F0000}"/>
    <cellStyle name="Normal 30 19 2" xfId="1533" xr:uid="{00000000-0005-0000-0000-0000AE0F0000}"/>
    <cellStyle name="Normal 30 2" xfId="281" xr:uid="{00000000-0005-0000-0000-0000AF0F0000}"/>
    <cellStyle name="Normal 30 2 2" xfId="1534" xr:uid="{00000000-0005-0000-0000-0000B00F0000}"/>
    <cellStyle name="Normal 30 20" xfId="282" xr:uid="{00000000-0005-0000-0000-0000B10F0000}"/>
    <cellStyle name="Normal 30 20 2" xfId="1535" xr:uid="{00000000-0005-0000-0000-0000B20F0000}"/>
    <cellStyle name="Normal 30 21" xfId="283" xr:uid="{00000000-0005-0000-0000-0000B30F0000}"/>
    <cellStyle name="Normal 30 21 2" xfId="1536" xr:uid="{00000000-0005-0000-0000-0000B40F0000}"/>
    <cellStyle name="Normal 30 22" xfId="284" xr:uid="{00000000-0005-0000-0000-0000B50F0000}"/>
    <cellStyle name="Normal 30 22 2" xfId="1537" xr:uid="{00000000-0005-0000-0000-0000B60F0000}"/>
    <cellStyle name="Normal 30 23" xfId="285" xr:uid="{00000000-0005-0000-0000-0000B70F0000}"/>
    <cellStyle name="Normal 30 23 2" xfId="1538" xr:uid="{00000000-0005-0000-0000-0000B80F0000}"/>
    <cellStyle name="Normal 30 24" xfId="286" xr:uid="{00000000-0005-0000-0000-0000B90F0000}"/>
    <cellStyle name="Normal 30 24 2" xfId="1539" xr:uid="{00000000-0005-0000-0000-0000BA0F0000}"/>
    <cellStyle name="Normal 30 25" xfId="287" xr:uid="{00000000-0005-0000-0000-0000BB0F0000}"/>
    <cellStyle name="Normal 30 25 2" xfId="1540" xr:uid="{00000000-0005-0000-0000-0000BC0F0000}"/>
    <cellStyle name="Normal 30 26" xfId="288" xr:uid="{00000000-0005-0000-0000-0000BD0F0000}"/>
    <cellStyle name="Normal 30 26 2" xfId="1541" xr:uid="{00000000-0005-0000-0000-0000BE0F0000}"/>
    <cellStyle name="Normal 30 27" xfId="586" xr:uid="{00000000-0005-0000-0000-0000BF0F0000}"/>
    <cellStyle name="Normal 30 27 2" xfId="1836" xr:uid="{00000000-0005-0000-0000-0000C00F0000}"/>
    <cellStyle name="Normal 30 28" xfId="502" xr:uid="{00000000-0005-0000-0000-0000C10F0000}"/>
    <cellStyle name="Normal 30 28 2" xfId="1752" xr:uid="{00000000-0005-0000-0000-0000C20F0000}"/>
    <cellStyle name="Normal 30 29" xfId="600" xr:uid="{00000000-0005-0000-0000-0000C30F0000}"/>
    <cellStyle name="Normal 30 29 2" xfId="1850" xr:uid="{00000000-0005-0000-0000-0000C40F0000}"/>
    <cellStyle name="Normal 30 3" xfId="289" xr:uid="{00000000-0005-0000-0000-0000C50F0000}"/>
    <cellStyle name="Normal 30 3 2" xfId="1542" xr:uid="{00000000-0005-0000-0000-0000C60F0000}"/>
    <cellStyle name="Normal 30 30" xfId="487" xr:uid="{00000000-0005-0000-0000-0000C70F0000}"/>
    <cellStyle name="Normal 30 30 2" xfId="1737" xr:uid="{00000000-0005-0000-0000-0000C80F0000}"/>
    <cellStyle name="Normal 30 31" xfId="615" xr:uid="{00000000-0005-0000-0000-0000C90F0000}"/>
    <cellStyle name="Normal 30 31 2" xfId="1865" xr:uid="{00000000-0005-0000-0000-0000CA0F0000}"/>
    <cellStyle name="Normal 30 32" xfId="469" xr:uid="{00000000-0005-0000-0000-0000CB0F0000}"/>
    <cellStyle name="Normal 30 32 2" xfId="1719" xr:uid="{00000000-0005-0000-0000-0000CC0F0000}"/>
    <cellStyle name="Normal 30 33" xfId="634" xr:uid="{00000000-0005-0000-0000-0000CD0F0000}"/>
    <cellStyle name="Normal 30 33 2" xfId="1884" xr:uid="{00000000-0005-0000-0000-0000CE0F0000}"/>
    <cellStyle name="Normal 30 34" xfId="451" xr:uid="{00000000-0005-0000-0000-0000CF0F0000}"/>
    <cellStyle name="Normal 30 34 2" xfId="1701" xr:uid="{00000000-0005-0000-0000-0000D00F0000}"/>
    <cellStyle name="Normal 30 35" xfId="651" xr:uid="{00000000-0005-0000-0000-0000D10F0000}"/>
    <cellStyle name="Normal 30 35 2" xfId="1901" xr:uid="{00000000-0005-0000-0000-0000D20F0000}"/>
    <cellStyle name="Normal 30 36" xfId="435" xr:uid="{00000000-0005-0000-0000-0000D30F0000}"/>
    <cellStyle name="Normal 30 36 2" xfId="1685" xr:uid="{00000000-0005-0000-0000-0000D40F0000}"/>
    <cellStyle name="Normal 30 37" xfId="887" xr:uid="{00000000-0005-0000-0000-0000D50F0000}"/>
    <cellStyle name="Normal 30 37 2" xfId="2110" xr:uid="{00000000-0005-0000-0000-0000D60F0000}"/>
    <cellStyle name="Normal 30 38" xfId="1131" xr:uid="{00000000-0005-0000-0000-0000D70F0000}"/>
    <cellStyle name="Normal 30 38 2" xfId="2352" xr:uid="{00000000-0005-0000-0000-0000D80F0000}"/>
    <cellStyle name="Normal 30 39" xfId="1172" xr:uid="{00000000-0005-0000-0000-0000D90F0000}"/>
    <cellStyle name="Normal 30 39 2" xfId="2393" xr:uid="{00000000-0005-0000-0000-0000DA0F0000}"/>
    <cellStyle name="Normal 30 4" xfId="290" xr:uid="{00000000-0005-0000-0000-0000DB0F0000}"/>
    <cellStyle name="Normal 30 4 2" xfId="1543" xr:uid="{00000000-0005-0000-0000-0000DC0F0000}"/>
    <cellStyle name="Normal 30 40" xfId="1203" xr:uid="{00000000-0005-0000-0000-0000DD0F0000}"/>
    <cellStyle name="Normal 30 40 2" xfId="2424" xr:uid="{00000000-0005-0000-0000-0000DE0F0000}"/>
    <cellStyle name="Normal 30 41" xfId="1229" xr:uid="{00000000-0005-0000-0000-0000DF0F0000}"/>
    <cellStyle name="Normal 30 41 2" xfId="2449" xr:uid="{00000000-0005-0000-0000-0000E00F0000}"/>
    <cellStyle name="Normal 30 42" xfId="1523" xr:uid="{00000000-0005-0000-0000-0000E10F0000}"/>
    <cellStyle name="Normal 30 5" xfId="291" xr:uid="{00000000-0005-0000-0000-0000E20F0000}"/>
    <cellStyle name="Normal 30 5 2" xfId="1544" xr:uid="{00000000-0005-0000-0000-0000E30F0000}"/>
    <cellStyle name="Normal 30 6" xfId="292" xr:uid="{00000000-0005-0000-0000-0000E40F0000}"/>
    <cellStyle name="Normal 30 6 2" xfId="1545" xr:uid="{00000000-0005-0000-0000-0000E50F0000}"/>
    <cellStyle name="Normal 30 7" xfId="293" xr:uid="{00000000-0005-0000-0000-0000E60F0000}"/>
    <cellStyle name="Normal 30 7 2" xfId="1546" xr:uid="{00000000-0005-0000-0000-0000E70F0000}"/>
    <cellStyle name="Normal 30 8" xfId="294" xr:uid="{00000000-0005-0000-0000-0000E80F0000}"/>
    <cellStyle name="Normal 30 8 2" xfId="1547" xr:uid="{00000000-0005-0000-0000-0000E90F0000}"/>
    <cellStyle name="Normal 30 9" xfId="295" xr:uid="{00000000-0005-0000-0000-0000EA0F0000}"/>
    <cellStyle name="Normal 30 9 2" xfId="1548" xr:uid="{00000000-0005-0000-0000-0000EB0F0000}"/>
    <cellStyle name="Normal 31" xfId="296" xr:uid="{00000000-0005-0000-0000-0000EC0F0000}"/>
    <cellStyle name="Normal 31 10" xfId="297" xr:uid="{00000000-0005-0000-0000-0000ED0F0000}"/>
    <cellStyle name="Normal 31 10 2" xfId="1550" xr:uid="{00000000-0005-0000-0000-0000EE0F0000}"/>
    <cellStyle name="Normal 31 11" xfId="298" xr:uid="{00000000-0005-0000-0000-0000EF0F0000}"/>
    <cellStyle name="Normal 31 11 2" xfId="1551" xr:uid="{00000000-0005-0000-0000-0000F00F0000}"/>
    <cellStyle name="Normal 31 12" xfId="299" xr:uid="{00000000-0005-0000-0000-0000F10F0000}"/>
    <cellStyle name="Normal 31 12 2" xfId="1552" xr:uid="{00000000-0005-0000-0000-0000F20F0000}"/>
    <cellStyle name="Normal 31 13" xfId="300" xr:uid="{00000000-0005-0000-0000-0000F30F0000}"/>
    <cellStyle name="Normal 31 13 2" xfId="1553" xr:uid="{00000000-0005-0000-0000-0000F40F0000}"/>
    <cellStyle name="Normal 31 14" xfId="301" xr:uid="{00000000-0005-0000-0000-0000F50F0000}"/>
    <cellStyle name="Normal 31 14 2" xfId="1554" xr:uid="{00000000-0005-0000-0000-0000F60F0000}"/>
    <cellStyle name="Normal 31 15" xfId="302" xr:uid="{00000000-0005-0000-0000-0000F70F0000}"/>
    <cellStyle name="Normal 31 15 2" xfId="1555" xr:uid="{00000000-0005-0000-0000-0000F80F0000}"/>
    <cellStyle name="Normal 31 16" xfId="303" xr:uid="{00000000-0005-0000-0000-0000F90F0000}"/>
    <cellStyle name="Normal 31 16 2" xfId="1556" xr:uid="{00000000-0005-0000-0000-0000FA0F0000}"/>
    <cellStyle name="Normal 31 17" xfId="304" xr:uid="{00000000-0005-0000-0000-0000FB0F0000}"/>
    <cellStyle name="Normal 31 17 2" xfId="1557" xr:uid="{00000000-0005-0000-0000-0000FC0F0000}"/>
    <cellStyle name="Normal 31 18" xfId="305" xr:uid="{00000000-0005-0000-0000-0000FD0F0000}"/>
    <cellStyle name="Normal 31 18 2" xfId="1558" xr:uid="{00000000-0005-0000-0000-0000FE0F0000}"/>
    <cellStyle name="Normal 31 19" xfId="306" xr:uid="{00000000-0005-0000-0000-0000FF0F0000}"/>
    <cellStyle name="Normal 31 19 2" xfId="1559" xr:uid="{00000000-0005-0000-0000-000000100000}"/>
    <cellStyle name="Normal 31 2" xfId="307" xr:uid="{00000000-0005-0000-0000-000001100000}"/>
    <cellStyle name="Normal 31 2 2" xfId="1560" xr:uid="{00000000-0005-0000-0000-000002100000}"/>
    <cellStyle name="Normal 31 20" xfId="308" xr:uid="{00000000-0005-0000-0000-000003100000}"/>
    <cellStyle name="Normal 31 20 2" xfId="1561" xr:uid="{00000000-0005-0000-0000-000004100000}"/>
    <cellStyle name="Normal 31 21" xfId="309" xr:uid="{00000000-0005-0000-0000-000005100000}"/>
    <cellStyle name="Normal 31 21 2" xfId="1562" xr:uid="{00000000-0005-0000-0000-000006100000}"/>
    <cellStyle name="Normal 31 22" xfId="310" xr:uid="{00000000-0005-0000-0000-000007100000}"/>
    <cellStyle name="Normal 31 22 2" xfId="1563" xr:uid="{00000000-0005-0000-0000-000008100000}"/>
    <cellStyle name="Normal 31 23" xfId="311" xr:uid="{00000000-0005-0000-0000-000009100000}"/>
    <cellStyle name="Normal 31 23 2" xfId="1564" xr:uid="{00000000-0005-0000-0000-00000A100000}"/>
    <cellStyle name="Normal 31 24" xfId="312" xr:uid="{00000000-0005-0000-0000-00000B100000}"/>
    <cellStyle name="Normal 31 24 2" xfId="1565" xr:uid="{00000000-0005-0000-0000-00000C100000}"/>
    <cellStyle name="Normal 31 25" xfId="313" xr:uid="{00000000-0005-0000-0000-00000D100000}"/>
    <cellStyle name="Normal 31 25 2" xfId="1566" xr:uid="{00000000-0005-0000-0000-00000E100000}"/>
    <cellStyle name="Normal 31 26" xfId="314" xr:uid="{00000000-0005-0000-0000-00000F100000}"/>
    <cellStyle name="Normal 31 26 2" xfId="1567" xr:uid="{00000000-0005-0000-0000-000010100000}"/>
    <cellStyle name="Normal 31 27" xfId="608" xr:uid="{00000000-0005-0000-0000-000011100000}"/>
    <cellStyle name="Normal 31 27 2" xfId="1858" xr:uid="{00000000-0005-0000-0000-000012100000}"/>
    <cellStyle name="Normal 31 28" xfId="478" xr:uid="{00000000-0005-0000-0000-000013100000}"/>
    <cellStyle name="Normal 31 28 2" xfId="1728" xr:uid="{00000000-0005-0000-0000-000014100000}"/>
    <cellStyle name="Normal 31 29" xfId="624" xr:uid="{00000000-0005-0000-0000-000015100000}"/>
    <cellStyle name="Normal 31 29 2" xfId="1874" xr:uid="{00000000-0005-0000-0000-000016100000}"/>
    <cellStyle name="Normal 31 3" xfId="315" xr:uid="{00000000-0005-0000-0000-000017100000}"/>
    <cellStyle name="Normal 31 3 2" xfId="1568" xr:uid="{00000000-0005-0000-0000-000018100000}"/>
    <cellStyle name="Normal 31 30" xfId="460" xr:uid="{00000000-0005-0000-0000-000019100000}"/>
    <cellStyle name="Normal 31 30 2" xfId="1710" xr:uid="{00000000-0005-0000-0000-00001A100000}"/>
    <cellStyle name="Normal 31 31" xfId="643" xr:uid="{00000000-0005-0000-0000-00001B100000}"/>
    <cellStyle name="Normal 31 31 2" xfId="1893" xr:uid="{00000000-0005-0000-0000-00001C100000}"/>
    <cellStyle name="Normal 31 32" xfId="442" xr:uid="{00000000-0005-0000-0000-00001D100000}"/>
    <cellStyle name="Normal 31 32 2" xfId="1692" xr:uid="{00000000-0005-0000-0000-00001E100000}"/>
    <cellStyle name="Normal 31 33" xfId="656" xr:uid="{00000000-0005-0000-0000-00001F100000}"/>
    <cellStyle name="Normal 31 33 2" xfId="1906" xr:uid="{00000000-0005-0000-0000-000020100000}"/>
    <cellStyle name="Normal 31 34" xfId="430" xr:uid="{00000000-0005-0000-0000-000021100000}"/>
    <cellStyle name="Normal 31 34 2" xfId="1680" xr:uid="{00000000-0005-0000-0000-000022100000}"/>
    <cellStyle name="Normal 31 35" xfId="667" xr:uid="{00000000-0005-0000-0000-000023100000}"/>
    <cellStyle name="Normal 31 35 2" xfId="1917" xr:uid="{00000000-0005-0000-0000-000024100000}"/>
    <cellStyle name="Normal 31 36" xfId="682" xr:uid="{00000000-0005-0000-0000-000025100000}"/>
    <cellStyle name="Normal 31 36 2" xfId="1928" xr:uid="{00000000-0005-0000-0000-000026100000}"/>
    <cellStyle name="Normal 31 37" xfId="893" xr:uid="{00000000-0005-0000-0000-000027100000}"/>
    <cellStyle name="Normal 31 37 2" xfId="2116" xr:uid="{00000000-0005-0000-0000-000028100000}"/>
    <cellStyle name="Normal 31 38" xfId="848" xr:uid="{00000000-0005-0000-0000-000029100000}"/>
    <cellStyle name="Normal 31 38 2" xfId="2071" xr:uid="{00000000-0005-0000-0000-00002A100000}"/>
    <cellStyle name="Normal 31 39" xfId="1119" xr:uid="{00000000-0005-0000-0000-00002B100000}"/>
    <cellStyle name="Normal 31 39 2" xfId="2340" xr:uid="{00000000-0005-0000-0000-00002C100000}"/>
    <cellStyle name="Normal 31 4" xfId="316" xr:uid="{00000000-0005-0000-0000-00002D100000}"/>
    <cellStyle name="Normal 31 4 2" xfId="1569" xr:uid="{00000000-0005-0000-0000-00002E100000}"/>
    <cellStyle name="Normal 31 40" xfId="1166" xr:uid="{00000000-0005-0000-0000-00002F100000}"/>
    <cellStyle name="Normal 31 40 2" xfId="2387" xr:uid="{00000000-0005-0000-0000-000030100000}"/>
    <cellStyle name="Normal 31 41" xfId="1241" xr:uid="{00000000-0005-0000-0000-000031100000}"/>
    <cellStyle name="Normal 31 41 2" xfId="2461" xr:uid="{00000000-0005-0000-0000-000032100000}"/>
    <cellStyle name="Normal 31 42" xfId="1549" xr:uid="{00000000-0005-0000-0000-000033100000}"/>
    <cellStyle name="Normal 31 5" xfId="317" xr:uid="{00000000-0005-0000-0000-000034100000}"/>
    <cellStyle name="Normal 31 5 2" xfId="1570" xr:uid="{00000000-0005-0000-0000-000035100000}"/>
    <cellStyle name="Normal 31 6" xfId="318" xr:uid="{00000000-0005-0000-0000-000036100000}"/>
    <cellStyle name="Normal 31 6 2" xfId="1571" xr:uid="{00000000-0005-0000-0000-000037100000}"/>
    <cellStyle name="Normal 31 7" xfId="319" xr:uid="{00000000-0005-0000-0000-000038100000}"/>
    <cellStyle name="Normal 31 7 2" xfId="1572" xr:uid="{00000000-0005-0000-0000-000039100000}"/>
    <cellStyle name="Normal 31 8" xfId="320" xr:uid="{00000000-0005-0000-0000-00003A100000}"/>
    <cellStyle name="Normal 31 8 2" xfId="1573" xr:uid="{00000000-0005-0000-0000-00003B100000}"/>
    <cellStyle name="Normal 31 9" xfId="321" xr:uid="{00000000-0005-0000-0000-00003C100000}"/>
    <cellStyle name="Normal 31 9 2" xfId="1574" xr:uid="{00000000-0005-0000-0000-00003D100000}"/>
    <cellStyle name="Normal 32" xfId="322" xr:uid="{00000000-0005-0000-0000-00003E100000}"/>
    <cellStyle name="Normal 32 10" xfId="323" xr:uid="{00000000-0005-0000-0000-00003F100000}"/>
    <cellStyle name="Normal 32 10 2" xfId="1576" xr:uid="{00000000-0005-0000-0000-000040100000}"/>
    <cellStyle name="Normal 32 11" xfId="324" xr:uid="{00000000-0005-0000-0000-000041100000}"/>
    <cellStyle name="Normal 32 11 2" xfId="1577" xr:uid="{00000000-0005-0000-0000-000042100000}"/>
    <cellStyle name="Normal 32 12" xfId="325" xr:uid="{00000000-0005-0000-0000-000043100000}"/>
    <cellStyle name="Normal 32 12 2" xfId="1578" xr:uid="{00000000-0005-0000-0000-000044100000}"/>
    <cellStyle name="Normal 32 13" xfId="326" xr:uid="{00000000-0005-0000-0000-000045100000}"/>
    <cellStyle name="Normal 32 13 2" xfId="1579" xr:uid="{00000000-0005-0000-0000-000046100000}"/>
    <cellStyle name="Normal 32 14" xfId="327" xr:uid="{00000000-0005-0000-0000-000047100000}"/>
    <cellStyle name="Normal 32 14 2" xfId="1580" xr:uid="{00000000-0005-0000-0000-000048100000}"/>
    <cellStyle name="Normal 32 15" xfId="328" xr:uid="{00000000-0005-0000-0000-000049100000}"/>
    <cellStyle name="Normal 32 15 2" xfId="1581" xr:uid="{00000000-0005-0000-0000-00004A100000}"/>
    <cellStyle name="Normal 32 16" xfId="329" xr:uid="{00000000-0005-0000-0000-00004B100000}"/>
    <cellStyle name="Normal 32 16 2" xfId="1582" xr:uid="{00000000-0005-0000-0000-00004C100000}"/>
    <cellStyle name="Normal 32 17" xfId="330" xr:uid="{00000000-0005-0000-0000-00004D100000}"/>
    <cellStyle name="Normal 32 17 2" xfId="1583" xr:uid="{00000000-0005-0000-0000-00004E100000}"/>
    <cellStyle name="Normal 32 18" xfId="331" xr:uid="{00000000-0005-0000-0000-00004F100000}"/>
    <cellStyle name="Normal 32 18 2" xfId="1584" xr:uid="{00000000-0005-0000-0000-000050100000}"/>
    <cellStyle name="Normal 32 19" xfId="332" xr:uid="{00000000-0005-0000-0000-000051100000}"/>
    <cellStyle name="Normal 32 19 2" xfId="1585" xr:uid="{00000000-0005-0000-0000-000052100000}"/>
    <cellStyle name="Normal 32 2" xfId="333" xr:uid="{00000000-0005-0000-0000-000053100000}"/>
    <cellStyle name="Normal 32 2 2" xfId="1586" xr:uid="{00000000-0005-0000-0000-000054100000}"/>
    <cellStyle name="Normal 32 20" xfId="334" xr:uid="{00000000-0005-0000-0000-000055100000}"/>
    <cellStyle name="Normal 32 20 2" xfId="1587" xr:uid="{00000000-0005-0000-0000-000056100000}"/>
    <cellStyle name="Normal 32 21" xfId="335" xr:uid="{00000000-0005-0000-0000-000057100000}"/>
    <cellStyle name="Normal 32 21 2" xfId="1588" xr:uid="{00000000-0005-0000-0000-000058100000}"/>
    <cellStyle name="Normal 32 22" xfId="336" xr:uid="{00000000-0005-0000-0000-000059100000}"/>
    <cellStyle name="Normal 32 22 2" xfId="1589" xr:uid="{00000000-0005-0000-0000-00005A100000}"/>
    <cellStyle name="Normal 32 23" xfId="337" xr:uid="{00000000-0005-0000-0000-00005B100000}"/>
    <cellStyle name="Normal 32 23 2" xfId="1590" xr:uid="{00000000-0005-0000-0000-00005C100000}"/>
    <cellStyle name="Normal 32 24" xfId="338" xr:uid="{00000000-0005-0000-0000-00005D100000}"/>
    <cellStyle name="Normal 32 24 2" xfId="1591" xr:uid="{00000000-0005-0000-0000-00005E100000}"/>
    <cellStyle name="Normal 32 25" xfId="339" xr:uid="{00000000-0005-0000-0000-00005F100000}"/>
    <cellStyle name="Normal 32 25 2" xfId="1592" xr:uid="{00000000-0005-0000-0000-000060100000}"/>
    <cellStyle name="Normal 32 26" xfId="340" xr:uid="{00000000-0005-0000-0000-000061100000}"/>
    <cellStyle name="Normal 32 26 2" xfId="1593" xr:uid="{00000000-0005-0000-0000-000062100000}"/>
    <cellStyle name="Normal 32 27" xfId="626" xr:uid="{00000000-0005-0000-0000-000063100000}"/>
    <cellStyle name="Normal 32 27 2" xfId="1876" xr:uid="{00000000-0005-0000-0000-000064100000}"/>
    <cellStyle name="Normal 32 28" xfId="458" xr:uid="{00000000-0005-0000-0000-000065100000}"/>
    <cellStyle name="Normal 32 28 2" xfId="1708" xr:uid="{00000000-0005-0000-0000-000066100000}"/>
    <cellStyle name="Normal 32 29" xfId="645" xr:uid="{00000000-0005-0000-0000-000067100000}"/>
    <cellStyle name="Normal 32 29 2" xfId="1895" xr:uid="{00000000-0005-0000-0000-000068100000}"/>
    <cellStyle name="Normal 32 3" xfId="341" xr:uid="{00000000-0005-0000-0000-000069100000}"/>
    <cellStyle name="Normal 32 3 2" xfId="1594" xr:uid="{00000000-0005-0000-0000-00006A100000}"/>
    <cellStyle name="Normal 32 30" xfId="440" xr:uid="{00000000-0005-0000-0000-00006B100000}"/>
    <cellStyle name="Normal 32 30 2" xfId="1690" xr:uid="{00000000-0005-0000-0000-00006C100000}"/>
    <cellStyle name="Normal 32 31" xfId="658" xr:uid="{00000000-0005-0000-0000-00006D100000}"/>
    <cellStyle name="Normal 32 31 2" xfId="1908" xr:uid="{00000000-0005-0000-0000-00006E100000}"/>
    <cellStyle name="Normal 32 32" xfId="428" xr:uid="{00000000-0005-0000-0000-00006F100000}"/>
    <cellStyle name="Normal 32 32 2" xfId="1678" xr:uid="{00000000-0005-0000-0000-000070100000}"/>
    <cellStyle name="Normal 32 33" xfId="669" xr:uid="{00000000-0005-0000-0000-000071100000}"/>
    <cellStyle name="Normal 32 33 2" xfId="1919" xr:uid="{00000000-0005-0000-0000-000072100000}"/>
    <cellStyle name="Normal 32 34" xfId="684" xr:uid="{00000000-0005-0000-0000-000073100000}"/>
    <cellStyle name="Normal 32 34 2" xfId="1930" xr:uid="{00000000-0005-0000-0000-000074100000}"/>
    <cellStyle name="Normal 32 35" xfId="696" xr:uid="{00000000-0005-0000-0000-000075100000}"/>
    <cellStyle name="Normal 32 35 2" xfId="1939" xr:uid="{00000000-0005-0000-0000-000076100000}"/>
    <cellStyle name="Normal 32 36" xfId="707" xr:uid="{00000000-0005-0000-0000-000077100000}"/>
    <cellStyle name="Normal 32 36 2" xfId="1947" xr:uid="{00000000-0005-0000-0000-000078100000}"/>
    <cellStyle name="Normal 32 37" xfId="899" xr:uid="{00000000-0005-0000-0000-000079100000}"/>
    <cellStyle name="Normal 32 37 2" xfId="2122" xr:uid="{00000000-0005-0000-0000-00007A100000}"/>
    <cellStyle name="Normal 32 38" xfId="1040" xr:uid="{00000000-0005-0000-0000-00007B100000}"/>
    <cellStyle name="Normal 32 38 2" xfId="2262" xr:uid="{00000000-0005-0000-0000-00007C100000}"/>
    <cellStyle name="Normal 32 39" xfId="781" xr:uid="{00000000-0005-0000-0000-00007D100000}"/>
    <cellStyle name="Normal 32 39 2" xfId="2004" xr:uid="{00000000-0005-0000-0000-00007E100000}"/>
    <cellStyle name="Normal 32 4" xfId="342" xr:uid="{00000000-0005-0000-0000-00007F100000}"/>
    <cellStyle name="Normal 32 4 2" xfId="1595" xr:uid="{00000000-0005-0000-0000-000080100000}"/>
    <cellStyle name="Normal 32 40" xfId="1101" xr:uid="{00000000-0005-0000-0000-000081100000}"/>
    <cellStyle name="Normal 32 40 2" xfId="2323" xr:uid="{00000000-0005-0000-0000-000082100000}"/>
    <cellStyle name="Normal 32 41" xfId="1247" xr:uid="{00000000-0005-0000-0000-000083100000}"/>
    <cellStyle name="Normal 32 41 2" xfId="2467" xr:uid="{00000000-0005-0000-0000-000084100000}"/>
    <cellStyle name="Normal 32 42" xfId="1575" xr:uid="{00000000-0005-0000-0000-000085100000}"/>
    <cellStyle name="Normal 32 5" xfId="343" xr:uid="{00000000-0005-0000-0000-000086100000}"/>
    <cellStyle name="Normal 32 5 2" xfId="1596" xr:uid="{00000000-0005-0000-0000-000087100000}"/>
    <cellStyle name="Normal 32 6" xfId="344" xr:uid="{00000000-0005-0000-0000-000088100000}"/>
    <cellStyle name="Normal 32 6 2" xfId="1597" xr:uid="{00000000-0005-0000-0000-000089100000}"/>
    <cellStyle name="Normal 32 7" xfId="345" xr:uid="{00000000-0005-0000-0000-00008A100000}"/>
    <cellStyle name="Normal 32 7 2" xfId="1598" xr:uid="{00000000-0005-0000-0000-00008B100000}"/>
    <cellStyle name="Normal 32 8" xfId="346" xr:uid="{00000000-0005-0000-0000-00008C100000}"/>
    <cellStyle name="Normal 32 8 2" xfId="1599" xr:uid="{00000000-0005-0000-0000-00008D100000}"/>
    <cellStyle name="Normal 32 9" xfId="347" xr:uid="{00000000-0005-0000-0000-00008E100000}"/>
    <cellStyle name="Normal 32 9 2" xfId="1600" xr:uid="{00000000-0005-0000-0000-00008F100000}"/>
    <cellStyle name="Normal 33" xfId="348" xr:uid="{00000000-0005-0000-0000-000090100000}"/>
    <cellStyle name="Normal 33 2" xfId="1601" xr:uid="{00000000-0005-0000-0000-000091100000}"/>
    <cellStyle name="Normal 34" xfId="349" xr:uid="{00000000-0005-0000-0000-000092100000}"/>
    <cellStyle name="Normal 34 2" xfId="1602" xr:uid="{00000000-0005-0000-0000-000093100000}"/>
    <cellStyle name="Normal 35" xfId="350" xr:uid="{00000000-0005-0000-0000-000094100000}"/>
    <cellStyle name="Normal 35 2" xfId="1603" xr:uid="{00000000-0005-0000-0000-000095100000}"/>
    <cellStyle name="Normal 36" xfId="351" xr:uid="{00000000-0005-0000-0000-000096100000}"/>
    <cellStyle name="Normal 36 2" xfId="1604" xr:uid="{00000000-0005-0000-0000-000097100000}"/>
    <cellStyle name="Normal 37" xfId="352" xr:uid="{00000000-0005-0000-0000-000098100000}"/>
    <cellStyle name="Normal 37 2" xfId="1605" xr:uid="{00000000-0005-0000-0000-000099100000}"/>
    <cellStyle name="Normal 38" xfId="353" xr:uid="{00000000-0005-0000-0000-00009A100000}"/>
    <cellStyle name="Normal 38 2" xfId="1606" xr:uid="{00000000-0005-0000-0000-00009B100000}"/>
    <cellStyle name="Normal 39" xfId="354" xr:uid="{00000000-0005-0000-0000-00009C100000}"/>
    <cellStyle name="Normal 39 2" xfId="1607" xr:uid="{00000000-0005-0000-0000-00009D100000}"/>
    <cellStyle name="Normal 4" xfId="355" xr:uid="{00000000-0005-0000-0000-00009E100000}"/>
    <cellStyle name="Normal 4 2" xfId="1608" xr:uid="{00000000-0005-0000-0000-00009F100000}"/>
    <cellStyle name="Normal 40" xfId="356" xr:uid="{00000000-0005-0000-0000-0000A0100000}"/>
    <cellStyle name="Normal 40 2" xfId="1609" xr:uid="{00000000-0005-0000-0000-0000A1100000}"/>
    <cellStyle name="Normal 41" xfId="357" xr:uid="{00000000-0005-0000-0000-0000A2100000}"/>
    <cellStyle name="Normal 41 2" xfId="1610" xr:uid="{00000000-0005-0000-0000-0000A3100000}"/>
    <cellStyle name="Normal 42" xfId="358" xr:uid="{00000000-0005-0000-0000-0000A4100000}"/>
    <cellStyle name="Normal 42 2" xfId="1611" xr:uid="{00000000-0005-0000-0000-0000A5100000}"/>
    <cellStyle name="Normal 43" xfId="359" xr:uid="{00000000-0005-0000-0000-0000A6100000}"/>
    <cellStyle name="Normal 43 2" xfId="1612" xr:uid="{00000000-0005-0000-0000-0000A7100000}"/>
    <cellStyle name="Normal 44" xfId="360" xr:uid="{00000000-0005-0000-0000-0000A8100000}"/>
    <cellStyle name="Normal 44 2" xfId="1613" xr:uid="{00000000-0005-0000-0000-0000A9100000}"/>
    <cellStyle name="Normal 45" xfId="361" xr:uid="{00000000-0005-0000-0000-0000AA100000}"/>
    <cellStyle name="Normal 45 2" xfId="1614" xr:uid="{00000000-0005-0000-0000-0000AB100000}"/>
    <cellStyle name="Normal 46" xfId="362" xr:uid="{00000000-0005-0000-0000-0000AC100000}"/>
    <cellStyle name="Normal 46 2" xfId="1615" xr:uid="{00000000-0005-0000-0000-0000AD100000}"/>
    <cellStyle name="Normal 47" xfId="363" xr:uid="{00000000-0005-0000-0000-0000AE100000}"/>
    <cellStyle name="Normal 47 10" xfId="652" xr:uid="{00000000-0005-0000-0000-0000AF100000}"/>
    <cellStyle name="Normal 47 10 2" xfId="1902" xr:uid="{00000000-0005-0000-0000-0000B0100000}"/>
    <cellStyle name="Normal 47 11" xfId="434" xr:uid="{00000000-0005-0000-0000-0000B1100000}"/>
    <cellStyle name="Normal 47 11 2" xfId="1684" xr:uid="{00000000-0005-0000-0000-0000B2100000}"/>
    <cellStyle name="Normal 47 12" xfId="663" xr:uid="{00000000-0005-0000-0000-0000B3100000}"/>
    <cellStyle name="Normal 47 12 2" xfId="1913" xr:uid="{00000000-0005-0000-0000-0000B4100000}"/>
    <cellStyle name="Normal 47 13" xfId="679" xr:uid="{00000000-0005-0000-0000-0000B5100000}"/>
    <cellStyle name="Normal 47 13 2" xfId="1925" xr:uid="{00000000-0005-0000-0000-0000B6100000}"/>
    <cellStyle name="Normal 47 14" xfId="692" xr:uid="{00000000-0005-0000-0000-0000B7100000}"/>
    <cellStyle name="Normal 47 14 2" xfId="1935" xr:uid="{00000000-0005-0000-0000-0000B8100000}"/>
    <cellStyle name="Normal 47 15" xfId="704" xr:uid="{00000000-0005-0000-0000-0000B9100000}"/>
    <cellStyle name="Normal 47 15 2" xfId="1944" xr:uid="{00000000-0005-0000-0000-0000BA100000}"/>
    <cellStyle name="Normal 47 16" xfId="713" xr:uid="{00000000-0005-0000-0000-0000BB100000}"/>
    <cellStyle name="Normal 47 16 2" xfId="1950" xr:uid="{00000000-0005-0000-0000-0000BC100000}"/>
    <cellStyle name="Normal 47 17" xfId="721" xr:uid="{00000000-0005-0000-0000-0000BD100000}"/>
    <cellStyle name="Normal 47 17 2" xfId="1955" xr:uid="{00000000-0005-0000-0000-0000BE100000}"/>
    <cellStyle name="Normal 47 18" xfId="729" xr:uid="{00000000-0005-0000-0000-0000BF100000}"/>
    <cellStyle name="Normal 47 18 2" xfId="1961" xr:uid="{00000000-0005-0000-0000-0000C0100000}"/>
    <cellStyle name="Normal 47 19" xfId="737" xr:uid="{00000000-0005-0000-0000-0000C1100000}"/>
    <cellStyle name="Normal 47 19 2" xfId="1966" xr:uid="{00000000-0005-0000-0000-0000C2100000}"/>
    <cellStyle name="Normal 47 2" xfId="364" xr:uid="{00000000-0005-0000-0000-0000C3100000}"/>
    <cellStyle name="Normal 47 2 2" xfId="1617" xr:uid="{00000000-0005-0000-0000-0000C4100000}"/>
    <cellStyle name="Normal 47 20" xfId="924" xr:uid="{00000000-0005-0000-0000-0000C5100000}"/>
    <cellStyle name="Normal 47 20 2" xfId="2147" xr:uid="{00000000-0005-0000-0000-0000C6100000}"/>
    <cellStyle name="Normal 47 21" xfId="1022" xr:uid="{00000000-0005-0000-0000-0000C7100000}"/>
    <cellStyle name="Normal 47 21 2" xfId="2244" xr:uid="{00000000-0005-0000-0000-0000C8100000}"/>
    <cellStyle name="Normal 47 22" xfId="1125" xr:uid="{00000000-0005-0000-0000-0000C9100000}"/>
    <cellStyle name="Normal 47 22 2" xfId="2346" xr:uid="{00000000-0005-0000-0000-0000CA100000}"/>
    <cellStyle name="Normal 47 23" xfId="929" xr:uid="{00000000-0005-0000-0000-0000CB100000}"/>
    <cellStyle name="Normal 47 23 2" xfId="2152" xr:uid="{00000000-0005-0000-0000-0000CC100000}"/>
    <cellStyle name="Normal 47 24" xfId="1224" xr:uid="{00000000-0005-0000-0000-0000CD100000}"/>
    <cellStyle name="Normal 47 24 2" xfId="2444" xr:uid="{00000000-0005-0000-0000-0000CE100000}"/>
    <cellStyle name="Normal 47 25" xfId="1616" xr:uid="{00000000-0005-0000-0000-0000CF100000}"/>
    <cellStyle name="Normal 47 3" xfId="365" xr:uid="{00000000-0005-0000-0000-0000D0100000}"/>
    <cellStyle name="Normal 47 3 2" xfId="1618" xr:uid="{00000000-0005-0000-0000-0000D1100000}"/>
    <cellStyle name="Normal 47 4" xfId="366" xr:uid="{00000000-0005-0000-0000-0000D2100000}"/>
    <cellStyle name="Normal 47 4 2" xfId="1619" xr:uid="{00000000-0005-0000-0000-0000D3100000}"/>
    <cellStyle name="Normal 47 5" xfId="367" xr:uid="{00000000-0005-0000-0000-0000D4100000}"/>
    <cellStyle name="Normal 47 5 2" xfId="1620" xr:uid="{00000000-0005-0000-0000-0000D5100000}"/>
    <cellStyle name="Normal 47 6" xfId="368" xr:uid="{00000000-0005-0000-0000-0000D6100000}"/>
    <cellStyle name="Normal 47 6 2" xfId="1621" xr:uid="{00000000-0005-0000-0000-0000D7100000}"/>
    <cellStyle name="Normal 47 7" xfId="369" xr:uid="{00000000-0005-0000-0000-0000D8100000}"/>
    <cellStyle name="Normal 47 7 2" xfId="1622" xr:uid="{00000000-0005-0000-0000-0000D9100000}"/>
    <cellStyle name="Normal 47 8" xfId="370" xr:uid="{00000000-0005-0000-0000-0000DA100000}"/>
    <cellStyle name="Normal 47 8 2" xfId="1623" xr:uid="{00000000-0005-0000-0000-0000DB100000}"/>
    <cellStyle name="Normal 47 9" xfId="371" xr:uid="{00000000-0005-0000-0000-0000DC100000}"/>
    <cellStyle name="Normal 47 9 2" xfId="1624" xr:uid="{00000000-0005-0000-0000-0000DD100000}"/>
    <cellStyle name="Normal 48" xfId="372" xr:uid="{00000000-0005-0000-0000-0000DE100000}"/>
    <cellStyle name="Normal 48 2" xfId="1625" xr:uid="{00000000-0005-0000-0000-0000DF100000}"/>
    <cellStyle name="Normal 49" xfId="373" xr:uid="{00000000-0005-0000-0000-0000E0100000}"/>
    <cellStyle name="Normal 49 10" xfId="657" xr:uid="{00000000-0005-0000-0000-0000E1100000}"/>
    <cellStyle name="Normal 49 10 2" xfId="1907" xr:uid="{00000000-0005-0000-0000-0000E2100000}"/>
    <cellStyle name="Normal 49 11" xfId="429" xr:uid="{00000000-0005-0000-0000-0000E3100000}"/>
    <cellStyle name="Normal 49 11 2" xfId="1679" xr:uid="{00000000-0005-0000-0000-0000E4100000}"/>
    <cellStyle name="Normal 49 12" xfId="668" xr:uid="{00000000-0005-0000-0000-0000E5100000}"/>
    <cellStyle name="Normal 49 12 2" xfId="1918" xr:uid="{00000000-0005-0000-0000-0000E6100000}"/>
    <cellStyle name="Normal 49 13" xfId="683" xr:uid="{00000000-0005-0000-0000-0000E7100000}"/>
    <cellStyle name="Normal 49 13 2" xfId="1929" xr:uid="{00000000-0005-0000-0000-0000E8100000}"/>
    <cellStyle name="Normal 49 14" xfId="695" xr:uid="{00000000-0005-0000-0000-0000E9100000}"/>
    <cellStyle name="Normal 49 14 2" xfId="1938" xr:uid="{00000000-0005-0000-0000-0000EA100000}"/>
    <cellStyle name="Normal 49 15" xfId="706" xr:uid="{00000000-0005-0000-0000-0000EB100000}"/>
    <cellStyle name="Normal 49 15 2" xfId="1946" xr:uid="{00000000-0005-0000-0000-0000EC100000}"/>
    <cellStyle name="Normal 49 16" xfId="715" xr:uid="{00000000-0005-0000-0000-0000ED100000}"/>
    <cellStyle name="Normal 49 16 2" xfId="1952" xr:uid="{00000000-0005-0000-0000-0000EE100000}"/>
    <cellStyle name="Normal 49 17" xfId="723" xr:uid="{00000000-0005-0000-0000-0000EF100000}"/>
    <cellStyle name="Normal 49 17 2" xfId="1957" xr:uid="{00000000-0005-0000-0000-0000F0100000}"/>
    <cellStyle name="Normal 49 18" xfId="731" xr:uid="{00000000-0005-0000-0000-0000F1100000}"/>
    <cellStyle name="Normal 49 18 2" xfId="1963" xr:uid="{00000000-0005-0000-0000-0000F2100000}"/>
    <cellStyle name="Normal 49 19" xfId="739" xr:uid="{00000000-0005-0000-0000-0000F3100000}"/>
    <cellStyle name="Normal 49 19 2" xfId="1968" xr:uid="{00000000-0005-0000-0000-0000F4100000}"/>
    <cellStyle name="Normal 49 2" xfId="374" xr:uid="{00000000-0005-0000-0000-0000F5100000}"/>
    <cellStyle name="Normal 49 2 2" xfId="1627" xr:uid="{00000000-0005-0000-0000-0000F6100000}"/>
    <cellStyle name="Normal 49 20" xfId="927" xr:uid="{00000000-0005-0000-0000-0000F7100000}"/>
    <cellStyle name="Normal 49 20 2" xfId="2150" xr:uid="{00000000-0005-0000-0000-0000F8100000}"/>
    <cellStyle name="Normal 49 21" xfId="833" xr:uid="{00000000-0005-0000-0000-0000F9100000}"/>
    <cellStyle name="Normal 49 21 2" xfId="2056" xr:uid="{00000000-0005-0000-0000-0000FA100000}"/>
    <cellStyle name="Normal 49 22" xfId="894" xr:uid="{00000000-0005-0000-0000-0000FB100000}"/>
    <cellStyle name="Normal 49 22 2" xfId="2117" xr:uid="{00000000-0005-0000-0000-0000FC100000}"/>
    <cellStyle name="Normal 49 23" xfId="847" xr:uid="{00000000-0005-0000-0000-0000FD100000}"/>
    <cellStyle name="Normal 49 23 2" xfId="2070" xr:uid="{00000000-0005-0000-0000-0000FE100000}"/>
    <cellStyle name="Normal 49 24" xfId="1240" xr:uid="{00000000-0005-0000-0000-0000FF100000}"/>
    <cellStyle name="Normal 49 24 2" xfId="2460" xr:uid="{00000000-0005-0000-0000-000000110000}"/>
    <cellStyle name="Normal 49 25" xfId="1626" xr:uid="{00000000-0005-0000-0000-000001110000}"/>
    <cellStyle name="Normal 49 3" xfId="375" xr:uid="{00000000-0005-0000-0000-000002110000}"/>
    <cellStyle name="Normal 49 3 2" xfId="1628" xr:uid="{00000000-0005-0000-0000-000003110000}"/>
    <cellStyle name="Normal 49 4" xfId="376" xr:uid="{00000000-0005-0000-0000-000004110000}"/>
    <cellStyle name="Normal 49 4 2" xfId="1629" xr:uid="{00000000-0005-0000-0000-000005110000}"/>
    <cellStyle name="Normal 49 5" xfId="377" xr:uid="{00000000-0005-0000-0000-000006110000}"/>
    <cellStyle name="Normal 49 5 2" xfId="1630" xr:uid="{00000000-0005-0000-0000-000007110000}"/>
    <cellStyle name="Normal 49 6" xfId="378" xr:uid="{00000000-0005-0000-0000-000008110000}"/>
    <cellStyle name="Normal 49 6 2" xfId="1631" xr:uid="{00000000-0005-0000-0000-000009110000}"/>
    <cellStyle name="Normal 49 7" xfId="379" xr:uid="{00000000-0005-0000-0000-00000A110000}"/>
    <cellStyle name="Normal 49 7 2" xfId="1632" xr:uid="{00000000-0005-0000-0000-00000B110000}"/>
    <cellStyle name="Normal 49 8" xfId="380" xr:uid="{00000000-0005-0000-0000-00000C110000}"/>
    <cellStyle name="Normal 49 8 2" xfId="1633" xr:uid="{00000000-0005-0000-0000-00000D110000}"/>
    <cellStyle name="Normal 49 9" xfId="381" xr:uid="{00000000-0005-0000-0000-00000E110000}"/>
    <cellStyle name="Normal 49 9 2" xfId="1634" xr:uid="{00000000-0005-0000-0000-00000F110000}"/>
    <cellStyle name="Normal 5" xfId="382" xr:uid="{00000000-0005-0000-0000-000010110000}"/>
    <cellStyle name="Normal 5 2" xfId="1635" xr:uid="{00000000-0005-0000-0000-000011110000}"/>
    <cellStyle name="Normal 50" xfId="383" xr:uid="{00000000-0005-0000-0000-000012110000}"/>
    <cellStyle name="Normal 50 2" xfId="1636" xr:uid="{00000000-0005-0000-0000-000013110000}"/>
    <cellStyle name="Normal 51" xfId="384" xr:uid="{00000000-0005-0000-0000-000014110000}"/>
    <cellStyle name="Normal 51 2" xfId="1637" xr:uid="{00000000-0005-0000-0000-000015110000}"/>
    <cellStyle name="Normal 52" xfId="385" xr:uid="{00000000-0005-0000-0000-000016110000}"/>
    <cellStyle name="Normal 52 2" xfId="1638" xr:uid="{00000000-0005-0000-0000-000017110000}"/>
    <cellStyle name="Normal 53" xfId="386" xr:uid="{00000000-0005-0000-0000-000018110000}"/>
    <cellStyle name="Normal 53 2" xfId="1639" xr:uid="{00000000-0005-0000-0000-000019110000}"/>
    <cellStyle name="Normal 54" xfId="387" xr:uid="{00000000-0005-0000-0000-00001A110000}"/>
    <cellStyle name="Normal 54 2" xfId="1640" xr:uid="{00000000-0005-0000-0000-00001B110000}"/>
    <cellStyle name="Normal 55" xfId="388" xr:uid="{00000000-0005-0000-0000-00001C110000}"/>
    <cellStyle name="Normal 55 2" xfId="1641" xr:uid="{00000000-0005-0000-0000-00001D110000}"/>
    <cellStyle name="Normal 56" xfId="389" xr:uid="{00000000-0005-0000-0000-00001E110000}"/>
    <cellStyle name="Normal 56 2" xfId="1642" xr:uid="{00000000-0005-0000-0000-00001F110000}"/>
    <cellStyle name="Normal 57" xfId="390" xr:uid="{00000000-0005-0000-0000-000020110000}"/>
    <cellStyle name="Normal 57 2" xfId="1643" xr:uid="{00000000-0005-0000-0000-000021110000}"/>
    <cellStyle name="Normal 58" xfId="391" xr:uid="{00000000-0005-0000-0000-000022110000}"/>
    <cellStyle name="Normal 58 2" xfId="1644" xr:uid="{00000000-0005-0000-0000-000023110000}"/>
    <cellStyle name="Normal 59" xfId="392" xr:uid="{00000000-0005-0000-0000-000024110000}"/>
    <cellStyle name="Normal 59 2" xfId="1645" xr:uid="{00000000-0005-0000-0000-000025110000}"/>
    <cellStyle name="Normal 6" xfId="393" xr:uid="{00000000-0005-0000-0000-000026110000}"/>
    <cellStyle name="Normal 6 2" xfId="1646" xr:uid="{00000000-0005-0000-0000-000027110000}"/>
    <cellStyle name="Normal 60" xfId="394" xr:uid="{00000000-0005-0000-0000-000028110000}"/>
    <cellStyle name="Normal 60 2" xfId="1647" xr:uid="{00000000-0005-0000-0000-000029110000}"/>
    <cellStyle name="Normal 61" xfId="395" xr:uid="{00000000-0005-0000-0000-00002A110000}"/>
    <cellStyle name="Normal 61 2" xfId="1648" xr:uid="{00000000-0005-0000-0000-00002B110000}"/>
    <cellStyle name="Normal 62" xfId="396" xr:uid="{00000000-0005-0000-0000-00002C110000}"/>
    <cellStyle name="Normal 62 2" xfId="1649" xr:uid="{00000000-0005-0000-0000-00002D110000}"/>
    <cellStyle name="Normal 63" xfId="397" xr:uid="{00000000-0005-0000-0000-00002E110000}"/>
    <cellStyle name="Normal 63 2" xfId="1650" xr:uid="{00000000-0005-0000-0000-00002F110000}"/>
    <cellStyle name="Normal 64" xfId="398" xr:uid="{00000000-0005-0000-0000-000030110000}"/>
    <cellStyle name="Normal 64 2" xfId="1651" xr:uid="{00000000-0005-0000-0000-000031110000}"/>
    <cellStyle name="Normal 65" xfId="399" xr:uid="{00000000-0005-0000-0000-000032110000}"/>
    <cellStyle name="Normal 65 2" xfId="1652" xr:uid="{00000000-0005-0000-0000-000033110000}"/>
    <cellStyle name="Normal 66" xfId="400" xr:uid="{00000000-0005-0000-0000-000034110000}"/>
    <cellStyle name="Normal 66 2" xfId="1653" xr:uid="{00000000-0005-0000-0000-000035110000}"/>
    <cellStyle name="Normal 67" xfId="401" xr:uid="{00000000-0005-0000-0000-000036110000}"/>
    <cellStyle name="Normal 67 2" xfId="1654" xr:uid="{00000000-0005-0000-0000-000037110000}"/>
    <cellStyle name="Normal 68" xfId="402" xr:uid="{00000000-0005-0000-0000-000038110000}"/>
    <cellStyle name="Normal 68 2" xfId="1655" xr:uid="{00000000-0005-0000-0000-000039110000}"/>
    <cellStyle name="Normal 69" xfId="403" xr:uid="{00000000-0005-0000-0000-00003A110000}"/>
    <cellStyle name="Normal 69 2" xfId="1656" xr:uid="{00000000-0005-0000-0000-00003B110000}"/>
    <cellStyle name="Normal 7" xfId="404" xr:uid="{00000000-0005-0000-0000-00003C110000}"/>
    <cellStyle name="Normal 7 2" xfId="1657" xr:uid="{00000000-0005-0000-0000-00003D110000}"/>
    <cellStyle name="Normal 70" xfId="405" xr:uid="{00000000-0005-0000-0000-00003E110000}"/>
    <cellStyle name="Normal 70 2" xfId="1658" xr:uid="{00000000-0005-0000-0000-00003F110000}"/>
    <cellStyle name="Normal 71" xfId="406" xr:uid="{00000000-0005-0000-0000-000040110000}"/>
    <cellStyle name="Normal 71 2" xfId="1659" xr:uid="{00000000-0005-0000-0000-000041110000}"/>
    <cellStyle name="Normal 72" xfId="407" xr:uid="{00000000-0005-0000-0000-000042110000}"/>
    <cellStyle name="Normal 72 2" xfId="1660" xr:uid="{00000000-0005-0000-0000-000043110000}"/>
    <cellStyle name="Normal 73" xfId="408" xr:uid="{00000000-0005-0000-0000-000044110000}"/>
    <cellStyle name="Normal 73 2" xfId="1661" xr:uid="{00000000-0005-0000-0000-000045110000}"/>
    <cellStyle name="Normal 74" xfId="409" xr:uid="{00000000-0005-0000-0000-000046110000}"/>
    <cellStyle name="Normal 74 2" xfId="1662" xr:uid="{00000000-0005-0000-0000-000047110000}"/>
    <cellStyle name="Normal 75" xfId="410" xr:uid="{00000000-0005-0000-0000-000048110000}"/>
    <cellStyle name="Normal 75 2" xfId="1663" xr:uid="{00000000-0005-0000-0000-000049110000}"/>
    <cellStyle name="Normal 76" xfId="411" xr:uid="{00000000-0005-0000-0000-00004A110000}"/>
    <cellStyle name="Normal 76 2" xfId="1664" xr:uid="{00000000-0005-0000-0000-00004B110000}"/>
    <cellStyle name="Normal 77" xfId="412" xr:uid="{00000000-0005-0000-0000-00004C110000}"/>
    <cellStyle name="Normal 77 2" xfId="1665" xr:uid="{00000000-0005-0000-0000-00004D110000}"/>
    <cellStyle name="Normal 78" xfId="413" xr:uid="{00000000-0005-0000-0000-00004E110000}"/>
    <cellStyle name="Normal 78 2" xfId="1666" xr:uid="{00000000-0005-0000-0000-00004F110000}"/>
    <cellStyle name="Normal 79" xfId="414" xr:uid="{00000000-0005-0000-0000-000050110000}"/>
    <cellStyle name="Normal 79 2" xfId="1667" xr:uid="{00000000-0005-0000-0000-000051110000}"/>
    <cellStyle name="Normal 8" xfId="415" xr:uid="{00000000-0005-0000-0000-000052110000}"/>
    <cellStyle name="Normal 8 2" xfId="1668" xr:uid="{00000000-0005-0000-0000-000053110000}"/>
    <cellStyle name="Normal 80" xfId="416" xr:uid="{00000000-0005-0000-0000-000054110000}"/>
    <cellStyle name="Normal 80 2" xfId="1669" xr:uid="{00000000-0005-0000-0000-000055110000}"/>
    <cellStyle name="Normal 81" xfId="417" xr:uid="{00000000-0005-0000-0000-000056110000}"/>
    <cellStyle name="Normal 81 2" xfId="1670" xr:uid="{00000000-0005-0000-0000-000057110000}"/>
    <cellStyle name="Normal 82" xfId="418" xr:uid="{00000000-0005-0000-0000-000058110000}"/>
    <cellStyle name="Normal 82 2" xfId="1671" xr:uid="{00000000-0005-0000-0000-000059110000}"/>
    <cellStyle name="Normal 83" xfId="419" xr:uid="{00000000-0005-0000-0000-00005A110000}"/>
    <cellStyle name="Normal 83 2" xfId="1672" xr:uid="{00000000-0005-0000-0000-00005B110000}"/>
    <cellStyle name="Normal 84" xfId="1253" xr:uid="{00000000-0005-0000-0000-00005C110000}"/>
    <cellStyle name="Normal 84 2" xfId="3985" xr:uid="{00000000-0005-0000-0000-00005D110000}"/>
    <cellStyle name="Normal 85" xfId="1958" xr:uid="{00000000-0005-0000-0000-00005E110000}"/>
    <cellStyle name="Normal 85 2" xfId="4064" xr:uid="{00000000-0005-0000-0000-00005F110000}"/>
    <cellStyle name="Normal 86" xfId="2476" xr:uid="{00000000-0005-0000-0000-000060110000}"/>
    <cellStyle name="Normal 86 2" xfId="4452" xr:uid="{00000000-0005-0000-0000-000061110000}"/>
    <cellStyle name="Normal 87" xfId="2477" xr:uid="{00000000-0005-0000-0000-000062110000}"/>
    <cellStyle name="Normal 87 2" xfId="4453" xr:uid="{00000000-0005-0000-0000-000063110000}"/>
    <cellStyle name="Normal 88" xfId="2478" xr:uid="{00000000-0005-0000-0000-000064110000}"/>
    <cellStyle name="Normal 88 2" xfId="4454" xr:uid="{00000000-0005-0000-0000-000065110000}"/>
    <cellStyle name="Normal 89" xfId="2479" xr:uid="{00000000-0005-0000-0000-000066110000}"/>
    <cellStyle name="Normal 89 2" xfId="4455" xr:uid="{00000000-0005-0000-0000-000067110000}"/>
    <cellStyle name="Normal 9" xfId="420" xr:uid="{00000000-0005-0000-0000-000068110000}"/>
    <cellStyle name="Normal 9 2" xfId="1673" xr:uid="{00000000-0005-0000-0000-000069110000}"/>
    <cellStyle name="Normal 90" xfId="2480" xr:uid="{00000000-0005-0000-0000-00006A110000}"/>
    <cellStyle name="Normal 90 2" xfId="4456" xr:uid="{00000000-0005-0000-0000-00006B1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D8D8D"/>
      <color rgb="FF9D9D9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467360</xdr:colOff>
      <xdr:row>96</xdr:row>
      <xdr:rowOff>30480</xdr:rowOff>
    </xdr:from>
    <xdr:ext cx="4500880" cy="249682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67360" y="16019780"/>
          <a:ext cx="4500880" cy="249682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baseline="0"/>
            <a:t>See the "red corner indicator" in cells with specific notes.</a:t>
          </a:r>
        </a:p>
        <a:p>
          <a:pPr algn="ctr"/>
          <a:endParaRPr lang="en-US" sz="1100" baseline="0"/>
        </a:p>
        <a:p>
          <a:pPr algn="ctr"/>
          <a:endParaRPr lang="en-US" sz="1100"/>
        </a:p>
      </xdr:txBody>
    </xdr:sp>
    <xdr:clientData/>
  </xdr:oneCellAnchor>
  <xdr:oneCellAnchor>
    <xdr:from>
      <xdr:col>0</xdr:col>
      <xdr:colOff>406400</xdr:colOff>
      <xdr:row>83</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88</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2014-June 2015</a:t>
          </a:r>
          <a:endParaRPr lang="en-US" sz="1800" b="1">
            <a:ln>
              <a:noFill/>
            </a:ln>
            <a:solidFill>
              <a:schemeClr val="tx1"/>
            </a:solidFill>
            <a:effectLst/>
            <a:latin typeface="Arial" pitchFamily="34" charset="0"/>
            <a:cs typeface="Arial" pitchFamily="34" charset="0"/>
          </a:endParaRPr>
        </a:p>
      </xdr:txBody>
    </xdr:sp>
    <xdr:clientData/>
  </xdr:oneCellAnchor>
  <xdr:twoCellAnchor editAs="oneCell">
    <xdr:from>
      <xdr:col>0</xdr:col>
      <xdr:colOff>2120900</xdr:colOff>
      <xdr:row>106</xdr:row>
      <xdr:rowOff>76720</xdr:rowOff>
    </xdr:from>
    <xdr:to>
      <xdr:col>0</xdr:col>
      <xdr:colOff>3020060</xdr:colOff>
      <xdr:row>108</xdr:row>
      <xdr:rowOff>103387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2120900" y="17717020"/>
          <a:ext cx="899160" cy="356866"/>
        </a:xfrm>
        <a:prstGeom prst="rect">
          <a:avLst/>
        </a:prstGeom>
      </xdr:spPr>
    </xdr:pic>
    <xdr:clientData/>
  </xdr:twoCellAnchor>
  <xdr:oneCellAnchor>
    <xdr:from>
      <xdr:col>0</xdr:col>
      <xdr:colOff>25400</xdr:colOff>
      <xdr:row>0</xdr:row>
      <xdr:rowOff>12700</xdr:rowOff>
    </xdr:from>
    <xdr:ext cx="5359400" cy="95250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25400</xdr:colOff>
      <xdr:row>0</xdr:row>
      <xdr:rowOff>12700</xdr:rowOff>
    </xdr:from>
    <xdr:ext cx="4978400" cy="95250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5400" y="12700"/>
          <a:ext cx="4978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FY21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2020-June 2021</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1</xdr:col>
      <xdr:colOff>152400</xdr:colOff>
      <xdr:row>82</xdr:row>
      <xdr:rowOff>0</xdr:rowOff>
    </xdr:from>
    <xdr:to>
      <xdr:col>3</xdr:col>
      <xdr:colOff>977900</xdr:colOff>
      <xdr:row>93</xdr:row>
      <xdr:rowOff>67733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5486400" y="14647333"/>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FY21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2020-June 2021</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G401"/>
  <sheetViews>
    <sheetView tabSelected="1" zoomScale="80" zoomScaleNormal="80" workbookViewId="0">
      <pane xSplit="1" topLeftCell="K1" activePane="topRight" state="frozen"/>
      <selection activeCell="B7" sqref="B7"/>
      <selection pane="topRight" activeCell="O74" sqref="O74"/>
    </sheetView>
  </sheetViews>
  <sheetFormatPr baseColWidth="10" defaultColWidth="8.83203125" defaultRowHeight="13" x14ac:dyDescent="0.15"/>
  <cols>
    <col min="1" max="1" width="70" customWidth="1"/>
    <col min="2" max="3" width="16.6640625" customWidth="1"/>
    <col min="4" max="4" width="14.6640625" customWidth="1"/>
    <col min="5" max="7" width="19.83203125" customWidth="1"/>
    <col min="8" max="10" width="13.5" customWidth="1"/>
    <col min="11" max="16" width="13.6640625" customWidth="1"/>
    <col min="17" max="17" width="19.1640625" customWidth="1"/>
    <col min="18" max="20" width="13.5" customWidth="1"/>
    <col min="21" max="26" width="13.6640625" customWidth="1"/>
    <col min="27" max="27" width="18.33203125" customWidth="1"/>
    <col min="28" max="30" width="13.6640625" customWidth="1"/>
    <col min="31" max="33" width="20.1640625" customWidth="1"/>
    <col min="34" max="35" width="13.6640625" customWidth="1"/>
    <col min="36" max="36" width="15.83203125" customWidth="1"/>
    <col min="37" max="37" width="17.1640625" customWidth="1"/>
  </cols>
  <sheetData>
    <row r="1" spans="1:104" ht="28" customHeight="1" thickBot="1" x14ac:dyDescent="0.2">
      <c r="A1" s="95"/>
      <c r="B1" s="139"/>
      <c r="C1" s="43"/>
      <c r="D1" s="43"/>
      <c r="E1" s="139"/>
      <c r="F1" s="46"/>
      <c r="G1" s="46"/>
      <c r="H1" s="139"/>
      <c r="I1" s="46"/>
      <c r="J1" s="46"/>
      <c r="K1" s="46"/>
      <c r="L1" s="46"/>
      <c r="M1" s="46"/>
      <c r="N1" s="139"/>
      <c r="O1" s="46"/>
      <c r="P1" s="46"/>
      <c r="Q1" s="46"/>
      <c r="R1" s="139"/>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row>
    <row r="2" spans="1:104" ht="34" customHeight="1" thickBot="1" x14ac:dyDescent="0.35">
      <c r="A2" s="96"/>
      <c r="B2" s="248" t="s">
        <v>16</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51" t="s">
        <v>6</v>
      </c>
      <c r="AF2" s="252"/>
      <c r="AG2" s="253"/>
      <c r="AH2" s="240" t="s">
        <v>7</v>
      </c>
      <c r="AI2" s="241"/>
      <c r="AJ2" s="241"/>
      <c r="AK2" s="242"/>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row>
    <row r="3" spans="1:104" ht="18" customHeight="1" thickBot="1" x14ac:dyDescent="0.25">
      <c r="A3" s="96"/>
      <c r="B3" s="256" t="s">
        <v>12</v>
      </c>
      <c r="C3" s="257"/>
      <c r="D3" s="258"/>
      <c r="E3" s="246" t="s">
        <v>12</v>
      </c>
      <c r="F3" s="247"/>
      <c r="G3" s="255"/>
      <c r="H3" s="246" t="s">
        <v>14</v>
      </c>
      <c r="I3" s="247"/>
      <c r="J3" s="255"/>
      <c r="K3" s="246" t="s">
        <v>152</v>
      </c>
      <c r="L3" s="247"/>
      <c r="M3" s="247"/>
      <c r="N3" s="246" t="s">
        <v>146</v>
      </c>
      <c r="O3" s="247"/>
      <c r="P3" s="247"/>
      <c r="Q3" s="255"/>
      <c r="R3" s="246" t="s">
        <v>13</v>
      </c>
      <c r="S3" s="247"/>
      <c r="T3" s="255"/>
      <c r="U3" s="246" t="s">
        <v>120</v>
      </c>
      <c r="V3" s="247"/>
      <c r="W3" s="255"/>
      <c r="X3" s="246" t="s">
        <v>125</v>
      </c>
      <c r="Y3" s="247"/>
      <c r="Z3" s="247"/>
      <c r="AA3" s="255"/>
      <c r="AB3" s="246" t="s">
        <v>237</v>
      </c>
      <c r="AC3" s="247"/>
      <c r="AD3" s="247"/>
      <c r="AE3" s="254" t="s">
        <v>8</v>
      </c>
      <c r="AF3" s="254"/>
      <c r="AG3" s="254"/>
      <c r="AH3" s="243"/>
      <c r="AI3" s="244"/>
      <c r="AJ3" s="244"/>
      <c r="AK3" s="245"/>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row>
    <row r="4" spans="1:104" ht="18" customHeight="1" thickBot="1" x14ac:dyDescent="0.25">
      <c r="A4" s="97" t="s">
        <v>9</v>
      </c>
      <c r="B4" s="92" t="s">
        <v>5</v>
      </c>
      <c r="C4" s="87" t="s">
        <v>1</v>
      </c>
      <c r="D4" s="88" t="s">
        <v>2</v>
      </c>
      <c r="E4" s="20" t="s">
        <v>5</v>
      </c>
      <c r="F4" s="21" t="s">
        <v>1</v>
      </c>
      <c r="G4" s="22" t="s">
        <v>2</v>
      </c>
      <c r="H4" s="20"/>
      <c r="I4" s="21"/>
      <c r="J4" s="160"/>
      <c r="K4" s="20" t="s">
        <v>5</v>
      </c>
      <c r="L4" s="21" t="s">
        <v>1</v>
      </c>
      <c r="M4" s="22" t="s">
        <v>2</v>
      </c>
      <c r="N4" s="20" t="s">
        <v>5</v>
      </c>
      <c r="O4" s="21" t="s">
        <v>1</v>
      </c>
      <c r="P4" s="21" t="s">
        <v>2</v>
      </c>
      <c r="Q4" s="22" t="s">
        <v>148</v>
      </c>
      <c r="R4" s="161" t="s">
        <v>5</v>
      </c>
      <c r="S4" s="21" t="s">
        <v>1</v>
      </c>
      <c r="T4" s="22" t="s">
        <v>2</v>
      </c>
      <c r="U4" s="20" t="s">
        <v>5</v>
      </c>
      <c r="V4" s="21" t="s">
        <v>1</v>
      </c>
      <c r="W4" s="160" t="s">
        <v>2</v>
      </c>
      <c r="X4" s="20" t="s">
        <v>5</v>
      </c>
      <c r="Y4" s="21" t="s">
        <v>1</v>
      </c>
      <c r="Z4" s="21" t="s">
        <v>2</v>
      </c>
      <c r="AA4" s="22" t="s">
        <v>148</v>
      </c>
      <c r="AB4" s="20" t="s">
        <v>5</v>
      </c>
      <c r="AC4" s="21" t="s">
        <v>1</v>
      </c>
      <c r="AD4" s="22" t="s">
        <v>2</v>
      </c>
      <c r="AE4" s="75" t="s">
        <v>5</v>
      </c>
      <c r="AF4" s="23" t="s">
        <v>1</v>
      </c>
      <c r="AG4" s="58" t="s">
        <v>2</v>
      </c>
      <c r="AH4" s="189" t="s">
        <v>5</v>
      </c>
      <c r="AI4" s="190" t="s">
        <v>1</v>
      </c>
      <c r="AJ4" s="191" t="s">
        <v>2</v>
      </c>
      <c r="AK4" s="191" t="s">
        <v>149</v>
      </c>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row>
    <row r="5" spans="1:104" ht="13.5" customHeight="1" x14ac:dyDescent="0.15">
      <c r="A5" s="98" t="s">
        <v>17</v>
      </c>
      <c r="B5" s="93">
        <v>9059</v>
      </c>
      <c r="C5" s="12">
        <v>0</v>
      </c>
      <c r="D5" s="17">
        <v>230</v>
      </c>
      <c r="E5" s="93">
        <v>6883</v>
      </c>
      <c r="F5" s="12">
        <v>3685</v>
      </c>
      <c r="G5" s="17">
        <v>1352</v>
      </c>
      <c r="H5" s="93">
        <v>0</v>
      </c>
      <c r="I5" s="12">
        <v>0</v>
      </c>
      <c r="J5" s="17">
        <v>2308</v>
      </c>
      <c r="K5" s="73">
        <v>0</v>
      </c>
      <c r="L5" s="12">
        <v>823</v>
      </c>
      <c r="M5" s="17">
        <v>79</v>
      </c>
      <c r="N5" s="162">
        <v>0</v>
      </c>
      <c r="O5" s="163">
        <v>0</v>
      </c>
      <c r="P5" s="179">
        <v>146</v>
      </c>
      <c r="Q5" s="164">
        <v>84</v>
      </c>
      <c r="R5" s="73">
        <v>3735</v>
      </c>
      <c r="S5" s="12">
        <v>0</v>
      </c>
      <c r="T5" s="17">
        <v>563</v>
      </c>
      <c r="U5" s="73">
        <v>0</v>
      </c>
      <c r="V5" s="12">
        <v>1859</v>
      </c>
      <c r="W5" s="17">
        <v>161</v>
      </c>
      <c r="X5" s="162">
        <v>0</v>
      </c>
      <c r="Y5" s="163">
        <v>0</v>
      </c>
      <c r="Z5" s="179">
        <v>341</v>
      </c>
      <c r="AA5" s="164">
        <v>3440</v>
      </c>
      <c r="AB5" s="73">
        <v>1918</v>
      </c>
      <c r="AC5" s="12">
        <v>1870</v>
      </c>
      <c r="AD5" s="17">
        <v>20</v>
      </c>
      <c r="AE5" s="76">
        <v>0</v>
      </c>
      <c r="AF5" s="24">
        <v>0</v>
      </c>
      <c r="AG5" s="59">
        <v>294</v>
      </c>
      <c r="AH5" s="193">
        <f>B5+E5+H5+K5+N5+R5+U5+X5+AB5+AE5</f>
        <v>21595</v>
      </c>
      <c r="AI5" s="194">
        <f t="shared" ref="AI5:AJ5" si="0">C5+F5+I5+L5+O5+S5+V5+Y5+AC5+AF5</f>
        <v>8237</v>
      </c>
      <c r="AJ5" s="194">
        <f t="shared" si="0"/>
        <v>5494</v>
      </c>
      <c r="AK5" s="195">
        <f>Q5+AA5</f>
        <v>3524</v>
      </c>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row>
    <row r="6" spans="1:104" ht="13.5" customHeight="1" x14ac:dyDescent="0.15">
      <c r="A6" s="98" t="s">
        <v>118</v>
      </c>
      <c r="B6" s="93">
        <v>3907</v>
      </c>
      <c r="C6" s="12">
        <v>0</v>
      </c>
      <c r="D6" s="17">
        <v>71</v>
      </c>
      <c r="E6" s="93">
        <v>1847</v>
      </c>
      <c r="F6" s="12">
        <v>1940</v>
      </c>
      <c r="G6" s="17">
        <v>498</v>
      </c>
      <c r="H6" s="93">
        <v>0</v>
      </c>
      <c r="I6" s="12">
        <v>0</v>
      </c>
      <c r="J6" s="17">
        <v>1013</v>
      </c>
      <c r="K6" s="73">
        <v>0</v>
      </c>
      <c r="L6" s="12">
        <v>128</v>
      </c>
      <c r="M6" s="17">
        <v>6</v>
      </c>
      <c r="N6" s="73">
        <v>0</v>
      </c>
      <c r="O6" s="12">
        <v>0</v>
      </c>
      <c r="P6" s="174">
        <v>61</v>
      </c>
      <c r="Q6" s="17">
        <v>35</v>
      </c>
      <c r="R6" s="73">
        <v>1686</v>
      </c>
      <c r="S6" s="12">
        <v>0</v>
      </c>
      <c r="T6" s="17">
        <v>186</v>
      </c>
      <c r="U6" s="73">
        <v>0</v>
      </c>
      <c r="V6" s="12">
        <v>223</v>
      </c>
      <c r="W6" s="17">
        <v>35</v>
      </c>
      <c r="X6" s="73">
        <v>0</v>
      </c>
      <c r="Y6" s="12">
        <v>0</v>
      </c>
      <c r="Z6" s="174">
        <v>229</v>
      </c>
      <c r="AA6" s="17">
        <v>1022</v>
      </c>
      <c r="AB6" s="73">
        <v>159</v>
      </c>
      <c r="AC6" s="12">
        <v>19</v>
      </c>
      <c r="AD6" s="17">
        <v>1</v>
      </c>
      <c r="AE6" s="76">
        <v>0</v>
      </c>
      <c r="AF6" s="24">
        <v>0</v>
      </c>
      <c r="AG6" s="59">
        <v>272</v>
      </c>
      <c r="AH6" s="196">
        <f t="shared" ref="AH6:AH69" si="1">B6+E6+H6+K6+N6+R6+U6+X6+AB6+AE6</f>
        <v>7599</v>
      </c>
      <c r="AI6" s="192">
        <f t="shared" ref="AI6:AI69" si="2">C6+F6+I6+L6+O6+S6+V6+Y6+AC6+AF6</f>
        <v>2310</v>
      </c>
      <c r="AJ6" s="192">
        <f t="shared" ref="AJ6:AJ69" si="3">D6+G6+J6+M6+P6+T6+W6+Z6+AD6+AG6</f>
        <v>2372</v>
      </c>
      <c r="AK6" s="197">
        <f t="shared" ref="AK6:AK69" si="4">Q6+AA6</f>
        <v>1057</v>
      </c>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row>
    <row r="7" spans="1:104" ht="13.5" customHeight="1" x14ac:dyDescent="0.15">
      <c r="A7" s="98" t="s">
        <v>242</v>
      </c>
      <c r="B7" s="93">
        <v>3178</v>
      </c>
      <c r="C7" s="12">
        <v>0</v>
      </c>
      <c r="D7" s="17">
        <v>17</v>
      </c>
      <c r="E7" s="93">
        <v>2343</v>
      </c>
      <c r="F7" s="12">
        <v>1643</v>
      </c>
      <c r="G7" s="17">
        <v>271</v>
      </c>
      <c r="H7" s="93">
        <v>0</v>
      </c>
      <c r="I7" s="12">
        <v>0</v>
      </c>
      <c r="J7" s="17">
        <v>706</v>
      </c>
      <c r="K7" s="73">
        <v>0</v>
      </c>
      <c r="L7" s="12">
        <v>19</v>
      </c>
      <c r="M7" s="17">
        <v>4</v>
      </c>
      <c r="N7" s="73">
        <v>0</v>
      </c>
      <c r="O7" s="12">
        <v>0</v>
      </c>
      <c r="P7" s="174">
        <v>78</v>
      </c>
      <c r="Q7" s="17">
        <v>52</v>
      </c>
      <c r="R7" s="73">
        <v>294</v>
      </c>
      <c r="S7" s="12">
        <v>0</v>
      </c>
      <c r="T7" s="17">
        <v>32</v>
      </c>
      <c r="U7" s="73">
        <v>0</v>
      </c>
      <c r="V7" s="12">
        <v>524</v>
      </c>
      <c r="W7" s="17">
        <v>74</v>
      </c>
      <c r="X7" s="73">
        <v>0</v>
      </c>
      <c r="Y7" s="12">
        <v>0</v>
      </c>
      <c r="Z7" s="174">
        <v>82</v>
      </c>
      <c r="AA7" s="17">
        <v>439</v>
      </c>
      <c r="AB7" s="73">
        <v>58</v>
      </c>
      <c r="AC7" s="12">
        <v>12</v>
      </c>
      <c r="AD7" s="17">
        <v>0</v>
      </c>
      <c r="AE7" s="76">
        <v>0</v>
      </c>
      <c r="AF7" s="24">
        <v>0</v>
      </c>
      <c r="AG7" s="59">
        <v>78</v>
      </c>
      <c r="AH7" s="196">
        <f t="shared" si="1"/>
        <v>5873</v>
      </c>
      <c r="AI7" s="192">
        <f t="shared" si="2"/>
        <v>2198</v>
      </c>
      <c r="AJ7" s="192">
        <f t="shared" si="3"/>
        <v>1342</v>
      </c>
      <c r="AK7" s="197">
        <f t="shared" si="4"/>
        <v>491</v>
      </c>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row>
    <row r="8" spans="1:104" ht="13.5" customHeight="1" x14ac:dyDescent="0.15">
      <c r="A8" s="98" t="s">
        <v>18</v>
      </c>
      <c r="B8" s="93">
        <v>2021</v>
      </c>
      <c r="C8" s="12">
        <v>0</v>
      </c>
      <c r="D8" s="17">
        <v>9</v>
      </c>
      <c r="E8" s="93">
        <v>395</v>
      </c>
      <c r="F8" s="12">
        <v>516</v>
      </c>
      <c r="G8" s="17">
        <v>84</v>
      </c>
      <c r="H8" s="93">
        <v>0</v>
      </c>
      <c r="I8" s="12">
        <v>0</v>
      </c>
      <c r="J8" s="17">
        <v>530</v>
      </c>
      <c r="K8" s="73">
        <v>0</v>
      </c>
      <c r="L8" s="12">
        <v>45</v>
      </c>
      <c r="M8" s="17">
        <v>1</v>
      </c>
      <c r="N8" s="73">
        <v>0</v>
      </c>
      <c r="O8" s="12">
        <v>0</v>
      </c>
      <c r="P8" s="174">
        <v>38</v>
      </c>
      <c r="Q8" s="17">
        <v>44</v>
      </c>
      <c r="R8" s="73">
        <v>2068</v>
      </c>
      <c r="S8" s="12">
        <v>0</v>
      </c>
      <c r="T8" s="17">
        <v>168</v>
      </c>
      <c r="U8" s="73">
        <v>0</v>
      </c>
      <c r="V8" s="12">
        <v>650</v>
      </c>
      <c r="W8" s="17">
        <v>9</v>
      </c>
      <c r="X8" s="73">
        <v>0</v>
      </c>
      <c r="Y8" s="12">
        <v>0</v>
      </c>
      <c r="Z8" s="174">
        <v>21</v>
      </c>
      <c r="AA8" s="17">
        <v>780</v>
      </c>
      <c r="AB8" s="73">
        <v>104</v>
      </c>
      <c r="AC8" s="12">
        <v>49</v>
      </c>
      <c r="AD8" s="17">
        <v>0</v>
      </c>
      <c r="AE8" s="76">
        <v>0</v>
      </c>
      <c r="AF8" s="24">
        <v>0</v>
      </c>
      <c r="AG8" s="59">
        <v>93</v>
      </c>
      <c r="AH8" s="196">
        <f t="shared" si="1"/>
        <v>4588</v>
      </c>
      <c r="AI8" s="192">
        <f t="shared" si="2"/>
        <v>1260</v>
      </c>
      <c r="AJ8" s="192">
        <f t="shared" si="3"/>
        <v>953</v>
      </c>
      <c r="AK8" s="197">
        <f t="shared" si="4"/>
        <v>824</v>
      </c>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row>
    <row r="9" spans="1:104" ht="13.5" customHeight="1" x14ac:dyDescent="0.15">
      <c r="A9" s="98" t="s">
        <v>19</v>
      </c>
      <c r="B9" s="93">
        <v>457</v>
      </c>
      <c r="C9" s="12">
        <v>0</v>
      </c>
      <c r="D9" s="17">
        <v>0</v>
      </c>
      <c r="E9" s="93">
        <v>14</v>
      </c>
      <c r="F9" s="12">
        <v>52</v>
      </c>
      <c r="G9" s="17">
        <v>22</v>
      </c>
      <c r="H9" s="93">
        <v>0</v>
      </c>
      <c r="I9" s="12">
        <v>0</v>
      </c>
      <c r="J9" s="17">
        <v>124</v>
      </c>
      <c r="K9" s="73">
        <v>0</v>
      </c>
      <c r="L9" s="12">
        <v>0</v>
      </c>
      <c r="M9" s="17">
        <v>0</v>
      </c>
      <c r="N9" s="73">
        <v>0</v>
      </c>
      <c r="O9" s="12">
        <v>0</v>
      </c>
      <c r="P9" s="174">
        <v>15</v>
      </c>
      <c r="Q9" s="17">
        <v>8</v>
      </c>
      <c r="R9" s="73">
        <v>12</v>
      </c>
      <c r="S9" s="12">
        <v>0</v>
      </c>
      <c r="T9" s="17">
        <v>0</v>
      </c>
      <c r="U9" s="73">
        <v>0</v>
      </c>
      <c r="V9" s="12">
        <v>6</v>
      </c>
      <c r="W9" s="17">
        <v>1</v>
      </c>
      <c r="X9" s="73">
        <v>0</v>
      </c>
      <c r="Y9" s="12">
        <v>0</v>
      </c>
      <c r="Z9" s="174">
        <v>9</v>
      </c>
      <c r="AA9" s="17">
        <v>54</v>
      </c>
      <c r="AB9" s="73">
        <v>3</v>
      </c>
      <c r="AC9" s="12">
        <v>0</v>
      </c>
      <c r="AD9" s="17">
        <v>0</v>
      </c>
      <c r="AE9" s="76">
        <v>0</v>
      </c>
      <c r="AF9" s="24">
        <v>0</v>
      </c>
      <c r="AG9" s="59">
        <v>30</v>
      </c>
      <c r="AH9" s="196">
        <f t="shared" si="1"/>
        <v>486</v>
      </c>
      <c r="AI9" s="192">
        <f t="shared" si="2"/>
        <v>58</v>
      </c>
      <c r="AJ9" s="192">
        <f t="shared" si="3"/>
        <v>201</v>
      </c>
      <c r="AK9" s="197">
        <f t="shared" si="4"/>
        <v>62</v>
      </c>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row>
    <row r="10" spans="1:104" ht="13.5" customHeight="1" x14ac:dyDescent="0.15">
      <c r="A10" s="98" t="s">
        <v>20</v>
      </c>
      <c r="B10" s="93">
        <v>269</v>
      </c>
      <c r="C10" s="12">
        <v>0</v>
      </c>
      <c r="D10" s="17">
        <v>0</v>
      </c>
      <c r="E10" s="93">
        <v>3</v>
      </c>
      <c r="F10" s="12">
        <v>12</v>
      </c>
      <c r="G10" s="17">
        <v>3</v>
      </c>
      <c r="H10" s="93">
        <v>0</v>
      </c>
      <c r="I10" s="12">
        <v>0</v>
      </c>
      <c r="J10" s="17">
        <v>33</v>
      </c>
      <c r="K10" s="73">
        <v>0</v>
      </c>
      <c r="L10" s="12">
        <v>0</v>
      </c>
      <c r="M10" s="17">
        <v>0</v>
      </c>
      <c r="N10" s="73">
        <v>0</v>
      </c>
      <c r="O10" s="12">
        <v>0</v>
      </c>
      <c r="P10" s="12">
        <v>0</v>
      </c>
      <c r="Q10" s="17">
        <v>0</v>
      </c>
      <c r="R10" s="73">
        <v>0</v>
      </c>
      <c r="S10" s="12">
        <v>0</v>
      </c>
      <c r="T10" s="17">
        <v>0</v>
      </c>
      <c r="U10" s="73">
        <v>0</v>
      </c>
      <c r="V10" s="12">
        <v>4</v>
      </c>
      <c r="W10" s="17">
        <v>1</v>
      </c>
      <c r="X10" s="73">
        <v>0</v>
      </c>
      <c r="Y10" s="12">
        <v>0</v>
      </c>
      <c r="Z10" s="174">
        <v>3</v>
      </c>
      <c r="AA10" s="17">
        <v>1</v>
      </c>
      <c r="AB10" s="73">
        <v>0</v>
      </c>
      <c r="AC10" s="12">
        <v>0</v>
      </c>
      <c r="AD10" s="17">
        <v>0</v>
      </c>
      <c r="AE10" s="76">
        <v>0</v>
      </c>
      <c r="AF10" s="24">
        <v>0</v>
      </c>
      <c r="AG10" s="59">
        <v>0</v>
      </c>
      <c r="AH10" s="196">
        <f t="shared" si="1"/>
        <v>272</v>
      </c>
      <c r="AI10" s="192">
        <f t="shared" si="2"/>
        <v>16</v>
      </c>
      <c r="AJ10" s="192">
        <f t="shared" si="3"/>
        <v>40</v>
      </c>
      <c r="AK10" s="197">
        <f t="shared" si="4"/>
        <v>1</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ht="13.5" customHeight="1" x14ac:dyDescent="0.15">
      <c r="A11" s="98" t="s">
        <v>21</v>
      </c>
      <c r="B11" s="93">
        <v>535</v>
      </c>
      <c r="C11" s="12">
        <v>0</v>
      </c>
      <c r="D11" s="17">
        <v>5</v>
      </c>
      <c r="E11" s="93">
        <v>50</v>
      </c>
      <c r="F11" s="12">
        <v>170</v>
      </c>
      <c r="G11" s="17">
        <v>22</v>
      </c>
      <c r="H11" s="93">
        <v>0</v>
      </c>
      <c r="I11" s="12">
        <v>0</v>
      </c>
      <c r="J11" s="17">
        <v>455</v>
      </c>
      <c r="K11" s="73">
        <v>0</v>
      </c>
      <c r="L11" s="12">
        <v>0</v>
      </c>
      <c r="M11" s="17">
        <v>4</v>
      </c>
      <c r="N11" s="73">
        <v>0</v>
      </c>
      <c r="O11" s="12">
        <v>0</v>
      </c>
      <c r="P11" s="174">
        <v>7</v>
      </c>
      <c r="Q11" s="17">
        <v>2</v>
      </c>
      <c r="R11" s="73">
        <v>65</v>
      </c>
      <c r="S11" s="12">
        <v>0</v>
      </c>
      <c r="T11" s="17">
        <v>9</v>
      </c>
      <c r="U11" s="73">
        <v>0</v>
      </c>
      <c r="V11" s="12">
        <v>118</v>
      </c>
      <c r="W11" s="17">
        <v>7</v>
      </c>
      <c r="X11" s="73">
        <v>0</v>
      </c>
      <c r="Y11" s="12">
        <v>0</v>
      </c>
      <c r="Z11" s="174">
        <v>7</v>
      </c>
      <c r="AA11" s="17">
        <v>107</v>
      </c>
      <c r="AB11" s="73">
        <v>12</v>
      </c>
      <c r="AC11" s="12">
        <v>25</v>
      </c>
      <c r="AD11" s="17">
        <v>0</v>
      </c>
      <c r="AE11" s="76">
        <v>0</v>
      </c>
      <c r="AF11" s="24">
        <v>0</v>
      </c>
      <c r="AG11" s="59">
        <v>20</v>
      </c>
      <c r="AH11" s="196">
        <f t="shared" si="1"/>
        <v>662</v>
      </c>
      <c r="AI11" s="192">
        <f t="shared" si="2"/>
        <v>313</v>
      </c>
      <c r="AJ11" s="192">
        <f t="shared" si="3"/>
        <v>536</v>
      </c>
      <c r="AK11" s="197">
        <f t="shared" si="4"/>
        <v>109</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row>
    <row r="12" spans="1:104" ht="13.5" customHeight="1" x14ac:dyDescent="0.15">
      <c r="A12" s="98" t="s">
        <v>22</v>
      </c>
      <c r="B12" s="93">
        <v>7065</v>
      </c>
      <c r="C12" s="12">
        <v>0</v>
      </c>
      <c r="D12" s="17">
        <v>46</v>
      </c>
      <c r="E12" s="93">
        <v>1075</v>
      </c>
      <c r="F12" s="12">
        <v>3568</v>
      </c>
      <c r="G12" s="17">
        <v>225</v>
      </c>
      <c r="H12" s="93">
        <v>0</v>
      </c>
      <c r="I12" s="12">
        <v>0</v>
      </c>
      <c r="J12" s="17">
        <v>1235</v>
      </c>
      <c r="K12" s="73">
        <v>0</v>
      </c>
      <c r="L12" s="12">
        <v>356</v>
      </c>
      <c r="M12" s="17">
        <v>16</v>
      </c>
      <c r="N12" s="73">
        <v>0</v>
      </c>
      <c r="O12" s="12">
        <v>0</v>
      </c>
      <c r="P12" s="174">
        <v>32</v>
      </c>
      <c r="Q12" s="17">
        <v>187</v>
      </c>
      <c r="R12" s="73">
        <v>1592</v>
      </c>
      <c r="S12" s="12">
        <v>0</v>
      </c>
      <c r="T12" s="17">
        <v>264</v>
      </c>
      <c r="U12" s="73">
        <v>0</v>
      </c>
      <c r="V12" s="12">
        <v>7337</v>
      </c>
      <c r="W12" s="17">
        <v>278</v>
      </c>
      <c r="X12" s="73">
        <v>0</v>
      </c>
      <c r="Y12" s="12">
        <v>0</v>
      </c>
      <c r="Z12" s="174">
        <v>11</v>
      </c>
      <c r="AA12" s="17">
        <v>3886</v>
      </c>
      <c r="AB12" s="73">
        <v>125</v>
      </c>
      <c r="AC12" s="12">
        <v>96</v>
      </c>
      <c r="AD12" s="17">
        <v>0</v>
      </c>
      <c r="AE12" s="76">
        <v>0</v>
      </c>
      <c r="AF12" s="24">
        <v>0</v>
      </c>
      <c r="AG12" s="59">
        <v>198</v>
      </c>
      <c r="AH12" s="196">
        <f t="shared" si="1"/>
        <v>9857</v>
      </c>
      <c r="AI12" s="192">
        <f t="shared" si="2"/>
        <v>11357</v>
      </c>
      <c r="AJ12" s="192">
        <f t="shared" si="3"/>
        <v>2305</v>
      </c>
      <c r="AK12" s="197">
        <f t="shared" si="4"/>
        <v>4073</v>
      </c>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row>
    <row r="13" spans="1:104" ht="13.5" customHeight="1" x14ac:dyDescent="0.15">
      <c r="A13" s="98" t="s">
        <v>23</v>
      </c>
      <c r="B13" s="93">
        <v>122</v>
      </c>
      <c r="C13" s="12">
        <v>0</v>
      </c>
      <c r="D13" s="17">
        <v>2</v>
      </c>
      <c r="E13" s="93">
        <v>1068</v>
      </c>
      <c r="F13" s="12">
        <v>94</v>
      </c>
      <c r="G13" s="17">
        <v>15</v>
      </c>
      <c r="H13" s="93">
        <v>0</v>
      </c>
      <c r="I13" s="12">
        <v>0</v>
      </c>
      <c r="J13" s="17">
        <v>57</v>
      </c>
      <c r="K13" s="73">
        <v>0</v>
      </c>
      <c r="L13" s="12">
        <v>0</v>
      </c>
      <c r="M13" s="17">
        <v>1</v>
      </c>
      <c r="N13" s="73">
        <v>0</v>
      </c>
      <c r="O13" s="12">
        <v>0</v>
      </c>
      <c r="P13" s="174">
        <v>10</v>
      </c>
      <c r="Q13" s="17">
        <v>15</v>
      </c>
      <c r="R13" s="73">
        <v>266</v>
      </c>
      <c r="S13" s="12">
        <v>0</v>
      </c>
      <c r="T13" s="17">
        <v>7</v>
      </c>
      <c r="U13" s="73">
        <v>0</v>
      </c>
      <c r="V13" s="12">
        <v>45</v>
      </c>
      <c r="W13" s="17">
        <v>5</v>
      </c>
      <c r="X13" s="73">
        <v>0</v>
      </c>
      <c r="Y13" s="12">
        <v>0</v>
      </c>
      <c r="Z13" s="174">
        <v>1</v>
      </c>
      <c r="AA13" s="17">
        <v>55</v>
      </c>
      <c r="AB13" s="73">
        <v>28</v>
      </c>
      <c r="AC13" s="12">
        <v>18</v>
      </c>
      <c r="AD13" s="17">
        <v>0</v>
      </c>
      <c r="AE13" s="76">
        <v>0</v>
      </c>
      <c r="AF13" s="24">
        <v>0</v>
      </c>
      <c r="AG13" s="59">
        <v>6</v>
      </c>
      <c r="AH13" s="196">
        <f t="shared" si="1"/>
        <v>1484</v>
      </c>
      <c r="AI13" s="192">
        <f t="shared" si="2"/>
        <v>157</v>
      </c>
      <c r="AJ13" s="192">
        <f t="shared" si="3"/>
        <v>104</v>
      </c>
      <c r="AK13" s="197">
        <f t="shared" si="4"/>
        <v>70</v>
      </c>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row>
    <row r="14" spans="1:104" ht="13" customHeight="1" x14ac:dyDescent="0.15">
      <c r="A14" s="98" t="s">
        <v>24</v>
      </c>
      <c r="B14" s="93">
        <v>1191</v>
      </c>
      <c r="C14" s="12">
        <v>0</v>
      </c>
      <c r="D14" s="17">
        <v>15</v>
      </c>
      <c r="E14" s="93">
        <v>1112</v>
      </c>
      <c r="F14" s="12">
        <v>153</v>
      </c>
      <c r="G14" s="17">
        <v>641</v>
      </c>
      <c r="H14" s="93">
        <v>0</v>
      </c>
      <c r="I14" s="12">
        <v>0</v>
      </c>
      <c r="J14" s="17">
        <v>484</v>
      </c>
      <c r="K14" s="73">
        <v>0</v>
      </c>
      <c r="L14" s="12">
        <v>298</v>
      </c>
      <c r="M14" s="17">
        <v>0</v>
      </c>
      <c r="N14" s="73">
        <v>0</v>
      </c>
      <c r="O14" s="12">
        <v>0</v>
      </c>
      <c r="P14" s="174">
        <v>254</v>
      </c>
      <c r="Q14" s="17">
        <v>355</v>
      </c>
      <c r="R14" s="73">
        <v>28</v>
      </c>
      <c r="S14" s="12">
        <v>0</v>
      </c>
      <c r="T14" s="17">
        <v>10</v>
      </c>
      <c r="U14" s="73">
        <v>0</v>
      </c>
      <c r="V14" s="12">
        <v>2453</v>
      </c>
      <c r="W14" s="17">
        <v>0</v>
      </c>
      <c r="X14" s="73">
        <v>0</v>
      </c>
      <c r="Y14" s="12">
        <v>0</v>
      </c>
      <c r="Z14" s="174">
        <v>124</v>
      </c>
      <c r="AA14" s="17">
        <v>470</v>
      </c>
      <c r="AB14" s="73">
        <v>14</v>
      </c>
      <c r="AC14" s="12">
        <v>4</v>
      </c>
      <c r="AD14" s="17">
        <v>0</v>
      </c>
      <c r="AE14" s="76">
        <v>0</v>
      </c>
      <c r="AF14" s="24">
        <v>0</v>
      </c>
      <c r="AG14" s="59">
        <v>226</v>
      </c>
      <c r="AH14" s="196">
        <f t="shared" si="1"/>
        <v>2345</v>
      </c>
      <c r="AI14" s="192">
        <f t="shared" si="2"/>
        <v>2908</v>
      </c>
      <c r="AJ14" s="192">
        <f t="shared" si="3"/>
        <v>1754</v>
      </c>
      <c r="AK14" s="197">
        <f t="shared" si="4"/>
        <v>825</v>
      </c>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row>
    <row r="15" spans="1:104" ht="13.5" customHeight="1" x14ac:dyDescent="0.15">
      <c r="A15" s="98" t="s">
        <v>25</v>
      </c>
      <c r="B15" s="93">
        <v>1813</v>
      </c>
      <c r="C15" s="12">
        <v>0</v>
      </c>
      <c r="D15" s="17">
        <v>17</v>
      </c>
      <c r="E15" s="93">
        <v>3619</v>
      </c>
      <c r="F15" s="12">
        <v>786</v>
      </c>
      <c r="G15" s="17">
        <v>539</v>
      </c>
      <c r="H15" s="93">
        <v>0</v>
      </c>
      <c r="I15" s="12">
        <v>0</v>
      </c>
      <c r="J15" s="17">
        <v>180</v>
      </c>
      <c r="K15" s="73">
        <v>0</v>
      </c>
      <c r="L15" s="12">
        <v>272</v>
      </c>
      <c r="M15" s="17">
        <v>7</v>
      </c>
      <c r="N15" s="73">
        <v>0</v>
      </c>
      <c r="O15" s="12">
        <v>0</v>
      </c>
      <c r="P15" s="174">
        <v>109</v>
      </c>
      <c r="Q15" s="17">
        <v>72</v>
      </c>
      <c r="R15" s="73">
        <v>2394</v>
      </c>
      <c r="S15" s="12">
        <v>0</v>
      </c>
      <c r="T15" s="17">
        <v>334</v>
      </c>
      <c r="U15" s="73">
        <v>0</v>
      </c>
      <c r="V15" s="12">
        <v>254</v>
      </c>
      <c r="W15" s="17">
        <v>11</v>
      </c>
      <c r="X15" s="73">
        <v>0</v>
      </c>
      <c r="Y15" s="12">
        <v>0</v>
      </c>
      <c r="Z15" s="174">
        <v>196</v>
      </c>
      <c r="AA15" s="17">
        <v>1256</v>
      </c>
      <c r="AB15" s="73">
        <v>113</v>
      </c>
      <c r="AC15" s="12">
        <v>40</v>
      </c>
      <c r="AD15" s="17">
        <v>0</v>
      </c>
      <c r="AE15" s="76">
        <v>0</v>
      </c>
      <c r="AF15" s="24">
        <v>0</v>
      </c>
      <c r="AG15" s="59">
        <v>138</v>
      </c>
      <c r="AH15" s="196">
        <f t="shared" si="1"/>
        <v>7939</v>
      </c>
      <c r="AI15" s="192">
        <f t="shared" si="2"/>
        <v>1352</v>
      </c>
      <c r="AJ15" s="192">
        <f t="shared" si="3"/>
        <v>1531</v>
      </c>
      <c r="AK15" s="197">
        <f t="shared" si="4"/>
        <v>1328</v>
      </c>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row>
    <row r="16" spans="1:104" ht="13.5" customHeight="1" x14ac:dyDescent="0.15">
      <c r="A16" s="98" t="s">
        <v>26</v>
      </c>
      <c r="B16" s="93">
        <v>2866</v>
      </c>
      <c r="C16" s="12">
        <v>0</v>
      </c>
      <c r="D16" s="17">
        <v>47</v>
      </c>
      <c r="E16" s="93">
        <v>1501</v>
      </c>
      <c r="F16" s="12">
        <v>1559</v>
      </c>
      <c r="G16" s="17">
        <v>319</v>
      </c>
      <c r="H16" s="93">
        <v>0</v>
      </c>
      <c r="I16" s="12">
        <v>0</v>
      </c>
      <c r="J16" s="17">
        <v>983</v>
      </c>
      <c r="K16" s="73">
        <v>0</v>
      </c>
      <c r="L16" s="12">
        <v>228</v>
      </c>
      <c r="M16" s="17">
        <v>7</v>
      </c>
      <c r="N16" s="73">
        <v>0</v>
      </c>
      <c r="O16" s="12">
        <v>0</v>
      </c>
      <c r="P16" s="174">
        <v>42</v>
      </c>
      <c r="Q16" s="17">
        <v>25</v>
      </c>
      <c r="R16" s="73">
        <v>396</v>
      </c>
      <c r="S16" s="12">
        <v>0</v>
      </c>
      <c r="T16" s="17">
        <v>64</v>
      </c>
      <c r="U16" s="73">
        <v>0</v>
      </c>
      <c r="V16" s="12">
        <v>2538</v>
      </c>
      <c r="W16" s="17">
        <v>201</v>
      </c>
      <c r="X16" s="73">
        <v>0</v>
      </c>
      <c r="Y16" s="12">
        <v>0</v>
      </c>
      <c r="Z16" s="174">
        <v>39</v>
      </c>
      <c r="AA16" s="17">
        <v>2473</v>
      </c>
      <c r="AB16" s="73">
        <v>254</v>
      </c>
      <c r="AC16" s="12">
        <v>46</v>
      </c>
      <c r="AD16" s="17">
        <v>0</v>
      </c>
      <c r="AE16" s="76">
        <v>0</v>
      </c>
      <c r="AF16" s="24">
        <v>0</v>
      </c>
      <c r="AG16" s="59">
        <v>149</v>
      </c>
      <c r="AH16" s="196">
        <f t="shared" si="1"/>
        <v>5017</v>
      </c>
      <c r="AI16" s="192">
        <f t="shared" si="2"/>
        <v>4371</v>
      </c>
      <c r="AJ16" s="192">
        <f t="shared" si="3"/>
        <v>1851</v>
      </c>
      <c r="AK16" s="197">
        <f t="shared" si="4"/>
        <v>2498</v>
      </c>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row>
    <row r="17" spans="1:104" ht="13.5" customHeight="1" x14ac:dyDescent="0.15">
      <c r="A17" s="98" t="s">
        <v>27</v>
      </c>
      <c r="B17" s="93">
        <v>835</v>
      </c>
      <c r="C17" s="12">
        <v>0</v>
      </c>
      <c r="D17" s="17">
        <v>19</v>
      </c>
      <c r="E17" s="93">
        <v>229</v>
      </c>
      <c r="F17" s="12">
        <v>321</v>
      </c>
      <c r="G17" s="17">
        <v>88</v>
      </c>
      <c r="H17" s="93">
        <v>0</v>
      </c>
      <c r="I17" s="12">
        <v>0</v>
      </c>
      <c r="J17" s="17">
        <v>345</v>
      </c>
      <c r="K17" s="73">
        <v>0</v>
      </c>
      <c r="L17" s="12">
        <v>0</v>
      </c>
      <c r="M17" s="17">
        <v>6</v>
      </c>
      <c r="N17" s="73">
        <v>0</v>
      </c>
      <c r="O17" s="12">
        <v>0</v>
      </c>
      <c r="P17" s="174">
        <v>95</v>
      </c>
      <c r="Q17" s="17">
        <v>67</v>
      </c>
      <c r="R17" s="73">
        <v>552</v>
      </c>
      <c r="S17" s="12">
        <v>0</v>
      </c>
      <c r="T17" s="17">
        <v>80</v>
      </c>
      <c r="U17" s="73">
        <v>0</v>
      </c>
      <c r="V17" s="12">
        <v>1053</v>
      </c>
      <c r="W17" s="17">
        <v>39</v>
      </c>
      <c r="X17" s="73">
        <v>0</v>
      </c>
      <c r="Y17" s="12">
        <v>0</v>
      </c>
      <c r="Z17" s="174">
        <v>31</v>
      </c>
      <c r="AA17" s="17">
        <v>103</v>
      </c>
      <c r="AB17" s="73">
        <v>75</v>
      </c>
      <c r="AC17" s="12">
        <v>19</v>
      </c>
      <c r="AD17" s="17">
        <v>0</v>
      </c>
      <c r="AE17" s="76">
        <v>0</v>
      </c>
      <c r="AF17" s="24">
        <v>0</v>
      </c>
      <c r="AG17" s="59">
        <v>100</v>
      </c>
      <c r="AH17" s="196">
        <f t="shared" si="1"/>
        <v>1691</v>
      </c>
      <c r="AI17" s="192">
        <f t="shared" si="2"/>
        <v>1393</v>
      </c>
      <c r="AJ17" s="192">
        <f t="shared" si="3"/>
        <v>803</v>
      </c>
      <c r="AK17" s="197">
        <f t="shared" si="4"/>
        <v>170</v>
      </c>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row>
    <row r="18" spans="1:104" ht="13.5" customHeight="1" x14ac:dyDescent="0.15">
      <c r="A18" s="98" t="s">
        <v>28</v>
      </c>
      <c r="B18" s="93">
        <v>15315</v>
      </c>
      <c r="C18" s="12">
        <v>0</v>
      </c>
      <c r="D18" s="17">
        <v>199</v>
      </c>
      <c r="E18" s="93">
        <v>23828</v>
      </c>
      <c r="F18" s="12">
        <v>14251</v>
      </c>
      <c r="G18" s="17">
        <v>4368</v>
      </c>
      <c r="H18" s="93">
        <v>0</v>
      </c>
      <c r="I18" s="12">
        <v>0</v>
      </c>
      <c r="J18" s="17">
        <v>6728</v>
      </c>
      <c r="K18" s="73">
        <v>0</v>
      </c>
      <c r="L18" s="12">
        <v>4371</v>
      </c>
      <c r="M18" s="17">
        <v>52</v>
      </c>
      <c r="N18" s="73">
        <v>0</v>
      </c>
      <c r="O18" s="12">
        <v>0</v>
      </c>
      <c r="P18" s="174">
        <v>237</v>
      </c>
      <c r="Q18" s="17">
        <v>199</v>
      </c>
      <c r="R18" s="73">
        <v>12047</v>
      </c>
      <c r="S18" s="12">
        <v>0</v>
      </c>
      <c r="T18" s="17">
        <v>1035</v>
      </c>
      <c r="U18" s="73">
        <v>0</v>
      </c>
      <c r="V18" s="12">
        <v>6377</v>
      </c>
      <c r="W18" s="17">
        <v>662</v>
      </c>
      <c r="X18" s="73">
        <v>0</v>
      </c>
      <c r="Y18" s="12">
        <v>0</v>
      </c>
      <c r="Z18" s="174">
        <v>1765</v>
      </c>
      <c r="AA18" s="17">
        <v>10487</v>
      </c>
      <c r="AB18" s="73">
        <v>1138</v>
      </c>
      <c r="AC18" s="12">
        <v>937</v>
      </c>
      <c r="AD18" s="17">
        <v>4</v>
      </c>
      <c r="AE18" s="76">
        <v>0</v>
      </c>
      <c r="AF18" s="24">
        <v>0</v>
      </c>
      <c r="AG18" s="59">
        <v>731</v>
      </c>
      <c r="AH18" s="196">
        <f t="shared" si="1"/>
        <v>52328</v>
      </c>
      <c r="AI18" s="192">
        <f t="shared" si="2"/>
        <v>25936</v>
      </c>
      <c r="AJ18" s="192">
        <f t="shared" si="3"/>
        <v>15781</v>
      </c>
      <c r="AK18" s="197">
        <f t="shared" si="4"/>
        <v>10686</v>
      </c>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row>
    <row r="19" spans="1:104" ht="13.5" customHeight="1" x14ac:dyDescent="0.15">
      <c r="A19" s="98" t="s">
        <v>29</v>
      </c>
      <c r="B19" s="93">
        <v>1989</v>
      </c>
      <c r="C19" s="12">
        <v>0</v>
      </c>
      <c r="D19" s="17">
        <v>37</v>
      </c>
      <c r="E19" s="93">
        <v>4205</v>
      </c>
      <c r="F19" s="12">
        <v>1180</v>
      </c>
      <c r="G19" s="17">
        <v>450</v>
      </c>
      <c r="H19" s="93">
        <v>0</v>
      </c>
      <c r="I19" s="12">
        <v>0</v>
      </c>
      <c r="J19" s="17">
        <v>278</v>
      </c>
      <c r="K19" s="73">
        <v>0</v>
      </c>
      <c r="L19" s="12">
        <v>36</v>
      </c>
      <c r="M19" s="17">
        <v>7</v>
      </c>
      <c r="N19" s="73">
        <v>0</v>
      </c>
      <c r="O19" s="12">
        <v>0</v>
      </c>
      <c r="P19" s="174">
        <v>51</v>
      </c>
      <c r="Q19" s="17">
        <v>46</v>
      </c>
      <c r="R19" s="73">
        <v>623</v>
      </c>
      <c r="S19" s="12">
        <v>0</v>
      </c>
      <c r="T19" s="17">
        <v>71</v>
      </c>
      <c r="U19" s="73">
        <v>0</v>
      </c>
      <c r="V19" s="12">
        <v>2499</v>
      </c>
      <c r="W19" s="17">
        <v>9</v>
      </c>
      <c r="X19" s="73">
        <v>0</v>
      </c>
      <c r="Y19" s="12">
        <v>0</v>
      </c>
      <c r="Z19" s="174">
        <v>6</v>
      </c>
      <c r="AA19" s="17">
        <v>700</v>
      </c>
      <c r="AB19" s="73">
        <v>93</v>
      </c>
      <c r="AC19" s="12">
        <v>14</v>
      </c>
      <c r="AD19" s="17">
        <v>0</v>
      </c>
      <c r="AE19" s="76">
        <v>0</v>
      </c>
      <c r="AF19" s="24">
        <v>0</v>
      </c>
      <c r="AG19" s="59">
        <v>63</v>
      </c>
      <c r="AH19" s="196">
        <f t="shared" si="1"/>
        <v>6910</v>
      </c>
      <c r="AI19" s="192">
        <f t="shared" si="2"/>
        <v>3729</v>
      </c>
      <c r="AJ19" s="192">
        <f t="shared" si="3"/>
        <v>972</v>
      </c>
      <c r="AK19" s="197">
        <f t="shared" si="4"/>
        <v>746</v>
      </c>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row>
    <row r="20" spans="1:104" ht="13.5" customHeight="1" x14ac:dyDescent="0.15">
      <c r="A20" s="98" t="s">
        <v>30</v>
      </c>
      <c r="B20" s="93">
        <v>1830</v>
      </c>
      <c r="C20" s="12">
        <v>0</v>
      </c>
      <c r="D20" s="17">
        <v>28</v>
      </c>
      <c r="E20" s="93">
        <v>1441</v>
      </c>
      <c r="F20" s="12">
        <v>729</v>
      </c>
      <c r="G20" s="17">
        <v>576</v>
      </c>
      <c r="H20" s="93">
        <v>0</v>
      </c>
      <c r="I20" s="12">
        <v>0</v>
      </c>
      <c r="J20" s="17">
        <v>123</v>
      </c>
      <c r="K20" s="73">
        <v>0</v>
      </c>
      <c r="L20" s="12">
        <v>96</v>
      </c>
      <c r="M20" s="17">
        <v>71</v>
      </c>
      <c r="N20" s="73">
        <v>0</v>
      </c>
      <c r="O20" s="12">
        <v>0</v>
      </c>
      <c r="P20" s="174">
        <v>86</v>
      </c>
      <c r="Q20" s="17">
        <v>80</v>
      </c>
      <c r="R20" s="73">
        <v>322</v>
      </c>
      <c r="S20" s="12">
        <v>0</v>
      </c>
      <c r="T20" s="17">
        <v>36</v>
      </c>
      <c r="U20" s="73">
        <v>0</v>
      </c>
      <c r="V20" s="12">
        <v>997</v>
      </c>
      <c r="W20" s="17">
        <v>84</v>
      </c>
      <c r="X20" s="73">
        <v>0</v>
      </c>
      <c r="Y20" s="12">
        <v>0</v>
      </c>
      <c r="Z20" s="174">
        <v>84</v>
      </c>
      <c r="AA20" s="17">
        <v>902</v>
      </c>
      <c r="AB20" s="73">
        <v>87</v>
      </c>
      <c r="AC20" s="12">
        <v>6</v>
      </c>
      <c r="AD20" s="17">
        <v>0</v>
      </c>
      <c r="AE20" s="76">
        <v>0</v>
      </c>
      <c r="AF20" s="24">
        <v>0</v>
      </c>
      <c r="AG20" s="59">
        <v>187</v>
      </c>
      <c r="AH20" s="196">
        <f t="shared" si="1"/>
        <v>3680</v>
      </c>
      <c r="AI20" s="192">
        <f t="shared" si="2"/>
        <v>1828</v>
      </c>
      <c r="AJ20" s="192">
        <f t="shared" si="3"/>
        <v>1275</v>
      </c>
      <c r="AK20" s="197">
        <f t="shared" si="4"/>
        <v>982</v>
      </c>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row>
    <row r="21" spans="1:104" ht="13.5" customHeight="1" x14ac:dyDescent="0.15">
      <c r="A21" s="98" t="s">
        <v>31</v>
      </c>
      <c r="B21" s="93">
        <v>13491</v>
      </c>
      <c r="C21" s="12">
        <v>0</v>
      </c>
      <c r="D21" s="17">
        <v>298</v>
      </c>
      <c r="E21" s="93">
        <v>23591</v>
      </c>
      <c r="F21" s="12">
        <v>12500</v>
      </c>
      <c r="G21" s="17">
        <v>4438</v>
      </c>
      <c r="H21" s="93">
        <v>0</v>
      </c>
      <c r="I21" s="12">
        <v>0</v>
      </c>
      <c r="J21" s="17">
        <v>3499</v>
      </c>
      <c r="K21" s="73">
        <v>0</v>
      </c>
      <c r="L21" s="12">
        <v>5599</v>
      </c>
      <c r="M21" s="17">
        <v>496</v>
      </c>
      <c r="N21" s="73">
        <v>0</v>
      </c>
      <c r="O21" s="12">
        <v>0</v>
      </c>
      <c r="P21" s="174">
        <v>322</v>
      </c>
      <c r="Q21" s="17">
        <v>341</v>
      </c>
      <c r="R21" s="73">
        <v>7968</v>
      </c>
      <c r="S21" s="12">
        <v>0</v>
      </c>
      <c r="T21" s="17">
        <v>895</v>
      </c>
      <c r="U21" s="73">
        <v>0</v>
      </c>
      <c r="V21" s="12">
        <v>9179</v>
      </c>
      <c r="W21" s="17">
        <v>688</v>
      </c>
      <c r="X21" s="73">
        <v>0</v>
      </c>
      <c r="Y21" s="12">
        <v>0</v>
      </c>
      <c r="Z21" s="174">
        <v>1108</v>
      </c>
      <c r="AA21" s="17">
        <v>10211</v>
      </c>
      <c r="AB21" s="73">
        <v>6028</v>
      </c>
      <c r="AC21" s="12">
        <v>10618</v>
      </c>
      <c r="AD21" s="17">
        <v>7</v>
      </c>
      <c r="AE21" s="76">
        <v>0</v>
      </c>
      <c r="AF21" s="24">
        <v>0</v>
      </c>
      <c r="AG21" s="59">
        <v>280</v>
      </c>
      <c r="AH21" s="196">
        <f t="shared" si="1"/>
        <v>51078</v>
      </c>
      <c r="AI21" s="192">
        <f t="shared" si="2"/>
        <v>37896</v>
      </c>
      <c r="AJ21" s="192">
        <f t="shared" si="3"/>
        <v>12031</v>
      </c>
      <c r="AK21" s="197">
        <f t="shared" si="4"/>
        <v>10552</v>
      </c>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row>
    <row r="22" spans="1:104" ht="13.5" customHeight="1" x14ac:dyDescent="0.15">
      <c r="A22" s="98" t="s">
        <v>32</v>
      </c>
      <c r="B22" s="93">
        <v>485</v>
      </c>
      <c r="C22" s="12">
        <v>0</v>
      </c>
      <c r="D22" s="17">
        <v>4</v>
      </c>
      <c r="E22" s="93">
        <v>31</v>
      </c>
      <c r="F22" s="12">
        <v>47</v>
      </c>
      <c r="G22" s="17">
        <v>9</v>
      </c>
      <c r="H22" s="93">
        <v>0</v>
      </c>
      <c r="I22" s="12">
        <v>0</v>
      </c>
      <c r="J22" s="17">
        <v>591</v>
      </c>
      <c r="K22" s="73">
        <v>0</v>
      </c>
      <c r="L22" s="12">
        <v>8</v>
      </c>
      <c r="M22" s="17">
        <v>0</v>
      </c>
      <c r="N22" s="73">
        <v>0</v>
      </c>
      <c r="O22" s="12">
        <v>0</v>
      </c>
      <c r="P22" s="174">
        <v>65</v>
      </c>
      <c r="Q22" s="17">
        <v>38</v>
      </c>
      <c r="R22" s="73">
        <v>161</v>
      </c>
      <c r="S22" s="12">
        <v>0</v>
      </c>
      <c r="T22" s="17">
        <v>7</v>
      </c>
      <c r="U22" s="73">
        <v>0</v>
      </c>
      <c r="V22" s="12">
        <v>0</v>
      </c>
      <c r="W22" s="17">
        <v>0</v>
      </c>
      <c r="X22" s="73">
        <v>0</v>
      </c>
      <c r="Y22" s="12">
        <v>0</v>
      </c>
      <c r="Z22" s="174">
        <v>3</v>
      </c>
      <c r="AA22" s="17">
        <v>75</v>
      </c>
      <c r="AB22" s="73">
        <v>10</v>
      </c>
      <c r="AC22" s="12">
        <v>0</v>
      </c>
      <c r="AD22" s="17">
        <v>0</v>
      </c>
      <c r="AE22" s="76">
        <v>0</v>
      </c>
      <c r="AF22" s="24">
        <v>0</v>
      </c>
      <c r="AG22" s="59">
        <v>24</v>
      </c>
      <c r="AH22" s="196">
        <f t="shared" si="1"/>
        <v>687</v>
      </c>
      <c r="AI22" s="192">
        <f t="shared" si="2"/>
        <v>55</v>
      </c>
      <c r="AJ22" s="192">
        <f t="shared" si="3"/>
        <v>703</v>
      </c>
      <c r="AK22" s="197">
        <f t="shared" si="4"/>
        <v>113</v>
      </c>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row>
    <row r="23" spans="1:104" ht="13.5" customHeight="1" x14ac:dyDescent="0.15">
      <c r="A23" s="98" t="s">
        <v>33</v>
      </c>
      <c r="B23" s="93">
        <v>868</v>
      </c>
      <c r="C23" s="12">
        <v>0</v>
      </c>
      <c r="D23" s="17">
        <v>25</v>
      </c>
      <c r="E23" s="93">
        <v>1010</v>
      </c>
      <c r="F23" s="12">
        <v>350</v>
      </c>
      <c r="G23" s="17">
        <v>421</v>
      </c>
      <c r="H23" s="93">
        <v>0</v>
      </c>
      <c r="I23" s="12">
        <v>0</v>
      </c>
      <c r="J23" s="17">
        <v>15</v>
      </c>
      <c r="K23" s="73">
        <v>0</v>
      </c>
      <c r="L23" s="12">
        <v>41</v>
      </c>
      <c r="M23" s="17">
        <v>1</v>
      </c>
      <c r="N23" s="73">
        <v>0</v>
      </c>
      <c r="O23" s="12">
        <v>0</v>
      </c>
      <c r="P23" s="174">
        <v>92</v>
      </c>
      <c r="Q23" s="17">
        <v>193</v>
      </c>
      <c r="R23" s="73">
        <v>95</v>
      </c>
      <c r="S23" s="12">
        <v>0</v>
      </c>
      <c r="T23" s="17">
        <v>4</v>
      </c>
      <c r="U23" s="73">
        <v>0</v>
      </c>
      <c r="V23" s="12">
        <v>430</v>
      </c>
      <c r="W23" s="17">
        <v>4</v>
      </c>
      <c r="X23" s="73">
        <v>0</v>
      </c>
      <c r="Y23" s="12">
        <v>0</v>
      </c>
      <c r="Z23" s="174">
        <v>4</v>
      </c>
      <c r="AA23" s="17">
        <v>832</v>
      </c>
      <c r="AB23" s="73">
        <v>87</v>
      </c>
      <c r="AC23" s="12">
        <v>63</v>
      </c>
      <c r="AD23" s="17">
        <v>0</v>
      </c>
      <c r="AE23" s="76">
        <v>0</v>
      </c>
      <c r="AF23" s="24">
        <v>0</v>
      </c>
      <c r="AG23" s="59">
        <v>61</v>
      </c>
      <c r="AH23" s="196">
        <f t="shared" si="1"/>
        <v>2060</v>
      </c>
      <c r="AI23" s="192">
        <f t="shared" si="2"/>
        <v>884</v>
      </c>
      <c r="AJ23" s="192">
        <f t="shared" si="3"/>
        <v>627</v>
      </c>
      <c r="AK23" s="197">
        <f t="shared" si="4"/>
        <v>1025</v>
      </c>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row>
    <row r="24" spans="1:104" ht="13.5" customHeight="1" x14ac:dyDescent="0.15">
      <c r="A24" s="98" t="s">
        <v>34</v>
      </c>
      <c r="B24" s="93">
        <v>312</v>
      </c>
      <c r="C24" s="12">
        <v>0</v>
      </c>
      <c r="D24" s="17">
        <v>3</v>
      </c>
      <c r="E24" s="93">
        <v>16</v>
      </c>
      <c r="F24" s="12">
        <v>6</v>
      </c>
      <c r="G24" s="17">
        <v>6</v>
      </c>
      <c r="H24" s="93">
        <v>0</v>
      </c>
      <c r="I24" s="12">
        <v>0</v>
      </c>
      <c r="J24" s="17">
        <v>15</v>
      </c>
      <c r="K24" s="73">
        <v>0</v>
      </c>
      <c r="L24" s="12">
        <v>0</v>
      </c>
      <c r="M24" s="17">
        <v>0</v>
      </c>
      <c r="N24" s="73">
        <v>0</v>
      </c>
      <c r="O24" s="12">
        <v>0</v>
      </c>
      <c r="P24" s="174">
        <v>0</v>
      </c>
      <c r="Q24" s="17">
        <v>0</v>
      </c>
      <c r="R24" s="73">
        <v>0</v>
      </c>
      <c r="S24" s="12">
        <v>0</v>
      </c>
      <c r="T24" s="17">
        <v>2</v>
      </c>
      <c r="U24" s="73">
        <v>0</v>
      </c>
      <c r="V24" s="12">
        <v>4</v>
      </c>
      <c r="W24" s="17">
        <v>3</v>
      </c>
      <c r="X24" s="73">
        <v>0</v>
      </c>
      <c r="Y24" s="12">
        <v>0</v>
      </c>
      <c r="Z24" s="174">
        <v>1</v>
      </c>
      <c r="AA24" s="17">
        <v>0</v>
      </c>
      <c r="AB24" s="73">
        <v>10</v>
      </c>
      <c r="AC24" s="12">
        <v>0</v>
      </c>
      <c r="AD24" s="17">
        <v>0</v>
      </c>
      <c r="AE24" s="76">
        <v>0</v>
      </c>
      <c r="AF24" s="24">
        <v>0</v>
      </c>
      <c r="AG24" s="59">
        <v>3</v>
      </c>
      <c r="AH24" s="196">
        <f t="shared" si="1"/>
        <v>338</v>
      </c>
      <c r="AI24" s="192">
        <f t="shared" si="2"/>
        <v>10</v>
      </c>
      <c r="AJ24" s="192">
        <f t="shared" si="3"/>
        <v>33</v>
      </c>
      <c r="AK24" s="197">
        <f t="shared" si="4"/>
        <v>0</v>
      </c>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row>
    <row r="25" spans="1:104" ht="13.5" customHeight="1" x14ac:dyDescent="0.15">
      <c r="A25" s="98" t="s">
        <v>35</v>
      </c>
      <c r="B25" s="93">
        <v>19</v>
      </c>
      <c r="C25" s="12">
        <v>0</v>
      </c>
      <c r="D25" s="17">
        <v>0</v>
      </c>
      <c r="E25" s="93">
        <v>0</v>
      </c>
      <c r="F25" s="12">
        <v>4</v>
      </c>
      <c r="G25" s="17">
        <v>3</v>
      </c>
      <c r="H25" s="93">
        <v>0</v>
      </c>
      <c r="I25" s="12">
        <v>0</v>
      </c>
      <c r="J25" s="17">
        <v>125</v>
      </c>
      <c r="K25" s="73">
        <v>0</v>
      </c>
      <c r="L25" s="12">
        <v>0</v>
      </c>
      <c r="M25" s="17">
        <v>0</v>
      </c>
      <c r="N25" s="73">
        <v>0</v>
      </c>
      <c r="O25" s="12">
        <v>0</v>
      </c>
      <c r="P25" s="174">
        <v>0</v>
      </c>
      <c r="Q25" s="17">
        <v>0</v>
      </c>
      <c r="R25" s="73">
        <v>0</v>
      </c>
      <c r="S25" s="12">
        <v>0</v>
      </c>
      <c r="T25" s="17">
        <v>0</v>
      </c>
      <c r="U25" s="73">
        <v>0</v>
      </c>
      <c r="V25" s="12">
        <v>0</v>
      </c>
      <c r="W25" s="17">
        <v>0</v>
      </c>
      <c r="X25" s="73">
        <v>0</v>
      </c>
      <c r="Y25" s="12">
        <v>0</v>
      </c>
      <c r="Z25" s="174">
        <v>0</v>
      </c>
      <c r="AA25" s="17">
        <v>0</v>
      </c>
      <c r="AB25" s="73">
        <v>0</v>
      </c>
      <c r="AC25" s="12">
        <v>0</v>
      </c>
      <c r="AD25" s="17">
        <v>0</v>
      </c>
      <c r="AE25" s="76">
        <v>0</v>
      </c>
      <c r="AF25" s="24">
        <v>0</v>
      </c>
      <c r="AG25" s="59">
        <v>1</v>
      </c>
      <c r="AH25" s="196">
        <f t="shared" si="1"/>
        <v>19</v>
      </c>
      <c r="AI25" s="192">
        <f t="shared" si="2"/>
        <v>4</v>
      </c>
      <c r="AJ25" s="192">
        <f t="shared" si="3"/>
        <v>129</v>
      </c>
      <c r="AK25" s="197">
        <f t="shared" si="4"/>
        <v>0</v>
      </c>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row>
    <row r="26" spans="1:104" ht="13.5" customHeight="1" x14ac:dyDescent="0.15">
      <c r="A26" s="98" t="s">
        <v>36</v>
      </c>
      <c r="B26" s="93">
        <v>5927</v>
      </c>
      <c r="C26" s="12">
        <v>0</v>
      </c>
      <c r="D26" s="17">
        <v>75</v>
      </c>
      <c r="E26" s="93">
        <v>3230</v>
      </c>
      <c r="F26" s="12">
        <v>3564</v>
      </c>
      <c r="G26" s="17">
        <v>1006</v>
      </c>
      <c r="H26" s="93">
        <v>0</v>
      </c>
      <c r="I26" s="12">
        <v>0</v>
      </c>
      <c r="J26" s="17">
        <v>1895</v>
      </c>
      <c r="K26" s="73">
        <v>0</v>
      </c>
      <c r="L26" s="12">
        <v>246</v>
      </c>
      <c r="M26" s="17">
        <v>55</v>
      </c>
      <c r="N26" s="73">
        <v>0</v>
      </c>
      <c r="O26" s="12">
        <v>0</v>
      </c>
      <c r="P26" s="174">
        <v>178</v>
      </c>
      <c r="Q26" s="17">
        <v>203</v>
      </c>
      <c r="R26" s="73">
        <v>1808</v>
      </c>
      <c r="S26" s="12">
        <v>0</v>
      </c>
      <c r="T26" s="17">
        <v>336</v>
      </c>
      <c r="U26" s="73">
        <v>0</v>
      </c>
      <c r="V26" s="12">
        <v>3694</v>
      </c>
      <c r="W26" s="17">
        <v>227</v>
      </c>
      <c r="X26" s="73">
        <v>0</v>
      </c>
      <c r="Y26" s="12">
        <v>0</v>
      </c>
      <c r="Z26" s="174">
        <v>261</v>
      </c>
      <c r="AA26" s="17">
        <v>1853</v>
      </c>
      <c r="AB26" s="73">
        <v>410</v>
      </c>
      <c r="AC26" s="12">
        <v>140</v>
      </c>
      <c r="AD26" s="17">
        <v>1</v>
      </c>
      <c r="AE26" s="76">
        <v>0</v>
      </c>
      <c r="AF26" s="24">
        <v>0</v>
      </c>
      <c r="AG26" s="59">
        <v>240</v>
      </c>
      <c r="AH26" s="196">
        <f t="shared" si="1"/>
        <v>11375</v>
      </c>
      <c r="AI26" s="192">
        <f t="shared" si="2"/>
        <v>7644</v>
      </c>
      <c r="AJ26" s="192">
        <f t="shared" si="3"/>
        <v>4274</v>
      </c>
      <c r="AK26" s="197">
        <f t="shared" si="4"/>
        <v>2056</v>
      </c>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row>
    <row r="27" spans="1:104" ht="13.5" customHeight="1" x14ac:dyDescent="0.15">
      <c r="A27" s="98" t="s">
        <v>37</v>
      </c>
      <c r="B27" s="93">
        <v>6042</v>
      </c>
      <c r="C27" s="12">
        <v>0</v>
      </c>
      <c r="D27" s="17">
        <v>103</v>
      </c>
      <c r="E27" s="93">
        <v>26241</v>
      </c>
      <c r="F27" s="12">
        <v>6792</v>
      </c>
      <c r="G27" s="17">
        <v>2812</v>
      </c>
      <c r="H27" s="93">
        <v>0</v>
      </c>
      <c r="I27" s="12">
        <v>0</v>
      </c>
      <c r="J27" s="17">
        <v>2031</v>
      </c>
      <c r="K27" s="73">
        <v>0</v>
      </c>
      <c r="L27" s="12">
        <v>5058</v>
      </c>
      <c r="M27" s="17">
        <v>92</v>
      </c>
      <c r="N27" s="73">
        <v>0</v>
      </c>
      <c r="O27" s="12">
        <v>0</v>
      </c>
      <c r="P27" s="174">
        <v>308</v>
      </c>
      <c r="Q27" s="17">
        <v>140</v>
      </c>
      <c r="R27" s="73">
        <v>2242</v>
      </c>
      <c r="S27" s="12">
        <v>0</v>
      </c>
      <c r="T27" s="17">
        <v>317</v>
      </c>
      <c r="U27" s="73">
        <v>0</v>
      </c>
      <c r="V27" s="12">
        <v>6912</v>
      </c>
      <c r="W27" s="17">
        <v>657</v>
      </c>
      <c r="X27" s="73">
        <v>0</v>
      </c>
      <c r="Y27" s="12">
        <v>0</v>
      </c>
      <c r="Z27" s="174">
        <v>656</v>
      </c>
      <c r="AA27" s="17">
        <v>4738</v>
      </c>
      <c r="AB27" s="73">
        <v>906</v>
      </c>
      <c r="AC27" s="12">
        <v>511</v>
      </c>
      <c r="AD27" s="17">
        <v>2</v>
      </c>
      <c r="AE27" s="76">
        <v>0</v>
      </c>
      <c r="AF27" s="24">
        <v>0</v>
      </c>
      <c r="AG27" s="59">
        <v>642</v>
      </c>
      <c r="AH27" s="196">
        <f t="shared" si="1"/>
        <v>35431</v>
      </c>
      <c r="AI27" s="192">
        <f t="shared" si="2"/>
        <v>19273</v>
      </c>
      <c r="AJ27" s="192">
        <f t="shared" si="3"/>
        <v>7620</v>
      </c>
      <c r="AK27" s="197">
        <f t="shared" si="4"/>
        <v>4878</v>
      </c>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row>
    <row r="28" spans="1:104" ht="13.5" customHeight="1" x14ac:dyDescent="0.15">
      <c r="A28" s="98" t="s">
        <v>241</v>
      </c>
      <c r="B28" s="93">
        <v>24419</v>
      </c>
      <c r="C28" s="12">
        <v>0</v>
      </c>
      <c r="D28" s="17">
        <v>386</v>
      </c>
      <c r="E28" s="93">
        <v>57144</v>
      </c>
      <c r="F28" s="12">
        <v>15043</v>
      </c>
      <c r="G28" s="17">
        <v>2277</v>
      </c>
      <c r="H28" s="93">
        <v>0</v>
      </c>
      <c r="I28" s="12">
        <v>0</v>
      </c>
      <c r="J28" s="17">
        <v>1537</v>
      </c>
      <c r="K28" s="73">
        <v>0</v>
      </c>
      <c r="L28" s="12">
        <v>5768</v>
      </c>
      <c r="M28" s="17">
        <v>263</v>
      </c>
      <c r="N28" s="73">
        <v>0</v>
      </c>
      <c r="O28" s="12">
        <v>0</v>
      </c>
      <c r="P28" s="174">
        <v>188</v>
      </c>
      <c r="Q28" s="17">
        <v>0</v>
      </c>
      <c r="R28" s="73">
        <v>5024</v>
      </c>
      <c r="S28" s="12">
        <v>0</v>
      </c>
      <c r="T28" s="17">
        <v>817</v>
      </c>
      <c r="U28" s="73">
        <v>0</v>
      </c>
      <c r="V28" s="12">
        <v>56774</v>
      </c>
      <c r="W28" s="17">
        <v>21</v>
      </c>
      <c r="X28" s="73">
        <v>0</v>
      </c>
      <c r="Y28" s="12">
        <v>0</v>
      </c>
      <c r="Z28" s="174">
        <v>48</v>
      </c>
      <c r="AA28" s="17">
        <v>21595</v>
      </c>
      <c r="AB28" s="73">
        <v>5981</v>
      </c>
      <c r="AC28" s="12">
        <v>1990</v>
      </c>
      <c r="AD28" s="17">
        <v>15</v>
      </c>
      <c r="AE28" s="76">
        <v>0</v>
      </c>
      <c r="AF28" s="24">
        <v>0</v>
      </c>
      <c r="AG28" s="59">
        <v>614</v>
      </c>
      <c r="AH28" s="196">
        <f t="shared" si="1"/>
        <v>92568</v>
      </c>
      <c r="AI28" s="192">
        <f t="shared" si="2"/>
        <v>79575</v>
      </c>
      <c r="AJ28" s="192">
        <f t="shared" si="3"/>
        <v>6166</v>
      </c>
      <c r="AK28" s="197">
        <f t="shared" si="4"/>
        <v>21595</v>
      </c>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row>
    <row r="29" spans="1:104" ht="13.5" customHeight="1" x14ac:dyDescent="0.15">
      <c r="A29" s="98" t="s">
        <v>38</v>
      </c>
      <c r="B29" s="93">
        <v>510</v>
      </c>
      <c r="C29" s="12">
        <v>0</v>
      </c>
      <c r="D29" s="17">
        <v>0</v>
      </c>
      <c r="E29" s="93">
        <v>13</v>
      </c>
      <c r="F29" s="12">
        <v>77</v>
      </c>
      <c r="G29" s="17">
        <v>15</v>
      </c>
      <c r="H29" s="93">
        <v>0</v>
      </c>
      <c r="I29" s="12">
        <v>0</v>
      </c>
      <c r="J29" s="17">
        <v>51</v>
      </c>
      <c r="K29" s="73">
        <v>0</v>
      </c>
      <c r="L29" s="12">
        <v>0</v>
      </c>
      <c r="M29" s="17">
        <v>1</v>
      </c>
      <c r="N29" s="73">
        <v>0</v>
      </c>
      <c r="O29" s="12">
        <v>0</v>
      </c>
      <c r="P29" s="174">
        <v>3</v>
      </c>
      <c r="Q29" s="17">
        <v>1</v>
      </c>
      <c r="R29" s="73">
        <v>0</v>
      </c>
      <c r="S29" s="12">
        <v>0</v>
      </c>
      <c r="T29" s="17">
        <v>0</v>
      </c>
      <c r="U29" s="73">
        <v>0</v>
      </c>
      <c r="V29" s="12">
        <v>5</v>
      </c>
      <c r="W29" s="17">
        <v>5</v>
      </c>
      <c r="X29" s="73">
        <v>0</v>
      </c>
      <c r="Y29" s="12">
        <v>0</v>
      </c>
      <c r="Z29" s="174">
        <v>6</v>
      </c>
      <c r="AA29" s="17">
        <v>12</v>
      </c>
      <c r="AB29" s="73">
        <v>40</v>
      </c>
      <c r="AC29" s="12">
        <v>9</v>
      </c>
      <c r="AD29" s="17">
        <v>0</v>
      </c>
      <c r="AE29" s="76">
        <v>0</v>
      </c>
      <c r="AF29" s="24">
        <v>0</v>
      </c>
      <c r="AG29" s="59">
        <v>11</v>
      </c>
      <c r="AH29" s="196">
        <f t="shared" si="1"/>
        <v>563</v>
      </c>
      <c r="AI29" s="192">
        <f t="shared" si="2"/>
        <v>91</v>
      </c>
      <c r="AJ29" s="192">
        <f t="shared" si="3"/>
        <v>92</v>
      </c>
      <c r="AK29" s="197">
        <f t="shared" si="4"/>
        <v>13</v>
      </c>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row>
    <row r="30" spans="1:104" ht="13.5" customHeight="1" x14ac:dyDescent="0.15">
      <c r="A30" s="98" t="s">
        <v>115</v>
      </c>
      <c r="B30" s="93">
        <v>2475</v>
      </c>
      <c r="C30" s="12">
        <v>0</v>
      </c>
      <c r="D30" s="17">
        <v>29</v>
      </c>
      <c r="E30" s="93">
        <v>6990</v>
      </c>
      <c r="F30" s="12">
        <v>1537</v>
      </c>
      <c r="G30" s="17">
        <v>609</v>
      </c>
      <c r="H30" s="93">
        <v>0</v>
      </c>
      <c r="I30" s="12">
        <v>0</v>
      </c>
      <c r="J30" s="17">
        <v>3043</v>
      </c>
      <c r="K30" s="73">
        <v>0</v>
      </c>
      <c r="L30" s="12">
        <v>920</v>
      </c>
      <c r="M30" s="17">
        <v>19</v>
      </c>
      <c r="N30" s="73">
        <v>0</v>
      </c>
      <c r="O30" s="12">
        <v>0</v>
      </c>
      <c r="P30" s="174">
        <v>23</v>
      </c>
      <c r="Q30" s="17">
        <v>21</v>
      </c>
      <c r="R30" s="73">
        <v>990</v>
      </c>
      <c r="S30" s="12">
        <v>0</v>
      </c>
      <c r="T30" s="17">
        <v>181</v>
      </c>
      <c r="U30" s="73">
        <v>0</v>
      </c>
      <c r="V30" s="12">
        <v>2291</v>
      </c>
      <c r="W30" s="17">
        <v>95</v>
      </c>
      <c r="X30" s="73">
        <v>0</v>
      </c>
      <c r="Y30" s="12">
        <v>0</v>
      </c>
      <c r="Z30" s="174">
        <v>159</v>
      </c>
      <c r="AA30" s="17">
        <v>1460</v>
      </c>
      <c r="AB30" s="73">
        <v>141</v>
      </c>
      <c r="AC30" s="12">
        <v>43</v>
      </c>
      <c r="AD30" s="17">
        <v>3</v>
      </c>
      <c r="AE30" s="76">
        <v>0</v>
      </c>
      <c r="AF30" s="24">
        <v>0</v>
      </c>
      <c r="AG30" s="59">
        <v>139</v>
      </c>
      <c r="AH30" s="196">
        <f t="shared" si="1"/>
        <v>10596</v>
      </c>
      <c r="AI30" s="192">
        <f t="shared" si="2"/>
        <v>4791</v>
      </c>
      <c r="AJ30" s="192">
        <f t="shared" si="3"/>
        <v>4300</v>
      </c>
      <c r="AK30" s="197">
        <f t="shared" si="4"/>
        <v>1481</v>
      </c>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row>
    <row r="31" spans="1:104" ht="13.5" customHeight="1" x14ac:dyDescent="0.15">
      <c r="A31" s="98" t="s">
        <v>39</v>
      </c>
      <c r="B31" s="93">
        <v>16084</v>
      </c>
      <c r="C31" s="12">
        <v>0</v>
      </c>
      <c r="D31" s="17">
        <v>201</v>
      </c>
      <c r="E31" s="93">
        <v>14479</v>
      </c>
      <c r="F31" s="12">
        <v>15273</v>
      </c>
      <c r="G31" s="17">
        <v>4501</v>
      </c>
      <c r="H31" s="93">
        <v>0</v>
      </c>
      <c r="I31" s="12">
        <v>0</v>
      </c>
      <c r="J31" s="17">
        <v>7765</v>
      </c>
      <c r="K31" s="73">
        <v>0</v>
      </c>
      <c r="L31" s="12">
        <v>1479</v>
      </c>
      <c r="M31" s="17">
        <v>103</v>
      </c>
      <c r="N31" s="73">
        <v>0</v>
      </c>
      <c r="O31" s="12">
        <v>0</v>
      </c>
      <c r="P31" s="174">
        <v>465</v>
      </c>
      <c r="Q31" s="17">
        <v>678</v>
      </c>
      <c r="R31" s="73">
        <v>6925</v>
      </c>
      <c r="S31" s="12">
        <v>0</v>
      </c>
      <c r="T31" s="17">
        <v>821</v>
      </c>
      <c r="U31" s="73">
        <v>0</v>
      </c>
      <c r="V31" s="12">
        <v>32263</v>
      </c>
      <c r="W31" s="17">
        <v>1554</v>
      </c>
      <c r="X31" s="73">
        <v>0</v>
      </c>
      <c r="Y31" s="12">
        <v>0</v>
      </c>
      <c r="Z31" s="174">
        <v>2032</v>
      </c>
      <c r="AA31" s="17">
        <v>18280</v>
      </c>
      <c r="AB31" s="73">
        <v>2561</v>
      </c>
      <c r="AC31" s="12">
        <v>12886</v>
      </c>
      <c r="AD31" s="17">
        <v>6</v>
      </c>
      <c r="AE31" s="76">
        <v>0</v>
      </c>
      <c r="AF31" s="24">
        <v>0</v>
      </c>
      <c r="AG31" s="59">
        <v>492</v>
      </c>
      <c r="AH31" s="196">
        <f t="shared" si="1"/>
        <v>40049</v>
      </c>
      <c r="AI31" s="192">
        <f t="shared" si="2"/>
        <v>61901</v>
      </c>
      <c r="AJ31" s="192">
        <f t="shared" si="3"/>
        <v>17940</v>
      </c>
      <c r="AK31" s="197">
        <f t="shared" si="4"/>
        <v>18958</v>
      </c>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row>
    <row r="32" spans="1:104" ht="13" customHeight="1" x14ac:dyDescent="0.15">
      <c r="A32" s="98" t="s">
        <v>40</v>
      </c>
      <c r="B32" s="93">
        <v>3556</v>
      </c>
      <c r="C32" s="12">
        <v>0</v>
      </c>
      <c r="D32" s="17">
        <v>58</v>
      </c>
      <c r="E32" s="93">
        <v>1362</v>
      </c>
      <c r="F32" s="12">
        <v>1685</v>
      </c>
      <c r="G32" s="17">
        <v>322</v>
      </c>
      <c r="H32" s="93">
        <v>0</v>
      </c>
      <c r="I32" s="12">
        <v>0</v>
      </c>
      <c r="J32" s="17">
        <v>1541</v>
      </c>
      <c r="K32" s="73">
        <v>0</v>
      </c>
      <c r="L32" s="12">
        <v>141</v>
      </c>
      <c r="M32" s="17">
        <v>13</v>
      </c>
      <c r="N32" s="73">
        <v>0</v>
      </c>
      <c r="O32" s="12">
        <v>0</v>
      </c>
      <c r="P32" s="174">
        <v>77</v>
      </c>
      <c r="Q32" s="17">
        <v>52</v>
      </c>
      <c r="R32" s="73">
        <v>740</v>
      </c>
      <c r="S32" s="12">
        <v>0</v>
      </c>
      <c r="T32" s="17">
        <v>64</v>
      </c>
      <c r="U32" s="73">
        <v>0</v>
      </c>
      <c r="V32" s="12">
        <v>1520</v>
      </c>
      <c r="W32" s="17">
        <v>10</v>
      </c>
      <c r="X32" s="73">
        <v>0</v>
      </c>
      <c r="Y32" s="12">
        <v>0</v>
      </c>
      <c r="Z32" s="174">
        <v>152</v>
      </c>
      <c r="AA32" s="17">
        <v>1094</v>
      </c>
      <c r="AB32" s="73">
        <v>293</v>
      </c>
      <c r="AC32" s="12">
        <v>120</v>
      </c>
      <c r="AD32" s="17">
        <v>5</v>
      </c>
      <c r="AE32" s="76">
        <v>0</v>
      </c>
      <c r="AF32" s="24">
        <v>0</v>
      </c>
      <c r="AG32" s="59">
        <v>260</v>
      </c>
      <c r="AH32" s="196">
        <f t="shared" si="1"/>
        <v>5951</v>
      </c>
      <c r="AI32" s="192">
        <f t="shared" si="2"/>
        <v>3466</v>
      </c>
      <c r="AJ32" s="192">
        <f t="shared" si="3"/>
        <v>2502</v>
      </c>
      <c r="AK32" s="197">
        <f t="shared" si="4"/>
        <v>1146</v>
      </c>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row>
    <row r="33" spans="1:104" ht="13.5" customHeight="1" x14ac:dyDescent="0.15">
      <c r="A33" s="98" t="s">
        <v>41</v>
      </c>
      <c r="B33" s="93">
        <v>544</v>
      </c>
      <c r="C33" s="12">
        <v>0</v>
      </c>
      <c r="D33" s="17">
        <v>0</v>
      </c>
      <c r="E33" s="93">
        <v>3</v>
      </c>
      <c r="F33" s="12">
        <v>31</v>
      </c>
      <c r="G33" s="17">
        <v>7</v>
      </c>
      <c r="H33" s="93">
        <v>0</v>
      </c>
      <c r="I33" s="12">
        <v>0</v>
      </c>
      <c r="J33" s="17">
        <v>10</v>
      </c>
      <c r="K33" s="73">
        <v>0</v>
      </c>
      <c r="L33" s="12">
        <v>0</v>
      </c>
      <c r="M33" s="17">
        <v>0</v>
      </c>
      <c r="N33" s="73">
        <v>0</v>
      </c>
      <c r="O33" s="12">
        <v>0</v>
      </c>
      <c r="P33" s="174">
        <v>2</v>
      </c>
      <c r="Q33" s="17">
        <v>0</v>
      </c>
      <c r="R33" s="73">
        <v>0</v>
      </c>
      <c r="S33" s="12">
        <v>0</v>
      </c>
      <c r="T33" s="17">
        <v>1</v>
      </c>
      <c r="U33" s="73">
        <v>0</v>
      </c>
      <c r="V33" s="12">
        <v>2</v>
      </c>
      <c r="W33" s="17">
        <v>0</v>
      </c>
      <c r="X33" s="73">
        <v>0</v>
      </c>
      <c r="Y33" s="12">
        <v>0</v>
      </c>
      <c r="Z33" s="174">
        <v>1</v>
      </c>
      <c r="AA33" s="17">
        <v>25</v>
      </c>
      <c r="AB33" s="73">
        <v>0</v>
      </c>
      <c r="AC33" s="12">
        <v>0</v>
      </c>
      <c r="AD33" s="17">
        <v>0</v>
      </c>
      <c r="AE33" s="76">
        <v>0</v>
      </c>
      <c r="AF33" s="24">
        <v>0</v>
      </c>
      <c r="AG33" s="59">
        <v>3</v>
      </c>
      <c r="AH33" s="196">
        <f t="shared" si="1"/>
        <v>547</v>
      </c>
      <c r="AI33" s="192">
        <f t="shared" si="2"/>
        <v>33</v>
      </c>
      <c r="AJ33" s="192">
        <f t="shared" si="3"/>
        <v>24</v>
      </c>
      <c r="AK33" s="197">
        <f t="shared" si="4"/>
        <v>25</v>
      </c>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row>
    <row r="34" spans="1:104" ht="13.5" customHeight="1" x14ac:dyDescent="0.15">
      <c r="A34" s="98" t="s">
        <v>42</v>
      </c>
      <c r="B34" s="93">
        <v>5044</v>
      </c>
      <c r="C34" s="12">
        <v>0</v>
      </c>
      <c r="D34" s="17">
        <v>68</v>
      </c>
      <c r="E34" s="93">
        <v>2400</v>
      </c>
      <c r="F34" s="12">
        <v>2675</v>
      </c>
      <c r="G34" s="17">
        <v>417</v>
      </c>
      <c r="H34" s="93">
        <v>0</v>
      </c>
      <c r="I34" s="12">
        <v>0</v>
      </c>
      <c r="J34" s="17">
        <v>459</v>
      </c>
      <c r="K34" s="73">
        <v>0</v>
      </c>
      <c r="L34" s="12">
        <v>431</v>
      </c>
      <c r="M34" s="17">
        <v>7</v>
      </c>
      <c r="N34" s="73">
        <v>0</v>
      </c>
      <c r="O34" s="12">
        <v>0</v>
      </c>
      <c r="P34" s="174">
        <v>41</v>
      </c>
      <c r="Q34" s="17">
        <v>44</v>
      </c>
      <c r="R34" s="73">
        <v>979</v>
      </c>
      <c r="S34" s="12">
        <v>0</v>
      </c>
      <c r="T34" s="17">
        <v>81</v>
      </c>
      <c r="U34" s="73">
        <v>0</v>
      </c>
      <c r="V34" s="12">
        <v>6996</v>
      </c>
      <c r="W34" s="17">
        <v>6</v>
      </c>
      <c r="X34" s="73">
        <v>0</v>
      </c>
      <c r="Y34" s="12">
        <v>0</v>
      </c>
      <c r="Z34" s="174">
        <v>158</v>
      </c>
      <c r="AA34" s="17">
        <v>1202</v>
      </c>
      <c r="AB34" s="73">
        <v>110</v>
      </c>
      <c r="AC34" s="12">
        <v>52</v>
      </c>
      <c r="AD34" s="17">
        <v>1</v>
      </c>
      <c r="AE34" s="76">
        <v>0</v>
      </c>
      <c r="AF34" s="24">
        <v>0</v>
      </c>
      <c r="AG34" s="59">
        <v>220</v>
      </c>
      <c r="AH34" s="196">
        <f t="shared" si="1"/>
        <v>8533</v>
      </c>
      <c r="AI34" s="192">
        <f t="shared" si="2"/>
        <v>10154</v>
      </c>
      <c r="AJ34" s="192">
        <f t="shared" si="3"/>
        <v>1458</v>
      </c>
      <c r="AK34" s="197">
        <f t="shared" si="4"/>
        <v>1246</v>
      </c>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row>
    <row r="35" spans="1:104" ht="13.5" customHeight="1" x14ac:dyDescent="0.15">
      <c r="A35" s="98" t="s">
        <v>43</v>
      </c>
      <c r="B35" s="93">
        <v>2651</v>
      </c>
      <c r="C35" s="12">
        <v>0</v>
      </c>
      <c r="D35" s="17">
        <v>77</v>
      </c>
      <c r="E35" s="93">
        <v>2319</v>
      </c>
      <c r="F35" s="12">
        <v>1571</v>
      </c>
      <c r="G35" s="17">
        <v>412</v>
      </c>
      <c r="H35" s="93">
        <v>0</v>
      </c>
      <c r="I35" s="12">
        <v>0</v>
      </c>
      <c r="J35" s="17">
        <v>1031</v>
      </c>
      <c r="K35" s="73">
        <v>0</v>
      </c>
      <c r="L35" s="12">
        <v>4082</v>
      </c>
      <c r="M35" s="17">
        <v>239</v>
      </c>
      <c r="N35" s="73">
        <v>0</v>
      </c>
      <c r="O35" s="12">
        <v>0</v>
      </c>
      <c r="P35" s="174">
        <v>134</v>
      </c>
      <c r="Q35" s="17">
        <v>91</v>
      </c>
      <c r="R35" s="73">
        <v>1287</v>
      </c>
      <c r="S35" s="12">
        <v>0</v>
      </c>
      <c r="T35" s="17">
        <v>73</v>
      </c>
      <c r="U35" s="73">
        <v>0</v>
      </c>
      <c r="V35" s="12">
        <v>695</v>
      </c>
      <c r="W35" s="17">
        <v>26</v>
      </c>
      <c r="X35" s="73">
        <v>0</v>
      </c>
      <c r="Y35" s="12">
        <v>0</v>
      </c>
      <c r="Z35" s="174">
        <v>223</v>
      </c>
      <c r="AA35" s="17">
        <v>1345</v>
      </c>
      <c r="AB35" s="73">
        <v>105</v>
      </c>
      <c r="AC35" s="12">
        <v>44</v>
      </c>
      <c r="AD35" s="17">
        <v>0</v>
      </c>
      <c r="AE35" s="76">
        <v>0</v>
      </c>
      <c r="AF35" s="24">
        <v>0</v>
      </c>
      <c r="AG35" s="59">
        <v>198</v>
      </c>
      <c r="AH35" s="196">
        <f t="shared" si="1"/>
        <v>6362</v>
      </c>
      <c r="AI35" s="192">
        <f t="shared" si="2"/>
        <v>6392</v>
      </c>
      <c r="AJ35" s="192">
        <f t="shared" si="3"/>
        <v>2413</v>
      </c>
      <c r="AK35" s="197">
        <f t="shared" si="4"/>
        <v>1436</v>
      </c>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row>
    <row r="36" spans="1:104" ht="13.5" customHeight="1" x14ac:dyDescent="0.15">
      <c r="A36" s="98" t="s">
        <v>44</v>
      </c>
      <c r="B36" s="93">
        <v>2965</v>
      </c>
      <c r="C36" s="12">
        <v>0</v>
      </c>
      <c r="D36" s="17">
        <v>0</v>
      </c>
      <c r="E36" s="93">
        <v>14</v>
      </c>
      <c r="F36" s="12">
        <v>1188</v>
      </c>
      <c r="G36" s="17">
        <v>4</v>
      </c>
      <c r="H36" s="93">
        <v>0</v>
      </c>
      <c r="I36" s="12">
        <v>0</v>
      </c>
      <c r="J36" s="17">
        <v>2</v>
      </c>
      <c r="K36" s="73">
        <v>0</v>
      </c>
      <c r="L36" s="12">
        <v>0</v>
      </c>
      <c r="M36" s="17">
        <v>0</v>
      </c>
      <c r="N36" s="73">
        <v>0</v>
      </c>
      <c r="O36" s="12">
        <v>0</v>
      </c>
      <c r="P36" s="174">
        <v>0</v>
      </c>
      <c r="Q36" s="17">
        <v>0</v>
      </c>
      <c r="R36" s="73">
        <v>0</v>
      </c>
      <c r="S36" s="12">
        <v>0</v>
      </c>
      <c r="T36" s="17">
        <v>0</v>
      </c>
      <c r="U36" s="73">
        <v>0</v>
      </c>
      <c r="V36" s="12">
        <v>1</v>
      </c>
      <c r="W36" s="17">
        <v>0</v>
      </c>
      <c r="X36" s="73">
        <v>0</v>
      </c>
      <c r="Y36" s="12">
        <v>0</v>
      </c>
      <c r="Z36" s="174">
        <v>0</v>
      </c>
      <c r="AA36" s="17">
        <v>0</v>
      </c>
      <c r="AB36" s="73">
        <v>0</v>
      </c>
      <c r="AC36" s="12">
        <v>0</v>
      </c>
      <c r="AD36" s="17">
        <v>0</v>
      </c>
      <c r="AE36" s="76">
        <v>0</v>
      </c>
      <c r="AF36" s="24">
        <v>0</v>
      </c>
      <c r="AG36" s="59">
        <v>2</v>
      </c>
      <c r="AH36" s="196">
        <f t="shared" si="1"/>
        <v>2979</v>
      </c>
      <c r="AI36" s="192">
        <f t="shared" si="2"/>
        <v>1189</v>
      </c>
      <c r="AJ36" s="192">
        <f t="shared" si="3"/>
        <v>8</v>
      </c>
      <c r="AK36" s="197">
        <f t="shared" si="4"/>
        <v>0</v>
      </c>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row>
    <row r="37" spans="1:104" ht="13.5" customHeight="1" x14ac:dyDescent="0.15">
      <c r="A37" s="98" t="s">
        <v>45</v>
      </c>
      <c r="B37" s="93">
        <v>612</v>
      </c>
      <c r="C37" s="12">
        <v>0</v>
      </c>
      <c r="D37" s="17">
        <v>0</v>
      </c>
      <c r="E37" s="93">
        <v>24</v>
      </c>
      <c r="F37" s="12">
        <v>36</v>
      </c>
      <c r="G37" s="17">
        <v>25</v>
      </c>
      <c r="H37" s="93">
        <v>0</v>
      </c>
      <c r="I37" s="12">
        <v>0</v>
      </c>
      <c r="J37" s="17">
        <v>87</v>
      </c>
      <c r="K37" s="73">
        <v>0</v>
      </c>
      <c r="L37" s="12">
        <v>0</v>
      </c>
      <c r="M37" s="17">
        <v>0</v>
      </c>
      <c r="N37" s="73">
        <v>0</v>
      </c>
      <c r="O37" s="12">
        <v>0</v>
      </c>
      <c r="P37" s="174">
        <v>4</v>
      </c>
      <c r="Q37" s="17">
        <v>0</v>
      </c>
      <c r="R37" s="73">
        <v>165</v>
      </c>
      <c r="S37" s="12">
        <v>0</v>
      </c>
      <c r="T37" s="17">
        <v>15</v>
      </c>
      <c r="U37" s="73">
        <v>0</v>
      </c>
      <c r="V37" s="12">
        <v>121</v>
      </c>
      <c r="W37" s="17">
        <v>3</v>
      </c>
      <c r="X37" s="73">
        <v>0</v>
      </c>
      <c r="Y37" s="12">
        <v>0</v>
      </c>
      <c r="Z37" s="174">
        <v>0</v>
      </c>
      <c r="AA37" s="17">
        <v>0</v>
      </c>
      <c r="AB37" s="73">
        <v>10</v>
      </c>
      <c r="AC37" s="12">
        <v>0</v>
      </c>
      <c r="AD37" s="17">
        <v>0</v>
      </c>
      <c r="AE37" s="76">
        <v>0</v>
      </c>
      <c r="AF37" s="24">
        <v>0</v>
      </c>
      <c r="AG37" s="59">
        <v>19</v>
      </c>
      <c r="AH37" s="196">
        <f t="shared" si="1"/>
        <v>811</v>
      </c>
      <c r="AI37" s="192">
        <f t="shared" si="2"/>
        <v>157</v>
      </c>
      <c r="AJ37" s="192">
        <f t="shared" si="3"/>
        <v>153</v>
      </c>
      <c r="AK37" s="197">
        <f t="shared" si="4"/>
        <v>0</v>
      </c>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row>
    <row r="38" spans="1:104" ht="13.5" customHeight="1" x14ac:dyDescent="0.15">
      <c r="A38" s="98" t="s">
        <v>46</v>
      </c>
      <c r="B38" s="93">
        <v>879</v>
      </c>
      <c r="C38" s="12">
        <v>0</v>
      </c>
      <c r="D38" s="17">
        <v>12</v>
      </c>
      <c r="E38" s="93">
        <v>197</v>
      </c>
      <c r="F38" s="12">
        <v>153</v>
      </c>
      <c r="G38" s="17">
        <v>72</v>
      </c>
      <c r="H38" s="93">
        <v>0</v>
      </c>
      <c r="I38" s="12">
        <v>0</v>
      </c>
      <c r="J38" s="17">
        <v>86</v>
      </c>
      <c r="K38" s="73">
        <v>0</v>
      </c>
      <c r="L38" s="12">
        <v>0</v>
      </c>
      <c r="M38" s="17">
        <v>3</v>
      </c>
      <c r="N38" s="73">
        <v>0</v>
      </c>
      <c r="O38" s="12">
        <v>0</v>
      </c>
      <c r="P38" s="174">
        <v>27</v>
      </c>
      <c r="Q38" s="17">
        <v>18</v>
      </c>
      <c r="R38" s="73">
        <v>133</v>
      </c>
      <c r="S38" s="12">
        <v>0</v>
      </c>
      <c r="T38" s="17">
        <v>24</v>
      </c>
      <c r="U38" s="73">
        <v>0</v>
      </c>
      <c r="V38" s="12">
        <v>290</v>
      </c>
      <c r="W38" s="17">
        <v>15</v>
      </c>
      <c r="X38" s="73">
        <v>0</v>
      </c>
      <c r="Y38" s="12">
        <v>0</v>
      </c>
      <c r="Z38" s="174">
        <v>12</v>
      </c>
      <c r="AA38" s="17">
        <v>31</v>
      </c>
      <c r="AB38" s="73">
        <v>16</v>
      </c>
      <c r="AC38" s="12">
        <v>7</v>
      </c>
      <c r="AD38" s="17">
        <v>3</v>
      </c>
      <c r="AE38" s="76">
        <v>0</v>
      </c>
      <c r="AF38" s="24">
        <v>0</v>
      </c>
      <c r="AG38" s="59">
        <v>220</v>
      </c>
      <c r="AH38" s="196">
        <f t="shared" si="1"/>
        <v>1225</v>
      </c>
      <c r="AI38" s="192">
        <f t="shared" si="2"/>
        <v>450</v>
      </c>
      <c r="AJ38" s="192">
        <f t="shared" si="3"/>
        <v>474</v>
      </c>
      <c r="AK38" s="197">
        <f t="shared" si="4"/>
        <v>49</v>
      </c>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row>
    <row r="39" spans="1:104" ht="13.5" customHeight="1" x14ac:dyDescent="0.15">
      <c r="A39" s="98" t="s">
        <v>47</v>
      </c>
      <c r="B39" s="93">
        <v>1441</v>
      </c>
      <c r="C39" s="12">
        <v>0</v>
      </c>
      <c r="D39" s="17">
        <v>9</v>
      </c>
      <c r="E39" s="93">
        <v>1156</v>
      </c>
      <c r="F39" s="12">
        <v>504</v>
      </c>
      <c r="G39" s="17">
        <v>196</v>
      </c>
      <c r="H39" s="93">
        <v>0</v>
      </c>
      <c r="I39" s="12">
        <v>0</v>
      </c>
      <c r="J39" s="17">
        <v>108</v>
      </c>
      <c r="K39" s="73">
        <v>0</v>
      </c>
      <c r="L39" s="12">
        <v>1064</v>
      </c>
      <c r="M39" s="17">
        <v>14</v>
      </c>
      <c r="N39" s="73">
        <v>0</v>
      </c>
      <c r="O39" s="12">
        <v>0</v>
      </c>
      <c r="P39" s="174">
        <v>35</v>
      </c>
      <c r="Q39" s="17">
        <v>9</v>
      </c>
      <c r="R39" s="73">
        <v>24</v>
      </c>
      <c r="S39" s="12">
        <v>0</v>
      </c>
      <c r="T39" s="17">
        <v>3</v>
      </c>
      <c r="U39" s="73">
        <v>0</v>
      </c>
      <c r="V39" s="12">
        <v>367</v>
      </c>
      <c r="W39" s="17">
        <v>12</v>
      </c>
      <c r="X39" s="73">
        <v>0</v>
      </c>
      <c r="Y39" s="12">
        <v>0</v>
      </c>
      <c r="Z39" s="174">
        <v>15</v>
      </c>
      <c r="AA39" s="17">
        <v>103</v>
      </c>
      <c r="AB39" s="73">
        <v>136</v>
      </c>
      <c r="AC39" s="12">
        <v>63</v>
      </c>
      <c r="AD39" s="17">
        <v>1</v>
      </c>
      <c r="AE39" s="76">
        <v>0</v>
      </c>
      <c r="AF39" s="24">
        <v>0</v>
      </c>
      <c r="AG39" s="59">
        <v>175</v>
      </c>
      <c r="AH39" s="196">
        <f t="shared" si="1"/>
        <v>2757</v>
      </c>
      <c r="AI39" s="192">
        <f t="shared" si="2"/>
        <v>1998</v>
      </c>
      <c r="AJ39" s="192">
        <f t="shared" si="3"/>
        <v>568</v>
      </c>
      <c r="AK39" s="197">
        <f t="shared" si="4"/>
        <v>112</v>
      </c>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row>
    <row r="40" spans="1:104" ht="13.5" customHeight="1" x14ac:dyDescent="0.15">
      <c r="A40" s="98" t="s">
        <v>48</v>
      </c>
      <c r="B40" s="93">
        <v>21372</v>
      </c>
      <c r="C40" s="12">
        <v>0</v>
      </c>
      <c r="D40" s="17">
        <v>128</v>
      </c>
      <c r="E40" s="93">
        <v>7340</v>
      </c>
      <c r="F40" s="12">
        <v>12556</v>
      </c>
      <c r="G40" s="17">
        <v>1595</v>
      </c>
      <c r="H40" s="93">
        <v>0</v>
      </c>
      <c r="I40" s="12">
        <v>0</v>
      </c>
      <c r="J40" s="17">
        <v>3374</v>
      </c>
      <c r="K40" s="73">
        <v>0</v>
      </c>
      <c r="L40" s="12">
        <v>1016</v>
      </c>
      <c r="M40" s="17">
        <v>43</v>
      </c>
      <c r="N40" s="73">
        <v>0</v>
      </c>
      <c r="O40" s="12">
        <v>0</v>
      </c>
      <c r="P40" s="174">
        <v>249</v>
      </c>
      <c r="Q40" s="17">
        <v>238</v>
      </c>
      <c r="R40" s="73">
        <v>1037</v>
      </c>
      <c r="S40" s="12">
        <v>0</v>
      </c>
      <c r="T40" s="17">
        <v>171</v>
      </c>
      <c r="U40" s="73">
        <v>0</v>
      </c>
      <c r="V40" s="12">
        <v>2852</v>
      </c>
      <c r="W40" s="17">
        <v>328</v>
      </c>
      <c r="X40" s="73">
        <v>0</v>
      </c>
      <c r="Y40" s="12">
        <v>0</v>
      </c>
      <c r="Z40" s="174">
        <v>614</v>
      </c>
      <c r="AA40" s="17">
        <v>3450</v>
      </c>
      <c r="AB40" s="73">
        <v>1938</v>
      </c>
      <c r="AC40" s="12">
        <v>593</v>
      </c>
      <c r="AD40" s="17">
        <v>1</v>
      </c>
      <c r="AE40" s="76">
        <v>0</v>
      </c>
      <c r="AF40" s="24">
        <v>0</v>
      </c>
      <c r="AG40" s="59">
        <v>469</v>
      </c>
      <c r="AH40" s="196">
        <f t="shared" si="1"/>
        <v>31687</v>
      </c>
      <c r="AI40" s="192">
        <f t="shared" si="2"/>
        <v>17017</v>
      </c>
      <c r="AJ40" s="192">
        <f t="shared" si="3"/>
        <v>6972</v>
      </c>
      <c r="AK40" s="197">
        <f t="shared" si="4"/>
        <v>3688</v>
      </c>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row>
    <row r="41" spans="1:104" ht="13.5" customHeight="1" x14ac:dyDescent="0.15">
      <c r="A41" s="98" t="s">
        <v>116</v>
      </c>
      <c r="B41" s="93">
        <v>1190</v>
      </c>
      <c r="C41" s="12">
        <v>0</v>
      </c>
      <c r="D41" s="17">
        <v>19</v>
      </c>
      <c r="E41" s="93">
        <v>1024</v>
      </c>
      <c r="F41" s="12">
        <v>656</v>
      </c>
      <c r="G41" s="17">
        <v>229</v>
      </c>
      <c r="H41" s="93">
        <v>0</v>
      </c>
      <c r="I41" s="12">
        <v>0</v>
      </c>
      <c r="J41" s="17">
        <v>200</v>
      </c>
      <c r="K41" s="73">
        <v>0</v>
      </c>
      <c r="L41" s="12">
        <v>468</v>
      </c>
      <c r="M41" s="17">
        <v>15</v>
      </c>
      <c r="N41" s="73">
        <v>0</v>
      </c>
      <c r="O41" s="12">
        <v>0</v>
      </c>
      <c r="P41" s="174">
        <v>14</v>
      </c>
      <c r="Q41" s="17">
        <v>19</v>
      </c>
      <c r="R41" s="73">
        <v>179</v>
      </c>
      <c r="S41" s="12">
        <v>0</v>
      </c>
      <c r="T41" s="17">
        <v>29</v>
      </c>
      <c r="U41" s="73">
        <v>0</v>
      </c>
      <c r="V41" s="12">
        <v>126</v>
      </c>
      <c r="W41" s="17">
        <v>9</v>
      </c>
      <c r="X41" s="73">
        <v>0</v>
      </c>
      <c r="Y41" s="12">
        <v>0</v>
      </c>
      <c r="Z41" s="174">
        <v>85</v>
      </c>
      <c r="AA41" s="17">
        <v>297</v>
      </c>
      <c r="AB41" s="73">
        <v>80</v>
      </c>
      <c r="AC41" s="12">
        <v>5</v>
      </c>
      <c r="AD41" s="17">
        <v>0</v>
      </c>
      <c r="AE41" s="76">
        <v>0</v>
      </c>
      <c r="AF41" s="24">
        <v>0</v>
      </c>
      <c r="AG41" s="59">
        <v>111</v>
      </c>
      <c r="AH41" s="196">
        <f t="shared" si="1"/>
        <v>2473</v>
      </c>
      <c r="AI41" s="192">
        <f t="shared" si="2"/>
        <v>1255</v>
      </c>
      <c r="AJ41" s="192">
        <f t="shared" si="3"/>
        <v>711</v>
      </c>
      <c r="AK41" s="197">
        <f t="shared" si="4"/>
        <v>316</v>
      </c>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row>
    <row r="42" spans="1:104" ht="13.5" customHeight="1" x14ac:dyDescent="0.15">
      <c r="A42" s="98" t="s">
        <v>49</v>
      </c>
      <c r="B42" s="93">
        <v>3168</v>
      </c>
      <c r="C42" s="12">
        <v>0</v>
      </c>
      <c r="D42" s="17">
        <v>68</v>
      </c>
      <c r="E42" s="93">
        <v>2235</v>
      </c>
      <c r="F42" s="12">
        <v>1640</v>
      </c>
      <c r="G42" s="17">
        <v>746</v>
      </c>
      <c r="H42" s="93">
        <v>0</v>
      </c>
      <c r="I42" s="12">
        <v>0</v>
      </c>
      <c r="J42" s="17">
        <v>2072</v>
      </c>
      <c r="K42" s="73">
        <v>0</v>
      </c>
      <c r="L42" s="12">
        <v>840</v>
      </c>
      <c r="M42" s="17">
        <v>18</v>
      </c>
      <c r="N42" s="73">
        <v>0</v>
      </c>
      <c r="O42" s="12">
        <v>0</v>
      </c>
      <c r="P42" s="174">
        <v>81</v>
      </c>
      <c r="Q42" s="17">
        <v>254</v>
      </c>
      <c r="R42" s="73">
        <v>2916</v>
      </c>
      <c r="S42" s="12">
        <v>0</v>
      </c>
      <c r="T42" s="17">
        <v>367</v>
      </c>
      <c r="U42" s="73">
        <v>0</v>
      </c>
      <c r="V42" s="12">
        <v>4605</v>
      </c>
      <c r="W42" s="17">
        <v>146</v>
      </c>
      <c r="X42" s="73">
        <v>0</v>
      </c>
      <c r="Y42" s="12">
        <v>0</v>
      </c>
      <c r="Z42" s="174">
        <v>282</v>
      </c>
      <c r="AA42" s="17">
        <v>1547</v>
      </c>
      <c r="AB42" s="73">
        <v>311</v>
      </c>
      <c r="AC42" s="12">
        <v>119</v>
      </c>
      <c r="AD42" s="17">
        <v>1</v>
      </c>
      <c r="AE42" s="76">
        <v>0</v>
      </c>
      <c r="AF42" s="24">
        <v>0</v>
      </c>
      <c r="AG42" s="59">
        <v>625</v>
      </c>
      <c r="AH42" s="196">
        <f t="shared" si="1"/>
        <v>8630</v>
      </c>
      <c r="AI42" s="192">
        <f t="shared" si="2"/>
        <v>7204</v>
      </c>
      <c r="AJ42" s="192">
        <f t="shared" si="3"/>
        <v>4406</v>
      </c>
      <c r="AK42" s="197">
        <f t="shared" si="4"/>
        <v>1801</v>
      </c>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row>
    <row r="43" spans="1:104" ht="13.5" customHeight="1" x14ac:dyDescent="0.15">
      <c r="A43" s="98" t="s">
        <v>50</v>
      </c>
      <c r="B43" s="93">
        <v>1193</v>
      </c>
      <c r="C43" s="12">
        <v>0</v>
      </c>
      <c r="D43" s="17">
        <v>3</v>
      </c>
      <c r="E43" s="93">
        <v>209</v>
      </c>
      <c r="F43" s="12">
        <v>428</v>
      </c>
      <c r="G43" s="17">
        <v>113</v>
      </c>
      <c r="H43" s="93">
        <v>0</v>
      </c>
      <c r="I43" s="12">
        <v>0</v>
      </c>
      <c r="J43" s="17">
        <v>596</v>
      </c>
      <c r="K43" s="73">
        <v>0</v>
      </c>
      <c r="L43" s="12">
        <v>10</v>
      </c>
      <c r="M43" s="17">
        <v>0</v>
      </c>
      <c r="N43" s="73">
        <v>0</v>
      </c>
      <c r="O43" s="12">
        <v>0</v>
      </c>
      <c r="P43" s="174">
        <v>23</v>
      </c>
      <c r="Q43" s="17">
        <v>11</v>
      </c>
      <c r="R43" s="73">
        <v>453</v>
      </c>
      <c r="S43" s="12">
        <v>0</v>
      </c>
      <c r="T43" s="17">
        <v>120</v>
      </c>
      <c r="U43" s="73">
        <v>0</v>
      </c>
      <c r="V43" s="12">
        <v>487</v>
      </c>
      <c r="W43" s="17">
        <v>66</v>
      </c>
      <c r="X43" s="73">
        <v>0</v>
      </c>
      <c r="Y43" s="12">
        <v>0</v>
      </c>
      <c r="Z43" s="174">
        <v>36</v>
      </c>
      <c r="AA43" s="17">
        <v>39</v>
      </c>
      <c r="AB43" s="73">
        <v>0</v>
      </c>
      <c r="AC43" s="12">
        <v>0</v>
      </c>
      <c r="AD43" s="17">
        <v>0</v>
      </c>
      <c r="AE43" s="76">
        <v>0</v>
      </c>
      <c r="AF43" s="24">
        <v>0</v>
      </c>
      <c r="AG43" s="59">
        <v>86</v>
      </c>
      <c r="AH43" s="196">
        <f t="shared" si="1"/>
        <v>1855</v>
      </c>
      <c r="AI43" s="192">
        <f t="shared" si="2"/>
        <v>925</v>
      </c>
      <c r="AJ43" s="192">
        <f t="shared" si="3"/>
        <v>1043</v>
      </c>
      <c r="AK43" s="197">
        <f t="shared" si="4"/>
        <v>50</v>
      </c>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row>
    <row r="44" spans="1:104" ht="13" customHeight="1" x14ac:dyDescent="0.15">
      <c r="A44" s="98" t="s">
        <v>51</v>
      </c>
      <c r="B44" s="93">
        <v>1562</v>
      </c>
      <c r="C44" s="12">
        <v>0</v>
      </c>
      <c r="D44" s="17">
        <v>17</v>
      </c>
      <c r="E44" s="93">
        <v>141</v>
      </c>
      <c r="F44" s="12">
        <v>611</v>
      </c>
      <c r="G44" s="17">
        <v>80</v>
      </c>
      <c r="H44" s="93">
        <v>0</v>
      </c>
      <c r="I44" s="12">
        <v>0</v>
      </c>
      <c r="J44" s="17">
        <v>717</v>
      </c>
      <c r="K44" s="73">
        <v>0</v>
      </c>
      <c r="L44" s="12">
        <v>62</v>
      </c>
      <c r="M44" s="17">
        <v>3</v>
      </c>
      <c r="N44" s="73">
        <v>0</v>
      </c>
      <c r="O44" s="12">
        <v>0</v>
      </c>
      <c r="P44" s="174">
        <v>91</v>
      </c>
      <c r="Q44" s="17">
        <v>69</v>
      </c>
      <c r="R44" s="73">
        <v>222</v>
      </c>
      <c r="S44" s="12">
        <v>0</v>
      </c>
      <c r="T44" s="17">
        <v>14</v>
      </c>
      <c r="U44" s="73">
        <v>0</v>
      </c>
      <c r="V44" s="12">
        <v>172</v>
      </c>
      <c r="W44" s="17">
        <v>4</v>
      </c>
      <c r="X44" s="73">
        <v>0</v>
      </c>
      <c r="Y44" s="12">
        <v>0</v>
      </c>
      <c r="Z44" s="174">
        <v>32</v>
      </c>
      <c r="AA44" s="17">
        <v>319</v>
      </c>
      <c r="AB44" s="73">
        <v>19</v>
      </c>
      <c r="AC44" s="12">
        <v>3</v>
      </c>
      <c r="AD44" s="17">
        <v>0</v>
      </c>
      <c r="AE44" s="76">
        <v>0</v>
      </c>
      <c r="AF44" s="24">
        <v>0</v>
      </c>
      <c r="AG44" s="59">
        <v>37</v>
      </c>
      <c r="AH44" s="196">
        <f t="shared" si="1"/>
        <v>1944</v>
      </c>
      <c r="AI44" s="192">
        <f t="shared" si="2"/>
        <v>848</v>
      </c>
      <c r="AJ44" s="192">
        <f t="shared" si="3"/>
        <v>995</v>
      </c>
      <c r="AK44" s="197">
        <f t="shared" si="4"/>
        <v>388</v>
      </c>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row>
    <row r="45" spans="1:104" ht="13.5" customHeight="1" x14ac:dyDescent="0.15">
      <c r="A45" s="98" t="s">
        <v>52</v>
      </c>
      <c r="B45" s="93">
        <v>337</v>
      </c>
      <c r="C45" s="12">
        <v>0</v>
      </c>
      <c r="D45" s="17">
        <v>12</v>
      </c>
      <c r="E45" s="93">
        <v>202</v>
      </c>
      <c r="F45" s="12">
        <v>26</v>
      </c>
      <c r="G45" s="17">
        <v>121</v>
      </c>
      <c r="H45" s="93">
        <v>0</v>
      </c>
      <c r="I45" s="12">
        <v>0</v>
      </c>
      <c r="J45" s="17">
        <v>431</v>
      </c>
      <c r="K45" s="73">
        <v>0</v>
      </c>
      <c r="L45" s="12">
        <v>87</v>
      </c>
      <c r="M45" s="17">
        <v>6</v>
      </c>
      <c r="N45" s="73">
        <v>0</v>
      </c>
      <c r="O45" s="12">
        <v>0</v>
      </c>
      <c r="P45" s="174">
        <v>20</v>
      </c>
      <c r="Q45" s="17">
        <v>2</v>
      </c>
      <c r="R45" s="73">
        <v>382</v>
      </c>
      <c r="S45" s="12">
        <v>0</v>
      </c>
      <c r="T45" s="17">
        <v>41</v>
      </c>
      <c r="U45" s="73">
        <v>0</v>
      </c>
      <c r="V45" s="12">
        <v>152</v>
      </c>
      <c r="W45" s="17">
        <v>3</v>
      </c>
      <c r="X45" s="73">
        <v>0</v>
      </c>
      <c r="Y45" s="12">
        <v>0</v>
      </c>
      <c r="Z45" s="174">
        <v>50</v>
      </c>
      <c r="AA45" s="17">
        <v>216</v>
      </c>
      <c r="AB45" s="73">
        <v>68</v>
      </c>
      <c r="AC45" s="12">
        <v>26</v>
      </c>
      <c r="AD45" s="17">
        <v>2</v>
      </c>
      <c r="AE45" s="76">
        <v>0</v>
      </c>
      <c r="AF45" s="24">
        <v>0</v>
      </c>
      <c r="AG45" s="59">
        <v>54</v>
      </c>
      <c r="AH45" s="196">
        <f t="shared" si="1"/>
        <v>989</v>
      </c>
      <c r="AI45" s="192">
        <f t="shared" si="2"/>
        <v>291</v>
      </c>
      <c r="AJ45" s="192">
        <f t="shared" si="3"/>
        <v>740</v>
      </c>
      <c r="AK45" s="197">
        <f t="shared" si="4"/>
        <v>218</v>
      </c>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row>
    <row r="46" spans="1:104" ht="13.5" customHeight="1" x14ac:dyDescent="0.15">
      <c r="A46" s="98" t="s">
        <v>53</v>
      </c>
      <c r="B46" s="93">
        <v>1175</v>
      </c>
      <c r="C46" s="12">
        <v>0</v>
      </c>
      <c r="D46" s="17">
        <v>10</v>
      </c>
      <c r="E46" s="93">
        <v>419</v>
      </c>
      <c r="F46" s="12">
        <v>295</v>
      </c>
      <c r="G46" s="17">
        <v>160</v>
      </c>
      <c r="H46" s="93">
        <v>0</v>
      </c>
      <c r="I46" s="12">
        <v>0</v>
      </c>
      <c r="J46" s="17">
        <v>648</v>
      </c>
      <c r="K46" s="73">
        <v>0</v>
      </c>
      <c r="L46" s="12">
        <v>167</v>
      </c>
      <c r="M46" s="17">
        <v>11</v>
      </c>
      <c r="N46" s="73">
        <v>0</v>
      </c>
      <c r="O46" s="12">
        <v>0</v>
      </c>
      <c r="P46" s="174">
        <v>25</v>
      </c>
      <c r="Q46" s="17">
        <v>37</v>
      </c>
      <c r="R46" s="73">
        <v>703</v>
      </c>
      <c r="S46" s="12">
        <v>0</v>
      </c>
      <c r="T46" s="17">
        <v>32</v>
      </c>
      <c r="U46" s="73">
        <v>0</v>
      </c>
      <c r="V46" s="12">
        <v>460</v>
      </c>
      <c r="W46" s="17">
        <v>66</v>
      </c>
      <c r="X46" s="73">
        <v>0</v>
      </c>
      <c r="Y46" s="12">
        <v>0</v>
      </c>
      <c r="Z46" s="174">
        <v>27</v>
      </c>
      <c r="AA46" s="17">
        <v>205</v>
      </c>
      <c r="AB46" s="73">
        <v>52</v>
      </c>
      <c r="AC46" s="12">
        <v>10</v>
      </c>
      <c r="AD46" s="17">
        <v>1</v>
      </c>
      <c r="AE46" s="76">
        <v>0</v>
      </c>
      <c r="AF46" s="24">
        <v>0</v>
      </c>
      <c r="AG46" s="59">
        <v>120</v>
      </c>
      <c r="AH46" s="196">
        <f t="shared" si="1"/>
        <v>2349</v>
      </c>
      <c r="AI46" s="192">
        <f t="shared" si="2"/>
        <v>932</v>
      </c>
      <c r="AJ46" s="192">
        <f t="shared" si="3"/>
        <v>1100</v>
      </c>
      <c r="AK46" s="197">
        <f t="shared" si="4"/>
        <v>242</v>
      </c>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row>
    <row r="47" spans="1:104" ht="13.5" customHeight="1" x14ac:dyDescent="0.15">
      <c r="A47" s="98" t="s">
        <v>54</v>
      </c>
      <c r="B47" s="93">
        <v>978</v>
      </c>
      <c r="C47" s="12">
        <v>0</v>
      </c>
      <c r="D47" s="17">
        <v>50</v>
      </c>
      <c r="E47" s="93">
        <v>258</v>
      </c>
      <c r="F47" s="12">
        <v>336</v>
      </c>
      <c r="G47" s="17">
        <v>95</v>
      </c>
      <c r="H47" s="93">
        <v>0</v>
      </c>
      <c r="I47" s="12">
        <v>0</v>
      </c>
      <c r="J47" s="17">
        <v>420</v>
      </c>
      <c r="K47" s="73">
        <v>0</v>
      </c>
      <c r="L47" s="12">
        <v>213</v>
      </c>
      <c r="M47" s="17">
        <v>3</v>
      </c>
      <c r="N47" s="73">
        <v>0</v>
      </c>
      <c r="O47" s="12">
        <v>0</v>
      </c>
      <c r="P47" s="174">
        <v>18</v>
      </c>
      <c r="Q47" s="17">
        <v>15</v>
      </c>
      <c r="R47" s="73">
        <v>40</v>
      </c>
      <c r="S47" s="12">
        <v>0</v>
      </c>
      <c r="T47" s="17">
        <v>9</v>
      </c>
      <c r="U47" s="73">
        <v>0</v>
      </c>
      <c r="V47" s="12">
        <v>72</v>
      </c>
      <c r="W47" s="17">
        <v>15</v>
      </c>
      <c r="X47" s="73">
        <v>0</v>
      </c>
      <c r="Y47" s="12">
        <v>0</v>
      </c>
      <c r="Z47" s="174">
        <v>28</v>
      </c>
      <c r="AA47" s="17">
        <v>663</v>
      </c>
      <c r="AB47" s="73">
        <v>0</v>
      </c>
      <c r="AC47" s="12">
        <v>0</v>
      </c>
      <c r="AD47" s="17">
        <v>0</v>
      </c>
      <c r="AE47" s="76">
        <v>0</v>
      </c>
      <c r="AF47" s="24">
        <v>0</v>
      </c>
      <c r="AG47" s="59">
        <v>141</v>
      </c>
      <c r="AH47" s="196">
        <f t="shared" si="1"/>
        <v>1276</v>
      </c>
      <c r="AI47" s="192">
        <f t="shared" si="2"/>
        <v>621</v>
      </c>
      <c r="AJ47" s="192">
        <f t="shared" si="3"/>
        <v>779</v>
      </c>
      <c r="AK47" s="197">
        <f t="shared" si="4"/>
        <v>678</v>
      </c>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row>
    <row r="48" spans="1:104" ht="13.5" customHeight="1" x14ac:dyDescent="0.15">
      <c r="A48" s="98" t="s">
        <v>55</v>
      </c>
      <c r="B48" s="93">
        <v>697</v>
      </c>
      <c r="C48" s="12">
        <v>0</v>
      </c>
      <c r="D48" s="17">
        <v>0</v>
      </c>
      <c r="E48" s="93">
        <v>60</v>
      </c>
      <c r="F48" s="12">
        <v>150</v>
      </c>
      <c r="G48" s="17">
        <v>23</v>
      </c>
      <c r="H48" s="93">
        <v>0</v>
      </c>
      <c r="I48" s="12">
        <v>0</v>
      </c>
      <c r="J48" s="17">
        <v>92</v>
      </c>
      <c r="K48" s="73">
        <v>0</v>
      </c>
      <c r="L48" s="12">
        <v>0</v>
      </c>
      <c r="M48" s="17">
        <v>1</v>
      </c>
      <c r="N48" s="73">
        <v>0</v>
      </c>
      <c r="O48" s="12">
        <v>0</v>
      </c>
      <c r="P48" s="174">
        <v>16</v>
      </c>
      <c r="Q48" s="17">
        <v>10</v>
      </c>
      <c r="R48" s="73">
        <v>0</v>
      </c>
      <c r="S48" s="12">
        <v>0</v>
      </c>
      <c r="T48" s="17">
        <v>0</v>
      </c>
      <c r="U48" s="73">
        <v>0</v>
      </c>
      <c r="V48" s="12">
        <v>0</v>
      </c>
      <c r="W48" s="17">
        <v>0</v>
      </c>
      <c r="X48" s="73">
        <v>0</v>
      </c>
      <c r="Y48" s="12">
        <v>0</v>
      </c>
      <c r="Z48" s="174">
        <v>7</v>
      </c>
      <c r="AA48" s="17">
        <v>9</v>
      </c>
      <c r="AB48" s="73">
        <v>13</v>
      </c>
      <c r="AC48" s="12">
        <v>3</v>
      </c>
      <c r="AD48" s="17">
        <v>0</v>
      </c>
      <c r="AE48" s="76">
        <v>0</v>
      </c>
      <c r="AF48" s="24">
        <v>0</v>
      </c>
      <c r="AG48" s="59">
        <v>36</v>
      </c>
      <c r="AH48" s="196">
        <f t="shared" si="1"/>
        <v>770</v>
      </c>
      <c r="AI48" s="192">
        <f t="shared" si="2"/>
        <v>153</v>
      </c>
      <c r="AJ48" s="192">
        <f t="shared" si="3"/>
        <v>175</v>
      </c>
      <c r="AK48" s="197">
        <f t="shared" si="4"/>
        <v>19</v>
      </c>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row>
    <row r="49" spans="1:104" ht="13.5" customHeight="1" x14ac:dyDescent="0.15">
      <c r="A49" s="98" t="s">
        <v>56</v>
      </c>
      <c r="B49" s="93">
        <v>974</v>
      </c>
      <c r="C49" s="12">
        <v>0</v>
      </c>
      <c r="D49" s="17">
        <v>14</v>
      </c>
      <c r="E49" s="93">
        <v>1021</v>
      </c>
      <c r="F49" s="12">
        <v>329</v>
      </c>
      <c r="G49" s="17">
        <v>48</v>
      </c>
      <c r="H49" s="93">
        <v>0</v>
      </c>
      <c r="I49" s="12">
        <v>0</v>
      </c>
      <c r="J49" s="17">
        <v>728</v>
      </c>
      <c r="K49" s="73">
        <v>0</v>
      </c>
      <c r="L49" s="12">
        <v>0</v>
      </c>
      <c r="M49" s="17">
        <v>1</v>
      </c>
      <c r="N49" s="73">
        <v>0</v>
      </c>
      <c r="O49" s="12">
        <v>0</v>
      </c>
      <c r="P49" s="174">
        <v>56</v>
      </c>
      <c r="Q49" s="17">
        <v>17</v>
      </c>
      <c r="R49" s="73">
        <v>309</v>
      </c>
      <c r="S49" s="12">
        <v>0</v>
      </c>
      <c r="T49" s="17">
        <v>35</v>
      </c>
      <c r="U49" s="73">
        <v>0</v>
      </c>
      <c r="V49" s="12">
        <v>1535</v>
      </c>
      <c r="W49" s="17">
        <v>44</v>
      </c>
      <c r="X49" s="73">
        <v>0</v>
      </c>
      <c r="Y49" s="12">
        <v>0</v>
      </c>
      <c r="Z49" s="174">
        <v>9</v>
      </c>
      <c r="AA49" s="17">
        <v>394</v>
      </c>
      <c r="AB49" s="73">
        <v>43</v>
      </c>
      <c r="AC49" s="12">
        <v>4</v>
      </c>
      <c r="AD49" s="17">
        <v>0</v>
      </c>
      <c r="AE49" s="76">
        <v>0</v>
      </c>
      <c r="AF49" s="24">
        <v>0</v>
      </c>
      <c r="AG49" s="59">
        <v>79</v>
      </c>
      <c r="AH49" s="196">
        <f t="shared" si="1"/>
        <v>2347</v>
      </c>
      <c r="AI49" s="192">
        <f t="shared" si="2"/>
        <v>1868</v>
      </c>
      <c r="AJ49" s="192">
        <f t="shared" si="3"/>
        <v>1014</v>
      </c>
      <c r="AK49" s="197">
        <f t="shared" si="4"/>
        <v>411</v>
      </c>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row>
    <row r="50" spans="1:104" ht="13.5" customHeight="1" x14ac:dyDescent="0.15">
      <c r="A50" s="98" t="s">
        <v>57</v>
      </c>
      <c r="B50" s="93">
        <v>2012</v>
      </c>
      <c r="C50" s="12">
        <v>0</v>
      </c>
      <c r="D50" s="17">
        <v>7</v>
      </c>
      <c r="E50" s="93">
        <v>95</v>
      </c>
      <c r="F50" s="12">
        <v>958</v>
      </c>
      <c r="G50" s="17">
        <v>50</v>
      </c>
      <c r="H50" s="93">
        <v>0</v>
      </c>
      <c r="I50" s="12">
        <v>0</v>
      </c>
      <c r="J50" s="17">
        <v>233</v>
      </c>
      <c r="K50" s="73">
        <v>0</v>
      </c>
      <c r="L50" s="12">
        <v>5</v>
      </c>
      <c r="M50" s="17">
        <v>1</v>
      </c>
      <c r="N50" s="73">
        <v>0</v>
      </c>
      <c r="O50" s="12">
        <v>0</v>
      </c>
      <c r="P50" s="174">
        <v>3</v>
      </c>
      <c r="Q50" s="17">
        <v>5</v>
      </c>
      <c r="R50" s="73">
        <v>55</v>
      </c>
      <c r="S50" s="12">
        <v>0</v>
      </c>
      <c r="T50" s="17">
        <v>165</v>
      </c>
      <c r="U50" s="73">
        <v>0</v>
      </c>
      <c r="V50" s="12">
        <v>38</v>
      </c>
      <c r="W50" s="17">
        <v>10</v>
      </c>
      <c r="X50" s="73">
        <v>0</v>
      </c>
      <c r="Y50" s="12">
        <v>0</v>
      </c>
      <c r="Z50" s="174">
        <v>29</v>
      </c>
      <c r="AA50" s="17">
        <v>12</v>
      </c>
      <c r="AB50" s="73">
        <v>247</v>
      </c>
      <c r="AC50" s="12">
        <v>331</v>
      </c>
      <c r="AD50" s="17">
        <v>0</v>
      </c>
      <c r="AE50" s="76">
        <v>0</v>
      </c>
      <c r="AF50" s="24">
        <v>0</v>
      </c>
      <c r="AG50" s="59">
        <v>30</v>
      </c>
      <c r="AH50" s="196">
        <f t="shared" si="1"/>
        <v>2409</v>
      </c>
      <c r="AI50" s="192">
        <f t="shared" si="2"/>
        <v>1332</v>
      </c>
      <c r="AJ50" s="192">
        <f t="shared" si="3"/>
        <v>528</v>
      </c>
      <c r="AK50" s="197">
        <f t="shared" si="4"/>
        <v>17</v>
      </c>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row>
    <row r="51" spans="1:104" ht="13.5" customHeight="1" x14ac:dyDescent="0.15">
      <c r="A51" s="98" t="s">
        <v>58</v>
      </c>
      <c r="B51" s="93">
        <v>841</v>
      </c>
      <c r="C51" s="12">
        <v>0</v>
      </c>
      <c r="D51" s="17">
        <v>5</v>
      </c>
      <c r="E51" s="93">
        <v>197</v>
      </c>
      <c r="F51" s="12">
        <v>331</v>
      </c>
      <c r="G51" s="17">
        <v>37</v>
      </c>
      <c r="H51" s="93">
        <v>0</v>
      </c>
      <c r="I51" s="12">
        <v>0</v>
      </c>
      <c r="J51" s="17">
        <v>118</v>
      </c>
      <c r="K51" s="73">
        <v>0</v>
      </c>
      <c r="L51" s="12">
        <v>225</v>
      </c>
      <c r="M51" s="17">
        <v>0</v>
      </c>
      <c r="N51" s="73">
        <v>0</v>
      </c>
      <c r="O51" s="12">
        <v>0</v>
      </c>
      <c r="P51" s="174">
        <v>11</v>
      </c>
      <c r="Q51" s="17">
        <v>82</v>
      </c>
      <c r="R51" s="73">
        <v>1004</v>
      </c>
      <c r="S51" s="12">
        <v>0</v>
      </c>
      <c r="T51" s="17">
        <v>89</v>
      </c>
      <c r="U51" s="73">
        <v>0</v>
      </c>
      <c r="V51" s="12">
        <v>84</v>
      </c>
      <c r="W51" s="17">
        <v>17</v>
      </c>
      <c r="X51" s="73">
        <v>0</v>
      </c>
      <c r="Y51" s="12">
        <v>0</v>
      </c>
      <c r="Z51" s="174">
        <v>43</v>
      </c>
      <c r="AA51" s="17">
        <v>399</v>
      </c>
      <c r="AB51" s="73">
        <v>21</v>
      </c>
      <c r="AC51" s="12">
        <v>0</v>
      </c>
      <c r="AD51" s="17">
        <v>1</v>
      </c>
      <c r="AE51" s="76">
        <v>0</v>
      </c>
      <c r="AF51" s="24">
        <v>0</v>
      </c>
      <c r="AG51" s="59">
        <v>31</v>
      </c>
      <c r="AH51" s="196">
        <f t="shared" si="1"/>
        <v>2063</v>
      </c>
      <c r="AI51" s="192">
        <f t="shared" si="2"/>
        <v>640</v>
      </c>
      <c r="AJ51" s="192">
        <f t="shared" si="3"/>
        <v>352</v>
      </c>
      <c r="AK51" s="197">
        <f t="shared" si="4"/>
        <v>481</v>
      </c>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row>
    <row r="52" spans="1:104" ht="13.5" customHeight="1" x14ac:dyDescent="0.15">
      <c r="A52" s="98" t="s">
        <v>59</v>
      </c>
      <c r="B52" s="93">
        <v>467</v>
      </c>
      <c r="C52" s="12">
        <v>0</v>
      </c>
      <c r="D52" s="17">
        <v>23</v>
      </c>
      <c r="E52" s="93">
        <v>364</v>
      </c>
      <c r="F52" s="12">
        <v>167</v>
      </c>
      <c r="G52" s="17">
        <v>51</v>
      </c>
      <c r="H52" s="93">
        <v>0</v>
      </c>
      <c r="I52" s="12">
        <v>0</v>
      </c>
      <c r="J52" s="17">
        <v>10</v>
      </c>
      <c r="K52" s="73">
        <v>0</v>
      </c>
      <c r="L52" s="12">
        <v>24</v>
      </c>
      <c r="M52" s="17">
        <v>6</v>
      </c>
      <c r="N52" s="73">
        <v>0</v>
      </c>
      <c r="O52" s="12">
        <v>0</v>
      </c>
      <c r="P52" s="174">
        <v>35</v>
      </c>
      <c r="Q52" s="17">
        <v>22</v>
      </c>
      <c r="R52" s="73">
        <v>11</v>
      </c>
      <c r="S52" s="12">
        <v>0</v>
      </c>
      <c r="T52" s="17">
        <v>1</v>
      </c>
      <c r="U52" s="73">
        <v>0</v>
      </c>
      <c r="V52" s="12">
        <v>7</v>
      </c>
      <c r="W52" s="17">
        <v>0</v>
      </c>
      <c r="X52" s="73">
        <v>0</v>
      </c>
      <c r="Y52" s="12">
        <v>0</v>
      </c>
      <c r="Z52" s="174">
        <v>96</v>
      </c>
      <c r="AA52" s="17">
        <v>230</v>
      </c>
      <c r="AB52" s="73">
        <v>4</v>
      </c>
      <c r="AC52" s="12">
        <v>0</v>
      </c>
      <c r="AD52" s="17">
        <v>0</v>
      </c>
      <c r="AE52" s="76">
        <v>0</v>
      </c>
      <c r="AF52" s="24">
        <v>0</v>
      </c>
      <c r="AG52" s="59">
        <v>6</v>
      </c>
      <c r="AH52" s="196">
        <f t="shared" si="1"/>
        <v>846</v>
      </c>
      <c r="AI52" s="192">
        <f t="shared" si="2"/>
        <v>198</v>
      </c>
      <c r="AJ52" s="192">
        <f t="shared" si="3"/>
        <v>228</v>
      </c>
      <c r="AK52" s="197">
        <f t="shared" si="4"/>
        <v>252</v>
      </c>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row>
    <row r="53" spans="1:104" ht="13.5" customHeight="1" x14ac:dyDescent="0.15">
      <c r="A53" s="98" t="s">
        <v>60</v>
      </c>
      <c r="B53" s="93">
        <v>2162</v>
      </c>
      <c r="C53" s="12">
        <v>0</v>
      </c>
      <c r="D53" s="17">
        <v>30</v>
      </c>
      <c r="E53" s="93">
        <v>3267</v>
      </c>
      <c r="F53" s="12">
        <v>1070</v>
      </c>
      <c r="G53" s="17">
        <v>427</v>
      </c>
      <c r="H53" s="93">
        <v>0</v>
      </c>
      <c r="I53" s="12">
        <v>0</v>
      </c>
      <c r="J53" s="17">
        <v>771</v>
      </c>
      <c r="K53" s="73">
        <v>0</v>
      </c>
      <c r="L53" s="12">
        <v>870</v>
      </c>
      <c r="M53" s="17">
        <v>24</v>
      </c>
      <c r="N53" s="73">
        <v>0</v>
      </c>
      <c r="O53" s="12">
        <v>0</v>
      </c>
      <c r="P53" s="174">
        <v>237</v>
      </c>
      <c r="Q53" s="17">
        <v>165</v>
      </c>
      <c r="R53" s="73">
        <v>220</v>
      </c>
      <c r="S53" s="12">
        <v>0</v>
      </c>
      <c r="T53" s="17">
        <v>17</v>
      </c>
      <c r="U53" s="73">
        <v>0</v>
      </c>
      <c r="V53" s="12">
        <v>7723</v>
      </c>
      <c r="W53" s="17">
        <v>176</v>
      </c>
      <c r="X53" s="73">
        <v>0</v>
      </c>
      <c r="Y53" s="12">
        <v>0</v>
      </c>
      <c r="Z53" s="174">
        <v>320</v>
      </c>
      <c r="AA53" s="17">
        <v>1765</v>
      </c>
      <c r="AB53" s="73">
        <v>536</v>
      </c>
      <c r="AC53" s="12">
        <v>365</v>
      </c>
      <c r="AD53" s="17">
        <v>1</v>
      </c>
      <c r="AE53" s="76">
        <v>0</v>
      </c>
      <c r="AF53" s="24">
        <v>0</v>
      </c>
      <c r="AG53" s="59">
        <v>142</v>
      </c>
      <c r="AH53" s="196">
        <f t="shared" si="1"/>
        <v>6185</v>
      </c>
      <c r="AI53" s="192">
        <f t="shared" si="2"/>
        <v>10028</v>
      </c>
      <c r="AJ53" s="192">
        <f t="shared" si="3"/>
        <v>2145</v>
      </c>
      <c r="AK53" s="197">
        <f t="shared" si="4"/>
        <v>1930</v>
      </c>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row>
    <row r="54" spans="1:104" ht="13.5" customHeight="1" x14ac:dyDescent="0.15">
      <c r="A54" s="98" t="s">
        <v>61</v>
      </c>
      <c r="B54" s="93">
        <v>414</v>
      </c>
      <c r="C54" s="12">
        <v>0</v>
      </c>
      <c r="D54" s="17">
        <v>2</v>
      </c>
      <c r="E54" s="93">
        <v>90</v>
      </c>
      <c r="F54" s="12">
        <v>105</v>
      </c>
      <c r="G54" s="17">
        <v>35</v>
      </c>
      <c r="H54" s="93">
        <v>0</v>
      </c>
      <c r="I54" s="12">
        <v>0</v>
      </c>
      <c r="J54" s="17">
        <v>480</v>
      </c>
      <c r="K54" s="73">
        <v>0</v>
      </c>
      <c r="L54" s="12">
        <v>11</v>
      </c>
      <c r="M54" s="17">
        <v>1</v>
      </c>
      <c r="N54" s="73">
        <v>0</v>
      </c>
      <c r="O54" s="12">
        <v>0</v>
      </c>
      <c r="P54" s="174">
        <v>14</v>
      </c>
      <c r="Q54" s="17">
        <v>5</v>
      </c>
      <c r="R54" s="73">
        <v>92</v>
      </c>
      <c r="S54" s="12">
        <v>0</v>
      </c>
      <c r="T54" s="17">
        <v>23</v>
      </c>
      <c r="U54" s="73">
        <v>0</v>
      </c>
      <c r="V54" s="12">
        <v>3088</v>
      </c>
      <c r="W54" s="17">
        <v>4</v>
      </c>
      <c r="X54" s="73">
        <v>0</v>
      </c>
      <c r="Y54" s="12">
        <v>0</v>
      </c>
      <c r="Z54" s="174">
        <v>43</v>
      </c>
      <c r="AA54" s="17">
        <v>49</v>
      </c>
      <c r="AB54" s="73">
        <v>3</v>
      </c>
      <c r="AC54" s="12">
        <v>1</v>
      </c>
      <c r="AD54" s="17">
        <v>0</v>
      </c>
      <c r="AE54" s="76">
        <v>0</v>
      </c>
      <c r="AF54" s="24">
        <v>0</v>
      </c>
      <c r="AG54" s="59">
        <v>25</v>
      </c>
      <c r="AH54" s="196">
        <f t="shared" si="1"/>
        <v>599</v>
      </c>
      <c r="AI54" s="192">
        <f t="shared" si="2"/>
        <v>3205</v>
      </c>
      <c r="AJ54" s="192">
        <f t="shared" si="3"/>
        <v>627</v>
      </c>
      <c r="AK54" s="197">
        <f t="shared" si="4"/>
        <v>54</v>
      </c>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row>
    <row r="55" spans="1:104" ht="13.5" customHeight="1" x14ac:dyDescent="0.15">
      <c r="A55" s="98" t="s">
        <v>62</v>
      </c>
      <c r="B55" s="93">
        <v>406</v>
      </c>
      <c r="C55" s="12">
        <v>0</v>
      </c>
      <c r="D55" s="17">
        <v>6</v>
      </c>
      <c r="E55" s="93">
        <v>61</v>
      </c>
      <c r="F55" s="12">
        <v>17</v>
      </c>
      <c r="G55" s="17">
        <v>14</v>
      </c>
      <c r="H55" s="93">
        <v>0</v>
      </c>
      <c r="I55" s="12">
        <v>0</v>
      </c>
      <c r="J55" s="17">
        <v>169</v>
      </c>
      <c r="K55" s="73">
        <v>0</v>
      </c>
      <c r="L55" s="12">
        <v>369</v>
      </c>
      <c r="M55" s="17">
        <v>1</v>
      </c>
      <c r="N55" s="73">
        <v>0</v>
      </c>
      <c r="O55" s="12">
        <v>0</v>
      </c>
      <c r="P55" s="174">
        <v>24</v>
      </c>
      <c r="Q55" s="17">
        <v>9</v>
      </c>
      <c r="R55" s="73">
        <v>28</v>
      </c>
      <c r="S55" s="12">
        <v>0</v>
      </c>
      <c r="T55" s="17">
        <v>8</v>
      </c>
      <c r="U55" s="73">
        <v>0</v>
      </c>
      <c r="V55" s="12">
        <v>30</v>
      </c>
      <c r="W55" s="17">
        <v>4</v>
      </c>
      <c r="X55" s="73">
        <v>0</v>
      </c>
      <c r="Y55" s="12">
        <v>0</v>
      </c>
      <c r="Z55" s="174">
        <v>4</v>
      </c>
      <c r="AA55" s="17">
        <v>138</v>
      </c>
      <c r="AB55" s="73">
        <v>1</v>
      </c>
      <c r="AC55" s="12">
        <v>8</v>
      </c>
      <c r="AD55" s="17">
        <v>0</v>
      </c>
      <c r="AE55" s="76">
        <v>0</v>
      </c>
      <c r="AF55" s="24">
        <v>0</v>
      </c>
      <c r="AG55" s="59">
        <v>45</v>
      </c>
      <c r="AH55" s="196">
        <f t="shared" si="1"/>
        <v>496</v>
      </c>
      <c r="AI55" s="192">
        <f t="shared" si="2"/>
        <v>424</v>
      </c>
      <c r="AJ55" s="192">
        <f t="shared" si="3"/>
        <v>275</v>
      </c>
      <c r="AK55" s="197">
        <f t="shared" si="4"/>
        <v>147</v>
      </c>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row>
    <row r="56" spans="1:104" ht="13.5" customHeight="1" x14ac:dyDescent="0.15">
      <c r="A56" s="98" t="s">
        <v>63</v>
      </c>
      <c r="B56" s="94">
        <v>3154</v>
      </c>
      <c r="C56" s="63">
        <v>0</v>
      </c>
      <c r="D56" s="64">
        <v>27</v>
      </c>
      <c r="E56" s="94">
        <v>887</v>
      </c>
      <c r="F56" s="63">
        <v>1735</v>
      </c>
      <c r="G56" s="64">
        <v>309</v>
      </c>
      <c r="H56" s="94">
        <v>0</v>
      </c>
      <c r="I56" s="63">
        <v>0</v>
      </c>
      <c r="J56" s="64">
        <v>605</v>
      </c>
      <c r="K56" s="74">
        <v>0</v>
      </c>
      <c r="L56" s="63">
        <v>156</v>
      </c>
      <c r="M56" s="64">
        <v>38</v>
      </c>
      <c r="N56" s="74">
        <v>0</v>
      </c>
      <c r="O56" s="63">
        <v>0</v>
      </c>
      <c r="P56" s="175">
        <v>169</v>
      </c>
      <c r="Q56" s="64">
        <v>198</v>
      </c>
      <c r="R56" s="74">
        <v>4138</v>
      </c>
      <c r="S56" s="63">
        <v>0</v>
      </c>
      <c r="T56" s="64">
        <v>202</v>
      </c>
      <c r="U56" s="74">
        <v>0</v>
      </c>
      <c r="V56" s="63">
        <v>374</v>
      </c>
      <c r="W56" s="64">
        <v>88</v>
      </c>
      <c r="X56" s="74">
        <v>0</v>
      </c>
      <c r="Y56" s="63">
        <v>0</v>
      </c>
      <c r="Z56" s="175">
        <v>44</v>
      </c>
      <c r="AA56" s="64">
        <v>762</v>
      </c>
      <c r="AB56" s="74">
        <v>214</v>
      </c>
      <c r="AC56" s="63">
        <v>60</v>
      </c>
      <c r="AD56" s="64">
        <v>0</v>
      </c>
      <c r="AE56" s="76">
        <v>0</v>
      </c>
      <c r="AF56" s="24">
        <v>0</v>
      </c>
      <c r="AG56" s="59">
        <v>117</v>
      </c>
      <c r="AH56" s="196">
        <f t="shared" si="1"/>
        <v>8393</v>
      </c>
      <c r="AI56" s="192">
        <f t="shared" si="2"/>
        <v>2325</v>
      </c>
      <c r="AJ56" s="192">
        <f t="shared" si="3"/>
        <v>1599</v>
      </c>
      <c r="AK56" s="197">
        <f t="shared" si="4"/>
        <v>960</v>
      </c>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row>
    <row r="57" spans="1:104" ht="13" customHeight="1" x14ac:dyDescent="0.15">
      <c r="A57" s="98" t="s">
        <v>64</v>
      </c>
      <c r="B57" s="93">
        <v>338</v>
      </c>
      <c r="C57" s="12">
        <v>0</v>
      </c>
      <c r="D57" s="17">
        <v>0</v>
      </c>
      <c r="E57" s="93">
        <v>196</v>
      </c>
      <c r="F57" s="12">
        <v>48</v>
      </c>
      <c r="G57" s="17">
        <v>41</v>
      </c>
      <c r="H57" s="93">
        <v>0</v>
      </c>
      <c r="I57" s="12">
        <v>0</v>
      </c>
      <c r="J57" s="17">
        <v>152</v>
      </c>
      <c r="K57" s="73">
        <v>0</v>
      </c>
      <c r="L57" s="12">
        <v>0</v>
      </c>
      <c r="M57" s="17">
        <v>0</v>
      </c>
      <c r="N57" s="73">
        <v>0</v>
      </c>
      <c r="O57" s="12">
        <v>0</v>
      </c>
      <c r="P57" s="174">
        <v>33</v>
      </c>
      <c r="Q57" s="17">
        <v>15</v>
      </c>
      <c r="R57" s="73">
        <v>105</v>
      </c>
      <c r="S57" s="12">
        <v>0</v>
      </c>
      <c r="T57" s="17">
        <v>9</v>
      </c>
      <c r="U57" s="73">
        <v>0</v>
      </c>
      <c r="V57" s="12">
        <v>168</v>
      </c>
      <c r="W57" s="17">
        <v>12</v>
      </c>
      <c r="X57" s="73">
        <v>0</v>
      </c>
      <c r="Y57" s="12">
        <v>0</v>
      </c>
      <c r="Z57" s="174">
        <v>39</v>
      </c>
      <c r="AA57" s="17">
        <v>36</v>
      </c>
      <c r="AB57" s="73">
        <v>0</v>
      </c>
      <c r="AC57" s="12">
        <v>0</v>
      </c>
      <c r="AD57" s="17">
        <v>0</v>
      </c>
      <c r="AE57" s="76">
        <v>0</v>
      </c>
      <c r="AF57" s="24">
        <v>0</v>
      </c>
      <c r="AG57" s="59">
        <v>23</v>
      </c>
      <c r="AH57" s="196">
        <f t="shared" si="1"/>
        <v>639</v>
      </c>
      <c r="AI57" s="192">
        <f t="shared" si="2"/>
        <v>216</v>
      </c>
      <c r="AJ57" s="192">
        <f t="shared" si="3"/>
        <v>309</v>
      </c>
      <c r="AK57" s="197">
        <f t="shared" si="4"/>
        <v>51</v>
      </c>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row>
    <row r="58" spans="1:104" ht="13.5" customHeight="1" x14ac:dyDescent="0.15">
      <c r="A58" s="98" t="s">
        <v>65</v>
      </c>
      <c r="B58" s="93">
        <v>418</v>
      </c>
      <c r="C58" s="12">
        <v>0</v>
      </c>
      <c r="D58" s="17">
        <v>0</v>
      </c>
      <c r="E58" s="93">
        <v>354</v>
      </c>
      <c r="F58" s="12">
        <v>60</v>
      </c>
      <c r="G58" s="17">
        <v>16</v>
      </c>
      <c r="H58" s="93">
        <v>0</v>
      </c>
      <c r="I58" s="12">
        <v>0</v>
      </c>
      <c r="J58" s="17">
        <v>133</v>
      </c>
      <c r="K58" s="73">
        <v>0</v>
      </c>
      <c r="L58" s="12">
        <v>0</v>
      </c>
      <c r="M58" s="17">
        <v>0</v>
      </c>
      <c r="N58" s="73">
        <v>0</v>
      </c>
      <c r="O58" s="12">
        <v>0</v>
      </c>
      <c r="P58" s="174">
        <v>6</v>
      </c>
      <c r="Q58" s="17">
        <v>9</v>
      </c>
      <c r="R58" s="73">
        <v>0</v>
      </c>
      <c r="S58" s="12">
        <v>0</v>
      </c>
      <c r="T58" s="17">
        <v>6</v>
      </c>
      <c r="U58" s="73">
        <v>0</v>
      </c>
      <c r="V58" s="12">
        <v>0</v>
      </c>
      <c r="W58" s="17">
        <v>0</v>
      </c>
      <c r="X58" s="73">
        <v>0</v>
      </c>
      <c r="Y58" s="12">
        <v>0</v>
      </c>
      <c r="Z58" s="174">
        <v>8</v>
      </c>
      <c r="AA58" s="17">
        <v>1</v>
      </c>
      <c r="AB58" s="73">
        <v>17</v>
      </c>
      <c r="AC58" s="12">
        <v>1</v>
      </c>
      <c r="AD58" s="17">
        <v>0</v>
      </c>
      <c r="AE58" s="76">
        <v>0</v>
      </c>
      <c r="AF58" s="24">
        <v>0</v>
      </c>
      <c r="AG58" s="59">
        <v>21</v>
      </c>
      <c r="AH58" s="196">
        <f t="shared" si="1"/>
        <v>789</v>
      </c>
      <c r="AI58" s="192">
        <f t="shared" si="2"/>
        <v>61</v>
      </c>
      <c r="AJ58" s="192">
        <f t="shared" si="3"/>
        <v>190</v>
      </c>
      <c r="AK58" s="197">
        <f t="shared" si="4"/>
        <v>10</v>
      </c>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row>
    <row r="59" spans="1:104" ht="13.5" customHeight="1" x14ac:dyDescent="0.15">
      <c r="A59" s="99" t="s">
        <v>66</v>
      </c>
      <c r="B59" s="93">
        <v>4642</v>
      </c>
      <c r="C59" s="12">
        <v>0</v>
      </c>
      <c r="D59" s="17">
        <v>95</v>
      </c>
      <c r="E59" s="93">
        <v>4050</v>
      </c>
      <c r="F59" s="12">
        <v>2687</v>
      </c>
      <c r="G59" s="17">
        <v>1163</v>
      </c>
      <c r="H59" s="93">
        <v>0</v>
      </c>
      <c r="I59" s="12">
        <v>0</v>
      </c>
      <c r="J59" s="17">
        <v>2932</v>
      </c>
      <c r="K59" s="73">
        <v>0</v>
      </c>
      <c r="L59" s="12">
        <v>5535</v>
      </c>
      <c r="M59" s="17">
        <v>301</v>
      </c>
      <c r="N59" s="73">
        <v>0</v>
      </c>
      <c r="O59" s="12">
        <v>0</v>
      </c>
      <c r="P59" s="174">
        <v>248</v>
      </c>
      <c r="Q59" s="17">
        <v>32</v>
      </c>
      <c r="R59" s="73">
        <v>2615</v>
      </c>
      <c r="S59" s="12">
        <v>0</v>
      </c>
      <c r="T59" s="17">
        <v>381</v>
      </c>
      <c r="U59" s="73">
        <v>0</v>
      </c>
      <c r="V59" s="12">
        <v>7947</v>
      </c>
      <c r="W59" s="17">
        <v>300</v>
      </c>
      <c r="X59" s="73">
        <v>0</v>
      </c>
      <c r="Y59" s="12">
        <v>0</v>
      </c>
      <c r="Z59" s="174">
        <v>542</v>
      </c>
      <c r="AA59" s="17">
        <v>2767</v>
      </c>
      <c r="AB59" s="73">
        <v>322</v>
      </c>
      <c r="AC59" s="12">
        <v>138</v>
      </c>
      <c r="AD59" s="17">
        <v>2</v>
      </c>
      <c r="AE59" s="76">
        <v>0</v>
      </c>
      <c r="AF59" s="24">
        <v>0</v>
      </c>
      <c r="AG59" s="59">
        <v>306</v>
      </c>
      <c r="AH59" s="196">
        <f t="shared" si="1"/>
        <v>11629</v>
      </c>
      <c r="AI59" s="192">
        <f t="shared" si="2"/>
        <v>16307</v>
      </c>
      <c r="AJ59" s="192">
        <f t="shared" si="3"/>
        <v>6270</v>
      </c>
      <c r="AK59" s="197">
        <f t="shared" si="4"/>
        <v>2799</v>
      </c>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row>
    <row r="60" spans="1:104" ht="13.5" customHeight="1" x14ac:dyDescent="0.15">
      <c r="A60" s="98" t="s">
        <v>67</v>
      </c>
      <c r="B60" s="93">
        <v>929</v>
      </c>
      <c r="C60" s="12">
        <v>0</v>
      </c>
      <c r="D60" s="17">
        <v>7</v>
      </c>
      <c r="E60" s="93">
        <v>551</v>
      </c>
      <c r="F60" s="12">
        <v>418</v>
      </c>
      <c r="G60" s="17">
        <v>145</v>
      </c>
      <c r="H60" s="93">
        <v>0</v>
      </c>
      <c r="I60" s="12">
        <v>0</v>
      </c>
      <c r="J60" s="17">
        <v>56</v>
      </c>
      <c r="K60" s="73">
        <v>0</v>
      </c>
      <c r="L60" s="12">
        <v>0</v>
      </c>
      <c r="M60" s="17">
        <v>6</v>
      </c>
      <c r="N60" s="73">
        <v>0</v>
      </c>
      <c r="O60" s="12">
        <v>0</v>
      </c>
      <c r="P60" s="174">
        <v>24</v>
      </c>
      <c r="Q60" s="17">
        <v>0</v>
      </c>
      <c r="R60" s="73">
        <v>14</v>
      </c>
      <c r="S60" s="12">
        <v>0</v>
      </c>
      <c r="T60" s="17">
        <v>8</v>
      </c>
      <c r="U60" s="73">
        <v>0</v>
      </c>
      <c r="V60" s="12">
        <v>570</v>
      </c>
      <c r="W60" s="17">
        <v>22</v>
      </c>
      <c r="X60" s="73">
        <v>0</v>
      </c>
      <c r="Y60" s="12">
        <v>0</v>
      </c>
      <c r="Z60" s="174">
        <v>5</v>
      </c>
      <c r="AA60" s="17">
        <v>1203</v>
      </c>
      <c r="AB60" s="73">
        <v>75</v>
      </c>
      <c r="AC60" s="12">
        <v>23</v>
      </c>
      <c r="AD60" s="17">
        <v>0</v>
      </c>
      <c r="AE60" s="76">
        <v>0</v>
      </c>
      <c r="AF60" s="24">
        <v>0</v>
      </c>
      <c r="AG60" s="59">
        <v>25</v>
      </c>
      <c r="AH60" s="196">
        <f t="shared" si="1"/>
        <v>1569</v>
      </c>
      <c r="AI60" s="192">
        <f t="shared" si="2"/>
        <v>1011</v>
      </c>
      <c r="AJ60" s="192">
        <f t="shared" si="3"/>
        <v>298</v>
      </c>
      <c r="AK60" s="197">
        <f t="shared" si="4"/>
        <v>1203</v>
      </c>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row>
    <row r="61" spans="1:104" ht="13.5" customHeight="1" x14ac:dyDescent="0.15">
      <c r="A61" s="98" t="s">
        <v>68</v>
      </c>
      <c r="B61" s="93">
        <v>1641</v>
      </c>
      <c r="C61" s="12">
        <v>0</v>
      </c>
      <c r="D61" s="17">
        <v>25</v>
      </c>
      <c r="E61" s="93">
        <v>604</v>
      </c>
      <c r="F61" s="12">
        <v>637</v>
      </c>
      <c r="G61" s="17">
        <v>221</v>
      </c>
      <c r="H61" s="93">
        <v>0</v>
      </c>
      <c r="I61" s="12">
        <v>0</v>
      </c>
      <c r="J61" s="17">
        <v>174</v>
      </c>
      <c r="K61" s="73">
        <v>0</v>
      </c>
      <c r="L61" s="12">
        <v>18</v>
      </c>
      <c r="M61" s="17">
        <v>3</v>
      </c>
      <c r="N61" s="73">
        <v>0</v>
      </c>
      <c r="O61" s="12">
        <v>0</v>
      </c>
      <c r="P61" s="174">
        <v>60</v>
      </c>
      <c r="Q61" s="17">
        <v>32</v>
      </c>
      <c r="R61" s="73">
        <v>226</v>
      </c>
      <c r="S61" s="12">
        <v>0</v>
      </c>
      <c r="T61" s="17">
        <v>20</v>
      </c>
      <c r="U61" s="73">
        <v>0</v>
      </c>
      <c r="V61" s="12">
        <v>748</v>
      </c>
      <c r="W61" s="17">
        <v>75</v>
      </c>
      <c r="X61" s="73">
        <v>0</v>
      </c>
      <c r="Y61" s="12">
        <v>0</v>
      </c>
      <c r="Z61" s="174">
        <v>46</v>
      </c>
      <c r="AA61" s="17">
        <v>1073</v>
      </c>
      <c r="AB61" s="73">
        <v>86</v>
      </c>
      <c r="AC61" s="12">
        <v>18</v>
      </c>
      <c r="AD61" s="17">
        <v>0</v>
      </c>
      <c r="AE61" s="76">
        <v>0</v>
      </c>
      <c r="AF61" s="24">
        <v>0</v>
      </c>
      <c r="AG61" s="59">
        <v>55</v>
      </c>
      <c r="AH61" s="196">
        <f t="shared" si="1"/>
        <v>2557</v>
      </c>
      <c r="AI61" s="192">
        <f t="shared" si="2"/>
        <v>1421</v>
      </c>
      <c r="AJ61" s="192">
        <f t="shared" si="3"/>
        <v>679</v>
      </c>
      <c r="AK61" s="197">
        <f t="shared" si="4"/>
        <v>1105</v>
      </c>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row>
    <row r="62" spans="1:104" ht="13.5" customHeight="1" x14ac:dyDescent="0.15">
      <c r="A62" s="98" t="s">
        <v>69</v>
      </c>
      <c r="B62" s="93">
        <v>686</v>
      </c>
      <c r="C62" s="12">
        <v>0</v>
      </c>
      <c r="D62" s="17">
        <v>3</v>
      </c>
      <c r="E62" s="93">
        <v>1054</v>
      </c>
      <c r="F62" s="12">
        <v>236</v>
      </c>
      <c r="G62" s="17">
        <v>348</v>
      </c>
      <c r="H62" s="93">
        <v>0</v>
      </c>
      <c r="I62" s="12">
        <v>0</v>
      </c>
      <c r="J62" s="17">
        <v>74</v>
      </c>
      <c r="K62" s="73">
        <v>0</v>
      </c>
      <c r="L62" s="12">
        <v>60</v>
      </c>
      <c r="M62" s="17">
        <v>21</v>
      </c>
      <c r="N62" s="73">
        <v>0</v>
      </c>
      <c r="O62" s="12">
        <v>0</v>
      </c>
      <c r="P62" s="174">
        <v>22</v>
      </c>
      <c r="Q62" s="17">
        <v>25</v>
      </c>
      <c r="R62" s="73">
        <v>67</v>
      </c>
      <c r="S62" s="12">
        <v>0</v>
      </c>
      <c r="T62" s="17">
        <v>12</v>
      </c>
      <c r="U62" s="73">
        <v>0</v>
      </c>
      <c r="V62" s="12">
        <v>885</v>
      </c>
      <c r="W62" s="17">
        <v>26</v>
      </c>
      <c r="X62" s="73">
        <v>0</v>
      </c>
      <c r="Y62" s="12">
        <v>0</v>
      </c>
      <c r="Z62" s="174">
        <v>11</v>
      </c>
      <c r="AA62" s="17">
        <v>397</v>
      </c>
      <c r="AB62" s="73">
        <v>19</v>
      </c>
      <c r="AC62" s="12">
        <v>5</v>
      </c>
      <c r="AD62" s="17">
        <v>0</v>
      </c>
      <c r="AE62" s="76">
        <v>0</v>
      </c>
      <c r="AF62" s="24">
        <v>0</v>
      </c>
      <c r="AG62" s="59">
        <v>23</v>
      </c>
      <c r="AH62" s="196">
        <f t="shared" si="1"/>
        <v>1826</v>
      </c>
      <c r="AI62" s="192">
        <f t="shared" si="2"/>
        <v>1186</v>
      </c>
      <c r="AJ62" s="192">
        <f t="shared" si="3"/>
        <v>540</v>
      </c>
      <c r="AK62" s="197">
        <f t="shared" si="4"/>
        <v>422</v>
      </c>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row>
    <row r="63" spans="1:104" ht="13.5" customHeight="1" x14ac:dyDescent="0.15">
      <c r="A63" s="98" t="s">
        <v>70</v>
      </c>
      <c r="B63" s="93">
        <v>1282</v>
      </c>
      <c r="C63" s="12">
        <v>0</v>
      </c>
      <c r="D63" s="17">
        <v>28</v>
      </c>
      <c r="E63" s="93">
        <v>1767</v>
      </c>
      <c r="F63" s="12">
        <v>490</v>
      </c>
      <c r="G63" s="17">
        <v>243</v>
      </c>
      <c r="H63" s="93">
        <v>0</v>
      </c>
      <c r="I63" s="12">
        <v>0</v>
      </c>
      <c r="J63" s="17">
        <v>421</v>
      </c>
      <c r="K63" s="73">
        <v>0</v>
      </c>
      <c r="L63" s="12">
        <v>21</v>
      </c>
      <c r="M63" s="17">
        <v>8</v>
      </c>
      <c r="N63" s="73">
        <v>0</v>
      </c>
      <c r="O63" s="12">
        <v>0</v>
      </c>
      <c r="P63" s="174">
        <v>12</v>
      </c>
      <c r="Q63" s="17">
        <v>6</v>
      </c>
      <c r="R63" s="73">
        <v>371</v>
      </c>
      <c r="S63" s="12">
        <v>0</v>
      </c>
      <c r="T63" s="17">
        <v>50</v>
      </c>
      <c r="U63" s="73">
        <v>0</v>
      </c>
      <c r="V63" s="12">
        <v>57</v>
      </c>
      <c r="W63" s="17">
        <v>13</v>
      </c>
      <c r="X63" s="73">
        <v>0</v>
      </c>
      <c r="Y63" s="12">
        <v>0</v>
      </c>
      <c r="Z63" s="174">
        <v>71</v>
      </c>
      <c r="AA63" s="17">
        <v>686</v>
      </c>
      <c r="AB63" s="73">
        <v>35</v>
      </c>
      <c r="AC63" s="12">
        <v>2</v>
      </c>
      <c r="AD63" s="17">
        <v>0</v>
      </c>
      <c r="AE63" s="76">
        <v>0</v>
      </c>
      <c r="AF63" s="24">
        <v>0</v>
      </c>
      <c r="AG63" s="59">
        <v>106</v>
      </c>
      <c r="AH63" s="196">
        <f t="shared" si="1"/>
        <v>3455</v>
      </c>
      <c r="AI63" s="192">
        <f t="shared" si="2"/>
        <v>570</v>
      </c>
      <c r="AJ63" s="192">
        <f t="shared" si="3"/>
        <v>952</v>
      </c>
      <c r="AK63" s="197">
        <f t="shared" si="4"/>
        <v>692</v>
      </c>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row>
    <row r="64" spans="1:104" ht="13.5" customHeight="1" x14ac:dyDescent="0.15">
      <c r="A64" s="98" t="s">
        <v>71</v>
      </c>
      <c r="B64" s="93">
        <v>704</v>
      </c>
      <c r="C64" s="12">
        <v>0</v>
      </c>
      <c r="D64" s="17">
        <v>21</v>
      </c>
      <c r="E64" s="93">
        <v>142</v>
      </c>
      <c r="F64" s="12">
        <v>252</v>
      </c>
      <c r="G64" s="17">
        <v>58</v>
      </c>
      <c r="H64" s="93">
        <v>0</v>
      </c>
      <c r="I64" s="12">
        <v>0</v>
      </c>
      <c r="J64" s="17">
        <v>397</v>
      </c>
      <c r="K64" s="73">
        <v>0</v>
      </c>
      <c r="L64" s="12">
        <v>0</v>
      </c>
      <c r="M64" s="17">
        <v>0</v>
      </c>
      <c r="N64" s="73">
        <v>0</v>
      </c>
      <c r="O64" s="12">
        <v>0</v>
      </c>
      <c r="P64" s="174">
        <v>86</v>
      </c>
      <c r="Q64" s="17">
        <v>126</v>
      </c>
      <c r="R64" s="73">
        <v>271</v>
      </c>
      <c r="S64" s="12">
        <v>0</v>
      </c>
      <c r="T64" s="17">
        <v>39</v>
      </c>
      <c r="U64" s="73">
        <v>0</v>
      </c>
      <c r="V64" s="12">
        <v>339</v>
      </c>
      <c r="W64" s="17">
        <v>14</v>
      </c>
      <c r="X64" s="73">
        <v>0</v>
      </c>
      <c r="Y64" s="12">
        <v>0</v>
      </c>
      <c r="Z64" s="174">
        <v>15</v>
      </c>
      <c r="AA64" s="17">
        <v>32</v>
      </c>
      <c r="AB64" s="73">
        <v>30</v>
      </c>
      <c r="AC64" s="12">
        <v>10</v>
      </c>
      <c r="AD64" s="17">
        <v>0</v>
      </c>
      <c r="AE64" s="76">
        <v>0</v>
      </c>
      <c r="AF64" s="24">
        <v>0</v>
      </c>
      <c r="AG64" s="59">
        <v>115</v>
      </c>
      <c r="AH64" s="196">
        <f t="shared" si="1"/>
        <v>1147</v>
      </c>
      <c r="AI64" s="192">
        <f t="shared" si="2"/>
        <v>601</v>
      </c>
      <c r="AJ64" s="192">
        <f t="shared" si="3"/>
        <v>745</v>
      </c>
      <c r="AK64" s="197">
        <f t="shared" si="4"/>
        <v>158</v>
      </c>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row>
    <row r="65" spans="1:104" ht="13.5" customHeight="1" x14ac:dyDescent="0.15">
      <c r="A65" s="98" t="s">
        <v>72</v>
      </c>
      <c r="B65" s="93">
        <v>608</v>
      </c>
      <c r="C65" s="12">
        <v>0</v>
      </c>
      <c r="D65" s="17">
        <v>11</v>
      </c>
      <c r="E65" s="93">
        <v>130</v>
      </c>
      <c r="F65" s="12">
        <v>139</v>
      </c>
      <c r="G65" s="17">
        <v>90</v>
      </c>
      <c r="H65" s="93">
        <v>0</v>
      </c>
      <c r="I65" s="12">
        <v>0</v>
      </c>
      <c r="J65" s="17">
        <v>155</v>
      </c>
      <c r="K65" s="73">
        <v>0</v>
      </c>
      <c r="L65" s="12">
        <v>0</v>
      </c>
      <c r="M65" s="17">
        <v>1</v>
      </c>
      <c r="N65" s="73">
        <v>0</v>
      </c>
      <c r="O65" s="12">
        <v>0</v>
      </c>
      <c r="P65" s="174">
        <v>135</v>
      </c>
      <c r="Q65" s="17">
        <v>100</v>
      </c>
      <c r="R65" s="73">
        <v>68</v>
      </c>
      <c r="S65" s="12">
        <v>0</v>
      </c>
      <c r="T65" s="17">
        <v>23</v>
      </c>
      <c r="U65" s="73">
        <v>0</v>
      </c>
      <c r="V65" s="12">
        <v>746</v>
      </c>
      <c r="W65" s="17">
        <v>79</v>
      </c>
      <c r="X65" s="73">
        <v>0</v>
      </c>
      <c r="Y65" s="12">
        <v>0</v>
      </c>
      <c r="Z65" s="174">
        <v>49</v>
      </c>
      <c r="AA65" s="17">
        <v>326</v>
      </c>
      <c r="AB65" s="73">
        <v>6</v>
      </c>
      <c r="AC65" s="12">
        <v>1</v>
      </c>
      <c r="AD65" s="17">
        <v>0</v>
      </c>
      <c r="AE65" s="76">
        <v>0</v>
      </c>
      <c r="AF65" s="24">
        <v>0</v>
      </c>
      <c r="AG65" s="59">
        <v>45</v>
      </c>
      <c r="AH65" s="196">
        <f t="shared" si="1"/>
        <v>812</v>
      </c>
      <c r="AI65" s="192">
        <f t="shared" si="2"/>
        <v>886</v>
      </c>
      <c r="AJ65" s="192">
        <f t="shared" si="3"/>
        <v>588</v>
      </c>
      <c r="AK65" s="197">
        <f t="shared" si="4"/>
        <v>426</v>
      </c>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row>
    <row r="66" spans="1:104" ht="13.5" customHeight="1" x14ac:dyDescent="0.15">
      <c r="A66" s="98" t="s">
        <v>73</v>
      </c>
      <c r="B66" s="93">
        <v>1675</v>
      </c>
      <c r="C66" s="12">
        <v>0</v>
      </c>
      <c r="D66" s="17">
        <v>18</v>
      </c>
      <c r="E66" s="93">
        <v>1057</v>
      </c>
      <c r="F66" s="12">
        <v>1186</v>
      </c>
      <c r="G66" s="17">
        <v>284</v>
      </c>
      <c r="H66" s="93">
        <v>0</v>
      </c>
      <c r="I66" s="12">
        <v>0</v>
      </c>
      <c r="J66" s="17">
        <v>181</v>
      </c>
      <c r="K66" s="73">
        <v>0</v>
      </c>
      <c r="L66" s="12">
        <v>0</v>
      </c>
      <c r="M66" s="17">
        <v>1</v>
      </c>
      <c r="N66" s="73">
        <v>0</v>
      </c>
      <c r="O66" s="12">
        <v>0</v>
      </c>
      <c r="P66" s="174">
        <v>168</v>
      </c>
      <c r="Q66" s="17">
        <v>70</v>
      </c>
      <c r="R66" s="73">
        <v>54</v>
      </c>
      <c r="S66" s="12">
        <v>0</v>
      </c>
      <c r="T66" s="17">
        <v>13</v>
      </c>
      <c r="U66" s="73">
        <v>0</v>
      </c>
      <c r="V66" s="12">
        <v>0</v>
      </c>
      <c r="W66" s="17">
        <v>46</v>
      </c>
      <c r="X66" s="73">
        <v>0</v>
      </c>
      <c r="Y66" s="12">
        <v>0</v>
      </c>
      <c r="Z66" s="174">
        <v>46</v>
      </c>
      <c r="AA66" s="17">
        <v>639</v>
      </c>
      <c r="AB66" s="73">
        <v>48</v>
      </c>
      <c r="AC66" s="12">
        <v>12</v>
      </c>
      <c r="AD66" s="17">
        <v>0</v>
      </c>
      <c r="AE66" s="76">
        <v>0</v>
      </c>
      <c r="AF66" s="24">
        <v>0</v>
      </c>
      <c r="AG66" s="59">
        <v>49</v>
      </c>
      <c r="AH66" s="196">
        <f t="shared" si="1"/>
        <v>2834</v>
      </c>
      <c r="AI66" s="192">
        <f t="shared" si="2"/>
        <v>1198</v>
      </c>
      <c r="AJ66" s="192">
        <f t="shared" si="3"/>
        <v>806</v>
      </c>
      <c r="AK66" s="197">
        <f t="shared" si="4"/>
        <v>709</v>
      </c>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row>
    <row r="67" spans="1:104" ht="13.5" customHeight="1" x14ac:dyDescent="0.15">
      <c r="A67" s="98" t="s">
        <v>74</v>
      </c>
      <c r="B67" s="93">
        <v>761</v>
      </c>
      <c r="C67" s="12">
        <v>0</v>
      </c>
      <c r="D67" s="17">
        <v>11</v>
      </c>
      <c r="E67" s="93">
        <v>67</v>
      </c>
      <c r="F67" s="12">
        <v>216</v>
      </c>
      <c r="G67" s="17">
        <v>31</v>
      </c>
      <c r="H67" s="93">
        <v>0</v>
      </c>
      <c r="I67" s="12">
        <v>0</v>
      </c>
      <c r="J67" s="17">
        <v>195</v>
      </c>
      <c r="K67" s="73">
        <v>0</v>
      </c>
      <c r="L67" s="12">
        <v>0</v>
      </c>
      <c r="M67" s="17">
        <v>0</v>
      </c>
      <c r="N67" s="73">
        <v>0</v>
      </c>
      <c r="O67" s="12">
        <v>0</v>
      </c>
      <c r="P67" s="174">
        <v>14</v>
      </c>
      <c r="Q67" s="17">
        <v>12</v>
      </c>
      <c r="R67" s="73">
        <v>72</v>
      </c>
      <c r="S67" s="12">
        <v>0</v>
      </c>
      <c r="T67" s="17">
        <v>4</v>
      </c>
      <c r="U67" s="73">
        <v>0</v>
      </c>
      <c r="V67" s="12">
        <v>45</v>
      </c>
      <c r="W67" s="17">
        <v>9</v>
      </c>
      <c r="X67" s="73">
        <v>0</v>
      </c>
      <c r="Y67" s="12">
        <v>0</v>
      </c>
      <c r="Z67" s="174">
        <v>27</v>
      </c>
      <c r="AA67" s="17">
        <v>104</v>
      </c>
      <c r="AB67" s="73">
        <v>36</v>
      </c>
      <c r="AC67" s="12">
        <v>25</v>
      </c>
      <c r="AD67" s="17">
        <v>0</v>
      </c>
      <c r="AE67" s="76">
        <v>0</v>
      </c>
      <c r="AF67" s="24">
        <v>0</v>
      </c>
      <c r="AG67" s="59">
        <v>11</v>
      </c>
      <c r="AH67" s="196">
        <f t="shared" si="1"/>
        <v>936</v>
      </c>
      <c r="AI67" s="192">
        <f t="shared" si="2"/>
        <v>286</v>
      </c>
      <c r="AJ67" s="192">
        <f t="shared" si="3"/>
        <v>302</v>
      </c>
      <c r="AK67" s="197">
        <f t="shared" si="4"/>
        <v>116</v>
      </c>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row>
    <row r="68" spans="1:104" ht="13.5" customHeight="1" x14ac:dyDescent="0.15">
      <c r="A68" s="98" t="s">
        <v>75</v>
      </c>
      <c r="B68" s="93">
        <v>5841</v>
      </c>
      <c r="C68" s="12">
        <v>0</v>
      </c>
      <c r="D68" s="17">
        <v>122</v>
      </c>
      <c r="E68" s="93">
        <v>4110</v>
      </c>
      <c r="F68" s="12">
        <v>4046</v>
      </c>
      <c r="G68" s="17">
        <v>665</v>
      </c>
      <c r="H68" s="93">
        <v>0</v>
      </c>
      <c r="I68" s="12">
        <v>0</v>
      </c>
      <c r="J68" s="17">
        <v>1553</v>
      </c>
      <c r="K68" s="73">
        <v>0</v>
      </c>
      <c r="L68" s="12">
        <v>3191</v>
      </c>
      <c r="M68" s="17">
        <v>40</v>
      </c>
      <c r="N68" s="73">
        <v>0</v>
      </c>
      <c r="O68" s="12">
        <v>0</v>
      </c>
      <c r="P68" s="174">
        <v>116</v>
      </c>
      <c r="Q68" s="17">
        <v>124</v>
      </c>
      <c r="R68" s="73">
        <v>539</v>
      </c>
      <c r="S68" s="12">
        <v>0</v>
      </c>
      <c r="T68" s="17">
        <v>74</v>
      </c>
      <c r="U68" s="73">
        <v>0</v>
      </c>
      <c r="V68" s="12">
        <v>3897</v>
      </c>
      <c r="W68" s="17">
        <v>211</v>
      </c>
      <c r="X68" s="73">
        <v>0</v>
      </c>
      <c r="Y68" s="12">
        <v>0</v>
      </c>
      <c r="Z68" s="174">
        <v>177</v>
      </c>
      <c r="AA68" s="17">
        <v>2459</v>
      </c>
      <c r="AB68" s="73">
        <v>289</v>
      </c>
      <c r="AC68" s="12">
        <v>366</v>
      </c>
      <c r="AD68" s="17">
        <v>0</v>
      </c>
      <c r="AE68" s="76">
        <v>0</v>
      </c>
      <c r="AF68" s="24">
        <v>0</v>
      </c>
      <c r="AG68" s="59">
        <v>357</v>
      </c>
      <c r="AH68" s="196">
        <f t="shared" si="1"/>
        <v>10779</v>
      </c>
      <c r="AI68" s="192">
        <f t="shared" si="2"/>
        <v>11500</v>
      </c>
      <c r="AJ68" s="192">
        <f t="shared" si="3"/>
        <v>3315</v>
      </c>
      <c r="AK68" s="197">
        <f t="shared" si="4"/>
        <v>2583</v>
      </c>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row>
    <row r="69" spans="1:104" ht="13.5" customHeight="1" thickBot="1" x14ac:dyDescent="0.2">
      <c r="A69" s="127" t="s">
        <v>76</v>
      </c>
      <c r="B69" s="109">
        <v>281</v>
      </c>
      <c r="C69" s="110">
        <v>0</v>
      </c>
      <c r="D69" s="111">
        <v>0</v>
      </c>
      <c r="E69" s="109">
        <v>12</v>
      </c>
      <c r="F69" s="110">
        <v>2</v>
      </c>
      <c r="G69" s="111">
        <v>11</v>
      </c>
      <c r="H69" s="109">
        <v>0</v>
      </c>
      <c r="I69" s="110">
        <v>0</v>
      </c>
      <c r="J69" s="111">
        <v>73</v>
      </c>
      <c r="K69" s="128">
        <v>0</v>
      </c>
      <c r="L69" s="110">
        <v>0</v>
      </c>
      <c r="M69" s="111">
        <v>2</v>
      </c>
      <c r="N69" s="128">
        <v>0</v>
      </c>
      <c r="O69" s="110">
        <v>0</v>
      </c>
      <c r="P69" s="176">
        <v>1</v>
      </c>
      <c r="Q69" s="111">
        <v>0</v>
      </c>
      <c r="R69" s="128">
        <v>49</v>
      </c>
      <c r="S69" s="110">
        <v>0</v>
      </c>
      <c r="T69" s="111">
        <v>2</v>
      </c>
      <c r="U69" s="128">
        <v>0</v>
      </c>
      <c r="V69" s="110">
        <v>4</v>
      </c>
      <c r="W69" s="111">
        <v>2</v>
      </c>
      <c r="X69" s="128">
        <v>0</v>
      </c>
      <c r="Y69" s="110">
        <v>0</v>
      </c>
      <c r="Z69" s="176">
        <v>1</v>
      </c>
      <c r="AA69" s="111">
        <v>1</v>
      </c>
      <c r="AB69" s="128">
        <v>0</v>
      </c>
      <c r="AC69" s="110">
        <v>0</v>
      </c>
      <c r="AD69" s="111">
        <v>0</v>
      </c>
      <c r="AE69" s="129">
        <v>0</v>
      </c>
      <c r="AF69" s="130">
        <v>0</v>
      </c>
      <c r="AG69" s="131">
        <v>17</v>
      </c>
      <c r="AH69" s="198">
        <f t="shared" si="1"/>
        <v>342</v>
      </c>
      <c r="AI69" s="199">
        <f t="shared" si="2"/>
        <v>6</v>
      </c>
      <c r="AJ69" s="199">
        <f t="shared" si="3"/>
        <v>109</v>
      </c>
      <c r="AK69" s="200">
        <f t="shared" si="4"/>
        <v>1</v>
      </c>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row>
    <row r="70" spans="1:104" s="187" customFormat="1" ht="18" customHeight="1" thickBot="1" x14ac:dyDescent="0.25">
      <c r="A70" s="202" t="s">
        <v>272</v>
      </c>
      <c r="B70" s="181">
        <f t="shared" ref="B70:AG70" si="5">SUM(B5:B69)</f>
        <v>202684</v>
      </c>
      <c r="C70" s="182">
        <f t="shared" si="5"/>
        <v>0</v>
      </c>
      <c r="D70" s="183">
        <f t="shared" si="5"/>
        <v>2852</v>
      </c>
      <c r="E70" s="184">
        <f t="shared" si="5"/>
        <v>221797</v>
      </c>
      <c r="F70" s="182">
        <f t="shared" si="5"/>
        <v>125522</v>
      </c>
      <c r="G70" s="185">
        <f t="shared" si="5"/>
        <v>34474</v>
      </c>
      <c r="H70" s="181">
        <f t="shared" si="5"/>
        <v>0</v>
      </c>
      <c r="I70" s="182">
        <f t="shared" si="5"/>
        <v>0</v>
      </c>
      <c r="J70" s="183">
        <f t="shared" si="5"/>
        <v>57633</v>
      </c>
      <c r="K70" s="181">
        <f t="shared" si="5"/>
        <v>0</v>
      </c>
      <c r="L70" s="182">
        <f t="shared" si="5"/>
        <v>44857</v>
      </c>
      <c r="M70" s="183">
        <f t="shared" si="5"/>
        <v>2122</v>
      </c>
      <c r="N70" s="181">
        <f t="shared" si="5"/>
        <v>0</v>
      </c>
      <c r="O70" s="182">
        <f t="shared" si="5"/>
        <v>0</v>
      </c>
      <c r="P70" s="182">
        <f t="shared" si="5"/>
        <v>5236</v>
      </c>
      <c r="Q70" s="183">
        <f t="shared" si="5"/>
        <v>4809</v>
      </c>
      <c r="R70" s="181">
        <f t="shared" si="5"/>
        <v>70861</v>
      </c>
      <c r="S70" s="182">
        <f t="shared" si="5"/>
        <v>0</v>
      </c>
      <c r="T70" s="183">
        <f t="shared" si="5"/>
        <v>8464</v>
      </c>
      <c r="U70" s="181">
        <f t="shared" si="5"/>
        <v>0</v>
      </c>
      <c r="V70" s="182">
        <f t="shared" si="5"/>
        <v>185692</v>
      </c>
      <c r="W70" s="185">
        <f t="shared" si="5"/>
        <v>6692</v>
      </c>
      <c r="X70" s="181">
        <f t="shared" si="5"/>
        <v>0</v>
      </c>
      <c r="Y70" s="182">
        <f t="shared" si="5"/>
        <v>0</v>
      </c>
      <c r="Z70" s="182">
        <f t="shared" si="5"/>
        <v>10574</v>
      </c>
      <c r="AA70" s="183">
        <f t="shared" si="5"/>
        <v>109249</v>
      </c>
      <c r="AB70" s="181">
        <f t="shared" si="5"/>
        <v>25538</v>
      </c>
      <c r="AC70" s="182">
        <f t="shared" si="5"/>
        <v>31830</v>
      </c>
      <c r="AD70" s="183">
        <f t="shared" si="5"/>
        <v>78</v>
      </c>
      <c r="AE70" s="223">
        <f t="shared" si="5"/>
        <v>0</v>
      </c>
      <c r="AF70" s="224">
        <f t="shared" si="5"/>
        <v>0</v>
      </c>
      <c r="AG70" s="225">
        <f t="shared" si="5"/>
        <v>9496</v>
      </c>
      <c r="AH70" s="237">
        <v>520880</v>
      </c>
      <c r="AI70" s="238">
        <v>387901</v>
      </c>
      <c r="AJ70" s="238">
        <v>137621</v>
      </c>
      <c r="AK70" s="239">
        <v>114058</v>
      </c>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row>
    <row r="71" spans="1:104" ht="18" customHeight="1" x14ac:dyDescent="0.2">
      <c r="A71" s="105" t="s">
        <v>266</v>
      </c>
      <c r="B71" s="112">
        <v>302875</v>
      </c>
      <c r="C71" s="102">
        <v>0</v>
      </c>
      <c r="D71" s="113">
        <v>106434</v>
      </c>
      <c r="E71" s="112">
        <v>363738</v>
      </c>
      <c r="F71" s="102">
        <v>178635</v>
      </c>
      <c r="G71" s="113">
        <v>43714</v>
      </c>
      <c r="H71" s="112">
        <v>0</v>
      </c>
      <c r="I71" s="102">
        <v>0</v>
      </c>
      <c r="J71" s="113">
        <v>39161</v>
      </c>
      <c r="K71" s="112">
        <v>0</v>
      </c>
      <c r="L71" s="102">
        <v>69576</v>
      </c>
      <c r="M71" s="203">
        <v>3424</v>
      </c>
      <c r="N71" s="216">
        <v>0</v>
      </c>
      <c r="O71" s="214">
        <v>0</v>
      </c>
      <c r="P71" s="214">
        <v>5432</v>
      </c>
      <c r="Q71" s="217">
        <v>7589</v>
      </c>
      <c r="R71" s="216">
        <v>195686</v>
      </c>
      <c r="S71" s="214">
        <v>0</v>
      </c>
      <c r="T71" s="217">
        <v>15397</v>
      </c>
      <c r="U71" s="216">
        <v>0</v>
      </c>
      <c r="V71" s="214">
        <v>341148</v>
      </c>
      <c r="W71" s="217">
        <v>14425</v>
      </c>
      <c r="X71" s="216">
        <v>0</v>
      </c>
      <c r="Y71" s="214">
        <v>0</v>
      </c>
      <c r="Z71" s="214">
        <v>14232</v>
      </c>
      <c r="AA71" s="217">
        <v>122364</v>
      </c>
      <c r="AB71" s="216">
        <v>22281</v>
      </c>
      <c r="AC71" s="214">
        <v>19685</v>
      </c>
      <c r="AD71" s="217">
        <v>112</v>
      </c>
      <c r="AE71" s="216">
        <v>59</v>
      </c>
      <c r="AF71" s="214">
        <v>0</v>
      </c>
      <c r="AG71" s="215">
        <v>11057</v>
      </c>
      <c r="AH71" s="213">
        <v>884639</v>
      </c>
      <c r="AI71" s="214">
        <v>609044</v>
      </c>
      <c r="AJ71" s="214">
        <v>253388</v>
      </c>
      <c r="AK71" s="215">
        <v>129953</v>
      </c>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row>
    <row r="72" spans="1:104" ht="18" customHeight="1" x14ac:dyDescent="0.2">
      <c r="A72" s="106" t="s">
        <v>240</v>
      </c>
      <c r="B72" s="218">
        <v>365092</v>
      </c>
      <c r="C72" s="219">
        <v>0</v>
      </c>
      <c r="D72" s="220">
        <v>124617</v>
      </c>
      <c r="E72" s="218">
        <v>320398</v>
      </c>
      <c r="F72" s="219">
        <v>243058</v>
      </c>
      <c r="G72" s="220">
        <v>45021</v>
      </c>
      <c r="H72" s="218">
        <v>0</v>
      </c>
      <c r="I72" s="219">
        <v>0</v>
      </c>
      <c r="J72" s="220">
        <v>29717</v>
      </c>
      <c r="K72" s="218">
        <v>0</v>
      </c>
      <c r="L72" s="219">
        <v>65849</v>
      </c>
      <c r="M72" s="221">
        <v>2790</v>
      </c>
      <c r="N72" s="218">
        <v>0</v>
      </c>
      <c r="O72" s="219">
        <v>0</v>
      </c>
      <c r="P72" s="219">
        <v>10172</v>
      </c>
      <c r="Q72" s="221">
        <v>6377</v>
      </c>
      <c r="R72" s="218">
        <v>215883</v>
      </c>
      <c r="S72" s="219">
        <v>0</v>
      </c>
      <c r="T72" s="221">
        <v>16681</v>
      </c>
      <c r="U72" s="218">
        <v>0</v>
      </c>
      <c r="V72" s="219">
        <v>227058</v>
      </c>
      <c r="W72" s="221">
        <v>15497</v>
      </c>
      <c r="X72" s="218">
        <v>0</v>
      </c>
      <c r="Y72" s="219">
        <v>0</v>
      </c>
      <c r="Z72" s="222">
        <v>17118</v>
      </c>
      <c r="AA72" s="221">
        <v>100172</v>
      </c>
      <c r="AB72" s="218">
        <v>19919</v>
      </c>
      <c r="AC72" s="219">
        <v>45078</v>
      </c>
      <c r="AD72" s="221">
        <v>120</v>
      </c>
      <c r="AE72" s="218">
        <v>23928</v>
      </c>
      <c r="AF72" s="219">
        <v>1541</v>
      </c>
      <c r="AG72" s="220">
        <v>11279</v>
      </c>
      <c r="AH72" s="226">
        <v>945220</v>
      </c>
      <c r="AI72" s="219">
        <v>644240</v>
      </c>
      <c r="AJ72" s="222">
        <v>295544</v>
      </c>
      <c r="AK72" s="220">
        <v>106549</v>
      </c>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row>
    <row r="73" spans="1:104" ht="18" customHeight="1" x14ac:dyDescent="0.2">
      <c r="A73" s="105" t="s">
        <v>156</v>
      </c>
      <c r="B73" s="112">
        <v>370465</v>
      </c>
      <c r="C73" s="102">
        <v>0</v>
      </c>
      <c r="D73" s="113">
        <v>119388</v>
      </c>
      <c r="E73" s="112">
        <v>373376</v>
      </c>
      <c r="F73" s="102">
        <v>271039</v>
      </c>
      <c r="G73" s="113">
        <v>46359</v>
      </c>
      <c r="H73" s="112">
        <v>0</v>
      </c>
      <c r="I73" s="102">
        <v>0</v>
      </c>
      <c r="J73" s="113">
        <v>31325</v>
      </c>
      <c r="K73" s="112">
        <v>0</v>
      </c>
      <c r="L73" s="102">
        <v>21309</v>
      </c>
      <c r="M73" s="203">
        <v>2337</v>
      </c>
      <c r="N73" s="216">
        <v>0</v>
      </c>
      <c r="O73" s="214">
        <v>0</v>
      </c>
      <c r="P73" s="214">
        <v>8702</v>
      </c>
      <c r="Q73" s="217">
        <v>5334</v>
      </c>
      <c r="R73" s="216">
        <v>326694</v>
      </c>
      <c r="S73" s="214">
        <v>0</v>
      </c>
      <c r="T73" s="217">
        <v>16790</v>
      </c>
      <c r="U73" s="216">
        <v>0</v>
      </c>
      <c r="V73" s="214">
        <v>150753</v>
      </c>
      <c r="W73" s="217">
        <v>16716</v>
      </c>
      <c r="X73" s="216">
        <v>0</v>
      </c>
      <c r="Y73" s="214">
        <v>0</v>
      </c>
      <c r="Z73" s="214">
        <v>21929</v>
      </c>
      <c r="AA73" s="217">
        <v>99544</v>
      </c>
      <c r="AB73" s="216">
        <v>21832</v>
      </c>
      <c r="AC73" s="214">
        <v>71411</v>
      </c>
      <c r="AD73" s="217">
        <v>79</v>
      </c>
      <c r="AE73" s="216">
        <v>53337</v>
      </c>
      <c r="AF73" s="214">
        <v>1785</v>
      </c>
      <c r="AG73" s="215">
        <v>12844</v>
      </c>
      <c r="AH73" s="213">
        <v>1123872</v>
      </c>
      <c r="AI73" s="214">
        <v>491504</v>
      </c>
      <c r="AJ73" s="214">
        <v>299451</v>
      </c>
      <c r="AK73" s="215">
        <v>104878</v>
      </c>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row>
    <row r="74" spans="1:104" ht="18" customHeight="1" x14ac:dyDescent="0.2">
      <c r="A74" s="132" t="s">
        <v>150</v>
      </c>
      <c r="B74" s="133">
        <v>438393</v>
      </c>
      <c r="C74" s="134">
        <v>0</v>
      </c>
      <c r="D74" s="135">
        <v>133410</v>
      </c>
      <c r="E74" s="133">
        <v>501384</v>
      </c>
      <c r="F74" s="134">
        <v>516344</v>
      </c>
      <c r="G74" s="135">
        <v>48201</v>
      </c>
      <c r="H74" s="133">
        <v>0</v>
      </c>
      <c r="I74" s="134">
        <v>0</v>
      </c>
      <c r="J74" s="135">
        <v>35887</v>
      </c>
      <c r="K74" s="133">
        <v>0</v>
      </c>
      <c r="L74" s="134">
        <v>16144</v>
      </c>
      <c r="M74" s="137">
        <v>2027</v>
      </c>
      <c r="N74" s="180">
        <v>0</v>
      </c>
      <c r="O74" s="171">
        <v>0</v>
      </c>
      <c r="P74" s="171">
        <v>5694</v>
      </c>
      <c r="Q74" s="206">
        <v>5175</v>
      </c>
      <c r="R74" s="180">
        <v>418409</v>
      </c>
      <c r="S74" s="171">
        <v>0</v>
      </c>
      <c r="T74" s="206">
        <v>18275</v>
      </c>
      <c r="U74" s="180">
        <v>0</v>
      </c>
      <c r="V74" s="171">
        <v>88182</v>
      </c>
      <c r="W74" s="206">
        <v>18926</v>
      </c>
      <c r="X74" s="180">
        <v>0</v>
      </c>
      <c r="Y74" s="171">
        <v>0</v>
      </c>
      <c r="Z74" s="171">
        <v>24662</v>
      </c>
      <c r="AA74" s="206">
        <v>83862</v>
      </c>
      <c r="AB74" s="180">
        <v>10817</v>
      </c>
      <c r="AC74" s="171">
        <v>106</v>
      </c>
      <c r="AD74" s="206">
        <v>0</v>
      </c>
      <c r="AE74" s="180">
        <v>53863</v>
      </c>
      <c r="AF74" s="171">
        <v>1697</v>
      </c>
      <c r="AG74" s="173">
        <v>15103</v>
      </c>
      <c r="AH74" s="136">
        <v>1412049</v>
      </c>
      <c r="AI74" s="134">
        <v>763259</v>
      </c>
      <c r="AJ74" s="134">
        <v>338224</v>
      </c>
      <c r="AK74" s="135">
        <v>89037</v>
      </c>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row>
    <row r="75" spans="1:104" ht="18" customHeight="1" x14ac:dyDescent="0.2">
      <c r="A75" s="150" t="s">
        <v>139</v>
      </c>
      <c r="B75" s="151">
        <v>442096</v>
      </c>
      <c r="C75" s="152">
        <v>0</v>
      </c>
      <c r="D75" s="153">
        <v>130837</v>
      </c>
      <c r="E75" s="151">
        <v>889457</v>
      </c>
      <c r="F75" s="152">
        <v>542999</v>
      </c>
      <c r="G75" s="153">
        <v>57946</v>
      </c>
      <c r="H75" s="151">
        <v>0</v>
      </c>
      <c r="I75" s="152">
        <v>0</v>
      </c>
      <c r="J75" s="153">
        <v>41981</v>
      </c>
      <c r="K75" s="151"/>
      <c r="L75" s="152"/>
      <c r="M75" s="155"/>
      <c r="N75" s="204"/>
      <c r="O75" s="188"/>
      <c r="P75" s="188"/>
      <c r="Q75" s="207"/>
      <c r="R75" s="204">
        <v>500726</v>
      </c>
      <c r="S75" s="188">
        <v>0</v>
      </c>
      <c r="T75" s="207">
        <v>24777</v>
      </c>
      <c r="U75" s="204">
        <v>0</v>
      </c>
      <c r="V75" s="188">
        <v>108178</v>
      </c>
      <c r="W75" s="207">
        <v>21800</v>
      </c>
      <c r="X75" s="204">
        <v>0</v>
      </c>
      <c r="Y75" s="188">
        <v>59623</v>
      </c>
      <c r="Z75" s="188">
        <v>27423</v>
      </c>
      <c r="AA75" s="207"/>
      <c r="AB75" s="204"/>
      <c r="AC75" s="188"/>
      <c r="AD75" s="207"/>
      <c r="AE75" s="204">
        <v>63964</v>
      </c>
      <c r="AF75" s="188">
        <v>1147</v>
      </c>
      <c r="AG75" s="205">
        <v>17863</v>
      </c>
      <c r="AH75" s="154">
        <v>1896243</v>
      </c>
      <c r="AI75" s="152">
        <v>711947</v>
      </c>
      <c r="AJ75" s="152">
        <v>329855</v>
      </c>
      <c r="AK75" s="153"/>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row>
    <row r="76" spans="1:104" ht="18" customHeight="1" x14ac:dyDescent="0.2">
      <c r="A76" s="132" t="s">
        <v>124</v>
      </c>
      <c r="B76" s="133">
        <v>425182</v>
      </c>
      <c r="C76" s="134">
        <v>0</v>
      </c>
      <c r="D76" s="135">
        <v>119918</v>
      </c>
      <c r="E76" s="133">
        <v>1708287</v>
      </c>
      <c r="F76" s="134">
        <v>503861</v>
      </c>
      <c r="G76" s="135">
        <v>54909</v>
      </c>
      <c r="H76" s="133">
        <v>0</v>
      </c>
      <c r="I76" s="134">
        <v>0</v>
      </c>
      <c r="J76" s="135">
        <v>48343</v>
      </c>
      <c r="K76" s="133"/>
      <c r="L76" s="134"/>
      <c r="M76" s="137"/>
      <c r="N76" s="180"/>
      <c r="O76" s="171"/>
      <c r="P76" s="171"/>
      <c r="Q76" s="206"/>
      <c r="R76" s="180">
        <v>259100</v>
      </c>
      <c r="S76" s="171">
        <v>0</v>
      </c>
      <c r="T76" s="206">
        <v>26777</v>
      </c>
      <c r="U76" s="180">
        <v>0</v>
      </c>
      <c r="V76" s="171">
        <v>0</v>
      </c>
      <c r="W76" s="206">
        <v>25123</v>
      </c>
      <c r="X76" s="180"/>
      <c r="Y76" s="171"/>
      <c r="Z76" s="171"/>
      <c r="AA76" s="206"/>
      <c r="AB76" s="180"/>
      <c r="AC76" s="171"/>
      <c r="AD76" s="206"/>
      <c r="AE76" s="180">
        <v>93644</v>
      </c>
      <c r="AF76" s="171">
        <v>1985</v>
      </c>
      <c r="AG76" s="173">
        <v>17947</v>
      </c>
      <c r="AH76" s="212">
        <v>2519745</v>
      </c>
      <c r="AI76" s="171">
        <v>505846</v>
      </c>
      <c r="AJ76" s="171">
        <v>302815</v>
      </c>
      <c r="AK76" s="173"/>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row>
    <row r="77" spans="1:104" ht="18" customHeight="1" x14ac:dyDescent="0.2">
      <c r="A77" s="105" t="s">
        <v>117</v>
      </c>
      <c r="B77" s="112">
        <v>404764</v>
      </c>
      <c r="C77" s="102">
        <v>0</v>
      </c>
      <c r="D77" s="113">
        <v>118925</v>
      </c>
      <c r="E77" s="112">
        <v>959395</v>
      </c>
      <c r="F77" s="102">
        <v>450698</v>
      </c>
      <c r="G77" s="113">
        <v>65495</v>
      </c>
      <c r="H77" s="112">
        <v>0</v>
      </c>
      <c r="I77" s="102">
        <v>0</v>
      </c>
      <c r="J77" s="113">
        <v>48253</v>
      </c>
      <c r="K77" s="112"/>
      <c r="L77" s="102"/>
      <c r="M77" s="203"/>
      <c r="N77" s="112"/>
      <c r="O77" s="102"/>
      <c r="P77" s="102"/>
      <c r="Q77" s="203"/>
      <c r="R77" s="112">
        <v>152680</v>
      </c>
      <c r="S77" s="102">
        <v>0</v>
      </c>
      <c r="T77" s="203">
        <v>27421</v>
      </c>
      <c r="U77" s="112">
        <v>0</v>
      </c>
      <c r="V77" s="102">
        <v>0</v>
      </c>
      <c r="W77" s="203">
        <v>33364</v>
      </c>
      <c r="X77" s="112"/>
      <c r="Y77" s="102"/>
      <c r="Z77" s="102"/>
      <c r="AA77" s="203"/>
      <c r="AB77" s="112"/>
      <c r="AC77" s="102"/>
      <c r="AD77" s="203"/>
      <c r="AE77" s="112">
        <v>113693</v>
      </c>
      <c r="AF77" s="102">
        <v>2546</v>
      </c>
      <c r="AG77" s="113">
        <v>16421</v>
      </c>
      <c r="AH77" s="211">
        <v>1675107</v>
      </c>
      <c r="AI77" s="102">
        <v>453244</v>
      </c>
      <c r="AJ77" s="102">
        <v>320701</v>
      </c>
      <c r="AK77" s="113"/>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row>
    <row r="78" spans="1:104" ht="18" customHeight="1" x14ac:dyDescent="0.2">
      <c r="A78" s="106" t="s">
        <v>114</v>
      </c>
      <c r="B78" s="79">
        <v>0</v>
      </c>
      <c r="C78" s="77">
        <v>0</v>
      </c>
      <c r="D78" s="80">
        <v>0</v>
      </c>
      <c r="E78" s="79">
        <v>3489020</v>
      </c>
      <c r="F78" s="77">
        <v>568708</v>
      </c>
      <c r="G78" s="80">
        <v>86807</v>
      </c>
      <c r="H78" s="79">
        <v>0</v>
      </c>
      <c r="I78" s="77">
        <v>0</v>
      </c>
      <c r="J78" s="80">
        <v>47148</v>
      </c>
      <c r="K78" s="79"/>
      <c r="L78" s="77"/>
      <c r="M78" s="103"/>
      <c r="N78" s="79"/>
      <c r="O78" s="77"/>
      <c r="P78" s="77"/>
      <c r="Q78" s="103"/>
      <c r="R78" s="79">
        <v>201258</v>
      </c>
      <c r="S78" s="77">
        <v>0</v>
      </c>
      <c r="T78" s="103">
        <v>30960</v>
      </c>
      <c r="U78" s="79">
        <v>0</v>
      </c>
      <c r="V78" s="77">
        <v>0</v>
      </c>
      <c r="W78" s="103">
        <v>31519</v>
      </c>
      <c r="X78" s="79"/>
      <c r="Y78" s="77"/>
      <c r="Z78" s="172"/>
      <c r="AA78" s="103"/>
      <c r="AB78" s="79"/>
      <c r="AC78" s="77"/>
      <c r="AD78" s="103"/>
      <c r="AE78" s="79">
        <v>136297</v>
      </c>
      <c r="AF78" s="77">
        <v>13366</v>
      </c>
      <c r="AG78" s="80">
        <v>14172</v>
      </c>
      <c r="AH78" s="78">
        <v>3874014</v>
      </c>
      <c r="AI78" s="77">
        <v>582074</v>
      </c>
      <c r="AJ78" s="172">
        <v>223433</v>
      </c>
      <c r="AK78" s="80"/>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row>
    <row r="79" spans="1:104" ht="18" customHeight="1" x14ac:dyDescent="0.2">
      <c r="A79" s="107" t="s">
        <v>112</v>
      </c>
      <c r="B79" s="67">
        <v>0</v>
      </c>
      <c r="C79" s="65">
        <v>0</v>
      </c>
      <c r="D79" s="68">
        <v>0</v>
      </c>
      <c r="E79" s="67">
        <v>2008109</v>
      </c>
      <c r="F79" s="65">
        <v>2007678</v>
      </c>
      <c r="G79" s="68">
        <v>95992</v>
      </c>
      <c r="H79" s="67">
        <v>0</v>
      </c>
      <c r="I79" s="65">
        <v>0</v>
      </c>
      <c r="J79" s="68">
        <v>46711</v>
      </c>
      <c r="K79" s="67"/>
      <c r="L79" s="65"/>
      <c r="M79" s="104"/>
      <c r="N79" s="83"/>
      <c r="O79" s="84"/>
      <c r="P79" s="84"/>
      <c r="Q79" s="177"/>
      <c r="R79" s="67">
        <v>270895</v>
      </c>
      <c r="S79" s="65">
        <v>0</v>
      </c>
      <c r="T79" s="104">
        <v>38517</v>
      </c>
      <c r="U79" s="83">
        <v>0</v>
      </c>
      <c r="V79" s="84">
        <v>0</v>
      </c>
      <c r="W79" s="177">
        <v>0</v>
      </c>
      <c r="X79" s="83"/>
      <c r="Y79" s="84"/>
      <c r="Z79" s="84"/>
      <c r="AA79" s="177"/>
      <c r="AB79" s="83"/>
      <c r="AC79" s="84"/>
      <c r="AD79" s="177"/>
      <c r="AE79" s="67">
        <v>56942</v>
      </c>
      <c r="AF79" s="65">
        <v>12529</v>
      </c>
      <c r="AG79" s="68">
        <v>14128</v>
      </c>
      <c r="AH79" s="71">
        <v>2398053</v>
      </c>
      <c r="AI79" s="65">
        <v>2020207</v>
      </c>
      <c r="AJ79" s="65">
        <v>213843</v>
      </c>
      <c r="AK79" s="68"/>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row>
    <row r="80" spans="1:104" ht="18" customHeight="1" thickBot="1" x14ac:dyDescent="0.25">
      <c r="A80" s="108" t="s">
        <v>113</v>
      </c>
      <c r="B80" s="69">
        <v>0</v>
      </c>
      <c r="C80" s="66">
        <v>0</v>
      </c>
      <c r="D80" s="70">
        <v>0</v>
      </c>
      <c r="E80" s="228">
        <v>7107227</v>
      </c>
      <c r="F80" s="229">
        <v>425429</v>
      </c>
      <c r="G80" s="230">
        <v>90494</v>
      </c>
      <c r="H80" s="69">
        <v>0</v>
      </c>
      <c r="I80" s="66">
        <v>0</v>
      </c>
      <c r="J80" s="70">
        <v>41114</v>
      </c>
      <c r="K80" s="69"/>
      <c r="L80" s="66"/>
      <c r="M80" s="114"/>
      <c r="N80" s="85"/>
      <c r="O80" s="86"/>
      <c r="P80" s="86"/>
      <c r="Q80" s="178"/>
      <c r="R80" s="69">
        <v>296749</v>
      </c>
      <c r="S80" s="66">
        <v>0</v>
      </c>
      <c r="T80" s="114">
        <v>44564</v>
      </c>
      <c r="U80" s="85">
        <v>0</v>
      </c>
      <c r="V80" s="86">
        <v>0</v>
      </c>
      <c r="W80" s="178">
        <v>0</v>
      </c>
      <c r="X80" s="156"/>
      <c r="Y80" s="157"/>
      <c r="Z80" s="157"/>
      <c r="AA80" s="209"/>
      <c r="AB80" s="85"/>
      <c r="AC80" s="86"/>
      <c r="AD80" s="178"/>
      <c r="AE80" s="69">
        <v>31846</v>
      </c>
      <c r="AF80" s="66">
        <v>18474</v>
      </c>
      <c r="AG80" s="70">
        <v>16448</v>
      </c>
      <c r="AH80" s="72">
        <v>7500966</v>
      </c>
      <c r="AI80" s="66">
        <v>443903</v>
      </c>
      <c r="AJ80" s="66">
        <v>214057</v>
      </c>
      <c r="AK80" s="70"/>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row>
    <row r="81" spans="1:104" ht="13" customHeight="1" thickBot="1" x14ac:dyDescent="0.2">
      <c r="B81" s="126" t="s">
        <v>123</v>
      </c>
      <c r="C81" s="15"/>
      <c r="D81" s="15"/>
      <c r="E81" s="140" t="s">
        <v>80</v>
      </c>
      <c r="F81" s="141"/>
      <c r="G81" s="142"/>
      <c r="H81" s="227" t="s">
        <v>77</v>
      </c>
      <c r="I81" s="56"/>
      <c r="J81" s="57"/>
      <c r="K81" s="115" t="s">
        <v>153</v>
      </c>
      <c r="L81" s="56"/>
      <c r="M81" s="56"/>
      <c r="N81" s="158" t="s">
        <v>147</v>
      </c>
      <c r="O81" s="15"/>
      <c r="P81" s="15"/>
      <c r="Q81" s="16"/>
      <c r="R81" s="62" t="s">
        <v>78</v>
      </c>
      <c r="S81" s="15"/>
      <c r="T81" s="16"/>
      <c r="U81" s="208" t="s">
        <v>121</v>
      </c>
      <c r="V81" s="13"/>
      <c r="W81" s="13"/>
      <c r="X81" s="115" t="s">
        <v>125</v>
      </c>
      <c r="Y81" s="56"/>
      <c r="Z81" s="56"/>
      <c r="AA81" s="57"/>
      <c r="AB81" s="210" t="s">
        <v>238</v>
      </c>
      <c r="AC81" s="13"/>
      <c r="AD81" s="14"/>
      <c r="AE81" s="231" t="s">
        <v>248</v>
      </c>
      <c r="AF81" s="232"/>
      <c r="AG81" s="233"/>
      <c r="AH81" s="45"/>
      <c r="AI81" s="52"/>
      <c r="AJ81" s="52"/>
      <c r="AK81" s="52"/>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row>
    <row r="82" spans="1:104" ht="13" customHeight="1" thickBot="1" x14ac:dyDescent="0.2">
      <c r="A82" s="250" t="s">
        <v>10</v>
      </c>
      <c r="B82" s="46"/>
      <c r="C82" s="46"/>
      <c r="D82" s="46"/>
      <c r="E82" s="143" t="s">
        <v>81</v>
      </c>
      <c r="F82" s="144"/>
      <c r="G82" s="145"/>
      <c r="H82" s="139"/>
      <c r="I82" s="48"/>
      <c r="J82" s="48"/>
      <c r="K82" s="139"/>
      <c r="L82" s="45"/>
      <c r="M82" s="45"/>
      <c r="N82" s="139"/>
      <c r="O82" s="45"/>
      <c r="P82" s="45"/>
      <c r="Q82" s="45"/>
      <c r="R82" s="139"/>
      <c r="S82" s="45"/>
      <c r="T82" s="45"/>
      <c r="U82" s="82" t="s">
        <v>122</v>
      </c>
      <c r="V82" s="15"/>
      <c r="W82" s="16"/>
      <c r="X82" s="139"/>
      <c r="Y82" s="45"/>
      <c r="Z82" s="45"/>
      <c r="AA82" s="45"/>
      <c r="AB82" s="158" t="s">
        <v>239</v>
      </c>
      <c r="AC82" s="15"/>
      <c r="AD82" s="16"/>
      <c r="AE82" s="100" t="s">
        <v>158</v>
      </c>
      <c r="AF82" s="25"/>
      <c r="AG82" s="26"/>
      <c r="AH82" s="45"/>
      <c r="AI82" s="52"/>
      <c r="AJ82" s="52"/>
      <c r="AK82" s="52"/>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row>
    <row r="83" spans="1:104" ht="13" customHeight="1" x14ac:dyDescent="0.15">
      <c r="A83" s="250"/>
      <c r="B83" s="46"/>
      <c r="C83" s="46"/>
      <c r="D83" s="46"/>
      <c r="E83" s="143" t="s">
        <v>82</v>
      </c>
      <c r="F83" s="144"/>
      <c r="G83" s="145"/>
      <c r="H83" s="45"/>
      <c r="I83" s="45"/>
      <c r="J83" s="45"/>
      <c r="K83" s="45"/>
      <c r="L83" s="45"/>
      <c r="M83" s="45"/>
      <c r="N83" s="45"/>
      <c r="O83" s="45"/>
      <c r="P83" s="45"/>
      <c r="Q83" s="45"/>
      <c r="R83" s="45"/>
      <c r="S83" s="45"/>
      <c r="T83" s="45"/>
      <c r="U83" s="139"/>
      <c r="V83" s="45"/>
      <c r="W83" s="45"/>
      <c r="X83" s="45"/>
      <c r="Y83" s="45"/>
      <c r="Z83" s="45"/>
      <c r="AA83" s="45"/>
      <c r="AB83" s="139"/>
      <c r="AC83" s="45"/>
      <c r="AD83" s="45"/>
      <c r="AE83" s="100" t="s">
        <v>159</v>
      </c>
      <c r="AF83" s="25"/>
      <c r="AG83" s="26"/>
      <c r="AH83" s="45"/>
      <c r="AI83" s="52"/>
      <c r="AJ83" s="52"/>
      <c r="AK83" s="52"/>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row>
    <row r="84" spans="1:104" ht="13" customHeight="1" x14ac:dyDescent="0.15">
      <c r="A84" s="44"/>
      <c r="B84" s="46"/>
      <c r="C84" s="46"/>
      <c r="D84" s="46"/>
      <c r="E84" s="143" t="s">
        <v>83</v>
      </c>
      <c r="F84" s="144"/>
      <c r="G84" s="145"/>
      <c r="H84" s="45"/>
      <c r="I84" s="45"/>
      <c r="J84" s="45"/>
      <c r="K84" s="45"/>
      <c r="L84" s="45"/>
      <c r="M84" s="45"/>
      <c r="N84" s="45"/>
      <c r="O84" s="45"/>
      <c r="P84" s="45"/>
      <c r="Q84" s="45"/>
      <c r="R84" s="45"/>
      <c r="S84" s="45"/>
      <c r="T84" s="45"/>
      <c r="U84" s="45"/>
      <c r="V84" s="45"/>
      <c r="W84" s="45"/>
      <c r="X84" s="45"/>
      <c r="Y84" s="45"/>
      <c r="Z84" s="45"/>
      <c r="AA84" s="45"/>
      <c r="AB84" s="45"/>
      <c r="AC84" s="45"/>
      <c r="AD84" s="45"/>
      <c r="AE84" s="100" t="s">
        <v>160</v>
      </c>
      <c r="AF84" s="25"/>
      <c r="AG84" s="26"/>
      <c r="AH84" s="45"/>
      <c r="AI84" s="52"/>
      <c r="AJ84" s="52"/>
      <c r="AK84" s="52"/>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row>
    <row r="85" spans="1:104" ht="13" customHeight="1" x14ac:dyDescent="0.15">
      <c r="A85" s="44"/>
      <c r="B85" s="46"/>
      <c r="C85" s="46"/>
      <c r="D85" s="46"/>
      <c r="E85" s="143" t="s">
        <v>243</v>
      </c>
      <c r="F85" s="144"/>
      <c r="G85" s="145"/>
      <c r="H85" s="45"/>
      <c r="I85" s="45"/>
      <c r="J85" s="45"/>
      <c r="K85" s="45"/>
      <c r="L85" s="45"/>
      <c r="M85" s="45"/>
      <c r="N85" s="45"/>
      <c r="O85" s="45"/>
      <c r="P85" s="45"/>
      <c r="Q85" s="45"/>
      <c r="R85" s="45"/>
      <c r="S85" s="45"/>
      <c r="T85" s="45"/>
      <c r="U85" s="45"/>
      <c r="V85" s="45"/>
      <c r="W85" s="45"/>
      <c r="X85" s="45"/>
      <c r="Y85" s="45"/>
      <c r="Z85" s="45"/>
      <c r="AA85" s="45"/>
      <c r="AB85" s="45"/>
      <c r="AC85" s="45"/>
      <c r="AD85" s="45"/>
      <c r="AE85" s="100" t="s">
        <v>161</v>
      </c>
      <c r="AF85" s="25"/>
      <c r="AG85" s="26"/>
      <c r="AH85" s="45"/>
      <c r="AI85" s="52"/>
      <c r="AJ85" s="52"/>
      <c r="AK85" s="52"/>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row>
    <row r="86" spans="1:104" ht="13" customHeight="1" x14ac:dyDescent="0.15">
      <c r="A86" s="44"/>
      <c r="B86" s="46"/>
      <c r="C86" s="46"/>
      <c r="D86" s="46"/>
      <c r="E86" s="143" t="s">
        <v>244</v>
      </c>
      <c r="F86" s="144"/>
      <c r="G86" s="145"/>
      <c r="H86" s="45"/>
      <c r="I86" s="45"/>
      <c r="J86" s="45"/>
      <c r="K86" s="45"/>
      <c r="L86" s="45"/>
      <c r="M86" s="45"/>
      <c r="N86" s="45"/>
      <c r="O86" s="45"/>
      <c r="P86" s="45"/>
      <c r="Q86" s="45"/>
      <c r="R86" s="45"/>
      <c r="S86" s="45"/>
      <c r="T86" s="45"/>
      <c r="U86" s="45"/>
      <c r="V86" s="45"/>
      <c r="W86" s="45"/>
      <c r="X86" s="45"/>
      <c r="Y86" s="45"/>
      <c r="Z86" s="45"/>
      <c r="AA86" s="45"/>
      <c r="AB86" s="45"/>
      <c r="AC86" s="45"/>
      <c r="AD86" s="45"/>
      <c r="AE86" s="100" t="s">
        <v>162</v>
      </c>
      <c r="AF86" s="25"/>
      <c r="AG86" s="26"/>
      <c r="AH86" s="45"/>
      <c r="AI86" s="52"/>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row>
    <row r="87" spans="1:104" ht="13" customHeight="1" x14ac:dyDescent="0.15">
      <c r="A87" s="44"/>
      <c r="B87" s="46"/>
      <c r="C87" s="46"/>
      <c r="D87" s="46"/>
      <c r="E87" s="143" t="s">
        <v>245</v>
      </c>
      <c r="F87" s="144"/>
      <c r="G87" s="145"/>
      <c r="H87" s="45"/>
      <c r="I87" s="45"/>
      <c r="J87" s="45"/>
      <c r="K87" s="45"/>
      <c r="L87" s="45"/>
      <c r="M87" s="45"/>
      <c r="N87" s="45"/>
      <c r="O87" s="45"/>
      <c r="P87" s="45"/>
      <c r="Q87" s="45"/>
      <c r="R87" s="45"/>
      <c r="S87" s="45"/>
      <c r="T87" s="45"/>
      <c r="U87" s="45"/>
      <c r="V87" s="45"/>
      <c r="W87" s="45"/>
      <c r="X87" s="45"/>
      <c r="Y87" s="45"/>
      <c r="Z87" s="45"/>
      <c r="AA87" s="45"/>
      <c r="AB87" s="45"/>
      <c r="AC87" s="45"/>
      <c r="AD87" s="45"/>
      <c r="AE87" s="100" t="s">
        <v>163</v>
      </c>
      <c r="AF87" s="25"/>
      <c r="AG87" s="26"/>
      <c r="AH87" s="45"/>
      <c r="AI87" s="52"/>
      <c r="AJ87" s="52"/>
      <c r="AK87" s="52"/>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row>
    <row r="88" spans="1:104" ht="13" customHeight="1" x14ac:dyDescent="0.15">
      <c r="A88" s="44"/>
      <c r="B88" s="46"/>
      <c r="C88" s="46"/>
      <c r="D88" s="46"/>
      <c r="E88" s="143" t="s">
        <v>246</v>
      </c>
      <c r="F88" s="144"/>
      <c r="G88" s="145"/>
      <c r="H88" s="45"/>
      <c r="I88" s="45"/>
      <c r="J88" s="45"/>
      <c r="K88" s="45"/>
      <c r="L88" s="45"/>
      <c r="M88" s="45"/>
      <c r="N88" s="45"/>
      <c r="O88" s="45"/>
      <c r="P88" s="45"/>
      <c r="Q88" s="45"/>
      <c r="R88" s="45"/>
      <c r="S88" s="45"/>
      <c r="T88" s="45"/>
      <c r="U88" s="45"/>
      <c r="V88" s="45"/>
      <c r="W88" s="45"/>
      <c r="X88" s="45"/>
      <c r="Y88" s="45"/>
      <c r="Z88" s="45"/>
      <c r="AA88" s="45"/>
      <c r="AB88" s="45"/>
      <c r="AC88" s="45"/>
      <c r="AD88" s="45"/>
      <c r="AE88" s="100" t="s">
        <v>164</v>
      </c>
      <c r="AF88" s="25"/>
      <c r="AG88" s="26"/>
      <c r="AH88" s="45"/>
      <c r="AI88" s="52"/>
      <c r="AJ88" s="52"/>
      <c r="AK88" s="52"/>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row>
    <row r="89" spans="1:104" ht="13" customHeight="1" x14ac:dyDescent="0.15">
      <c r="A89" s="44"/>
      <c r="B89" s="46"/>
      <c r="C89" s="46"/>
      <c r="D89" s="46"/>
      <c r="E89" s="143" t="s">
        <v>247</v>
      </c>
      <c r="F89" s="144"/>
      <c r="G89" s="145"/>
      <c r="H89" s="45"/>
      <c r="I89" s="45"/>
      <c r="J89" s="45"/>
      <c r="K89" s="45"/>
      <c r="L89" s="45"/>
      <c r="M89" s="45"/>
      <c r="N89" s="45"/>
      <c r="O89" s="45"/>
      <c r="P89" s="45"/>
      <c r="Q89" s="45"/>
      <c r="R89" s="45"/>
      <c r="S89" s="45"/>
      <c r="T89" s="48"/>
      <c r="U89" s="45"/>
      <c r="V89" s="45"/>
      <c r="W89" s="45"/>
      <c r="X89" s="45"/>
      <c r="Y89" s="45"/>
      <c r="Z89" s="45"/>
      <c r="AA89" s="45"/>
      <c r="AB89" s="45"/>
      <c r="AC89" s="45"/>
      <c r="AD89" s="45"/>
      <c r="AE89" s="100" t="s">
        <v>165</v>
      </c>
      <c r="AF89" s="25"/>
      <c r="AG89" s="26"/>
      <c r="AH89" s="45"/>
      <c r="AI89" s="52"/>
      <c r="AJ89" s="52"/>
      <c r="AK89" s="52"/>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row>
    <row r="90" spans="1:104" ht="13" customHeight="1" x14ac:dyDescent="0.15">
      <c r="A90" s="44"/>
      <c r="B90" s="46"/>
      <c r="C90" s="46"/>
      <c r="D90" s="46"/>
      <c r="E90" s="143" t="s">
        <v>84</v>
      </c>
      <c r="F90" s="144"/>
      <c r="G90" s="145"/>
      <c r="H90" s="45"/>
      <c r="I90" s="45"/>
      <c r="J90" s="45"/>
      <c r="K90" s="45"/>
      <c r="L90" s="45"/>
      <c r="M90" s="45"/>
      <c r="N90" s="45"/>
      <c r="O90" s="45"/>
      <c r="P90" s="45"/>
      <c r="Q90" s="45"/>
      <c r="R90" s="45"/>
      <c r="S90" s="45"/>
      <c r="T90" s="48"/>
      <c r="U90" s="45"/>
      <c r="V90" s="45"/>
      <c r="W90" s="45"/>
      <c r="X90" s="45"/>
      <c r="Y90" s="45"/>
      <c r="Z90" s="45"/>
      <c r="AA90" s="45"/>
      <c r="AB90" s="45"/>
      <c r="AC90" s="45"/>
      <c r="AD90" s="45"/>
      <c r="AE90" s="100" t="s">
        <v>166</v>
      </c>
      <c r="AF90" s="25"/>
      <c r="AG90" s="26"/>
      <c r="AH90" s="45"/>
      <c r="AI90" s="52"/>
      <c r="AJ90" s="52"/>
      <c r="AK90" s="52"/>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row>
    <row r="91" spans="1:104" ht="13" customHeight="1" x14ac:dyDescent="0.15">
      <c r="A91" s="44"/>
      <c r="B91" s="46"/>
      <c r="C91" s="46"/>
      <c r="D91" s="46"/>
      <c r="E91" s="143" t="s">
        <v>85</v>
      </c>
      <c r="F91" s="144"/>
      <c r="G91" s="145"/>
      <c r="H91" s="45"/>
      <c r="I91" s="45"/>
      <c r="J91" s="45"/>
      <c r="K91" s="45"/>
      <c r="L91" s="45"/>
      <c r="M91" s="45"/>
      <c r="N91" s="45"/>
      <c r="O91" s="45"/>
      <c r="P91" s="45"/>
      <c r="Q91" s="45"/>
      <c r="R91" s="45"/>
      <c r="S91" s="45"/>
      <c r="T91" s="45"/>
      <c r="U91" s="45"/>
      <c r="V91" s="45"/>
      <c r="W91" s="45"/>
      <c r="X91" s="45"/>
      <c r="Y91" s="45"/>
      <c r="Z91" s="45"/>
      <c r="AA91" s="45"/>
      <c r="AB91" s="45"/>
      <c r="AC91" s="45"/>
      <c r="AD91" s="45"/>
      <c r="AE91" s="100" t="s">
        <v>167</v>
      </c>
      <c r="AF91" s="25"/>
      <c r="AG91" s="26"/>
      <c r="AH91" s="45"/>
      <c r="AI91" s="52"/>
      <c r="AJ91" s="52"/>
      <c r="AK91" s="52"/>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row>
    <row r="92" spans="1:104" ht="13" customHeight="1" x14ac:dyDescent="0.15">
      <c r="A92" s="44"/>
      <c r="B92" s="46"/>
      <c r="C92" s="46"/>
      <c r="D92" s="46"/>
      <c r="E92" s="143" t="s">
        <v>126</v>
      </c>
      <c r="F92" s="144"/>
      <c r="G92" s="145"/>
      <c r="H92" s="45"/>
      <c r="I92" s="45"/>
      <c r="J92" s="45"/>
      <c r="K92" s="45"/>
      <c r="L92" s="45"/>
      <c r="M92" s="45"/>
      <c r="N92" s="45"/>
      <c r="O92" s="45"/>
      <c r="P92" s="45"/>
      <c r="Q92" s="45"/>
      <c r="R92" s="45"/>
      <c r="S92" s="45"/>
      <c r="T92" s="45"/>
      <c r="U92" s="45"/>
      <c r="V92" s="45"/>
      <c r="W92" s="45"/>
      <c r="X92" s="45"/>
      <c r="Y92" s="45"/>
      <c r="Z92" s="45"/>
      <c r="AA92" s="45"/>
      <c r="AB92" s="45"/>
      <c r="AC92" s="45"/>
      <c r="AD92" s="45"/>
      <c r="AE92" s="100" t="s">
        <v>168</v>
      </c>
      <c r="AF92" s="25"/>
      <c r="AG92" s="26"/>
      <c r="AH92" s="45"/>
      <c r="AI92" s="52"/>
      <c r="AJ92" s="52"/>
      <c r="AK92" s="52"/>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row>
    <row r="93" spans="1:104" ht="13" customHeight="1" x14ac:dyDescent="0.15">
      <c r="A93" s="44"/>
      <c r="B93" s="46"/>
      <c r="C93" s="46"/>
      <c r="D93" s="46"/>
      <c r="E93" s="143" t="s">
        <v>127</v>
      </c>
      <c r="F93" s="144"/>
      <c r="G93" s="145"/>
      <c r="H93" s="45"/>
      <c r="I93" s="45"/>
      <c r="J93" s="45"/>
      <c r="K93" s="45"/>
      <c r="L93" s="45"/>
      <c r="M93" s="45"/>
      <c r="N93" s="45"/>
      <c r="O93" s="45"/>
      <c r="P93" s="45"/>
      <c r="Q93" s="45"/>
      <c r="R93" s="45"/>
      <c r="S93" s="45"/>
      <c r="T93" s="45"/>
      <c r="U93" s="45"/>
      <c r="V93" s="45"/>
      <c r="W93" s="45"/>
      <c r="X93" s="45"/>
      <c r="Y93" s="45"/>
      <c r="Z93" s="45"/>
      <c r="AA93" s="45"/>
      <c r="AB93" s="45"/>
      <c r="AC93" s="45"/>
      <c r="AD93" s="45"/>
      <c r="AE93" s="100" t="s">
        <v>249</v>
      </c>
      <c r="AF93" s="25"/>
      <c r="AG93" s="26"/>
      <c r="AH93" s="45"/>
      <c r="AI93" s="52"/>
      <c r="AJ93" s="52"/>
      <c r="AK93" s="52"/>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row>
    <row r="94" spans="1:104" ht="13" customHeight="1" x14ac:dyDescent="0.15">
      <c r="A94" s="250" t="s">
        <v>11</v>
      </c>
      <c r="B94" s="46"/>
      <c r="C94" s="46"/>
      <c r="D94" s="46"/>
      <c r="E94" s="143" t="s">
        <v>86</v>
      </c>
      <c r="F94" s="144"/>
      <c r="G94" s="145"/>
      <c r="H94" s="45"/>
      <c r="I94" s="45"/>
      <c r="J94" s="45"/>
      <c r="K94" s="45"/>
      <c r="L94" s="45"/>
      <c r="M94" s="45"/>
      <c r="N94" s="45"/>
      <c r="O94" s="45"/>
      <c r="P94" s="45"/>
      <c r="Q94" s="45"/>
      <c r="R94" s="45"/>
      <c r="S94" s="45"/>
      <c r="T94" s="45"/>
      <c r="U94" s="45"/>
      <c r="V94" s="45"/>
      <c r="W94" s="45"/>
      <c r="X94" s="45"/>
      <c r="Y94" s="45"/>
      <c r="Z94" s="45"/>
      <c r="AA94" s="45"/>
      <c r="AB94" s="45"/>
      <c r="AC94" s="45"/>
      <c r="AD94" s="45"/>
      <c r="AE94" s="100" t="s">
        <v>169</v>
      </c>
      <c r="AF94" s="25"/>
      <c r="AG94" s="26"/>
      <c r="AH94" s="45"/>
      <c r="AI94" s="52"/>
      <c r="AJ94" s="52"/>
      <c r="AK94" s="52"/>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row>
    <row r="95" spans="1:104" ht="13" customHeight="1" x14ac:dyDescent="0.15">
      <c r="A95" s="250"/>
      <c r="B95" s="139"/>
      <c r="C95" s="46"/>
      <c r="D95" s="46"/>
      <c r="E95" s="143" t="s">
        <v>87</v>
      </c>
      <c r="F95" s="144"/>
      <c r="G95" s="145"/>
      <c r="H95" s="45"/>
      <c r="I95" s="45"/>
      <c r="J95" s="45"/>
      <c r="K95" s="45"/>
      <c r="L95" s="45"/>
      <c r="M95" s="45"/>
      <c r="N95" s="45"/>
      <c r="O95" s="45"/>
      <c r="P95" s="45"/>
      <c r="Q95" s="45"/>
      <c r="R95" s="45"/>
      <c r="S95" s="45"/>
      <c r="T95" s="45"/>
      <c r="U95" s="45"/>
      <c r="V95" s="45"/>
      <c r="W95" s="45"/>
      <c r="X95" s="45"/>
      <c r="Y95" s="45"/>
      <c r="Z95" s="45"/>
      <c r="AA95" s="45"/>
      <c r="AB95" s="45"/>
      <c r="AC95" s="45"/>
      <c r="AD95" s="45"/>
      <c r="AE95" s="100" t="s">
        <v>250</v>
      </c>
      <c r="AF95" s="25"/>
      <c r="AG95" s="26"/>
      <c r="AH95" s="45"/>
      <c r="AI95" s="52"/>
      <c r="AJ95" s="52"/>
      <c r="AK95" s="52"/>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row>
    <row r="96" spans="1:104" ht="13" customHeight="1" x14ac:dyDescent="0.15">
      <c r="B96" s="46"/>
      <c r="C96" s="46"/>
      <c r="D96" s="46"/>
      <c r="E96" s="143" t="s">
        <v>140</v>
      </c>
      <c r="F96" s="144"/>
      <c r="G96" s="145"/>
      <c r="H96" s="45"/>
      <c r="I96" s="45"/>
      <c r="J96" s="45"/>
      <c r="K96" s="45"/>
      <c r="L96" s="45"/>
      <c r="M96" s="45"/>
      <c r="N96" s="45"/>
      <c r="O96" s="45"/>
      <c r="P96" s="45"/>
      <c r="Q96" s="45"/>
      <c r="R96" s="45"/>
      <c r="S96" s="45"/>
      <c r="T96" s="45"/>
      <c r="U96" s="45"/>
      <c r="V96" s="45"/>
      <c r="W96" s="45"/>
      <c r="X96" s="45"/>
      <c r="Y96" s="45"/>
      <c r="Z96" s="45"/>
      <c r="AA96" s="45"/>
      <c r="AB96" s="45"/>
      <c r="AC96" s="45"/>
      <c r="AD96" s="45"/>
      <c r="AE96" s="100" t="s">
        <v>251</v>
      </c>
      <c r="AF96" s="25"/>
      <c r="AG96" s="26"/>
      <c r="AH96" s="45"/>
      <c r="AI96" s="52"/>
      <c r="AJ96" s="52"/>
      <c r="AK96" s="52"/>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row>
    <row r="97" spans="1:104" ht="13" customHeight="1" x14ac:dyDescent="0.15">
      <c r="A97" s="43"/>
      <c r="B97" s="46"/>
      <c r="C97" s="46"/>
      <c r="D97" s="46"/>
      <c r="E97" s="143" t="s">
        <v>141</v>
      </c>
      <c r="F97" s="144"/>
      <c r="G97" s="145"/>
      <c r="H97" s="45"/>
      <c r="I97" s="45"/>
      <c r="J97" s="45"/>
      <c r="K97" s="45"/>
      <c r="L97" s="45"/>
      <c r="M97" s="45"/>
      <c r="N97" s="45"/>
      <c r="O97" s="45"/>
      <c r="P97" s="45"/>
      <c r="Q97" s="45"/>
      <c r="R97" s="45"/>
      <c r="S97" s="45"/>
      <c r="T97" s="45"/>
      <c r="U97" s="45"/>
      <c r="V97" s="45"/>
      <c r="W97" s="45"/>
      <c r="X97" s="45"/>
      <c r="Y97" s="45"/>
      <c r="Z97" s="45"/>
      <c r="AA97" s="45"/>
      <c r="AB97" s="45"/>
      <c r="AC97" s="45"/>
      <c r="AD97" s="45"/>
      <c r="AE97" s="100" t="s">
        <v>170</v>
      </c>
      <c r="AF97" s="25"/>
      <c r="AG97" s="26"/>
      <c r="AH97" s="45"/>
      <c r="AI97" s="52"/>
      <c r="AJ97" s="52"/>
      <c r="AK97" s="52"/>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row>
    <row r="98" spans="1:104" ht="13" customHeight="1" x14ac:dyDescent="0.15">
      <c r="A98" s="43"/>
      <c r="B98" s="46"/>
      <c r="C98" s="46"/>
      <c r="D98" s="46"/>
      <c r="E98" s="143" t="s">
        <v>142</v>
      </c>
      <c r="F98" s="144"/>
      <c r="G98" s="145"/>
      <c r="H98" s="45"/>
      <c r="I98" s="45"/>
      <c r="J98" s="45"/>
      <c r="K98" s="45"/>
      <c r="L98" s="45"/>
      <c r="M98" s="45"/>
      <c r="N98" s="45"/>
      <c r="O98" s="45"/>
      <c r="P98" s="45"/>
      <c r="Q98" s="45"/>
      <c r="R98" s="45"/>
      <c r="S98" s="45"/>
      <c r="T98" s="45"/>
      <c r="U98" s="45"/>
      <c r="V98" s="45"/>
      <c r="W98" s="45"/>
      <c r="X98" s="45"/>
      <c r="Y98" s="45"/>
      <c r="Z98" s="45"/>
      <c r="AA98" s="45"/>
      <c r="AB98" s="45"/>
      <c r="AC98" s="45"/>
      <c r="AD98" s="45"/>
      <c r="AE98" s="100" t="s">
        <v>171</v>
      </c>
      <c r="AF98" s="25"/>
      <c r="AG98" s="26"/>
      <c r="AH98" s="45"/>
      <c r="AI98" s="52"/>
      <c r="AJ98" s="52"/>
      <c r="AK98" s="52"/>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row>
    <row r="99" spans="1:104" ht="13" customHeight="1" x14ac:dyDescent="0.15">
      <c r="A99" s="44"/>
      <c r="B99" s="46"/>
      <c r="C99" s="46"/>
      <c r="D99" s="46"/>
      <c r="E99" s="143" t="s">
        <v>143</v>
      </c>
      <c r="F99" s="144"/>
      <c r="G99" s="145"/>
      <c r="H99" s="45"/>
      <c r="I99" s="45"/>
      <c r="J99" s="45"/>
      <c r="K99" s="45"/>
      <c r="L99" s="45"/>
      <c r="M99" s="45"/>
      <c r="N99" s="45"/>
      <c r="O99" s="45"/>
      <c r="P99" s="45"/>
      <c r="Q99" s="45"/>
      <c r="R99" s="45"/>
      <c r="S99" s="45"/>
      <c r="T99" s="45"/>
      <c r="U99" s="45"/>
      <c r="V99" s="45"/>
      <c r="W99" s="45"/>
      <c r="X99" s="45"/>
      <c r="Y99" s="45"/>
      <c r="Z99" s="45"/>
      <c r="AA99" s="45"/>
      <c r="AB99" s="45"/>
      <c r="AC99" s="45"/>
      <c r="AD99" s="45"/>
      <c r="AE99" s="100" t="s">
        <v>172</v>
      </c>
      <c r="AF99" s="25"/>
      <c r="AG99" s="26"/>
      <c r="AH99" s="45"/>
      <c r="AI99" s="52"/>
      <c r="AJ99" s="52"/>
      <c r="AK99" s="52"/>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row>
    <row r="100" spans="1:104" ht="13" customHeight="1" x14ac:dyDescent="0.15">
      <c r="A100" s="44"/>
      <c r="B100" s="46"/>
      <c r="C100" s="46"/>
      <c r="D100" s="46"/>
      <c r="E100" s="143" t="s">
        <v>144</v>
      </c>
      <c r="F100" s="144"/>
      <c r="G100" s="1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100" t="s">
        <v>173</v>
      </c>
      <c r="AF100" s="25"/>
      <c r="AG100" s="26"/>
      <c r="AH100" s="45"/>
      <c r="AI100" s="52"/>
      <c r="AJ100" s="52"/>
      <c r="AK100" s="52"/>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row>
    <row r="101" spans="1:104" ht="13" customHeight="1" x14ac:dyDescent="0.15">
      <c r="A101" s="44"/>
      <c r="B101" s="46"/>
      <c r="C101" s="46"/>
      <c r="D101" s="46"/>
      <c r="E101" s="143" t="s">
        <v>88</v>
      </c>
      <c r="F101" s="144"/>
      <c r="G101" s="1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100" t="s">
        <v>174</v>
      </c>
      <c r="AF101" s="25"/>
      <c r="AG101" s="26"/>
      <c r="AH101" s="45"/>
      <c r="AI101" s="52"/>
      <c r="AJ101" s="52"/>
      <c r="AK101" s="52"/>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row>
    <row r="102" spans="1:104" ht="13" customHeight="1" x14ac:dyDescent="0.15">
      <c r="A102" s="44"/>
      <c r="B102" s="46"/>
      <c r="C102" s="46"/>
      <c r="D102" s="46"/>
      <c r="E102" s="143" t="s">
        <v>89</v>
      </c>
      <c r="F102" s="144"/>
      <c r="G102" s="1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100" t="s">
        <v>175</v>
      </c>
      <c r="AF102" s="25"/>
      <c r="AG102" s="26"/>
      <c r="AH102" s="45"/>
      <c r="AI102" s="52"/>
      <c r="AJ102" s="52"/>
      <c r="AK102" s="52"/>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row>
    <row r="103" spans="1:104" ht="13" customHeight="1" x14ac:dyDescent="0.15">
      <c r="A103" s="44"/>
      <c r="B103" s="46"/>
      <c r="C103" s="46"/>
      <c r="D103" s="46"/>
      <c r="E103" s="143" t="s">
        <v>111</v>
      </c>
      <c r="F103" s="144"/>
      <c r="G103" s="1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100" t="s">
        <v>176</v>
      </c>
      <c r="AF103" s="25"/>
      <c r="AG103" s="26"/>
      <c r="AH103" s="45"/>
      <c r="AI103" s="52"/>
      <c r="AJ103" s="52"/>
      <c r="AK103" s="52"/>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row>
    <row r="104" spans="1:104" ht="13" customHeight="1" x14ac:dyDescent="0.15">
      <c r="A104" s="44"/>
      <c r="B104" s="46"/>
      <c r="C104" s="46"/>
      <c r="D104" s="46"/>
      <c r="E104" s="143" t="s">
        <v>90</v>
      </c>
      <c r="F104" s="144"/>
      <c r="G104" s="1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100" t="s">
        <v>177</v>
      </c>
      <c r="AF104" s="25"/>
      <c r="AG104" s="26"/>
      <c r="AH104" s="45"/>
      <c r="AI104" s="52"/>
      <c r="AJ104" s="52"/>
      <c r="AK104" s="52"/>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row>
    <row r="105" spans="1:104" ht="13" customHeight="1" x14ac:dyDescent="0.15">
      <c r="A105" s="44"/>
      <c r="B105" s="46"/>
      <c r="C105" s="46"/>
      <c r="D105" s="46"/>
      <c r="E105" s="143" t="s">
        <v>128</v>
      </c>
      <c r="F105" s="144"/>
      <c r="G105" s="1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100" t="s">
        <v>178</v>
      </c>
      <c r="AF105" s="25"/>
      <c r="AG105" s="26"/>
      <c r="AH105" s="45"/>
      <c r="AI105" s="52"/>
      <c r="AJ105" s="52"/>
      <c r="AK105" s="52"/>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row>
    <row r="106" spans="1:104" ht="13" customHeight="1" x14ac:dyDescent="0.15">
      <c r="A106" s="44"/>
      <c r="B106" s="46"/>
      <c r="C106" s="46"/>
      <c r="D106" s="46"/>
      <c r="E106" s="143" t="s">
        <v>129</v>
      </c>
      <c r="F106" s="144"/>
      <c r="G106" s="1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100" t="s">
        <v>179</v>
      </c>
      <c r="AF106" s="25"/>
      <c r="AG106" s="26"/>
      <c r="AH106" s="45"/>
      <c r="AI106" s="52"/>
      <c r="AJ106" s="52"/>
      <c r="AK106" s="52"/>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row>
    <row r="107" spans="1:104" ht="13" customHeight="1" x14ac:dyDescent="0.15">
      <c r="A107" s="44"/>
      <c r="B107" s="46"/>
      <c r="C107" s="46"/>
      <c r="D107" s="46"/>
      <c r="E107" s="143" t="s">
        <v>130</v>
      </c>
      <c r="F107" s="144"/>
      <c r="G107" s="1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100" t="s">
        <v>268</v>
      </c>
      <c r="AF107" s="25"/>
      <c r="AG107" s="26"/>
      <c r="AH107" s="45"/>
      <c r="AI107" s="52"/>
      <c r="AJ107" s="52"/>
      <c r="AK107" s="52"/>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row>
    <row r="108" spans="1:104" ht="13" customHeight="1" x14ac:dyDescent="0.15">
      <c r="A108" s="44"/>
      <c r="B108" s="46"/>
      <c r="C108" s="46"/>
      <c r="D108" s="46"/>
      <c r="E108" s="143" t="s">
        <v>131</v>
      </c>
      <c r="F108" s="144"/>
      <c r="G108" s="1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100" t="s">
        <v>252</v>
      </c>
      <c r="AF108" s="25"/>
      <c r="AG108" s="26"/>
      <c r="AH108" s="45"/>
      <c r="AI108" s="52"/>
      <c r="AJ108" s="52"/>
      <c r="AK108" s="52"/>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row>
    <row r="109" spans="1:104" ht="13" customHeight="1" x14ac:dyDescent="0.15">
      <c r="A109" s="44"/>
      <c r="B109" s="46"/>
      <c r="C109" s="46"/>
      <c r="D109" s="46"/>
      <c r="E109" s="143" t="s">
        <v>132</v>
      </c>
      <c r="F109" s="144"/>
      <c r="G109" s="1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100" t="s">
        <v>180</v>
      </c>
      <c r="AF109" s="25"/>
      <c r="AG109" s="26"/>
      <c r="AH109" s="45"/>
      <c r="AI109" s="52"/>
      <c r="AJ109" s="52"/>
      <c r="AK109" s="52"/>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row>
    <row r="110" spans="1:104" ht="13" customHeight="1" x14ac:dyDescent="0.15">
      <c r="A110" s="44"/>
      <c r="B110" s="46"/>
      <c r="C110" s="46"/>
      <c r="D110" s="46"/>
      <c r="E110" s="143" t="s">
        <v>133</v>
      </c>
      <c r="F110" s="144"/>
      <c r="G110" s="1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100" t="s">
        <v>181</v>
      </c>
      <c r="AF110" s="25"/>
      <c r="AG110" s="26"/>
      <c r="AH110" s="45"/>
      <c r="AI110" s="52"/>
      <c r="AJ110" s="52"/>
      <c r="AK110" s="52"/>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row>
    <row r="111" spans="1:104" ht="13" customHeight="1" x14ac:dyDescent="0.15">
      <c r="A111" s="43"/>
      <c r="B111" s="46"/>
      <c r="C111" s="46"/>
      <c r="D111" s="46"/>
      <c r="E111" s="143" t="s">
        <v>91</v>
      </c>
      <c r="F111" s="144"/>
      <c r="G111" s="1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100" t="s">
        <v>182</v>
      </c>
      <c r="AF111" s="25"/>
      <c r="AG111" s="26"/>
      <c r="AH111" s="45"/>
      <c r="AI111" s="52"/>
      <c r="AJ111" s="52"/>
      <c r="AK111" s="52"/>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row>
    <row r="112" spans="1:104" ht="13" customHeight="1" x14ac:dyDescent="0.15">
      <c r="A112" s="43"/>
      <c r="B112" s="46"/>
      <c r="C112" s="46"/>
      <c r="D112" s="46"/>
      <c r="E112" s="143" t="s">
        <v>92</v>
      </c>
      <c r="F112" s="144"/>
      <c r="G112" s="1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100" t="s">
        <v>183</v>
      </c>
      <c r="AF112" s="25"/>
      <c r="AG112" s="26"/>
      <c r="AH112" s="45"/>
      <c r="AI112" s="52"/>
      <c r="AJ112" s="52"/>
      <c r="AK112" s="52"/>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row>
    <row r="113" spans="1:104" ht="13" customHeight="1" x14ac:dyDescent="0.15">
      <c r="A113" s="43"/>
      <c r="B113" s="46"/>
      <c r="C113" s="46"/>
      <c r="D113" s="46"/>
      <c r="E113" s="143" t="s">
        <v>93</v>
      </c>
      <c r="F113" s="144"/>
      <c r="G113" s="1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100" t="s">
        <v>184</v>
      </c>
      <c r="AF113" s="25"/>
      <c r="AG113" s="26"/>
      <c r="AH113" s="45"/>
      <c r="AI113" s="52"/>
      <c r="AJ113" s="52"/>
      <c r="AK113" s="52"/>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row>
    <row r="114" spans="1:104" ht="13" customHeight="1" x14ac:dyDescent="0.15">
      <c r="A114" s="43"/>
      <c r="B114" s="46"/>
      <c r="C114" s="46"/>
      <c r="D114" s="46"/>
      <c r="E114" s="143" t="s">
        <v>134</v>
      </c>
      <c r="F114" s="144"/>
      <c r="G114" s="1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100" t="s">
        <v>185</v>
      </c>
      <c r="AF114" s="25"/>
      <c r="AG114" s="26"/>
      <c r="AH114" s="45"/>
      <c r="AI114" s="52"/>
      <c r="AJ114" s="52"/>
      <c r="AK114" s="52"/>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row>
    <row r="115" spans="1:104" ht="13" customHeight="1" x14ac:dyDescent="0.15">
      <c r="A115" s="43"/>
      <c r="B115" s="46"/>
      <c r="C115" s="46"/>
      <c r="D115" s="46"/>
      <c r="E115" s="143" t="s">
        <v>135</v>
      </c>
      <c r="F115" s="144"/>
      <c r="G115" s="1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100" t="s">
        <v>186</v>
      </c>
      <c r="AF115" s="25"/>
      <c r="AG115" s="26"/>
      <c r="AH115" s="45"/>
      <c r="AI115" s="52"/>
      <c r="AJ115" s="52"/>
      <c r="AK115" s="52"/>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row>
    <row r="116" spans="1:104" ht="13" customHeight="1" x14ac:dyDescent="0.15">
      <c r="A116" s="43"/>
      <c r="B116" s="46"/>
      <c r="C116" s="46"/>
      <c r="D116" s="46"/>
      <c r="E116" s="143" t="s">
        <v>151</v>
      </c>
      <c r="F116" s="144"/>
      <c r="G116" s="1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100" t="s">
        <v>187</v>
      </c>
      <c r="AF116" s="25"/>
      <c r="AG116" s="26"/>
      <c r="AH116" s="45"/>
      <c r="AI116" s="52"/>
      <c r="AJ116" s="52"/>
      <c r="AK116" s="52"/>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row>
    <row r="117" spans="1:104" ht="13" customHeight="1" x14ac:dyDescent="0.15">
      <c r="A117" s="43"/>
      <c r="B117" s="46"/>
      <c r="C117" s="46"/>
      <c r="D117" s="46"/>
      <c r="E117" s="143" t="s">
        <v>94</v>
      </c>
      <c r="F117" s="144"/>
      <c r="G117" s="1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100" t="s">
        <v>188</v>
      </c>
      <c r="AF117" s="25"/>
      <c r="AG117" s="26"/>
      <c r="AH117" s="45"/>
      <c r="AI117" s="52"/>
      <c r="AJ117" s="52"/>
      <c r="AK117" s="52"/>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row>
    <row r="118" spans="1:104" ht="13" customHeight="1" x14ac:dyDescent="0.15">
      <c r="A118" s="43"/>
      <c r="B118" s="46"/>
      <c r="C118" s="46"/>
      <c r="D118" s="46"/>
      <c r="E118" s="143" t="s">
        <v>95</v>
      </c>
      <c r="F118" s="144"/>
      <c r="G118" s="1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100" t="s">
        <v>189</v>
      </c>
      <c r="AF118" s="25"/>
      <c r="AG118" s="26"/>
      <c r="AH118" s="45"/>
      <c r="AI118" s="52"/>
      <c r="AJ118" s="52"/>
      <c r="AK118" s="52"/>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row>
    <row r="119" spans="1:104" ht="13" customHeight="1" x14ac:dyDescent="0.15">
      <c r="A119" s="43"/>
      <c r="B119" s="46"/>
      <c r="C119" s="46"/>
      <c r="D119" s="46"/>
      <c r="E119" s="143" t="s">
        <v>96</v>
      </c>
      <c r="F119" s="144"/>
      <c r="G119" s="1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100" t="s">
        <v>253</v>
      </c>
      <c r="AF119" s="25"/>
      <c r="AG119" s="26"/>
      <c r="AH119" s="45"/>
      <c r="AI119" s="52"/>
      <c r="AJ119" s="52"/>
      <c r="AK119" s="52"/>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row>
    <row r="120" spans="1:104" ht="13" customHeight="1" x14ac:dyDescent="0.15">
      <c r="A120" s="43"/>
      <c r="B120" s="46"/>
      <c r="C120" s="46"/>
      <c r="D120" s="46"/>
      <c r="E120" s="143" t="s">
        <v>97</v>
      </c>
      <c r="F120" s="144"/>
      <c r="G120" s="1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100" t="s">
        <v>190</v>
      </c>
      <c r="AF120" s="25"/>
      <c r="AG120" s="26"/>
      <c r="AH120" s="45"/>
      <c r="AI120" s="52"/>
      <c r="AJ120" s="52"/>
      <c r="AK120" s="52"/>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row>
    <row r="121" spans="1:104" ht="13" customHeight="1" x14ac:dyDescent="0.15">
      <c r="A121" s="43"/>
      <c r="B121" s="46"/>
      <c r="C121" s="46"/>
      <c r="D121" s="46"/>
      <c r="E121" s="143" t="s">
        <v>157</v>
      </c>
      <c r="F121" s="144"/>
      <c r="G121" s="1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100" t="s">
        <v>191</v>
      </c>
      <c r="AF121" s="25"/>
      <c r="AG121" s="26"/>
      <c r="AH121" s="45"/>
      <c r="AI121" s="52"/>
      <c r="AJ121" s="52"/>
      <c r="AK121" s="52"/>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row>
    <row r="122" spans="1:104" ht="13" customHeight="1" x14ac:dyDescent="0.15">
      <c r="A122" s="43"/>
      <c r="B122" s="46"/>
      <c r="C122" s="46"/>
      <c r="D122" s="46"/>
      <c r="E122" s="143" t="s">
        <v>154</v>
      </c>
      <c r="F122" s="144"/>
      <c r="G122" s="1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100" t="s">
        <v>254</v>
      </c>
      <c r="AF122" s="25"/>
      <c r="AG122" s="26"/>
      <c r="AH122" s="45"/>
      <c r="AI122" s="52"/>
      <c r="AJ122" s="52"/>
      <c r="AK122" s="52"/>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row>
    <row r="123" spans="1:104" ht="13" customHeight="1" x14ac:dyDescent="0.15">
      <c r="A123" s="43"/>
      <c r="B123" s="46"/>
      <c r="C123" s="46"/>
      <c r="D123" s="46"/>
      <c r="E123" s="143" t="s">
        <v>98</v>
      </c>
      <c r="F123" s="144"/>
      <c r="G123" s="1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100" t="s">
        <v>192</v>
      </c>
      <c r="AF123" s="25"/>
      <c r="AG123" s="26"/>
      <c r="AH123" s="45"/>
      <c r="AI123" s="52"/>
      <c r="AJ123" s="52"/>
      <c r="AK123" s="52"/>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row>
    <row r="124" spans="1:104" ht="13" customHeight="1" x14ac:dyDescent="0.15">
      <c r="A124" s="43"/>
      <c r="B124" s="46"/>
      <c r="C124" s="46"/>
      <c r="D124" s="46"/>
      <c r="E124" s="143" t="s">
        <v>99</v>
      </c>
      <c r="F124" s="144"/>
      <c r="G124" s="1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100" t="s">
        <v>193</v>
      </c>
      <c r="AF124" s="25"/>
      <c r="AG124" s="26"/>
      <c r="AH124" s="45"/>
      <c r="AI124" s="52"/>
      <c r="AJ124" s="52"/>
      <c r="AK124" s="52"/>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row>
    <row r="125" spans="1:104" ht="13" customHeight="1" x14ac:dyDescent="0.15">
      <c r="A125" s="43"/>
      <c r="B125" s="46"/>
      <c r="C125" s="46"/>
      <c r="D125" s="46"/>
      <c r="E125" s="143" t="s">
        <v>100</v>
      </c>
      <c r="F125" s="144"/>
      <c r="G125" s="1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100" t="s">
        <v>194</v>
      </c>
      <c r="AF125" s="25"/>
      <c r="AG125" s="26"/>
      <c r="AH125" s="45"/>
      <c r="AI125" s="52"/>
      <c r="AJ125" s="52"/>
      <c r="AK125" s="52"/>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row>
    <row r="126" spans="1:104" ht="13" customHeight="1" x14ac:dyDescent="0.15">
      <c r="A126" s="43"/>
      <c r="B126" s="46"/>
      <c r="C126" s="46"/>
      <c r="D126" s="46"/>
      <c r="E126" s="143" t="s">
        <v>79</v>
      </c>
      <c r="F126" s="144"/>
      <c r="G126" s="1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100" t="s">
        <v>255</v>
      </c>
      <c r="AF126" s="25"/>
      <c r="AG126" s="26"/>
      <c r="AH126" s="45"/>
      <c r="AI126" s="52"/>
      <c r="AJ126" s="52"/>
      <c r="AK126" s="52"/>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row>
    <row r="127" spans="1:104" ht="13" customHeight="1" x14ac:dyDescent="0.15">
      <c r="A127" s="43"/>
      <c r="B127" s="46"/>
      <c r="C127" s="46"/>
      <c r="D127" s="46"/>
      <c r="E127" s="143" t="s">
        <v>101</v>
      </c>
      <c r="F127" s="144"/>
      <c r="G127" s="1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100" t="s">
        <v>256</v>
      </c>
      <c r="AF127" s="25"/>
      <c r="AG127" s="26"/>
      <c r="AH127" s="45"/>
      <c r="AI127" s="52"/>
      <c r="AJ127" s="52"/>
      <c r="AK127" s="52"/>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row>
    <row r="128" spans="1:104" ht="13" customHeight="1" x14ac:dyDescent="0.15">
      <c r="A128" s="43"/>
      <c r="B128" s="46"/>
      <c r="C128" s="46"/>
      <c r="D128" s="46"/>
      <c r="E128" s="143" t="s">
        <v>155</v>
      </c>
      <c r="F128" s="144"/>
      <c r="G128" s="1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100" t="s">
        <v>195</v>
      </c>
      <c r="AF128" s="25"/>
      <c r="AG128" s="26"/>
      <c r="AH128" s="45"/>
      <c r="AI128" s="52"/>
      <c r="AJ128" s="52"/>
      <c r="AK128" s="52"/>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row>
    <row r="129" spans="1:104" ht="13" customHeight="1" x14ac:dyDescent="0.15">
      <c r="A129" s="43"/>
      <c r="B129" s="46"/>
      <c r="C129" s="46"/>
      <c r="D129" s="46"/>
      <c r="E129" s="143" t="s">
        <v>119</v>
      </c>
      <c r="F129" s="144"/>
      <c r="G129" s="1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100" t="s">
        <v>196</v>
      </c>
      <c r="AF129" s="25"/>
      <c r="AG129" s="26"/>
      <c r="AH129" s="45"/>
      <c r="AI129" s="52"/>
      <c r="AJ129" s="52"/>
      <c r="AK129" s="52"/>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row>
    <row r="130" spans="1:104" ht="13" customHeight="1" x14ac:dyDescent="0.15">
      <c r="A130" s="43"/>
      <c r="B130" s="46"/>
      <c r="C130" s="46"/>
      <c r="D130" s="46"/>
      <c r="E130" s="143" t="s">
        <v>145</v>
      </c>
      <c r="F130" s="144"/>
      <c r="G130" s="1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100" t="s">
        <v>257</v>
      </c>
      <c r="AF130" s="25"/>
      <c r="AG130" s="26"/>
      <c r="AH130" s="45"/>
      <c r="AI130" s="52"/>
      <c r="AJ130" s="52"/>
      <c r="AK130" s="52"/>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row>
    <row r="131" spans="1:104" ht="13" customHeight="1" x14ac:dyDescent="0.15">
      <c r="A131" s="43"/>
      <c r="B131" s="46"/>
      <c r="C131" s="46"/>
      <c r="D131" s="46"/>
      <c r="E131" s="143" t="s">
        <v>136</v>
      </c>
      <c r="F131" s="144"/>
      <c r="G131" s="1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100" t="s">
        <v>197</v>
      </c>
      <c r="AF131" s="25"/>
      <c r="AG131" s="26"/>
      <c r="AH131" s="45"/>
      <c r="AI131" s="52"/>
      <c r="AJ131" s="52"/>
      <c r="AK131" s="52"/>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row>
    <row r="132" spans="1:104" ht="13" customHeight="1" x14ac:dyDescent="0.15">
      <c r="A132" s="43"/>
      <c r="B132" s="46"/>
      <c r="C132" s="46"/>
      <c r="D132" s="46"/>
      <c r="E132" s="143" t="s">
        <v>102</v>
      </c>
      <c r="F132" s="144"/>
      <c r="G132" s="1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100" t="s">
        <v>258</v>
      </c>
      <c r="AF132" s="25"/>
      <c r="AG132" s="26"/>
      <c r="AH132" s="45"/>
      <c r="AI132" s="52"/>
      <c r="AJ132" s="52"/>
      <c r="AK132" s="52"/>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row>
    <row r="133" spans="1:104" ht="13" customHeight="1" x14ac:dyDescent="0.15">
      <c r="A133" s="43"/>
      <c r="B133" s="46"/>
      <c r="C133" s="46"/>
      <c r="D133" s="46"/>
      <c r="E133" s="143" t="s">
        <v>103</v>
      </c>
      <c r="F133" s="144"/>
      <c r="G133" s="1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100" t="s">
        <v>198</v>
      </c>
      <c r="AF133" s="25"/>
      <c r="AG133" s="26"/>
      <c r="AH133" s="45"/>
      <c r="AI133" s="52"/>
      <c r="AJ133" s="52"/>
      <c r="AK133" s="52"/>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row>
    <row r="134" spans="1:104" ht="13" customHeight="1" x14ac:dyDescent="0.15">
      <c r="A134" s="43"/>
      <c r="B134" s="46"/>
      <c r="C134" s="46"/>
      <c r="D134" s="46"/>
      <c r="E134" s="143" t="s">
        <v>104</v>
      </c>
      <c r="F134" s="144"/>
      <c r="G134" s="1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100" t="s">
        <v>199</v>
      </c>
      <c r="AF134" s="25"/>
      <c r="AG134" s="26"/>
      <c r="AH134" s="45"/>
      <c r="AI134" s="52"/>
      <c r="AJ134" s="52"/>
      <c r="AK134" s="52"/>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row>
    <row r="135" spans="1:104" ht="13" customHeight="1" x14ac:dyDescent="0.15">
      <c r="A135" s="43"/>
      <c r="B135" s="46"/>
      <c r="C135" s="46"/>
      <c r="D135" s="50"/>
      <c r="E135" s="143" t="s">
        <v>137</v>
      </c>
      <c r="F135" s="144"/>
      <c r="G135" s="1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100" t="s">
        <v>200</v>
      </c>
      <c r="AF135" s="25"/>
      <c r="AG135" s="26"/>
      <c r="AH135" s="45"/>
      <c r="AI135" s="52"/>
      <c r="AJ135" s="52"/>
      <c r="AK135" s="52"/>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row>
    <row r="136" spans="1:104" ht="13" customHeight="1" x14ac:dyDescent="0.15">
      <c r="A136" s="43"/>
      <c r="B136" s="46"/>
      <c r="C136" s="46"/>
      <c r="D136" s="50"/>
      <c r="E136" s="143" t="s">
        <v>105</v>
      </c>
      <c r="F136" s="144"/>
      <c r="G136" s="1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100" t="s">
        <v>201</v>
      </c>
      <c r="AF136" s="25"/>
      <c r="AG136" s="26"/>
      <c r="AH136" s="45"/>
      <c r="AI136" s="52"/>
      <c r="AJ136" s="52"/>
      <c r="AK136" s="52"/>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row>
    <row r="137" spans="1:104" ht="13" customHeight="1" x14ac:dyDescent="0.15">
      <c r="A137" s="43"/>
      <c r="B137" s="46"/>
      <c r="C137" s="46"/>
      <c r="D137" s="50"/>
      <c r="E137" s="143" t="s">
        <v>106</v>
      </c>
      <c r="F137" s="144"/>
      <c r="G137" s="1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100" t="s">
        <v>259</v>
      </c>
      <c r="AF137" s="25"/>
      <c r="AG137" s="26"/>
      <c r="AH137" s="45"/>
      <c r="AI137" s="52"/>
      <c r="AJ137" s="52"/>
      <c r="AK137" s="52"/>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row>
    <row r="138" spans="1:104" ht="13" customHeight="1" x14ac:dyDescent="0.15">
      <c r="A138" s="43"/>
      <c r="B138" s="46"/>
      <c r="C138" s="46"/>
      <c r="D138" s="48"/>
      <c r="E138" s="143" t="s">
        <v>107</v>
      </c>
      <c r="F138" s="144"/>
      <c r="G138" s="1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100" t="s">
        <v>202</v>
      </c>
      <c r="AF138" s="25"/>
      <c r="AG138" s="26"/>
      <c r="AH138" s="45"/>
      <c r="AI138" s="52"/>
      <c r="AJ138" s="52"/>
      <c r="AK138" s="52"/>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row>
    <row r="139" spans="1:104" ht="13" customHeight="1" x14ac:dyDescent="0.15">
      <c r="A139" s="43"/>
      <c r="B139" s="46"/>
      <c r="C139" s="46"/>
      <c r="D139" s="48"/>
      <c r="E139" s="143" t="s">
        <v>108</v>
      </c>
      <c r="F139" s="144"/>
      <c r="G139" s="1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100" t="s">
        <v>260</v>
      </c>
      <c r="AF139" s="25"/>
      <c r="AG139" s="26"/>
      <c r="AH139" s="45"/>
      <c r="AI139" s="52"/>
      <c r="AJ139" s="52"/>
      <c r="AK139" s="52"/>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row>
    <row r="140" spans="1:104" ht="13" customHeight="1" x14ac:dyDescent="0.15">
      <c r="A140" s="43"/>
      <c r="B140" s="46"/>
      <c r="C140" s="46"/>
      <c r="D140" s="50"/>
      <c r="E140" s="143" t="s">
        <v>109</v>
      </c>
      <c r="F140" s="144"/>
      <c r="G140" s="1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100" t="s">
        <v>203</v>
      </c>
      <c r="AF140" s="25"/>
      <c r="AG140" s="26"/>
      <c r="AH140" s="45"/>
      <c r="AI140" s="52"/>
      <c r="AJ140" s="52"/>
      <c r="AK140" s="52"/>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row>
    <row r="141" spans="1:104" ht="13" customHeight="1" x14ac:dyDescent="0.15">
      <c r="A141" s="43"/>
      <c r="B141" s="46"/>
      <c r="C141" s="46"/>
      <c r="D141" s="50"/>
      <c r="E141" s="143" t="s">
        <v>138</v>
      </c>
      <c r="F141" s="144"/>
      <c r="G141" s="1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100" t="s">
        <v>261</v>
      </c>
      <c r="AF141" s="25"/>
      <c r="AG141" s="26"/>
      <c r="AH141" s="45"/>
      <c r="AI141" s="52"/>
      <c r="AJ141" s="52"/>
      <c r="AK141" s="52"/>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row>
    <row r="142" spans="1:104" ht="13" customHeight="1" thickBot="1" x14ac:dyDescent="0.2">
      <c r="A142" s="43"/>
      <c r="B142" s="46"/>
      <c r="C142" s="46"/>
      <c r="D142" s="45"/>
      <c r="E142" s="146" t="s">
        <v>110</v>
      </c>
      <c r="F142" s="147"/>
      <c r="G142" s="148"/>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100" t="s">
        <v>204</v>
      </c>
      <c r="AF142" s="25"/>
      <c r="AG142" s="26"/>
      <c r="AH142" s="45"/>
      <c r="AI142" s="52"/>
      <c r="AJ142" s="52"/>
      <c r="AK142" s="52"/>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row>
    <row r="143" spans="1:104" ht="13" customHeight="1" x14ac:dyDescent="0.15">
      <c r="A143" s="43"/>
      <c r="B143" s="46"/>
      <c r="C143" s="46"/>
      <c r="D143" s="47"/>
      <c r="E143" s="50"/>
      <c r="F143" s="49"/>
      <c r="G143" s="49"/>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100" t="s">
        <v>205</v>
      </c>
      <c r="AF143" s="25"/>
      <c r="AG143" s="26"/>
      <c r="AH143" s="45"/>
      <c r="AI143" s="52"/>
      <c r="AJ143" s="52"/>
      <c r="AK143" s="52"/>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row>
    <row r="144" spans="1:104" ht="13" customHeight="1" x14ac:dyDescent="0.15">
      <c r="A144" s="43"/>
      <c r="B144" s="46"/>
      <c r="C144" s="46"/>
      <c r="D144" s="47"/>
      <c r="E144" s="47"/>
      <c r="F144" s="47"/>
      <c r="G144" s="49"/>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100" t="s">
        <v>206</v>
      </c>
      <c r="AF144" s="25"/>
      <c r="AG144" s="26"/>
      <c r="AH144" s="45"/>
      <c r="AI144" s="52"/>
      <c r="AJ144" s="52"/>
      <c r="AK144" s="52"/>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row>
    <row r="145" spans="1:104" ht="13" customHeight="1" x14ac:dyDescent="0.15">
      <c r="A145" s="43"/>
      <c r="B145" s="46"/>
      <c r="C145" s="46"/>
      <c r="D145" s="46"/>
      <c r="E145" s="50"/>
      <c r="F145" s="49"/>
      <c r="G145" s="49"/>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100" t="s">
        <v>207</v>
      </c>
      <c r="AF145" s="25"/>
      <c r="AG145" s="26"/>
      <c r="AH145" s="45"/>
      <c r="AI145" s="52"/>
      <c r="AJ145" s="52"/>
      <c r="AK145" s="52"/>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row>
    <row r="146" spans="1:104" ht="13" customHeight="1" x14ac:dyDescent="0.15">
      <c r="A146" s="43"/>
      <c r="B146" s="46"/>
      <c r="C146" s="46"/>
      <c r="D146" s="46"/>
      <c r="E146" s="50"/>
      <c r="F146" s="49"/>
      <c r="G146" s="49"/>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100" t="s">
        <v>208</v>
      </c>
      <c r="AF146" s="25"/>
      <c r="AG146" s="26"/>
      <c r="AH146" s="45"/>
      <c r="AI146" s="52"/>
      <c r="AJ146" s="52"/>
      <c r="AK146" s="52"/>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row>
    <row r="147" spans="1:104" ht="13" customHeight="1" x14ac:dyDescent="0.15">
      <c r="A147" s="43"/>
      <c r="B147" s="46"/>
      <c r="C147" s="46"/>
      <c r="D147" s="46"/>
      <c r="E147" s="48"/>
      <c r="F147" s="49"/>
      <c r="G147" s="49"/>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100" t="s">
        <v>262</v>
      </c>
      <c r="AF147" s="25"/>
      <c r="AG147" s="26"/>
      <c r="AH147" s="45"/>
      <c r="AI147" s="52"/>
      <c r="AJ147" s="52"/>
      <c r="AK147" s="52"/>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c r="CY147" s="46"/>
      <c r="CZ147" s="46"/>
    </row>
    <row r="148" spans="1:104" ht="13" customHeight="1" x14ac:dyDescent="0.15">
      <c r="A148" s="43"/>
      <c r="B148" s="46"/>
      <c r="C148" s="46"/>
      <c r="D148" s="46"/>
      <c r="E148" s="50"/>
      <c r="F148" s="49"/>
      <c r="G148" s="49"/>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100" t="s">
        <v>269</v>
      </c>
      <c r="AF148" s="25"/>
      <c r="AG148" s="26"/>
      <c r="AH148" s="45"/>
      <c r="AI148" s="52"/>
      <c r="AJ148" s="52"/>
      <c r="AK148" s="52"/>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row>
    <row r="149" spans="1:104" ht="13" customHeight="1" x14ac:dyDescent="0.15">
      <c r="A149" s="43"/>
      <c r="B149" s="46"/>
      <c r="C149" s="46"/>
      <c r="D149" s="46"/>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100" t="s">
        <v>270</v>
      </c>
      <c r="AF149" s="25"/>
      <c r="AG149" s="26"/>
      <c r="AH149" s="45"/>
      <c r="AI149" s="52"/>
      <c r="AJ149" s="52"/>
      <c r="AK149" s="52"/>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row>
    <row r="150" spans="1:104" ht="13" customHeight="1" x14ac:dyDescent="0.15">
      <c r="A150" s="43"/>
      <c r="B150" s="46"/>
      <c r="C150" s="46"/>
      <c r="D150" s="46"/>
      <c r="E150" s="47"/>
      <c r="F150" s="47"/>
      <c r="G150" s="47"/>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100" t="s">
        <v>209</v>
      </c>
      <c r="AF150" s="25"/>
      <c r="AG150" s="26"/>
      <c r="AH150" s="45"/>
      <c r="AI150" s="52"/>
      <c r="AJ150" s="52"/>
      <c r="AK150" s="52"/>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row>
    <row r="151" spans="1:104" ht="13" customHeight="1" x14ac:dyDescent="0.15">
      <c r="A151" s="43"/>
      <c r="B151" s="46"/>
      <c r="C151" s="46"/>
      <c r="D151" s="46"/>
      <c r="E151" s="47"/>
      <c r="F151" s="47"/>
      <c r="G151" s="47"/>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100" t="s">
        <v>210</v>
      </c>
      <c r="AF151" s="25"/>
      <c r="AG151" s="26"/>
      <c r="AH151" s="45"/>
      <c r="AI151" s="52"/>
      <c r="AJ151" s="52"/>
      <c r="AK151" s="52"/>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row>
    <row r="152" spans="1:104" ht="13" customHeight="1" x14ac:dyDescent="0.15">
      <c r="A152" s="43"/>
      <c r="B152" s="46"/>
      <c r="C152" s="46"/>
      <c r="D152" s="46"/>
      <c r="E152" s="47"/>
      <c r="F152" s="47"/>
      <c r="G152" s="47"/>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100" t="s">
        <v>263</v>
      </c>
      <c r="AF152" s="25"/>
      <c r="AG152" s="26"/>
      <c r="AH152" s="45"/>
      <c r="AI152" s="52"/>
      <c r="AJ152" s="52"/>
      <c r="AK152" s="52"/>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row>
    <row r="153" spans="1:104" ht="13" customHeight="1" x14ac:dyDescent="0.15">
      <c r="A153" s="43"/>
      <c r="B153" s="46"/>
      <c r="C153" s="46"/>
      <c r="D153" s="46"/>
      <c r="E153" s="47"/>
      <c r="F153" s="47"/>
      <c r="G153" s="47"/>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100" t="s">
        <v>211</v>
      </c>
      <c r="AF153" s="25"/>
      <c r="AG153" s="26"/>
      <c r="AH153" s="45"/>
      <c r="AI153" s="52"/>
      <c r="AJ153" s="52"/>
      <c r="AK153" s="52"/>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row>
    <row r="154" spans="1:104" ht="13" customHeight="1" x14ac:dyDescent="0.15">
      <c r="A154" s="43"/>
      <c r="B154" s="46"/>
      <c r="C154" s="46"/>
      <c r="D154" s="46"/>
      <c r="E154" s="48"/>
      <c r="F154" s="48"/>
      <c r="G154" s="48"/>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100" t="s">
        <v>212</v>
      </c>
      <c r="AF154" s="25"/>
      <c r="AG154" s="26"/>
      <c r="AH154" s="45"/>
      <c r="AI154" s="52"/>
      <c r="AJ154" s="52"/>
      <c r="AK154" s="52"/>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row>
    <row r="155" spans="1:104" ht="13" customHeight="1" x14ac:dyDescent="0.15">
      <c r="A155" s="43"/>
      <c r="B155" s="46"/>
      <c r="C155" s="46"/>
      <c r="D155" s="46"/>
      <c r="E155" s="48"/>
      <c r="F155" s="48"/>
      <c r="G155" s="48"/>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100" t="s">
        <v>213</v>
      </c>
      <c r="AF155" s="25"/>
      <c r="AG155" s="26"/>
      <c r="AH155" s="45"/>
      <c r="AI155" s="52"/>
      <c r="AJ155" s="52"/>
      <c r="AK155" s="52"/>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c r="CY155" s="46"/>
      <c r="CZ155" s="46"/>
    </row>
    <row r="156" spans="1:104" ht="13" customHeight="1" x14ac:dyDescent="0.15">
      <c r="A156" s="43"/>
      <c r="B156" s="46"/>
      <c r="C156" s="46"/>
      <c r="D156" s="46"/>
      <c r="E156" s="48"/>
      <c r="F156" s="48"/>
      <c r="G156" s="48"/>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100" t="s">
        <v>214</v>
      </c>
      <c r="AF156" s="25"/>
      <c r="AG156" s="26"/>
      <c r="AH156" s="45"/>
      <c r="AI156" s="52"/>
      <c r="AJ156" s="52"/>
      <c r="AK156" s="52"/>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row>
    <row r="157" spans="1:104" ht="13" customHeight="1" x14ac:dyDescent="0.15">
      <c r="A157" s="43"/>
      <c r="B157" s="46"/>
      <c r="C157" s="46"/>
      <c r="D157" s="46"/>
      <c r="E157" s="48"/>
      <c r="F157" s="48"/>
      <c r="G157" s="48"/>
      <c r="H157" s="45"/>
      <c r="I157" s="45"/>
      <c r="J157" s="45"/>
      <c r="K157" s="47"/>
      <c r="L157" s="47"/>
      <c r="M157" s="47"/>
      <c r="N157" s="47"/>
      <c r="O157" s="47"/>
      <c r="P157" s="47"/>
      <c r="Q157" s="47"/>
      <c r="R157" s="45"/>
      <c r="S157" s="45"/>
      <c r="T157" s="45"/>
      <c r="U157" s="47"/>
      <c r="V157" s="47"/>
      <c r="W157" s="47"/>
      <c r="X157" s="47"/>
      <c r="Y157" s="47"/>
      <c r="Z157" s="47"/>
      <c r="AA157" s="47"/>
      <c r="AB157" s="47"/>
      <c r="AC157" s="47"/>
      <c r="AD157" s="47"/>
      <c r="AE157" s="100" t="s">
        <v>215</v>
      </c>
      <c r="AF157" s="25"/>
      <c r="AG157" s="26"/>
      <c r="AH157" s="45"/>
      <c r="AI157" s="52"/>
      <c r="AJ157" s="52"/>
      <c r="AK157" s="52"/>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row>
    <row r="158" spans="1:104" ht="13" customHeight="1" x14ac:dyDescent="0.15">
      <c r="A158" s="43"/>
      <c r="B158" s="46"/>
      <c r="C158" s="46"/>
      <c r="D158" s="46"/>
      <c r="E158" s="48"/>
      <c r="F158" s="48"/>
      <c r="G158" s="48"/>
      <c r="H158" s="45"/>
      <c r="I158" s="45"/>
      <c r="J158" s="45"/>
      <c r="K158" s="47"/>
      <c r="L158" s="47"/>
      <c r="M158" s="47"/>
      <c r="N158" s="47"/>
      <c r="O158" s="47"/>
      <c r="P158" s="47"/>
      <c r="Q158" s="47"/>
      <c r="R158" s="45"/>
      <c r="S158" s="45"/>
      <c r="T158" s="45"/>
      <c r="U158" s="47"/>
      <c r="V158" s="47"/>
      <c r="W158" s="47"/>
      <c r="X158" s="47"/>
      <c r="Y158" s="47"/>
      <c r="Z158" s="47"/>
      <c r="AA158" s="47"/>
      <c r="AB158" s="47"/>
      <c r="AC158" s="47"/>
      <c r="AD158" s="47"/>
      <c r="AE158" s="100" t="s">
        <v>216</v>
      </c>
      <c r="AF158" s="25"/>
      <c r="AG158" s="26"/>
      <c r="AH158" s="45"/>
      <c r="AI158" s="52"/>
      <c r="AJ158" s="52"/>
      <c r="AK158" s="52"/>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row>
    <row r="159" spans="1:104" ht="13" customHeight="1" x14ac:dyDescent="0.15">
      <c r="A159" s="43"/>
      <c r="B159" s="46"/>
      <c r="C159" s="46"/>
      <c r="D159" s="46"/>
      <c r="E159" s="48"/>
      <c r="F159" s="48"/>
      <c r="G159" s="48"/>
      <c r="H159" s="45"/>
      <c r="I159" s="45"/>
      <c r="J159" s="45"/>
      <c r="K159" s="47"/>
      <c r="L159" s="47"/>
      <c r="M159" s="47"/>
      <c r="N159" s="47"/>
      <c r="O159" s="47"/>
      <c r="P159" s="47"/>
      <c r="Q159" s="47"/>
      <c r="R159" s="45"/>
      <c r="S159" s="45"/>
      <c r="T159" s="45"/>
      <c r="U159" s="47"/>
      <c r="V159" s="47"/>
      <c r="W159" s="47"/>
      <c r="X159" s="47"/>
      <c r="Y159" s="47"/>
      <c r="Z159" s="47"/>
      <c r="AA159" s="47"/>
      <c r="AB159" s="47"/>
      <c r="AC159" s="47"/>
      <c r="AD159" s="47"/>
      <c r="AE159" s="100" t="s">
        <v>217</v>
      </c>
      <c r="AF159" s="25"/>
      <c r="AG159" s="26"/>
      <c r="AH159" s="45"/>
      <c r="AI159" s="52"/>
      <c r="AJ159" s="52"/>
      <c r="AK159" s="52"/>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row>
    <row r="160" spans="1:104" ht="13" customHeight="1" x14ac:dyDescent="0.15">
      <c r="A160" s="43"/>
      <c r="B160" s="46"/>
      <c r="C160" s="46"/>
      <c r="D160" s="46"/>
      <c r="E160" s="48"/>
      <c r="F160" s="48"/>
      <c r="G160" s="48"/>
      <c r="H160" s="45"/>
      <c r="I160" s="45"/>
      <c r="J160" s="45"/>
      <c r="K160" s="47"/>
      <c r="L160" s="47"/>
      <c r="M160" s="47"/>
      <c r="N160" s="47"/>
      <c r="O160" s="47"/>
      <c r="P160" s="47"/>
      <c r="Q160" s="47"/>
      <c r="R160" s="45"/>
      <c r="S160" s="45"/>
      <c r="T160" s="45"/>
      <c r="U160" s="47"/>
      <c r="V160" s="47"/>
      <c r="W160" s="47"/>
      <c r="X160" s="47"/>
      <c r="Y160" s="47"/>
      <c r="Z160" s="47"/>
      <c r="AA160" s="47"/>
      <c r="AB160" s="47"/>
      <c r="AC160" s="47"/>
      <c r="AD160" s="47"/>
      <c r="AE160" s="100" t="s">
        <v>218</v>
      </c>
      <c r="AF160" s="25"/>
      <c r="AG160" s="26"/>
      <c r="AH160" s="45"/>
      <c r="AI160" s="52"/>
      <c r="AJ160" s="52"/>
      <c r="AK160" s="52"/>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row>
    <row r="161" spans="1:104" ht="13" customHeight="1" x14ac:dyDescent="0.15">
      <c r="A161" s="46"/>
      <c r="B161" s="46"/>
      <c r="C161" s="46"/>
      <c r="D161" s="46"/>
      <c r="E161" s="48"/>
      <c r="F161" s="48"/>
      <c r="G161" s="48"/>
      <c r="H161" s="45"/>
      <c r="I161" s="45"/>
      <c r="J161" s="45"/>
      <c r="K161" s="48"/>
      <c r="L161" s="48"/>
      <c r="M161" s="48"/>
      <c r="N161" s="48"/>
      <c r="O161" s="48"/>
      <c r="P161" s="48"/>
      <c r="Q161" s="48"/>
      <c r="R161" s="45"/>
      <c r="S161" s="45"/>
      <c r="T161" s="45"/>
      <c r="U161" s="48"/>
      <c r="V161" s="48"/>
      <c r="W161" s="48"/>
      <c r="X161" s="48"/>
      <c r="Y161" s="48"/>
      <c r="Z161" s="48"/>
      <c r="AA161" s="48"/>
      <c r="AB161" s="48"/>
      <c r="AC161" s="48"/>
      <c r="AD161" s="48"/>
      <c r="AE161" s="100" t="s">
        <v>219</v>
      </c>
      <c r="AF161" s="25"/>
      <c r="AG161" s="26"/>
      <c r="AH161" s="45"/>
      <c r="AI161" s="52"/>
      <c r="AJ161" s="52"/>
      <c r="AK161" s="52"/>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row>
    <row r="162" spans="1:104" ht="13" customHeight="1" x14ac:dyDescent="0.15">
      <c r="A162" s="46"/>
      <c r="B162" s="46"/>
      <c r="C162" s="46"/>
      <c r="D162" s="46"/>
      <c r="E162" s="48"/>
      <c r="F162" s="48"/>
      <c r="G162" s="48"/>
      <c r="H162" s="45"/>
      <c r="I162" s="45"/>
      <c r="J162" s="45"/>
      <c r="K162" s="48"/>
      <c r="L162" s="48"/>
      <c r="M162" s="48"/>
      <c r="N162" s="48"/>
      <c r="O162" s="48"/>
      <c r="P162" s="48"/>
      <c r="Q162" s="48"/>
      <c r="R162" s="45"/>
      <c r="S162" s="45"/>
      <c r="T162" s="45"/>
      <c r="U162" s="48"/>
      <c r="V162" s="48"/>
      <c r="W162" s="48"/>
      <c r="X162" s="48"/>
      <c r="Y162" s="48"/>
      <c r="Z162" s="48"/>
      <c r="AA162" s="48"/>
      <c r="AB162" s="48"/>
      <c r="AC162" s="48"/>
      <c r="AD162" s="48"/>
      <c r="AE162" s="100" t="s">
        <v>220</v>
      </c>
      <c r="AF162" s="25"/>
      <c r="AG162" s="26"/>
      <c r="AH162" s="45"/>
      <c r="AI162" s="52"/>
      <c r="AJ162" s="52"/>
      <c r="AK162" s="52"/>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row>
    <row r="163" spans="1:104" ht="13" customHeight="1" x14ac:dyDescent="0.15">
      <c r="A163" s="46"/>
      <c r="B163" s="46"/>
      <c r="C163" s="46"/>
      <c r="D163" s="46"/>
      <c r="E163" s="48"/>
      <c r="F163" s="48"/>
      <c r="G163" s="48"/>
      <c r="H163" s="45"/>
      <c r="I163" s="45"/>
      <c r="J163" s="45"/>
      <c r="K163" s="48"/>
      <c r="L163" s="48"/>
      <c r="M163" s="48"/>
      <c r="N163" s="48"/>
      <c r="O163" s="48"/>
      <c r="P163" s="48"/>
      <c r="Q163" s="48"/>
      <c r="R163" s="47"/>
      <c r="S163" s="47"/>
      <c r="T163" s="47"/>
      <c r="U163" s="48"/>
      <c r="V163" s="48"/>
      <c r="W163" s="48"/>
      <c r="X163" s="48"/>
      <c r="Y163" s="48"/>
      <c r="Z163" s="48"/>
      <c r="AA163" s="48"/>
      <c r="AB163" s="48"/>
      <c r="AC163" s="48"/>
      <c r="AD163" s="48"/>
      <c r="AE163" s="100" t="s">
        <v>221</v>
      </c>
      <c r="AF163" s="25"/>
      <c r="AG163" s="26"/>
      <c r="AH163" s="45"/>
      <c r="AI163" s="52"/>
      <c r="AJ163" s="52"/>
      <c r="AK163" s="52"/>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row>
    <row r="164" spans="1:104" ht="13" customHeight="1" x14ac:dyDescent="0.15">
      <c r="A164" s="46"/>
      <c r="B164" s="46"/>
      <c r="C164" s="46"/>
      <c r="D164" s="46"/>
      <c r="E164" s="48"/>
      <c r="F164" s="48"/>
      <c r="G164" s="48"/>
      <c r="H164" s="45"/>
      <c r="I164" s="45"/>
      <c r="J164" s="45"/>
      <c r="K164" s="48"/>
      <c r="L164" s="48"/>
      <c r="M164" s="48"/>
      <c r="N164" s="48"/>
      <c r="O164" s="48"/>
      <c r="P164" s="48"/>
      <c r="Q164" s="48"/>
      <c r="R164" s="47"/>
      <c r="S164" s="47"/>
      <c r="T164" s="47"/>
      <c r="U164" s="48"/>
      <c r="V164" s="48"/>
      <c r="W164" s="48"/>
      <c r="X164" s="48"/>
      <c r="Y164" s="48"/>
      <c r="Z164" s="48"/>
      <c r="AA164" s="48"/>
      <c r="AB164" s="48"/>
      <c r="AC164" s="48"/>
      <c r="AD164" s="48"/>
      <c r="AE164" s="100" t="s">
        <v>222</v>
      </c>
      <c r="AF164" s="25"/>
      <c r="AG164" s="26"/>
      <c r="AH164" s="45"/>
      <c r="AI164" s="52"/>
      <c r="AJ164" s="52"/>
      <c r="AK164" s="52"/>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row>
    <row r="165" spans="1:104" ht="13" customHeight="1" x14ac:dyDescent="0.15">
      <c r="A165" s="46"/>
      <c r="B165" s="46"/>
      <c r="C165" s="46"/>
      <c r="D165" s="46"/>
      <c r="E165" s="48"/>
      <c r="F165" s="48"/>
      <c r="G165" s="48"/>
      <c r="H165" s="45"/>
      <c r="I165" s="45"/>
      <c r="J165" s="45"/>
      <c r="K165" s="48"/>
      <c r="L165" s="48"/>
      <c r="M165" s="48"/>
      <c r="N165" s="48"/>
      <c r="O165" s="48"/>
      <c r="P165" s="48"/>
      <c r="Q165" s="48"/>
      <c r="R165" s="47"/>
      <c r="S165" s="47"/>
      <c r="T165" s="47"/>
      <c r="U165" s="48"/>
      <c r="V165" s="48"/>
      <c r="W165" s="48"/>
      <c r="X165" s="48"/>
      <c r="Y165" s="48"/>
      <c r="Z165" s="48"/>
      <c r="AA165" s="48"/>
      <c r="AB165" s="48"/>
      <c r="AC165" s="48"/>
      <c r="AD165" s="48"/>
      <c r="AE165" s="100" t="s">
        <v>223</v>
      </c>
      <c r="AF165" s="25"/>
      <c r="AG165" s="26"/>
      <c r="AH165" s="45"/>
      <c r="AI165" s="52"/>
      <c r="AJ165" s="52"/>
      <c r="AK165" s="52"/>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row>
    <row r="166" spans="1:104" ht="13" customHeight="1" x14ac:dyDescent="0.15">
      <c r="A166" s="46"/>
      <c r="B166" s="46"/>
      <c r="C166" s="46"/>
      <c r="D166" s="46"/>
      <c r="E166" s="48"/>
      <c r="F166" s="48"/>
      <c r="G166" s="48"/>
      <c r="H166" s="45"/>
      <c r="I166" s="45"/>
      <c r="J166" s="45"/>
      <c r="K166" s="48"/>
      <c r="L166" s="48"/>
      <c r="M166" s="48"/>
      <c r="N166" s="48"/>
      <c r="O166" s="48"/>
      <c r="P166" s="48"/>
      <c r="Q166" s="48"/>
      <c r="R166" s="47"/>
      <c r="S166" s="47"/>
      <c r="T166" s="47"/>
      <c r="U166" s="48"/>
      <c r="V166" s="48"/>
      <c r="W166" s="48"/>
      <c r="X166" s="48"/>
      <c r="Y166" s="48"/>
      <c r="Z166" s="48"/>
      <c r="AA166" s="48"/>
      <c r="AB166" s="48"/>
      <c r="AC166" s="48"/>
      <c r="AD166" s="48"/>
      <c r="AE166" s="100" t="s">
        <v>224</v>
      </c>
      <c r="AF166" s="25"/>
      <c r="AG166" s="26"/>
      <c r="AH166" s="45"/>
      <c r="AI166" s="52"/>
      <c r="AJ166" s="52"/>
      <c r="AK166" s="52"/>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row>
    <row r="167" spans="1:104" ht="13" customHeight="1" x14ac:dyDescent="0.15">
      <c r="A167" s="46"/>
      <c r="B167" s="46"/>
      <c r="C167" s="46"/>
      <c r="D167" s="46"/>
      <c r="E167" s="45"/>
      <c r="F167" s="45"/>
      <c r="G167" s="45"/>
      <c r="H167" s="45"/>
      <c r="I167" s="45"/>
      <c r="J167" s="45"/>
      <c r="K167" s="48"/>
      <c r="L167" s="48"/>
      <c r="M167" s="48"/>
      <c r="N167" s="48"/>
      <c r="O167" s="48"/>
      <c r="P167" s="48"/>
      <c r="Q167" s="48"/>
      <c r="R167" s="48"/>
      <c r="S167" s="48"/>
      <c r="T167" s="48"/>
      <c r="U167" s="48"/>
      <c r="V167" s="48"/>
      <c r="W167" s="48"/>
      <c r="X167" s="48"/>
      <c r="Y167" s="48"/>
      <c r="Z167" s="48"/>
      <c r="AA167" s="48"/>
      <c r="AB167" s="48"/>
      <c r="AC167" s="48"/>
      <c r="AD167" s="48"/>
      <c r="AE167" s="100" t="s">
        <v>225</v>
      </c>
      <c r="AF167" s="25"/>
      <c r="AG167" s="26"/>
      <c r="AH167" s="45"/>
      <c r="AI167" s="52"/>
      <c r="AJ167" s="52"/>
      <c r="AK167" s="52"/>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row>
    <row r="168" spans="1:104" ht="13" customHeight="1" x14ac:dyDescent="0.15">
      <c r="A168" s="46"/>
      <c r="B168" s="46"/>
      <c r="C168" s="46"/>
      <c r="D168" s="46"/>
      <c r="E168" s="45"/>
      <c r="F168" s="45"/>
      <c r="G168" s="45"/>
      <c r="H168" s="47"/>
      <c r="I168" s="47"/>
      <c r="J168" s="47"/>
      <c r="K168" s="48"/>
      <c r="L168" s="48"/>
      <c r="M168" s="48"/>
      <c r="N168" s="48"/>
      <c r="O168" s="48"/>
      <c r="P168" s="48"/>
      <c r="Q168" s="48"/>
      <c r="R168" s="48"/>
      <c r="S168" s="48"/>
      <c r="T168" s="48"/>
      <c r="U168" s="48"/>
      <c r="V168" s="48"/>
      <c r="W168" s="48"/>
      <c r="X168" s="48"/>
      <c r="Y168" s="48"/>
      <c r="Z168" s="48"/>
      <c r="AA168" s="48"/>
      <c r="AB168" s="48"/>
      <c r="AC168" s="48"/>
      <c r="AD168" s="48"/>
      <c r="AE168" s="100" t="s">
        <v>226</v>
      </c>
      <c r="AF168" s="25"/>
      <c r="AG168" s="26"/>
      <c r="AH168" s="45"/>
      <c r="AI168" s="52"/>
      <c r="AJ168" s="52"/>
      <c r="AK168" s="52"/>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CZ168" s="46"/>
    </row>
    <row r="169" spans="1:104" ht="13" customHeight="1" x14ac:dyDescent="0.15">
      <c r="A169" s="46"/>
      <c r="B169" s="46"/>
      <c r="C169" s="46"/>
      <c r="D169" s="46"/>
      <c r="E169" s="47"/>
      <c r="F169" s="47"/>
      <c r="G169" s="47"/>
      <c r="H169" s="47"/>
      <c r="I169" s="47"/>
      <c r="J169" s="47"/>
      <c r="K169" s="48"/>
      <c r="L169" s="48"/>
      <c r="M169" s="48"/>
      <c r="N169" s="48"/>
      <c r="O169" s="48"/>
      <c r="P169" s="48"/>
      <c r="Q169" s="48"/>
      <c r="R169" s="48"/>
      <c r="S169" s="48"/>
      <c r="T169" s="48"/>
      <c r="U169" s="48"/>
      <c r="V169" s="48"/>
      <c r="W169" s="48"/>
      <c r="X169" s="48"/>
      <c r="Y169" s="48"/>
      <c r="Z169" s="48"/>
      <c r="AA169" s="48"/>
      <c r="AB169" s="48"/>
      <c r="AC169" s="48"/>
      <c r="AD169" s="48"/>
      <c r="AE169" s="100" t="s">
        <v>227</v>
      </c>
      <c r="AF169" s="25"/>
      <c r="AG169" s="26"/>
      <c r="AH169" s="45"/>
      <c r="AI169" s="52"/>
      <c r="AJ169" s="52"/>
      <c r="AK169" s="52"/>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row>
    <row r="170" spans="1:104" ht="13" customHeight="1" x14ac:dyDescent="0.15">
      <c r="A170" s="46"/>
      <c r="B170" s="46"/>
      <c r="C170" s="46"/>
      <c r="D170" s="46"/>
      <c r="E170" s="47"/>
      <c r="F170" s="47"/>
      <c r="G170" s="47"/>
      <c r="H170" s="47"/>
      <c r="I170" s="47"/>
      <c r="J170" s="47"/>
      <c r="K170" s="48"/>
      <c r="L170" s="48"/>
      <c r="M170" s="48"/>
      <c r="N170" s="48"/>
      <c r="O170" s="48"/>
      <c r="P170" s="48"/>
      <c r="Q170" s="48"/>
      <c r="R170" s="48"/>
      <c r="S170" s="48"/>
      <c r="T170" s="48"/>
      <c r="U170" s="48"/>
      <c r="V170" s="48"/>
      <c r="W170" s="48"/>
      <c r="X170" s="48"/>
      <c r="Y170" s="48"/>
      <c r="Z170" s="48"/>
      <c r="AA170" s="48"/>
      <c r="AB170" s="48"/>
      <c r="AC170" s="48"/>
      <c r="AD170" s="48"/>
      <c r="AE170" s="100" t="s">
        <v>228</v>
      </c>
      <c r="AF170" s="25"/>
      <c r="AG170" s="26"/>
      <c r="AH170" s="45"/>
      <c r="AI170" s="52"/>
      <c r="AJ170" s="52"/>
      <c r="AK170" s="52"/>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row>
    <row r="171" spans="1:104" ht="13" customHeight="1" x14ac:dyDescent="0.15">
      <c r="A171" s="46"/>
      <c r="B171" s="46"/>
      <c r="C171" s="46"/>
      <c r="D171" s="46"/>
      <c r="E171" s="47"/>
      <c r="F171" s="47"/>
      <c r="G171" s="47"/>
      <c r="H171" s="47"/>
      <c r="I171" s="47"/>
      <c r="J171" s="47"/>
      <c r="K171" s="48"/>
      <c r="L171" s="48"/>
      <c r="M171" s="48"/>
      <c r="N171" s="48"/>
      <c r="O171" s="48"/>
      <c r="P171" s="48"/>
      <c r="Q171" s="48"/>
      <c r="R171" s="48"/>
      <c r="S171" s="48"/>
      <c r="T171" s="48"/>
      <c r="U171" s="48"/>
      <c r="V171" s="48"/>
      <c r="W171" s="48"/>
      <c r="X171" s="48"/>
      <c r="Y171" s="48"/>
      <c r="Z171" s="48"/>
      <c r="AA171" s="48"/>
      <c r="AB171" s="48"/>
      <c r="AC171" s="48"/>
      <c r="AD171" s="48"/>
      <c r="AE171" s="100" t="s">
        <v>264</v>
      </c>
      <c r="AF171" s="25"/>
      <c r="AG171" s="26"/>
      <c r="AH171" s="47"/>
      <c r="AI171" s="51"/>
      <c r="AJ171" s="51"/>
      <c r="AK171" s="51"/>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row>
    <row r="172" spans="1:104" ht="13" customHeight="1" x14ac:dyDescent="0.15">
      <c r="A172" s="46"/>
      <c r="B172" s="46"/>
      <c r="C172" s="46"/>
      <c r="D172" s="46"/>
      <c r="E172" s="47"/>
      <c r="F172" s="47"/>
      <c r="G172" s="47"/>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100" t="s">
        <v>271</v>
      </c>
      <c r="AF172" s="25"/>
      <c r="AG172" s="26"/>
      <c r="AH172" s="47"/>
      <c r="AI172" s="51"/>
      <c r="AJ172" s="51"/>
      <c r="AK172" s="51"/>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row>
    <row r="173" spans="1:104" ht="13" customHeight="1" x14ac:dyDescent="0.15">
      <c r="A173" s="46"/>
      <c r="B173" s="46"/>
      <c r="C173" s="46"/>
      <c r="D173" s="46"/>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100" t="s">
        <v>229</v>
      </c>
      <c r="AF173" s="25"/>
      <c r="AG173" s="26"/>
      <c r="AH173" s="47"/>
      <c r="AI173" s="51"/>
      <c r="AJ173" s="51"/>
      <c r="AK173" s="51"/>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row>
    <row r="174" spans="1:104" ht="13" customHeight="1" x14ac:dyDescent="0.15">
      <c r="A174" s="46"/>
      <c r="B174" s="46"/>
      <c r="C174" s="46"/>
      <c r="D174" s="46"/>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100" t="s">
        <v>265</v>
      </c>
      <c r="AF174" s="25"/>
      <c r="AG174" s="26"/>
      <c r="AH174" s="47"/>
      <c r="AI174" s="51"/>
      <c r="AJ174" s="51"/>
      <c r="AK174" s="51"/>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row>
    <row r="175" spans="1:104" ht="13" customHeight="1" x14ac:dyDescent="0.15">
      <c r="A175" s="46"/>
      <c r="B175" s="46"/>
      <c r="C175" s="46"/>
      <c r="D175" s="46"/>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100" t="s">
        <v>230</v>
      </c>
      <c r="AF175" s="25"/>
      <c r="AG175" s="26"/>
      <c r="AH175" s="48"/>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row>
    <row r="176" spans="1:104" ht="13" customHeight="1" x14ac:dyDescent="0.15">
      <c r="A176" s="46"/>
      <c r="B176" s="46"/>
      <c r="C176" s="46"/>
      <c r="D176" s="46"/>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100" t="s">
        <v>231</v>
      </c>
      <c r="AF176" s="25"/>
      <c r="AG176" s="26"/>
      <c r="AH176" s="48"/>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row>
    <row r="177" spans="1:104" ht="13" customHeight="1" x14ac:dyDescent="0.15">
      <c r="A177" s="46"/>
      <c r="B177" s="46"/>
      <c r="C177" s="46"/>
      <c r="D177" s="46"/>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100" t="s">
        <v>232</v>
      </c>
      <c r="AF177" s="25"/>
      <c r="AG177" s="26"/>
      <c r="AH177" s="48"/>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row>
    <row r="178" spans="1:104" ht="13" customHeight="1" x14ac:dyDescent="0.15">
      <c r="A178" s="46"/>
      <c r="B178" s="46"/>
      <c r="C178" s="46"/>
      <c r="D178" s="46"/>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100" t="s">
        <v>233</v>
      </c>
      <c r="AF178" s="25"/>
      <c r="AG178" s="26"/>
      <c r="AH178" s="48"/>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row>
    <row r="179" spans="1:104" ht="13" customHeight="1" x14ac:dyDescent="0.15">
      <c r="A179" s="46"/>
      <c r="B179" s="46"/>
      <c r="C179" s="46"/>
      <c r="D179" s="46"/>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100" t="s">
        <v>234</v>
      </c>
      <c r="AF179" s="25"/>
      <c r="AG179" s="26"/>
      <c r="AH179" s="48"/>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row>
    <row r="180" spans="1:104" ht="13" customHeight="1" x14ac:dyDescent="0.15">
      <c r="A180" s="46"/>
      <c r="B180" s="46"/>
      <c r="C180" s="46"/>
      <c r="D180" s="46"/>
      <c r="E180" s="48"/>
      <c r="F180" s="48"/>
      <c r="G180" s="48"/>
      <c r="H180" s="48"/>
      <c r="I180" s="48"/>
      <c r="J180" s="48"/>
      <c r="K180" s="46"/>
      <c r="L180" s="46"/>
      <c r="M180" s="46"/>
      <c r="N180" s="46"/>
      <c r="O180" s="46"/>
      <c r="P180" s="46"/>
      <c r="Q180" s="46"/>
      <c r="R180" s="48"/>
      <c r="S180" s="48"/>
      <c r="T180" s="48"/>
      <c r="U180" s="46"/>
      <c r="V180" s="46"/>
      <c r="W180" s="46"/>
      <c r="X180" s="46"/>
      <c r="Y180" s="46"/>
      <c r="Z180" s="46"/>
      <c r="AA180" s="46"/>
      <c r="AB180" s="46"/>
      <c r="AC180" s="46"/>
      <c r="AD180" s="46"/>
      <c r="AE180" s="100" t="s">
        <v>235</v>
      </c>
      <c r="AF180" s="25"/>
      <c r="AG180" s="26"/>
      <c r="AH180" s="48"/>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row>
    <row r="181" spans="1:104" ht="13" customHeight="1" x14ac:dyDescent="0.15">
      <c r="A181" s="46"/>
      <c r="B181" s="46"/>
      <c r="C181" s="46"/>
      <c r="D181" s="46"/>
      <c r="E181" s="48"/>
      <c r="F181" s="48"/>
      <c r="G181" s="48"/>
      <c r="H181" s="48"/>
      <c r="I181" s="48"/>
      <c r="J181" s="48"/>
      <c r="K181" s="46"/>
      <c r="L181" s="46"/>
      <c r="M181" s="46"/>
      <c r="N181" s="46"/>
      <c r="O181" s="46"/>
      <c r="P181" s="46"/>
      <c r="Q181" s="46"/>
      <c r="R181" s="48"/>
      <c r="S181" s="48"/>
      <c r="T181" s="48"/>
      <c r="U181" s="46"/>
      <c r="V181" s="46"/>
      <c r="W181" s="46"/>
      <c r="X181" s="46"/>
      <c r="Y181" s="46"/>
      <c r="Z181" s="46"/>
      <c r="AA181" s="46"/>
      <c r="AB181" s="46"/>
      <c r="AC181" s="46"/>
      <c r="AD181" s="46"/>
      <c r="AE181" s="100" t="s">
        <v>236</v>
      </c>
      <c r="AF181" s="25"/>
      <c r="AG181" s="26"/>
      <c r="AH181" s="48"/>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row>
    <row r="182" spans="1:104" ht="13" customHeight="1" x14ac:dyDescent="0.15">
      <c r="A182" s="46"/>
      <c r="B182" s="46"/>
      <c r="C182" s="46"/>
      <c r="D182" s="46"/>
      <c r="E182" s="48"/>
      <c r="F182" s="48"/>
      <c r="G182" s="48"/>
      <c r="H182" s="48"/>
      <c r="I182" s="48"/>
      <c r="J182" s="48"/>
      <c r="K182" s="46"/>
      <c r="L182" s="46"/>
      <c r="M182" s="46"/>
      <c r="N182" s="46"/>
      <c r="O182" s="46"/>
      <c r="P182" s="46"/>
      <c r="Q182" s="46"/>
      <c r="R182" s="48"/>
      <c r="S182" s="48"/>
      <c r="T182" s="48"/>
      <c r="U182" s="46"/>
      <c r="V182" s="46"/>
      <c r="W182" s="46"/>
      <c r="X182" s="46"/>
      <c r="Y182" s="46"/>
      <c r="Z182" s="46"/>
      <c r="AA182" s="46"/>
      <c r="AB182" s="46"/>
      <c r="AC182" s="46"/>
      <c r="AD182" s="46"/>
      <c r="AE182" s="46"/>
      <c r="AF182" s="46"/>
      <c r="AG182" s="46"/>
      <c r="AH182" s="48"/>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row>
    <row r="183" spans="1:104" ht="13" customHeight="1" x14ac:dyDescent="0.15">
      <c r="A183" s="46"/>
      <c r="B183" s="46"/>
      <c r="C183" s="46"/>
      <c r="D183" s="46"/>
      <c r="E183" s="48"/>
      <c r="F183" s="48"/>
      <c r="G183" s="48"/>
      <c r="H183" s="48"/>
      <c r="I183" s="48"/>
      <c r="J183" s="48"/>
      <c r="K183" s="46"/>
      <c r="L183" s="46"/>
      <c r="M183" s="46"/>
      <c r="N183" s="46"/>
      <c r="O183" s="46"/>
      <c r="P183" s="46"/>
      <c r="Q183" s="46"/>
      <c r="R183" s="48"/>
      <c r="S183" s="48"/>
      <c r="T183" s="48"/>
      <c r="U183" s="46"/>
      <c r="V183" s="46"/>
      <c r="W183" s="46"/>
      <c r="X183" s="46"/>
      <c r="Y183" s="46"/>
      <c r="Z183" s="46"/>
      <c r="AA183" s="46"/>
      <c r="AB183" s="46"/>
      <c r="AC183" s="46"/>
      <c r="AD183" s="46"/>
      <c r="AE183" s="46"/>
      <c r="AF183" s="46"/>
      <c r="AG183" s="46"/>
      <c r="AH183" s="48"/>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row>
    <row r="184" spans="1:104" ht="13" customHeight="1" x14ac:dyDescent="0.15">
      <c r="A184" s="46"/>
      <c r="B184" s="46"/>
      <c r="C184" s="46"/>
      <c r="D184" s="46"/>
      <c r="E184" s="48"/>
      <c r="F184" s="48"/>
      <c r="G184" s="48"/>
      <c r="H184" s="48"/>
      <c r="I184" s="48"/>
      <c r="J184" s="48"/>
      <c r="K184" s="46"/>
      <c r="L184" s="46"/>
      <c r="M184" s="46"/>
      <c r="N184" s="46"/>
      <c r="O184" s="46"/>
      <c r="P184" s="46"/>
      <c r="Q184" s="46"/>
      <c r="R184" s="48"/>
      <c r="S184" s="48"/>
      <c r="T184" s="48"/>
      <c r="U184" s="46"/>
      <c r="V184" s="46"/>
      <c r="W184" s="46"/>
      <c r="X184" s="46"/>
      <c r="Y184" s="46"/>
      <c r="Z184" s="46"/>
      <c r="AA184" s="46"/>
      <c r="AB184" s="46"/>
      <c r="AC184" s="46"/>
      <c r="AD184" s="46"/>
      <c r="AE184" s="46"/>
      <c r="AF184" s="46"/>
      <c r="AG184" s="46"/>
      <c r="AH184" s="48"/>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row>
    <row r="185" spans="1:104" ht="13" customHeight="1" x14ac:dyDescent="0.15">
      <c r="A185" s="46"/>
      <c r="B185" s="46"/>
      <c r="C185" s="46"/>
      <c r="D185" s="46"/>
      <c r="E185" s="48"/>
      <c r="F185" s="48"/>
      <c r="G185" s="48"/>
      <c r="H185" s="48"/>
      <c r="I185" s="48"/>
      <c r="J185" s="48"/>
      <c r="K185" s="46"/>
      <c r="L185" s="46"/>
      <c r="M185" s="46"/>
      <c r="N185" s="46"/>
      <c r="O185" s="46"/>
      <c r="P185" s="46"/>
      <c r="Q185" s="46"/>
      <c r="R185" s="48"/>
      <c r="S185" s="48"/>
      <c r="T185" s="48"/>
      <c r="U185" s="46"/>
      <c r="V185" s="46"/>
      <c r="W185" s="46"/>
      <c r="X185" s="46"/>
      <c r="Y185" s="46"/>
      <c r="Z185" s="46"/>
      <c r="AA185" s="46"/>
      <c r="AB185" s="46"/>
      <c r="AC185" s="46"/>
      <c r="AD185" s="46"/>
      <c r="AE185" s="46"/>
      <c r="AF185" s="46"/>
      <c r="AG185" s="46"/>
      <c r="AH185" s="48"/>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row>
    <row r="186" spans="1:104" ht="13" customHeight="1" x14ac:dyDescent="0.15">
      <c r="A186" s="46"/>
      <c r="B186" s="46"/>
      <c r="C186" s="46"/>
      <c r="D186" s="46"/>
      <c r="E186" s="48"/>
      <c r="F186" s="48"/>
      <c r="G186" s="48"/>
      <c r="H186" s="48"/>
      <c r="I186" s="48"/>
      <c r="J186" s="48"/>
      <c r="K186" s="46"/>
      <c r="L186" s="46"/>
      <c r="M186" s="46"/>
      <c r="N186" s="46"/>
      <c r="O186" s="46"/>
      <c r="P186" s="46"/>
      <c r="Q186" s="46"/>
      <c r="R186" s="48"/>
      <c r="S186" s="48"/>
      <c r="T186" s="48"/>
      <c r="U186" s="46"/>
      <c r="V186" s="46"/>
      <c r="W186" s="46"/>
      <c r="X186" s="46"/>
      <c r="Y186" s="46"/>
      <c r="Z186" s="46"/>
      <c r="AA186" s="46"/>
      <c r="AB186" s="46"/>
      <c r="AC186" s="46"/>
      <c r="AD186" s="46"/>
      <c r="AE186" s="46"/>
      <c r="AF186" s="46"/>
      <c r="AG186" s="46"/>
      <c r="AH186" s="48"/>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row>
    <row r="187" spans="1:104" ht="13" customHeight="1" x14ac:dyDescent="0.15">
      <c r="A187" s="46"/>
      <c r="B187" s="46"/>
      <c r="C187" s="46"/>
      <c r="D187" s="46"/>
      <c r="E187" s="48"/>
      <c r="F187" s="48"/>
      <c r="G187" s="48"/>
      <c r="H187" s="48"/>
      <c r="I187" s="48"/>
      <c r="J187" s="48"/>
      <c r="K187" s="46"/>
      <c r="L187" s="46"/>
      <c r="M187" s="46"/>
      <c r="N187" s="46"/>
      <c r="O187" s="46"/>
      <c r="P187" s="46"/>
      <c r="Q187" s="46"/>
      <c r="R187" s="48"/>
      <c r="S187" s="48"/>
      <c r="T187" s="48"/>
      <c r="U187" s="46"/>
      <c r="V187" s="46"/>
      <c r="W187" s="46"/>
      <c r="X187" s="46"/>
      <c r="Y187" s="46"/>
      <c r="Z187" s="46"/>
      <c r="AA187" s="46"/>
      <c r="AB187" s="46"/>
      <c r="AC187" s="46"/>
      <c r="AD187" s="46"/>
      <c r="AE187" s="46"/>
      <c r="AF187" s="46"/>
      <c r="AG187" s="46"/>
      <c r="AH187" s="48"/>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row>
    <row r="188" spans="1:104" ht="13" customHeight="1" x14ac:dyDescent="0.15">
      <c r="A188" s="46"/>
      <c r="B188" s="46"/>
      <c r="C188" s="46"/>
      <c r="D188" s="46"/>
      <c r="E188" s="48"/>
      <c r="F188" s="48"/>
      <c r="G188" s="48"/>
      <c r="H188" s="48"/>
      <c r="I188" s="48"/>
      <c r="J188" s="48"/>
      <c r="K188" s="46"/>
      <c r="L188" s="46"/>
      <c r="M188" s="46"/>
      <c r="N188" s="46"/>
      <c r="O188" s="46"/>
      <c r="P188" s="46"/>
      <c r="Q188" s="46"/>
      <c r="R188" s="48"/>
      <c r="S188" s="48"/>
      <c r="T188" s="48"/>
      <c r="U188" s="46"/>
      <c r="V188" s="46"/>
      <c r="W188" s="46"/>
      <c r="X188" s="46"/>
      <c r="Y188" s="46"/>
      <c r="Z188" s="46"/>
      <c r="AA188" s="46"/>
      <c r="AB188" s="46"/>
      <c r="AC188" s="46"/>
      <c r="AD188" s="46"/>
      <c r="AE188" s="46"/>
      <c r="AF188" s="46"/>
      <c r="AG188" s="46"/>
      <c r="AH188" s="48"/>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row>
    <row r="189" spans="1:104" ht="13" customHeight="1" x14ac:dyDescent="0.15">
      <c r="A189" s="46"/>
      <c r="B189" s="46"/>
      <c r="C189" s="46"/>
      <c r="D189" s="46"/>
      <c r="E189" s="48"/>
      <c r="F189" s="48"/>
      <c r="G189" s="48"/>
      <c r="H189" s="48"/>
      <c r="I189" s="48"/>
      <c r="J189" s="48"/>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8"/>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row>
    <row r="190" spans="1:104" ht="13" customHeight="1" x14ac:dyDescent="0.15">
      <c r="A190" s="46"/>
      <c r="B190" s="46"/>
      <c r="C190" s="46"/>
      <c r="D190" s="46"/>
      <c r="E190" s="48"/>
      <c r="F190" s="48"/>
      <c r="G190" s="48"/>
      <c r="H190" s="48"/>
      <c r="I190" s="48"/>
      <c r="J190" s="48"/>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8"/>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row>
    <row r="191" spans="1:104" ht="13" customHeight="1" x14ac:dyDescent="0.15">
      <c r="A191" s="46"/>
      <c r="B191" s="46"/>
      <c r="C191" s="46"/>
      <c r="D191" s="46"/>
      <c r="E191" s="48"/>
      <c r="F191" s="48"/>
      <c r="G191" s="48"/>
      <c r="H191" s="48"/>
      <c r="I191" s="48"/>
      <c r="J191" s="48"/>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8"/>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row>
    <row r="192" spans="1:104" ht="13" customHeight="1" x14ac:dyDescent="0.15">
      <c r="A192" s="46"/>
      <c r="B192" s="46"/>
      <c r="C192" s="46"/>
      <c r="D192" s="46"/>
      <c r="E192" s="46"/>
      <c r="F192" s="46"/>
      <c r="G192" s="46"/>
      <c r="H192" s="48"/>
      <c r="I192" s="48"/>
      <c r="J192" s="48"/>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8"/>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row>
    <row r="193" spans="1:104" ht="13" customHeight="1" x14ac:dyDescent="0.15">
      <c r="A193" s="46"/>
      <c r="B193" s="46"/>
      <c r="C193" s="46"/>
      <c r="D193" s="46"/>
      <c r="E193" s="46"/>
      <c r="F193" s="46"/>
      <c r="G193" s="46"/>
      <c r="H193" s="48"/>
      <c r="I193" s="48"/>
      <c r="J193" s="48"/>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8"/>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row>
    <row r="194" spans="1:104" ht="13" customHeight="1" x14ac:dyDescent="0.1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row>
    <row r="195" spans="1:104" ht="13" customHeight="1" thickBot="1" x14ac:dyDescent="0.25">
      <c r="A195" s="46"/>
      <c r="B195" s="89"/>
      <c r="C195" s="90"/>
      <c r="D195" s="91"/>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row>
    <row r="196" spans="1:104" ht="13" customHeight="1" thickBot="1" x14ac:dyDescent="0.2">
      <c r="A196" s="46"/>
      <c r="B196" s="126"/>
      <c r="C196" s="15"/>
      <c r="D196" s="1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row>
    <row r="197" spans="1:104" ht="13" customHeight="1" x14ac:dyDescent="0.1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row>
    <row r="198" spans="1:104" ht="13" customHeight="1" x14ac:dyDescent="0.1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row>
    <row r="199" spans="1:104" ht="13" customHeight="1" x14ac:dyDescent="0.1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row>
    <row r="200" spans="1:104" ht="13" customHeight="1" x14ac:dyDescent="0.1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row>
    <row r="201" spans="1:104" ht="13" customHeight="1" x14ac:dyDescent="0.1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row>
    <row r="202" spans="1:104" ht="13" customHeight="1" x14ac:dyDescent="0.1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row>
    <row r="203" spans="1:104" ht="13" customHeight="1" x14ac:dyDescent="0.1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row>
    <row r="204" spans="1:104" ht="13" customHeight="1" x14ac:dyDescent="0.1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row>
    <row r="205" spans="1:104" ht="13" customHeight="1" x14ac:dyDescent="0.1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row>
    <row r="206" spans="1:104" ht="13" customHeight="1" x14ac:dyDescent="0.1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row>
    <row r="207" spans="1:104" ht="13" customHeight="1" x14ac:dyDescent="0.1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row>
    <row r="208" spans="1:104" ht="13" customHeight="1" x14ac:dyDescent="0.1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row>
    <row r="209" spans="1:319" ht="13" customHeight="1" x14ac:dyDescent="0.1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row>
    <row r="210" spans="1:319" ht="13" customHeight="1" x14ac:dyDescent="0.1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row>
    <row r="211" spans="1:319" ht="12" customHeight="1" x14ac:dyDescent="0.1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row>
    <row r="212" spans="1:319" ht="12" customHeight="1" x14ac:dyDescent="0.1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row>
    <row r="213" spans="1:319" ht="12" customHeight="1" x14ac:dyDescent="0.1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row>
    <row r="214" spans="1:319" ht="12" customHeight="1" x14ac:dyDescent="0.1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row>
    <row r="215" spans="1:319" ht="12" customHeight="1" x14ac:dyDescent="0.1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row>
    <row r="216" spans="1:319" ht="12" customHeight="1" x14ac:dyDescent="0.1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row>
    <row r="217" spans="1:319" ht="12" customHeight="1" x14ac:dyDescent="0.1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row>
    <row r="218" spans="1:319" ht="12" customHeight="1" x14ac:dyDescent="0.1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6"/>
      <c r="GM218" s="46"/>
      <c r="GN218" s="46"/>
      <c r="GO218" s="46"/>
      <c r="GP218" s="46"/>
      <c r="GQ218" s="46"/>
      <c r="GR218" s="46"/>
      <c r="GS218" s="46"/>
      <c r="GT218" s="46"/>
      <c r="GU218" s="46"/>
      <c r="GV218" s="46"/>
      <c r="GW218" s="46"/>
      <c r="GX218" s="46"/>
      <c r="GY218" s="46"/>
      <c r="GZ218" s="46"/>
      <c r="HA218" s="46"/>
      <c r="HB218" s="46"/>
      <c r="HC218" s="46"/>
      <c r="HD218" s="46"/>
      <c r="HE218" s="46"/>
      <c r="HF218" s="46"/>
      <c r="HG218" s="46"/>
      <c r="HH218" s="46"/>
      <c r="HI218" s="46"/>
      <c r="HJ218" s="46"/>
      <c r="HK218" s="46"/>
      <c r="HL218" s="46"/>
      <c r="HM218" s="46"/>
      <c r="HN218" s="46"/>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c r="IQ218" s="46"/>
      <c r="IR218" s="46"/>
      <c r="IS218" s="46"/>
      <c r="IT218" s="46"/>
      <c r="IU218" s="46"/>
      <c r="IV218" s="46"/>
      <c r="IW218" s="46"/>
      <c r="IX218" s="46"/>
      <c r="IY218" s="46"/>
      <c r="IZ218" s="46"/>
      <c r="JA218" s="46"/>
      <c r="JB218" s="46"/>
      <c r="JC218" s="46"/>
      <c r="JD218" s="46"/>
      <c r="JE218" s="46"/>
      <c r="JF218" s="46"/>
      <c r="JG218" s="46"/>
      <c r="JH218" s="46"/>
      <c r="JI218" s="46"/>
      <c r="JJ218" s="46"/>
      <c r="JK218" s="46"/>
      <c r="JL218" s="46"/>
      <c r="JM218" s="46"/>
      <c r="JN218" s="46"/>
      <c r="JO218" s="46"/>
      <c r="JP218" s="46"/>
      <c r="JQ218" s="46"/>
      <c r="JR218" s="46"/>
      <c r="JS218" s="46"/>
      <c r="JT218" s="46"/>
      <c r="JU218" s="46"/>
      <c r="JV218" s="46"/>
      <c r="JW218" s="46"/>
      <c r="JX218" s="46"/>
      <c r="JY218" s="46"/>
      <c r="JZ218" s="46"/>
      <c r="KA218" s="46"/>
      <c r="KB218" s="46"/>
      <c r="KC218" s="46"/>
      <c r="KD218" s="46"/>
      <c r="KE218" s="46"/>
      <c r="KF218" s="46"/>
      <c r="KG218" s="46"/>
      <c r="KH218" s="46"/>
      <c r="KI218" s="46"/>
      <c r="KJ218" s="46"/>
      <c r="KK218" s="46"/>
      <c r="KL218" s="46"/>
      <c r="KM218" s="46"/>
      <c r="KN218" s="46"/>
      <c r="KO218" s="46"/>
      <c r="KP218" s="46"/>
      <c r="KQ218" s="46"/>
      <c r="KR218" s="46"/>
      <c r="KS218" s="46"/>
      <c r="KT218" s="46"/>
      <c r="KU218" s="46"/>
      <c r="KV218" s="46"/>
      <c r="KW218" s="46"/>
      <c r="KX218" s="46"/>
      <c r="KY218" s="46"/>
      <c r="KZ218" s="46"/>
      <c r="LA218" s="46"/>
      <c r="LB218" s="46"/>
      <c r="LC218" s="46"/>
      <c r="LD218" s="46"/>
      <c r="LE218" s="46"/>
      <c r="LF218" s="46"/>
      <c r="LG218" s="46"/>
    </row>
    <row r="219" spans="1:319" ht="12" customHeight="1" x14ac:dyDescent="0.1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c r="GB219" s="46"/>
      <c r="GC219" s="46"/>
      <c r="GD219" s="46"/>
      <c r="GE219" s="46"/>
      <c r="GF219" s="46"/>
      <c r="GG219" s="46"/>
      <c r="GH219" s="46"/>
      <c r="GI219" s="46"/>
      <c r="GJ219" s="46"/>
      <c r="GK219" s="46"/>
      <c r="GL219" s="46"/>
      <c r="GM219" s="46"/>
      <c r="GN219" s="46"/>
      <c r="GO219" s="46"/>
      <c r="GP219" s="46"/>
      <c r="GQ219" s="46"/>
      <c r="GR219" s="46"/>
      <c r="GS219" s="46"/>
      <c r="GT219" s="46"/>
      <c r="GU219" s="46"/>
      <c r="GV219" s="46"/>
      <c r="GW219" s="46"/>
      <c r="GX219" s="46"/>
      <c r="GY219" s="46"/>
      <c r="GZ219" s="46"/>
      <c r="HA219" s="46"/>
      <c r="HB219" s="46"/>
      <c r="HC219" s="46"/>
      <c r="HD219" s="46"/>
      <c r="HE219" s="46"/>
      <c r="HF219" s="46"/>
      <c r="HG219" s="46"/>
      <c r="HH219" s="46"/>
      <c r="HI219" s="46"/>
      <c r="HJ219" s="46"/>
      <c r="HK219" s="46"/>
      <c r="HL219" s="46"/>
      <c r="HM219" s="46"/>
      <c r="HN219" s="46"/>
      <c r="HO219" s="46"/>
      <c r="HP219" s="46"/>
      <c r="HQ219" s="46"/>
      <c r="HR219" s="46"/>
      <c r="HS219" s="46"/>
      <c r="HT219" s="46"/>
      <c r="HU219" s="46"/>
      <c r="HV219" s="46"/>
      <c r="HW219" s="46"/>
      <c r="HX219" s="46"/>
      <c r="HY219" s="46"/>
      <c r="HZ219" s="46"/>
      <c r="IA219" s="46"/>
      <c r="IB219" s="46"/>
      <c r="IC219" s="46"/>
      <c r="ID219" s="46"/>
      <c r="IE219" s="46"/>
      <c r="IF219" s="46"/>
      <c r="IG219" s="46"/>
      <c r="IH219" s="46"/>
      <c r="II219" s="46"/>
      <c r="IJ219" s="46"/>
      <c r="IK219" s="46"/>
      <c r="IL219" s="46"/>
      <c r="IM219" s="46"/>
      <c r="IN219" s="46"/>
      <c r="IO219" s="46"/>
      <c r="IP219" s="46"/>
      <c r="IQ219" s="46"/>
      <c r="IR219" s="46"/>
      <c r="IS219" s="46"/>
      <c r="IT219" s="46"/>
      <c r="IU219" s="46"/>
      <c r="IV219" s="46"/>
      <c r="IW219" s="46"/>
      <c r="IX219" s="46"/>
      <c r="IY219" s="46"/>
      <c r="IZ219" s="46"/>
      <c r="JA219" s="46"/>
      <c r="JB219" s="46"/>
      <c r="JC219" s="46"/>
      <c r="JD219" s="46"/>
      <c r="JE219" s="46"/>
      <c r="JF219" s="46"/>
      <c r="JG219" s="46"/>
      <c r="JH219" s="46"/>
      <c r="JI219" s="46"/>
      <c r="JJ219" s="46"/>
      <c r="JK219" s="46"/>
      <c r="JL219" s="46"/>
      <c r="JM219" s="46"/>
      <c r="JN219" s="46"/>
      <c r="JO219" s="46"/>
      <c r="JP219" s="46"/>
      <c r="JQ219" s="46"/>
      <c r="JR219" s="46"/>
      <c r="JS219" s="46"/>
      <c r="JT219" s="46"/>
      <c r="JU219" s="46"/>
      <c r="JV219" s="46"/>
      <c r="JW219" s="46"/>
      <c r="JX219" s="46"/>
      <c r="JY219" s="46"/>
      <c r="JZ219" s="46"/>
      <c r="KA219" s="46"/>
      <c r="KB219" s="46"/>
      <c r="KC219" s="46"/>
      <c r="KD219" s="46"/>
      <c r="KE219" s="46"/>
      <c r="KF219" s="46"/>
      <c r="KG219" s="46"/>
      <c r="KH219" s="46"/>
      <c r="KI219" s="46"/>
      <c r="KJ219" s="46"/>
      <c r="KK219" s="46"/>
      <c r="KL219" s="46"/>
      <c r="KM219" s="46"/>
      <c r="KN219" s="46"/>
      <c r="KO219" s="46"/>
      <c r="KP219" s="46"/>
      <c r="KQ219" s="46"/>
      <c r="KR219" s="46"/>
      <c r="KS219" s="46"/>
      <c r="KT219" s="46"/>
      <c r="KU219" s="46"/>
      <c r="KV219" s="46"/>
      <c r="KW219" s="46"/>
      <c r="KX219" s="46"/>
      <c r="KY219" s="46"/>
      <c r="KZ219" s="46"/>
      <c r="LA219" s="46"/>
      <c r="LB219" s="46"/>
      <c r="LC219" s="46"/>
      <c r="LD219" s="46"/>
      <c r="LE219" s="46"/>
      <c r="LF219" s="46"/>
      <c r="LG219" s="46"/>
    </row>
    <row r="220" spans="1:319" ht="12" customHeight="1" x14ac:dyDescent="0.1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c r="DL220" s="46"/>
      <c r="DM220" s="46"/>
      <c r="DN220" s="46"/>
      <c r="DO220" s="46"/>
      <c r="DP220" s="46"/>
      <c r="DQ220" s="46"/>
      <c r="DR220" s="46"/>
      <c r="DS220" s="46"/>
      <c r="DT220" s="46"/>
      <c r="DU220" s="46"/>
      <c r="DV220" s="46"/>
      <c r="DW220" s="46"/>
      <c r="DX220" s="46"/>
      <c r="DY220" s="46"/>
      <c r="DZ220" s="46"/>
      <c r="EA220" s="46"/>
      <c r="EB220" s="46"/>
      <c r="EC220" s="46"/>
      <c r="ED220" s="46"/>
      <c r="EE220" s="46"/>
      <c r="EF220" s="46"/>
      <c r="EG220" s="46"/>
      <c r="EH220" s="46"/>
      <c r="EI220" s="46"/>
      <c r="EJ220" s="46"/>
      <c r="EK220" s="46"/>
      <c r="EL220" s="46"/>
      <c r="EM220" s="46"/>
      <c r="EN220" s="46"/>
      <c r="EO220" s="46"/>
      <c r="EP220" s="46"/>
      <c r="EQ220" s="46"/>
      <c r="ER220" s="46"/>
      <c r="ES220" s="46"/>
      <c r="ET220" s="46"/>
      <c r="EU220" s="46"/>
      <c r="EV220" s="46"/>
      <c r="EW220" s="46"/>
      <c r="EX220" s="46"/>
      <c r="EY220" s="46"/>
      <c r="EZ220" s="46"/>
      <c r="FA220" s="46"/>
      <c r="FB220" s="46"/>
      <c r="FC220" s="46"/>
      <c r="FD220" s="46"/>
      <c r="FE220" s="46"/>
      <c r="FF220" s="46"/>
      <c r="FG220" s="46"/>
      <c r="FH220" s="46"/>
      <c r="FI220" s="46"/>
      <c r="FJ220" s="46"/>
      <c r="FK220" s="46"/>
      <c r="FL220" s="46"/>
      <c r="FM220" s="46"/>
      <c r="FN220" s="46"/>
      <c r="FO220" s="46"/>
      <c r="FP220" s="46"/>
      <c r="FQ220" s="46"/>
      <c r="FR220" s="46"/>
      <c r="FS220" s="46"/>
      <c r="FT220" s="46"/>
      <c r="FU220" s="46"/>
      <c r="FV220" s="46"/>
      <c r="FW220" s="46"/>
      <c r="FX220" s="46"/>
      <c r="FY220" s="46"/>
      <c r="FZ220" s="46"/>
      <c r="GA220" s="46"/>
      <c r="GB220" s="46"/>
      <c r="GC220" s="46"/>
      <c r="GD220" s="46"/>
      <c r="GE220" s="46"/>
      <c r="GF220" s="46"/>
      <c r="GG220" s="46"/>
      <c r="GH220" s="46"/>
      <c r="GI220" s="46"/>
      <c r="GJ220" s="46"/>
      <c r="GK220" s="46"/>
      <c r="GL220" s="46"/>
      <c r="GM220" s="46"/>
      <c r="GN220" s="46"/>
      <c r="GO220" s="46"/>
      <c r="GP220" s="46"/>
      <c r="GQ220" s="46"/>
      <c r="GR220" s="46"/>
      <c r="GS220" s="46"/>
      <c r="GT220" s="46"/>
      <c r="GU220" s="46"/>
      <c r="GV220" s="46"/>
      <c r="GW220" s="46"/>
      <c r="GX220" s="46"/>
      <c r="GY220" s="46"/>
      <c r="GZ220" s="46"/>
      <c r="HA220" s="46"/>
      <c r="HB220" s="46"/>
      <c r="HC220" s="46"/>
      <c r="HD220" s="46"/>
      <c r="HE220" s="46"/>
      <c r="HF220" s="46"/>
      <c r="HG220" s="46"/>
      <c r="HH220" s="46"/>
      <c r="HI220" s="46"/>
      <c r="HJ220" s="46"/>
      <c r="HK220" s="46"/>
      <c r="HL220" s="46"/>
      <c r="HM220" s="46"/>
      <c r="HN220" s="46"/>
      <c r="HO220" s="46"/>
      <c r="HP220" s="46"/>
      <c r="HQ220" s="46"/>
      <c r="HR220" s="46"/>
      <c r="HS220" s="46"/>
      <c r="HT220" s="46"/>
      <c r="HU220" s="46"/>
      <c r="HV220" s="46"/>
      <c r="HW220" s="46"/>
      <c r="HX220" s="46"/>
      <c r="HY220" s="46"/>
      <c r="HZ220" s="46"/>
      <c r="IA220" s="46"/>
      <c r="IB220" s="46"/>
      <c r="IC220" s="46"/>
      <c r="ID220" s="46"/>
      <c r="IE220" s="46"/>
      <c r="IF220" s="46"/>
      <c r="IG220" s="46"/>
      <c r="IH220" s="46"/>
      <c r="II220" s="46"/>
      <c r="IJ220" s="46"/>
      <c r="IK220" s="46"/>
      <c r="IL220" s="46"/>
      <c r="IM220" s="46"/>
      <c r="IN220" s="46"/>
      <c r="IO220" s="46"/>
      <c r="IP220" s="46"/>
      <c r="IQ220" s="46"/>
      <c r="IR220" s="46"/>
      <c r="IS220" s="46"/>
      <c r="IT220" s="46"/>
      <c r="IU220" s="46"/>
      <c r="IV220" s="46"/>
      <c r="IW220" s="46"/>
      <c r="IX220" s="46"/>
      <c r="IY220" s="46"/>
      <c r="IZ220" s="46"/>
      <c r="JA220" s="46"/>
      <c r="JB220" s="46"/>
      <c r="JC220" s="46"/>
      <c r="JD220" s="46"/>
      <c r="JE220" s="46"/>
      <c r="JF220" s="46"/>
      <c r="JG220" s="46"/>
      <c r="JH220" s="46"/>
      <c r="JI220" s="46"/>
      <c r="JJ220" s="46"/>
      <c r="JK220" s="46"/>
      <c r="JL220" s="46"/>
      <c r="JM220" s="46"/>
      <c r="JN220" s="46"/>
      <c r="JO220" s="46"/>
      <c r="JP220" s="46"/>
      <c r="JQ220" s="46"/>
      <c r="JR220" s="46"/>
      <c r="JS220" s="46"/>
      <c r="JT220" s="46"/>
      <c r="JU220" s="46"/>
      <c r="JV220" s="46"/>
      <c r="JW220" s="46"/>
      <c r="JX220" s="46"/>
      <c r="JY220" s="46"/>
      <c r="JZ220" s="46"/>
      <c r="KA220" s="46"/>
      <c r="KB220" s="46"/>
      <c r="KC220" s="46"/>
      <c r="KD220" s="46"/>
      <c r="KE220" s="46"/>
      <c r="KF220" s="46"/>
      <c r="KG220" s="46"/>
      <c r="KH220" s="46"/>
      <c r="KI220" s="46"/>
      <c r="KJ220" s="46"/>
      <c r="KK220" s="46"/>
      <c r="KL220" s="46"/>
      <c r="KM220" s="46"/>
      <c r="KN220" s="46"/>
      <c r="KO220" s="46"/>
      <c r="KP220" s="46"/>
      <c r="KQ220" s="46"/>
      <c r="KR220" s="46"/>
      <c r="KS220" s="46"/>
      <c r="KT220" s="46"/>
      <c r="KU220" s="46"/>
      <c r="KV220" s="46"/>
      <c r="KW220" s="46"/>
      <c r="KX220" s="46"/>
      <c r="KY220" s="46"/>
      <c r="KZ220" s="46"/>
      <c r="LA220" s="46"/>
      <c r="LB220" s="46"/>
      <c r="LC220" s="46"/>
      <c r="LD220" s="46"/>
      <c r="LE220" s="46"/>
      <c r="LF220" s="46"/>
      <c r="LG220" s="46"/>
    </row>
    <row r="221" spans="1:319" ht="12" customHeight="1" x14ac:dyDescent="0.1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c r="DL221" s="46"/>
      <c r="DM221" s="46"/>
      <c r="DN221" s="46"/>
      <c r="DO221" s="46"/>
      <c r="DP221" s="46"/>
      <c r="DQ221" s="46"/>
      <c r="DR221" s="46"/>
      <c r="DS221" s="46"/>
      <c r="DT221" s="46"/>
      <c r="DU221" s="46"/>
      <c r="DV221" s="46"/>
      <c r="DW221" s="46"/>
      <c r="DX221" s="46"/>
      <c r="DY221" s="46"/>
      <c r="DZ221" s="46"/>
      <c r="EA221" s="46"/>
      <c r="EB221" s="46"/>
      <c r="EC221" s="46"/>
      <c r="ED221" s="46"/>
      <c r="EE221" s="46"/>
      <c r="EF221" s="46"/>
      <c r="EG221" s="46"/>
      <c r="EH221" s="46"/>
      <c r="EI221" s="46"/>
      <c r="EJ221" s="46"/>
      <c r="EK221" s="46"/>
      <c r="EL221" s="46"/>
      <c r="EM221" s="46"/>
      <c r="EN221" s="46"/>
      <c r="EO221" s="46"/>
      <c r="EP221" s="46"/>
      <c r="EQ221" s="46"/>
      <c r="ER221" s="46"/>
      <c r="ES221" s="46"/>
      <c r="ET221" s="46"/>
      <c r="EU221" s="46"/>
      <c r="EV221" s="46"/>
      <c r="EW221" s="46"/>
      <c r="EX221" s="46"/>
      <c r="EY221" s="46"/>
      <c r="EZ221" s="46"/>
      <c r="FA221" s="46"/>
      <c r="FB221" s="46"/>
      <c r="FC221" s="46"/>
      <c r="FD221" s="46"/>
      <c r="FE221" s="46"/>
      <c r="FF221" s="46"/>
      <c r="FG221" s="46"/>
      <c r="FH221" s="46"/>
      <c r="FI221" s="46"/>
      <c r="FJ221" s="46"/>
      <c r="FK221" s="46"/>
      <c r="FL221" s="46"/>
      <c r="FM221" s="46"/>
      <c r="FN221" s="46"/>
      <c r="FO221" s="46"/>
      <c r="FP221" s="46"/>
      <c r="FQ221" s="46"/>
      <c r="FR221" s="46"/>
      <c r="FS221" s="46"/>
      <c r="FT221" s="46"/>
      <c r="FU221" s="46"/>
      <c r="FV221" s="46"/>
      <c r="FW221" s="46"/>
      <c r="FX221" s="46"/>
      <c r="FY221" s="46"/>
      <c r="FZ221" s="46"/>
      <c r="GA221" s="46"/>
      <c r="GB221" s="46"/>
      <c r="GC221" s="46"/>
      <c r="GD221" s="46"/>
      <c r="GE221" s="46"/>
      <c r="GF221" s="46"/>
      <c r="GG221" s="46"/>
      <c r="GH221" s="46"/>
      <c r="GI221" s="46"/>
      <c r="GJ221" s="46"/>
      <c r="GK221" s="46"/>
      <c r="GL221" s="46"/>
      <c r="GM221" s="46"/>
      <c r="GN221" s="46"/>
      <c r="GO221" s="46"/>
      <c r="GP221" s="46"/>
      <c r="GQ221" s="46"/>
      <c r="GR221" s="46"/>
      <c r="GS221" s="46"/>
      <c r="GT221" s="46"/>
      <c r="GU221" s="46"/>
      <c r="GV221" s="46"/>
      <c r="GW221" s="46"/>
      <c r="GX221" s="46"/>
      <c r="GY221" s="46"/>
      <c r="GZ221" s="46"/>
      <c r="HA221" s="46"/>
      <c r="HB221" s="46"/>
      <c r="HC221" s="46"/>
      <c r="HD221" s="46"/>
      <c r="HE221" s="46"/>
      <c r="HF221" s="46"/>
      <c r="HG221" s="46"/>
      <c r="HH221" s="46"/>
      <c r="HI221" s="46"/>
      <c r="HJ221" s="46"/>
      <c r="HK221" s="46"/>
      <c r="HL221" s="46"/>
      <c r="HM221" s="46"/>
      <c r="HN221" s="46"/>
      <c r="HO221" s="46"/>
      <c r="HP221" s="46"/>
      <c r="HQ221" s="46"/>
      <c r="HR221" s="46"/>
      <c r="HS221" s="46"/>
      <c r="HT221" s="46"/>
      <c r="HU221" s="46"/>
      <c r="HV221" s="46"/>
      <c r="HW221" s="46"/>
      <c r="HX221" s="46"/>
      <c r="HY221" s="46"/>
      <c r="HZ221" s="46"/>
      <c r="IA221" s="46"/>
      <c r="IB221" s="46"/>
      <c r="IC221" s="46"/>
      <c r="ID221" s="46"/>
      <c r="IE221" s="46"/>
      <c r="IF221" s="46"/>
      <c r="IG221" s="46"/>
      <c r="IH221" s="46"/>
      <c r="II221" s="46"/>
      <c r="IJ221" s="46"/>
      <c r="IK221" s="46"/>
      <c r="IL221" s="46"/>
      <c r="IM221" s="46"/>
      <c r="IN221" s="46"/>
      <c r="IO221" s="46"/>
      <c r="IP221" s="46"/>
      <c r="IQ221" s="46"/>
      <c r="IR221" s="46"/>
      <c r="IS221" s="46"/>
      <c r="IT221" s="46"/>
      <c r="IU221" s="46"/>
      <c r="IV221" s="46"/>
      <c r="IW221" s="46"/>
      <c r="IX221" s="46"/>
      <c r="IY221" s="46"/>
      <c r="IZ221" s="46"/>
      <c r="JA221" s="46"/>
      <c r="JB221" s="46"/>
      <c r="JC221" s="46"/>
      <c r="JD221" s="46"/>
      <c r="JE221" s="46"/>
      <c r="JF221" s="46"/>
      <c r="JG221" s="46"/>
      <c r="JH221" s="46"/>
      <c r="JI221" s="46"/>
      <c r="JJ221" s="46"/>
      <c r="JK221" s="46"/>
      <c r="JL221" s="46"/>
      <c r="JM221" s="46"/>
      <c r="JN221" s="46"/>
      <c r="JO221" s="46"/>
      <c r="JP221" s="46"/>
      <c r="JQ221" s="46"/>
      <c r="JR221" s="46"/>
      <c r="JS221" s="46"/>
      <c r="JT221" s="46"/>
      <c r="JU221" s="46"/>
      <c r="JV221" s="46"/>
      <c r="JW221" s="46"/>
      <c r="JX221" s="46"/>
      <c r="JY221" s="46"/>
      <c r="JZ221" s="46"/>
      <c r="KA221" s="46"/>
      <c r="KB221" s="46"/>
      <c r="KC221" s="46"/>
      <c r="KD221" s="46"/>
      <c r="KE221" s="46"/>
      <c r="KF221" s="46"/>
      <c r="KG221" s="46"/>
      <c r="KH221" s="46"/>
      <c r="KI221" s="46"/>
      <c r="KJ221" s="46"/>
      <c r="KK221" s="46"/>
      <c r="KL221" s="46"/>
      <c r="KM221" s="46"/>
      <c r="KN221" s="46"/>
      <c r="KO221" s="46"/>
      <c r="KP221" s="46"/>
      <c r="KQ221" s="46"/>
      <c r="KR221" s="46"/>
      <c r="KS221" s="46"/>
      <c r="KT221" s="46"/>
      <c r="KU221" s="46"/>
      <c r="KV221" s="46"/>
      <c r="KW221" s="46"/>
      <c r="KX221" s="46"/>
      <c r="KY221" s="46"/>
      <c r="KZ221" s="46"/>
      <c r="LA221" s="46"/>
      <c r="LB221" s="46"/>
      <c r="LC221" s="46"/>
      <c r="LD221" s="46"/>
      <c r="LE221" s="46"/>
      <c r="LF221" s="46"/>
      <c r="LG221" s="46"/>
    </row>
    <row r="222" spans="1:319" ht="12" customHeight="1" x14ac:dyDescent="0.1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c r="FG222" s="46"/>
      <c r="FH222" s="46"/>
      <c r="FI222" s="46"/>
      <c r="FJ222" s="46"/>
      <c r="FK222" s="46"/>
      <c r="FL222" s="46"/>
      <c r="FM222" s="46"/>
      <c r="FN222" s="46"/>
      <c r="FO222" s="46"/>
      <c r="FP222" s="46"/>
      <c r="FQ222" s="46"/>
      <c r="FR222" s="46"/>
      <c r="FS222" s="46"/>
      <c r="FT222" s="46"/>
      <c r="FU222" s="46"/>
      <c r="FV222" s="46"/>
      <c r="FW222" s="46"/>
      <c r="FX222" s="46"/>
      <c r="FY222" s="46"/>
      <c r="FZ222" s="46"/>
      <c r="GA222" s="46"/>
      <c r="GB222" s="46"/>
      <c r="GC222" s="46"/>
      <c r="GD222" s="46"/>
      <c r="GE222" s="46"/>
      <c r="GF222" s="46"/>
      <c r="GG222" s="46"/>
      <c r="GH222" s="46"/>
      <c r="GI222" s="46"/>
      <c r="GJ222" s="46"/>
      <c r="GK222" s="46"/>
      <c r="GL222" s="46"/>
      <c r="GM222" s="46"/>
      <c r="GN222" s="46"/>
      <c r="GO222" s="46"/>
      <c r="GP222" s="46"/>
      <c r="GQ222" s="46"/>
      <c r="GR222" s="46"/>
      <c r="GS222" s="46"/>
      <c r="GT222" s="46"/>
      <c r="GU222" s="46"/>
      <c r="GV222" s="46"/>
      <c r="GW222" s="46"/>
      <c r="GX222" s="46"/>
      <c r="GY222" s="46"/>
      <c r="GZ222" s="46"/>
      <c r="HA222" s="46"/>
      <c r="HB222" s="46"/>
      <c r="HC222" s="46"/>
      <c r="HD222" s="46"/>
      <c r="HE222" s="46"/>
      <c r="HF222" s="46"/>
      <c r="HG222" s="46"/>
      <c r="HH222" s="46"/>
      <c r="HI222" s="46"/>
      <c r="HJ222" s="46"/>
      <c r="HK222" s="46"/>
      <c r="HL222" s="46"/>
      <c r="HM222" s="46"/>
      <c r="HN222" s="46"/>
      <c r="HO222" s="46"/>
      <c r="HP222" s="46"/>
      <c r="HQ222" s="46"/>
      <c r="HR222" s="46"/>
      <c r="HS222" s="46"/>
      <c r="HT222" s="46"/>
      <c r="HU222" s="46"/>
      <c r="HV222" s="46"/>
      <c r="HW222" s="46"/>
      <c r="HX222" s="46"/>
      <c r="HY222" s="46"/>
      <c r="HZ222" s="46"/>
      <c r="IA222" s="46"/>
      <c r="IB222" s="46"/>
      <c r="IC222" s="46"/>
      <c r="ID222" s="46"/>
      <c r="IE222" s="46"/>
      <c r="IF222" s="46"/>
      <c r="IG222" s="46"/>
      <c r="IH222" s="46"/>
      <c r="II222" s="46"/>
      <c r="IJ222" s="46"/>
      <c r="IK222" s="46"/>
      <c r="IL222" s="46"/>
      <c r="IM222" s="46"/>
      <c r="IN222" s="46"/>
      <c r="IO222" s="46"/>
      <c r="IP222" s="46"/>
      <c r="IQ222" s="46"/>
      <c r="IR222" s="46"/>
      <c r="IS222" s="46"/>
      <c r="IT222" s="46"/>
      <c r="IU222" s="46"/>
      <c r="IV222" s="46"/>
      <c r="IW222" s="46"/>
      <c r="IX222" s="46"/>
      <c r="IY222" s="46"/>
      <c r="IZ222" s="46"/>
      <c r="JA222" s="46"/>
      <c r="JB222" s="46"/>
      <c r="JC222" s="46"/>
      <c r="JD222" s="46"/>
      <c r="JE222" s="46"/>
      <c r="JF222" s="46"/>
      <c r="JG222" s="46"/>
      <c r="JH222" s="46"/>
      <c r="JI222" s="46"/>
      <c r="JJ222" s="46"/>
      <c r="JK222" s="46"/>
      <c r="JL222" s="46"/>
      <c r="JM222" s="46"/>
      <c r="JN222" s="46"/>
      <c r="JO222" s="46"/>
      <c r="JP222" s="46"/>
      <c r="JQ222" s="46"/>
      <c r="JR222" s="46"/>
      <c r="JS222" s="46"/>
      <c r="JT222" s="46"/>
      <c r="JU222" s="46"/>
      <c r="JV222" s="46"/>
      <c r="JW222" s="46"/>
      <c r="JX222" s="46"/>
      <c r="JY222" s="46"/>
      <c r="JZ222" s="46"/>
      <c r="KA222" s="46"/>
      <c r="KB222" s="46"/>
      <c r="KC222" s="46"/>
      <c r="KD222" s="46"/>
      <c r="KE222" s="46"/>
      <c r="KF222" s="46"/>
      <c r="KG222" s="46"/>
      <c r="KH222" s="46"/>
      <c r="KI222" s="46"/>
      <c r="KJ222" s="46"/>
      <c r="KK222" s="46"/>
      <c r="KL222" s="46"/>
      <c r="KM222" s="46"/>
      <c r="KN222" s="46"/>
      <c r="KO222" s="46"/>
      <c r="KP222" s="46"/>
      <c r="KQ222" s="46"/>
      <c r="KR222" s="46"/>
      <c r="KS222" s="46"/>
      <c r="KT222" s="46"/>
      <c r="KU222" s="46"/>
      <c r="KV222" s="46"/>
      <c r="KW222" s="46"/>
      <c r="KX222" s="46"/>
      <c r="KY222" s="46"/>
      <c r="KZ222" s="46"/>
      <c r="LA222" s="46"/>
      <c r="LB222" s="46"/>
      <c r="LC222" s="46"/>
      <c r="LD222" s="46"/>
      <c r="LE222" s="46"/>
      <c r="LF222" s="46"/>
      <c r="LG222" s="46"/>
    </row>
    <row r="223" spans="1:319" ht="12" customHeight="1" x14ac:dyDescent="0.1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c r="DM223" s="46"/>
      <c r="DN223" s="46"/>
      <c r="DO223" s="46"/>
      <c r="DP223" s="46"/>
      <c r="DQ223" s="46"/>
      <c r="DR223" s="46"/>
      <c r="DS223" s="46"/>
      <c r="DT223" s="46"/>
      <c r="DU223" s="46"/>
      <c r="DV223" s="46"/>
      <c r="DW223" s="46"/>
      <c r="DX223" s="46"/>
      <c r="DY223" s="46"/>
      <c r="DZ223" s="46"/>
      <c r="EA223" s="46"/>
      <c r="EB223" s="46"/>
      <c r="EC223" s="46"/>
      <c r="ED223" s="46"/>
      <c r="EE223" s="46"/>
      <c r="EF223" s="46"/>
      <c r="EG223" s="46"/>
      <c r="EH223" s="46"/>
      <c r="EI223" s="46"/>
      <c r="EJ223" s="46"/>
      <c r="EK223" s="46"/>
      <c r="EL223" s="46"/>
      <c r="EM223" s="46"/>
      <c r="EN223" s="46"/>
      <c r="EO223" s="46"/>
      <c r="EP223" s="46"/>
      <c r="EQ223" s="46"/>
      <c r="ER223" s="46"/>
      <c r="ES223" s="46"/>
      <c r="ET223" s="46"/>
      <c r="EU223" s="46"/>
      <c r="EV223" s="46"/>
      <c r="EW223" s="46"/>
      <c r="EX223" s="46"/>
      <c r="EY223" s="46"/>
      <c r="EZ223" s="46"/>
      <c r="FA223" s="46"/>
      <c r="FB223" s="46"/>
      <c r="FC223" s="46"/>
      <c r="FD223" s="46"/>
      <c r="FE223" s="46"/>
      <c r="FF223" s="46"/>
      <c r="FG223" s="46"/>
      <c r="FH223" s="46"/>
      <c r="FI223" s="46"/>
      <c r="FJ223" s="46"/>
      <c r="FK223" s="46"/>
      <c r="FL223" s="46"/>
      <c r="FM223" s="46"/>
      <c r="FN223" s="46"/>
      <c r="FO223" s="46"/>
      <c r="FP223" s="46"/>
      <c r="FQ223" s="46"/>
      <c r="FR223" s="46"/>
      <c r="FS223" s="46"/>
      <c r="FT223" s="46"/>
      <c r="FU223" s="46"/>
      <c r="FV223" s="46"/>
      <c r="FW223" s="46"/>
      <c r="FX223" s="46"/>
      <c r="FY223" s="46"/>
      <c r="FZ223" s="46"/>
      <c r="GA223" s="46"/>
      <c r="GB223" s="46"/>
      <c r="GC223" s="46"/>
      <c r="GD223" s="46"/>
      <c r="GE223" s="46"/>
      <c r="GF223" s="46"/>
      <c r="GG223" s="46"/>
      <c r="GH223" s="46"/>
      <c r="GI223" s="46"/>
      <c r="GJ223" s="46"/>
      <c r="GK223" s="46"/>
      <c r="GL223" s="46"/>
      <c r="GM223" s="46"/>
      <c r="GN223" s="46"/>
      <c r="GO223" s="46"/>
      <c r="GP223" s="46"/>
      <c r="GQ223" s="46"/>
      <c r="GR223" s="46"/>
      <c r="GS223" s="46"/>
      <c r="GT223" s="46"/>
      <c r="GU223" s="46"/>
      <c r="GV223" s="46"/>
      <c r="GW223" s="46"/>
      <c r="GX223" s="46"/>
      <c r="GY223" s="46"/>
      <c r="GZ223" s="46"/>
      <c r="HA223" s="46"/>
      <c r="HB223" s="46"/>
      <c r="HC223" s="46"/>
      <c r="HD223" s="46"/>
      <c r="HE223" s="46"/>
      <c r="HF223" s="46"/>
      <c r="HG223" s="46"/>
      <c r="HH223" s="46"/>
      <c r="HI223" s="46"/>
      <c r="HJ223" s="46"/>
      <c r="HK223" s="46"/>
      <c r="HL223" s="46"/>
      <c r="HM223" s="46"/>
      <c r="HN223" s="46"/>
      <c r="HO223" s="46"/>
      <c r="HP223" s="46"/>
      <c r="HQ223" s="46"/>
      <c r="HR223" s="46"/>
      <c r="HS223" s="46"/>
      <c r="HT223" s="46"/>
      <c r="HU223" s="46"/>
      <c r="HV223" s="46"/>
      <c r="HW223" s="46"/>
      <c r="HX223" s="46"/>
      <c r="HY223" s="46"/>
      <c r="HZ223" s="46"/>
      <c r="IA223" s="46"/>
      <c r="IB223" s="46"/>
      <c r="IC223" s="46"/>
      <c r="ID223" s="46"/>
      <c r="IE223" s="46"/>
      <c r="IF223" s="46"/>
      <c r="IG223" s="46"/>
      <c r="IH223" s="46"/>
      <c r="II223" s="46"/>
      <c r="IJ223" s="46"/>
      <c r="IK223" s="46"/>
      <c r="IL223" s="46"/>
      <c r="IM223" s="46"/>
      <c r="IN223" s="46"/>
      <c r="IO223" s="46"/>
      <c r="IP223" s="46"/>
      <c r="IQ223" s="46"/>
      <c r="IR223" s="46"/>
      <c r="IS223" s="46"/>
      <c r="IT223" s="46"/>
      <c r="IU223" s="46"/>
      <c r="IV223" s="46"/>
      <c r="IW223" s="46"/>
      <c r="IX223" s="46"/>
      <c r="IY223" s="46"/>
      <c r="IZ223" s="46"/>
      <c r="JA223" s="46"/>
      <c r="JB223" s="46"/>
      <c r="JC223" s="46"/>
      <c r="JD223" s="46"/>
      <c r="JE223" s="46"/>
      <c r="JF223" s="46"/>
      <c r="JG223" s="46"/>
      <c r="JH223" s="46"/>
      <c r="JI223" s="46"/>
      <c r="JJ223" s="46"/>
      <c r="JK223" s="46"/>
      <c r="JL223" s="46"/>
      <c r="JM223" s="46"/>
      <c r="JN223" s="46"/>
      <c r="JO223" s="46"/>
      <c r="JP223" s="46"/>
      <c r="JQ223" s="46"/>
      <c r="JR223" s="46"/>
      <c r="JS223" s="46"/>
      <c r="JT223" s="46"/>
      <c r="JU223" s="46"/>
      <c r="JV223" s="46"/>
      <c r="JW223" s="46"/>
      <c r="JX223" s="46"/>
      <c r="JY223" s="46"/>
      <c r="JZ223" s="46"/>
      <c r="KA223" s="46"/>
      <c r="KB223" s="46"/>
      <c r="KC223" s="46"/>
      <c r="KD223" s="46"/>
      <c r="KE223" s="46"/>
      <c r="KF223" s="46"/>
      <c r="KG223" s="46"/>
      <c r="KH223" s="46"/>
      <c r="KI223" s="46"/>
      <c r="KJ223" s="46"/>
      <c r="KK223" s="46"/>
      <c r="KL223" s="46"/>
      <c r="KM223" s="46"/>
      <c r="KN223" s="46"/>
      <c r="KO223" s="46"/>
      <c r="KP223" s="46"/>
      <c r="KQ223" s="46"/>
      <c r="KR223" s="46"/>
      <c r="KS223" s="46"/>
      <c r="KT223" s="46"/>
      <c r="KU223" s="46"/>
      <c r="KV223" s="46"/>
      <c r="KW223" s="46"/>
      <c r="KX223" s="46"/>
      <c r="KY223" s="46"/>
      <c r="KZ223" s="46"/>
      <c r="LA223" s="46"/>
      <c r="LB223" s="46"/>
      <c r="LC223" s="46"/>
      <c r="LD223" s="46"/>
      <c r="LE223" s="46"/>
      <c r="LF223" s="46"/>
      <c r="LG223" s="46"/>
    </row>
    <row r="224" spans="1:319" ht="12" customHeight="1" x14ac:dyDescent="0.1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6"/>
      <c r="EF224" s="46"/>
      <c r="EG224" s="46"/>
      <c r="EH224" s="46"/>
      <c r="EI224" s="46"/>
      <c r="EJ224" s="46"/>
      <c r="EK224" s="46"/>
      <c r="EL224" s="46"/>
      <c r="EM224" s="46"/>
      <c r="EN224" s="46"/>
      <c r="EO224" s="46"/>
      <c r="EP224" s="46"/>
      <c r="EQ224" s="46"/>
      <c r="ER224" s="46"/>
      <c r="ES224" s="46"/>
      <c r="ET224" s="46"/>
      <c r="EU224" s="46"/>
      <c r="EV224" s="46"/>
      <c r="EW224" s="46"/>
      <c r="EX224" s="46"/>
      <c r="EY224" s="46"/>
      <c r="EZ224" s="46"/>
      <c r="FA224" s="46"/>
      <c r="FB224" s="46"/>
      <c r="FC224" s="46"/>
      <c r="FD224" s="46"/>
      <c r="FE224" s="46"/>
      <c r="FF224" s="46"/>
      <c r="FG224" s="46"/>
      <c r="FH224" s="46"/>
      <c r="FI224" s="46"/>
      <c r="FJ224" s="46"/>
      <c r="FK224" s="46"/>
      <c r="FL224" s="46"/>
      <c r="FM224" s="46"/>
      <c r="FN224" s="46"/>
      <c r="FO224" s="46"/>
      <c r="FP224" s="46"/>
      <c r="FQ224" s="46"/>
      <c r="FR224" s="46"/>
      <c r="FS224" s="46"/>
      <c r="FT224" s="46"/>
      <c r="FU224" s="46"/>
      <c r="FV224" s="46"/>
      <c r="FW224" s="46"/>
      <c r="FX224" s="46"/>
      <c r="FY224" s="46"/>
      <c r="FZ224" s="46"/>
      <c r="GA224" s="46"/>
      <c r="GB224" s="46"/>
      <c r="GC224" s="46"/>
      <c r="GD224" s="46"/>
      <c r="GE224" s="46"/>
      <c r="GF224" s="46"/>
      <c r="GG224" s="46"/>
      <c r="GH224" s="46"/>
      <c r="GI224" s="46"/>
      <c r="GJ224" s="46"/>
      <c r="GK224" s="46"/>
      <c r="GL224" s="46"/>
      <c r="GM224" s="46"/>
      <c r="GN224" s="46"/>
      <c r="GO224" s="46"/>
      <c r="GP224" s="46"/>
      <c r="GQ224" s="46"/>
      <c r="GR224" s="46"/>
      <c r="GS224" s="46"/>
      <c r="GT224" s="46"/>
      <c r="GU224" s="46"/>
      <c r="GV224" s="46"/>
      <c r="GW224" s="46"/>
      <c r="GX224" s="46"/>
      <c r="GY224" s="46"/>
      <c r="GZ224" s="46"/>
      <c r="HA224" s="46"/>
      <c r="HB224" s="46"/>
      <c r="HC224" s="46"/>
      <c r="HD224" s="46"/>
      <c r="HE224" s="46"/>
      <c r="HF224" s="46"/>
      <c r="HG224" s="46"/>
      <c r="HH224" s="46"/>
      <c r="HI224" s="46"/>
      <c r="HJ224" s="46"/>
      <c r="HK224" s="46"/>
      <c r="HL224" s="46"/>
      <c r="HM224" s="46"/>
      <c r="HN224" s="46"/>
      <c r="HO224" s="46"/>
      <c r="HP224" s="46"/>
      <c r="HQ224" s="46"/>
      <c r="HR224" s="46"/>
      <c r="HS224" s="46"/>
      <c r="HT224" s="46"/>
      <c r="HU224" s="46"/>
      <c r="HV224" s="46"/>
      <c r="HW224" s="46"/>
      <c r="HX224" s="46"/>
      <c r="HY224" s="46"/>
      <c r="HZ224" s="46"/>
      <c r="IA224" s="46"/>
      <c r="IB224" s="46"/>
      <c r="IC224" s="46"/>
      <c r="ID224" s="46"/>
      <c r="IE224" s="46"/>
      <c r="IF224" s="46"/>
      <c r="IG224" s="46"/>
      <c r="IH224" s="46"/>
      <c r="II224" s="46"/>
      <c r="IJ224" s="46"/>
      <c r="IK224" s="46"/>
      <c r="IL224" s="46"/>
      <c r="IM224" s="46"/>
      <c r="IN224" s="46"/>
      <c r="IO224" s="46"/>
      <c r="IP224" s="46"/>
      <c r="IQ224" s="46"/>
      <c r="IR224" s="46"/>
      <c r="IS224" s="46"/>
      <c r="IT224" s="46"/>
      <c r="IU224" s="46"/>
      <c r="IV224" s="46"/>
      <c r="IW224" s="46"/>
      <c r="IX224" s="46"/>
      <c r="IY224" s="46"/>
      <c r="IZ224" s="46"/>
      <c r="JA224" s="46"/>
      <c r="JB224" s="46"/>
      <c r="JC224" s="46"/>
      <c r="JD224" s="46"/>
      <c r="JE224" s="46"/>
      <c r="JF224" s="46"/>
      <c r="JG224" s="46"/>
      <c r="JH224" s="46"/>
      <c r="JI224" s="46"/>
      <c r="JJ224" s="46"/>
      <c r="JK224" s="46"/>
      <c r="JL224" s="46"/>
      <c r="JM224" s="46"/>
      <c r="JN224" s="46"/>
      <c r="JO224" s="46"/>
      <c r="JP224" s="46"/>
      <c r="JQ224" s="46"/>
      <c r="JR224" s="46"/>
      <c r="JS224" s="46"/>
      <c r="JT224" s="46"/>
      <c r="JU224" s="46"/>
      <c r="JV224" s="46"/>
      <c r="JW224" s="46"/>
      <c r="JX224" s="46"/>
      <c r="JY224" s="46"/>
      <c r="JZ224" s="46"/>
      <c r="KA224" s="46"/>
      <c r="KB224" s="46"/>
      <c r="KC224" s="46"/>
      <c r="KD224" s="46"/>
      <c r="KE224" s="46"/>
      <c r="KF224" s="46"/>
      <c r="KG224" s="46"/>
      <c r="KH224" s="46"/>
      <c r="KI224" s="46"/>
      <c r="KJ224" s="46"/>
      <c r="KK224" s="46"/>
      <c r="KL224" s="46"/>
      <c r="KM224" s="46"/>
      <c r="KN224" s="46"/>
      <c r="KO224" s="46"/>
      <c r="KP224" s="46"/>
      <c r="KQ224" s="46"/>
      <c r="KR224" s="46"/>
      <c r="KS224" s="46"/>
      <c r="KT224" s="46"/>
      <c r="KU224" s="46"/>
      <c r="KV224" s="46"/>
      <c r="KW224" s="46"/>
      <c r="KX224" s="46"/>
      <c r="KY224" s="46"/>
      <c r="KZ224" s="46"/>
      <c r="LA224" s="46"/>
      <c r="LB224" s="46"/>
      <c r="LC224" s="46"/>
      <c r="LD224" s="46"/>
      <c r="LE224" s="46"/>
      <c r="LF224" s="46"/>
      <c r="LG224" s="46"/>
    </row>
    <row r="225" spans="1:319" ht="12" customHeight="1" x14ac:dyDescent="0.1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c r="ER225" s="46"/>
      <c r="ES225" s="46"/>
      <c r="ET225" s="46"/>
      <c r="EU225" s="46"/>
      <c r="EV225" s="46"/>
      <c r="EW225" s="46"/>
      <c r="EX225" s="46"/>
      <c r="EY225" s="46"/>
      <c r="EZ225" s="46"/>
      <c r="FA225" s="46"/>
      <c r="FB225" s="46"/>
      <c r="FC225" s="46"/>
      <c r="FD225" s="46"/>
      <c r="FE225" s="46"/>
      <c r="FF225" s="46"/>
      <c r="FG225" s="46"/>
      <c r="FH225" s="46"/>
      <c r="FI225" s="46"/>
      <c r="FJ225" s="46"/>
      <c r="FK225" s="46"/>
      <c r="FL225" s="46"/>
      <c r="FM225" s="46"/>
      <c r="FN225" s="46"/>
      <c r="FO225" s="46"/>
      <c r="FP225" s="46"/>
      <c r="FQ225" s="46"/>
      <c r="FR225" s="46"/>
      <c r="FS225" s="46"/>
      <c r="FT225" s="46"/>
      <c r="FU225" s="46"/>
      <c r="FV225" s="46"/>
      <c r="FW225" s="46"/>
      <c r="FX225" s="46"/>
      <c r="FY225" s="46"/>
      <c r="FZ225" s="46"/>
      <c r="GA225" s="46"/>
      <c r="GB225" s="46"/>
      <c r="GC225" s="46"/>
      <c r="GD225" s="46"/>
      <c r="GE225" s="46"/>
      <c r="GF225" s="46"/>
      <c r="GG225" s="46"/>
      <c r="GH225" s="46"/>
      <c r="GI225" s="46"/>
      <c r="GJ225" s="46"/>
      <c r="GK225" s="46"/>
      <c r="GL225" s="46"/>
      <c r="GM225" s="46"/>
      <c r="GN225" s="46"/>
      <c r="GO225" s="46"/>
      <c r="GP225" s="46"/>
      <c r="GQ225" s="46"/>
      <c r="GR225" s="46"/>
      <c r="GS225" s="46"/>
      <c r="GT225" s="46"/>
      <c r="GU225" s="46"/>
      <c r="GV225" s="46"/>
      <c r="GW225" s="46"/>
      <c r="GX225" s="46"/>
      <c r="GY225" s="46"/>
      <c r="GZ225" s="46"/>
      <c r="HA225" s="46"/>
      <c r="HB225" s="46"/>
      <c r="HC225" s="46"/>
      <c r="HD225" s="46"/>
      <c r="HE225" s="46"/>
      <c r="HF225" s="46"/>
      <c r="HG225" s="46"/>
      <c r="HH225" s="46"/>
      <c r="HI225" s="46"/>
      <c r="HJ225" s="46"/>
      <c r="HK225" s="46"/>
      <c r="HL225" s="46"/>
      <c r="HM225" s="46"/>
      <c r="HN225" s="46"/>
      <c r="HO225" s="46"/>
      <c r="HP225" s="46"/>
      <c r="HQ225" s="46"/>
      <c r="HR225" s="46"/>
      <c r="HS225" s="46"/>
      <c r="HT225" s="46"/>
      <c r="HU225" s="46"/>
      <c r="HV225" s="46"/>
      <c r="HW225" s="46"/>
      <c r="HX225" s="46"/>
      <c r="HY225" s="46"/>
      <c r="HZ225" s="46"/>
      <c r="IA225" s="46"/>
      <c r="IB225" s="46"/>
      <c r="IC225" s="46"/>
      <c r="ID225" s="46"/>
      <c r="IE225" s="46"/>
      <c r="IF225" s="46"/>
      <c r="IG225" s="46"/>
      <c r="IH225" s="46"/>
      <c r="II225" s="46"/>
      <c r="IJ225" s="46"/>
      <c r="IK225" s="46"/>
      <c r="IL225" s="46"/>
      <c r="IM225" s="46"/>
      <c r="IN225" s="46"/>
      <c r="IO225" s="46"/>
      <c r="IP225" s="46"/>
      <c r="IQ225" s="46"/>
      <c r="IR225" s="46"/>
      <c r="IS225" s="46"/>
      <c r="IT225" s="46"/>
      <c r="IU225" s="46"/>
      <c r="IV225" s="46"/>
      <c r="IW225" s="46"/>
      <c r="IX225" s="46"/>
      <c r="IY225" s="46"/>
      <c r="IZ225" s="46"/>
      <c r="JA225" s="46"/>
      <c r="JB225" s="46"/>
      <c r="JC225" s="46"/>
      <c r="JD225" s="46"/>
      <c r="JE225" s="46"/>
      <c r="JF225" s="46"/>
      <c r="JG225" s="46"/>
      <c r="JH225" s="46"/>
      <c r="JI225" s="46"/>
      <c r="JJ225" s="46"/>
      <c r="JK225" s="46"/>
      <c r="JL225" s="46"/>
      <c r="JM225" s="46"/>
      <c r="JN225" s="46"/>
      <c r="JO225" s="46"/>
      <c r="JP225" s="46"/>
      <c r="JQ225" s="46"/>
      <c r="JR225" s="46"/>
      <c r="JS225" s="46"/>
      <c r="JT225" s="46"/>
      <c r="JU225" s="46"/>
      <c r="JV225" s="46"/>
      <c r="JW225" s="46"/>
      <c r="JX225" s="46"/>
      <c r="JY225" s="46"/>
      <c r="JZ225" s="46"/>
      <c r="KA225" s="46"/>
      <c r="KB225" s="46"/>
      <c r="KC225" s="46"/>
      <c r="KD225" s="46"/>
      <c r="KE225" s="46"/>
      <c r="KF225" s="46"/>
      <c r="KG225" s="46"/>
      <c r="KH225" s="46"/>
      <c r="KI225" s="46"/>
      <c r="KJ225" s="46"/>
      <c r="KK225" s="46"/>
      <c r="KL225" s="46"/>
      <c r="KM225" s="46"/>
      <c r="KN225" s="46"/>
      <c r="KO225" s="46"/>
      <c r="KP225" s="46"/>
      <c r="KQ225" s="46"/>
      <c r="KR225" s="46"/>
      <c r="KS225" s="46"/>
      <c r="KT225" s="46"/>
      <c r="KU225" s="46"/>
      <c r="KV225" s="46"/>
      <c r="KW225" s="46"/>
      <c r="KX225" s="46"/>
      <c r="KY225" s="46"/>
      <c r="KZ225" s="46"/>
      <c r="LA225" s="46"/>
      <c r="LB225" s="46"/>
      <c r="LC225" s="46"/>
      <c r="LD225" s="46"/>
      <c r="LE225" s="46"/>
      <c r="LF225" s="46"/>
      <c r="LG225" s="46"/>
    </row>
    <row r="226" spans="1:319" ht="12" customHeight="1" x14ac:dyDescent="0.1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c r="DL226" s="46"/>
      <c r="DM226" s="46"/>
      <c r="DN226" s="46"/>
      <c r="DO226" s="46"/>
      <c r="DP226" s="46"/>
      <c r="DQ226" s="46"/>
      <c r="DR226" s="46"/>
      <c r="DS226" s="46"/>
      <c r="DT226" s="46"/>
      <c r="DU226" s="46"/>
      <c r="DV226" s="46"/>
      <c r="DW226" s="46"/>
      <c r="DX226" s="46"/>
      <c r="DY226" s="46"/>
      <c r="DZ226" s="46"/>
      <c r="EA226" s="46"/>
      <c r="EB226" s="46"/>
      <c r="EC226" s="46"/>
      <c r="ED226" s="46"/>
      <c r="EE226" s="46"/>
      <c r="EF226" s="46"/>
      <c r="EG226" s="46"/>
      <c r="EH226" s="46"/>
      <c r="EI226" s="46"/>
      <c r="EJ226" s="46"/>
      <c r="EK226" s="46"/>
      <c r="EL226" s="46"/>
      <c r="EM226" s="46"/>
      <c r="EN226" s="46"/>
      <c r="EO226" s="46"/>
      <c r="EP226" s="46"/>
      <c r="EQ226" s="46"/>
      <c r="ER226" s="46"/>
      <c r="ES226" s="46"/>
      <c r="ET226" s="46"/>
      <c r="EU226" s="46"/>
      <c r="EV226" s="46"/>
      <c r="EW226" s="46"/>
      <c r="EX226" s="46"/>
      <c r="EY226" s="46"/>
      <c r="EZ226" s="46"/>
      <c r="FA226" s="46"/>
      <c r="FB226" s="46"/>
      <c r="FC226" s="46"/>
      <c r="FD226" s="46"/>
      <c r="FE226" s="46"/>
      <c r="FF226" s="46"/>
      <c r="FG226" s="46"/>
      <c r="FH226" s="46"/>
      <c r="FI226" s="46"/>
      <c r="FJ226" s="46"/>
      <c r="FK226" s="46"/>
      <c r="FL226" s="46"/>
      <c r="FM226" s="46"/>
      <c r="FN226" s="46"/>
      <c r="FO226" s="46"/>
      <c r="FP226" s="46"/>
      <c r="FQ226" s="46"/>
      <c r="FR226" s="46"/>
      <c r="FS226" s="46"/>
      <c r="FT226" s="46"/>
      <c r="FU226" s="46"/>
      <c r="FV226" s="46"/>
      <c r="FW226" s="46"/>
      <c r="FX226" s="46"/>
      <c r="FY226" s="46"/>
      <c r="FZ226" s="46"/>
      <c r="GA226" s="46"/>
      <c r="GB226" s="46"/>
      <c r="GC226" s="46"/>
      <c r="GD226" s="46"/>
      <c r="GE226" s="46"/>
      <c r="GF226" s="46"/>
      <c r="GG226" s="46"/>
      <c r="GH226" s="46"/>
      <c r="GI226" s="46"/>
      <c r="GJ226" s="46"/>
      <c r="GK226" s="46"/>
      <c r="GL226" s="46"/>
      <c r="GM226" s="46"/>
      <c r="GN226" s="46"/>
      <c r="GO226" s="46"/>
      <c r="GP226" s="46"/>
      <c r="GQ226" s="46"/>
      <c r="GR226" s="46"/>
      <c r="GS226" s="46"/>
      <c r="GT226" s="46"/>
      <c r="GU226" s="46"/>
      <c r="GV226" s="46"/>
      <c r="GW226" s="46"/>
      <c r="GX226" s="46"/>
      <c r="GY226" s="46"/>
      <c r="GZ226" s="46"/>
      <c r="HA226" s="46"/>
      <c r="HB226" s="46"/>
      <c r="HC226" s="46"/>
      <c r="HD226" s="46"/>
      <c r="HE226" s="46"/>
      <c r="HF226" s="46"/>
      <c r="HG226" s="46"/>
      <c r="HH226" s="46"/>
      <c r="HI226" s="46"/>
      <c r="HJ226" s="46"/>
      <c r="HK226" s="46"/>
      <c r="HL226" s="46"/>
      <c r="HM226" s="46"/>
      <c r="HN226" s="46"/>
      <c r="HO226" s="46"/>
      <c r="HP226" s="46"/>
      <c r="HQ226" s="46"/>
      <c r="HR226" s="46"/>
      <c r="HS226" s="46"/>
      <c r="HT226" s="46"/>
      <c r="HU226" s="46"/>
      <c r="HV226" s="46"/>
      <c r="HW226" s="46"/>
      <c r="HX226" s="46"/>
      <c r="HY226" s="46"/>
      <c r="HZ226" s="46"/>
      <c r="IA226" s="46"/>
      <c r="IB226" s="46"/>
      <c r="IC226" s="46"/>
      <c r="ID226" s="46"/>
      <c r="IE226" s="46"/>
      <c r="IF226" s="46"/>
      <c r="IG226" s="46"/>
      <c r="IH226" s="46"/>
      <c r="II226" s="46"/>
      <c r="IJ226" s="46"/>
      <c r="IK226" s="46"/>
      <c r="IL226" s="46"/>
      <c r="IM226" s="46"/>
      <c r="IN226" s="46"/>
      <c r="IO226" s="46"/>
      <c r="IP226" s="46"/>
      <c r="IQ226" s="46"/>
      <c r="IR226" s="46"/>
      <c r="IS226" s="46"/>
      <c r="IT226" s="46"/>
      <c r="IU226" s="46"/>
      <c r="IV226" s="46"/>
      <c r="IW226" s="46"/>
      <c r="IX226" s="46"/>
      <c r="IY226" s="46"/>
      <c r="IZ226" s="46"/>
      <c r="JA226" s="46"/>
      <c r="JB226" s="46"/>
      <c r="JC226" s="46"/>
      <c r="JD226" s="46"/>
      <c r="JE226" s="46"/>
      <c r="JF226" s="46"/>
      <c r="JG226" s="46"/>
      <c r="JH226" s="46"/>
      <c r="JI226" s="46"/>
      <c r="JJ226" s="46"/>
      <c r="JK226" s="46"/>
      <c r="JL226" s="46"/>
      <c r="JM226" s="46"/>
      <c r="JN226" s="46"/>
      <c r="JO226" s="46"/>
      <c r="JP226" s="46"/>
      <c r="JQ226" s="46"/>
      <c r="JR226" s="46"/>
      <c r="JS226" s="46"/>
      <c r="JT226" s="46"/>
      <c r="JU226" s="46"/>
      <c r="JV226" s="46"/>
      <c r="JW226" s="46"/>
      <c r="JX226" s="46"/>
      <c r="JY226" s="46"/>
      <c r="JZ226" s="46"/>
      <c r="KA226" s="46"/>
      <c r="KB226" s="46"/>
      <c r="KC226" s="46"/>
      <c r="KD226" s="46"/>
      <c r="KE226" s="46"/>
      <c r="KF226" s="46"/>
      <c r="KG226" s="46"/>
      <c r="KH226" s="46"/>
      <c r="KI226" s="46"/>
      <c r="KJ226" s="46"/>
      <c r="KK226" s="46"/>
      <c r="KL226" s="46"/>
      <c r="KM226" s="46"/>
      <c r="KN226" s="46"/>
      <c r="KO226" s="46"/>
      <c r="KP226" s="46"/>
      <c r="KQ226" s="46"/>
      <c r="KR226" s="46"/>
      <c r="KS226" s="46"/>
      <c r="KT226" s="46"/>
      <c r="KU226" s="46"/>
      <c r="KV226" s="46"/>
      <c r="KW226" s="46"/>
      <c r="KX226" s="46"/>
      <c r="KY226" s="46"/>
      <c r="KZ226" s="46"/>
      <c r="LA226" s="46"/>
      <c r="LB226" s="46"/>
      <c r="LC226" s="46"/>
      <c r="LD226" s="46"/>
      <c r="LE226" s="46"/>
      <c r="LF226" s="46"/>
      <c r="LG226" s="46"/>
    </row>
    <row r="227" spans="1:319" ht="12" customHeight="1" x14ac:dyDescent="0.1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c r="II227" s="46"/>
      <c r="IJ227" s="46"/>
      <c r="IK227" s="46"/>
      <c r="IL227" s="46"/>
      <c r="IM227" s="46"/>
      <c r="IN227" s="46"/>
      <c r="IO227" s="46"/>
      <c r="IP227" s="46"/>
      <c r="IQ227" s="46"/>
      <c r="IR227" s="46"/>
      <c r="IS227" s="46"/>
      <c r="IT227" s="46"/>
      <c r="IU227" s="46"/>
      <c r="IV227" s="46"/>
      <c r="IW227" s="46"/>
      <c r="IX227" s="46"/>
      <c r="IY227" s="46"/>
      <c r="IZ227" s="46"/>
      <c r="JA227" s="46"/>
      <c r="JB227" s="46"/>
      <c r="JC227" s="46"/>
      <c r="JD227" s="46"/>
      <c r="JE227" s="46"/>
      <c r="JF227" s="46"/>
      <c r="JG227" s="46"/>
      <c r="JH227" s="46"/>
      <c r="JI227" s="46"/>
      <c r="JJ227" s="46"/>
      <c r="JK227" s="46"/>
      <c r="JL227" s="46"/>
      <c r="JM227" s="46"/>
      <c r="JN227" s="46"/>
      <c r="JO227" s="46"/>
      <c r="JP227" s="46"/>
      <c r="JQ227" s="46"/>
      <c r="JR227" s="46"/>
      <c r="JS227" s="46"/>
      <c r="JT227" s="46"/>
      <c r="JU227" s="46"/>
      <c r="JV227" s="46"/>
      <c r="JW227" s="46"/>
      <c r="JX227" s="46"/>
      <c r="JY227" s="46"/>
      <c r="JZ227" s="46"/>
      <c r="KA227" s="46"/>
      <c r="KB227" s="46"/>
      <c r="KC227" s="46"/>
      <c r="KD227" s="46"/>
      <c r="KE227" s="46"/>
      <c r="KF227" s="46"/>
      <c r="KG227" s="46"/>
      <c r="KH227" s="46"/>
      <c r="KI227" s="46"/>
      <c r="KJ227" s="46"/>
      <c r="KK227" s="46"/>
      <c r="KL227" s="46"/>
      <c r="KM227" s="46"/>
      <c r="KN227" s="46"/>
      <c r="KO227" s="46"/>
      <c r="KP227" s="46"/>
      <c r="KQ227" s="46"/>
      <c r="KR227" s="46"/>
      <c r="KS227" s="46"/>
      <c r="KT227" s="46"/>
      <c r="KU227" s="46"/>
      <c r="KV227" s="46"/>
      <c r="KW227" s="46"/>
      <c r="KX227" s="46"/>
      <c r="KY227" s="46"/>
      <c r="KZ227" s="46"/>
      <c r="LA227" s="46"/>
      <c r="LB227" s="46"/>
      <c r="LC227" s="46"/>
      <c r="LD227" s="46"/>
      <c r="LE227" s="46"/>
      <c r="LF227" s="46"/>
      <c r="LG227" s="46"/>
    </row>
    <row r="228" spans="1:319" ht="12" customHeight="1" x14ac:dyDescent="0.1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c r="DL228" s="46"/>
      <c r="DM228" s="46"/>
      <c r="DN228" s="46"/>
      <c r="DO228" s="46"/>
      <c r="DP228" s="46"/>
      <c r="DQ228" s="46"/>
      <c r="DR228" s="46"/>
      <c r="DS228" s="46"/>
      <c r="DT228" s="46"/>
      <c r="DU228" s="46"/>
      <c r="DV228" s="46"/>
      <c r="DW228" s="46"/>
      <c r="DX228" s="46"/>
      <c r="DY228" s="46"/>
      <c r="DZ228" s="46"/>
      <c r="EA228" s="46"/>
      <c r="EB228" s="46"/>
      <c r="EC228" s="46"/>
      <c r="ED228" s="46"/>
      <c r="EE228" s="46"/>
      <c r="EF228" s="46"/>
      <c r="EG228" s="46"/>
      <c r="EH228" s="46"/>
      <c r="EI228" s="46"/>
      <c r="EJ228" s="46"/>
      <c r="EK228" s="46"/>
      <c r="EL228" s="46"/>
      <c r="EM228" s="46"/>
      <c r="EN228" s="46"/>
      <c r="EO228" s="46"/>
      <c r="EP228" s="46"/>
      <c r="EQ228" s="46"/>
      <c r="ER228" s="46"/>
      <c r="ES228" s="46"/>
      <c r="ET228" s="46"/>
      <c r="EU228" s="46"/>
      <c r="EV228" s="46"/>
      <c r="EW228" s="46"/>
      <c r="EX228" s="46"/>
      <c r="EY228" s="46"/>
      <c r="EZ228" s="46"/>
      <c r="FA228" s="46"/>
      <c r="FB228" s="46"/>
      <c r="FC228" s="46"/>
      <c r="FD228" s="46"/>
      <c r="FE228" s="46"/>
      <c r="FF228" s="46"/>
      <c r="FG228" s="46"/>
      <c r="FH228" s="46"/>
      <c r="FI228" s="46"/>
      <c r="FJ228" s="46"/>
      <c r="FK228" s="46"/>
      <c r="FL228" s="46"/>
      <c r="FM228" s="46"/>
      <c r="FN228" s="46"/>
      <c r="FO228" s="46"/>
      <c r="FP228" s="46"/>
      <c r="FQ228" s="46"/>
      <c r="FR228" s="46"/>
      <c r="FS228" s="46"/>
      <c r="FT228" s="46"/>
      <c r="FU228" s="46"/>
      <c r="FV228" s="46"/>
      <c r="FW228" s="46"/>
      <c r="FX228" s="46"/>
      <c r="FY228" s="46"/>
      <c r="FZ228" s="46"/>
      <c r="GA228" s="46"/>
      <c r="GB228" s="46"/>
      <c r="GC228" s="46"/>
      <c r="GD228" s="46"/>
      <c r="GE228" s="46"/>
      <c r="GF228" s="46"/>
      <c r="GG228" s="46"/>
      <c r="GH228" s="46"/>
      <c r="GI228" s="46"/>
      <c r="GJ228" s="46"/>
      <c r="GK228" s="46"/>
      <c r="GL228" s="46"/>
      <c r="GM228" s="46"/>
      <c r="GN228" s="46"/>
      <c r="GO228" s="46"/>
      <c r="GP228" s="46"/>
      <c r="GQ228" s="46"/>
      <c r="GR228" s="46"/>
      <c r="GS228" s="46"/>
      <c r="GT228" s="46"/>
      <c r="GU228" s="46"/>
      <c r="GV228" s="46"/>
      <c r="GW228" s="46"/>
      <c r="GX228" s="46"/>
      <c r="GY228" s="46"/>
      <c r="GZ228" s="46"/>
      <c r="HA228" s="46"/>
      <c r="HB228" s="46"/>
      <c r="HC228" s="46"/>
      <c r="HD228" s="46"/>
      <c r="HE228" s="46"/>
      <c r="HF228" s="46"/>
      <c r="HG228" s="46"/>
      <c r="HH228" s="46"/>
      <c r="HI228" s="46"/>
      <c r="HJ228" s="46"/>
      <c r="HK228" s="46"/>
      <c r="HL228" s="46"/>
      <c r="HM228" s="46"/>
      <c r="HN228" s="46"/>
      <c r="HO228" s="46"/>
      <c r="HP228" s="46"/>
      <c r="HQ228" s="46"/>
      <c r="HR228" s="46"/>
      <c r="HS228" s="46"/>
      <c r="HT228" s="46"/>
      <c r="HU228" s="46"/>
      <c r="HV228" s="46"/>
      <c r="HW228" s="46"/>
      <c r="HX228" s="46"/>
      <c r="HY228" s="46"/>
      <c r="HZ228" s="46"/>
      <c r="IA228" s="46"/>
      <c r="IB228" s="46"/>
      <c r="IC228" s="46"/>
      <c r="ID228" s="46"/>
      <c r="IE228" s="46"/>
      <c r="IF228" s="46"/>
      <c r="IG228" s="46"/>
      <c r="IH228" s="46"/>
      <c r="II228" s="46"/>
      <c r="IJ228" s="46"/>
      <c r="IK228" s="46"/>
      <c r="IL228" s="46"/>
      <c r="IM228" s="46"/>
      <c r="IN228" s="46"/>
      <c r="IO228" s="46"/>
      <c r="IP228" s="46"/>
      <c r="IQ228" s="46"/>
      <c r="IR228" s="46"/>
      <c r="IS228" s="46"/>
      <c r="IT228" s="46"/>
      <c r="IU228" s="46"/>
      <c r="IV228" s="46"/>
      <c r="IW228" s="46"/>
      <c r="IX228" s="46"/>
      <c r="IY228" s="46"/>
      <c r="IZ228" s="46"/>
      <c r="JA228" s="46"/>
      <c r="JB228" s="46"/>
      <c r="JC228" s="46"/>
      <c r="JD228" s="46"/>
      <c r="JE228" s="46"/>
      <c r="JF228" s="46"/>
      <c r="JG228" s="46"/>
      <c r="JH228" s="46"/>
      <c r="JI228" s="46"/>
      <c r="JJ228" s="46"/>
      <c r="JK228" s="46"/>
      <c r="JL228" s="46"/>
      <c r="JM228" s="46"/>
      <c r="JN228" s="46"/>
      <c r="JO228" s="46"/>
      <c r="JP228" s="46"/>
      <c r="JQ228" s="46"/>
      <c r="JR228" s="46"/>
      <c r="JS228" s="46"/>
      <c r="JT228" s="46"/>
      <c r="JU228" s="46"/>
      <c r="JV228" s="46"/>
      <c r="JW228" s="46"/>
      <c r="JX228" s="46"/>
      <c r="JY228" s="46"/>
      <c r="JZ228" s="46"/>
      <c r="KA228" s="46"/>
      <c r="KB228" s="46"/>
      <c r="KC228" s="46"/>
      <c r="KD228" s="46"/>
      <c r="KE228" s="46"/>
      <c r="KF228" s="46"/>
      <c r="KG228" s="46"/>
      <c r="KH228" s="46"/>
      <c r="KI228" s="46"/>
      <c r="KJ228" s="46"/>
      <c r="KK228" s="46"/>
      <c r="KL228" s="46"/>
      <c r="KM228" s="46"/>
      <c r="KN228" s="46"/>
      <c r="KO228" s="46"/>
      <c r="KP228" s="46"/>
      <c r="KQ228" s="46"/>
      <c r="KR228" s="46"/>
      <c r="KS228" s="46"/>
      <c r="KT228" s="46"/>
      <c r="KU228" s="46"/>
      <c r="KV228" s="46"/>
      <c r="KW228" s="46"/>
      <c r="KX228" s="46"/>
      <c r="KY228" s="46"/>
      <c r="KZ228" s="46"/>
      <c r="LA228" s="46"/>
      <c r="LB228" s="46"/>
      <c r="LC228" s="46"/>
      <c r="LD228" s="46"/>
      <c r="LE228" s="46"/>
      <c r="LF228" s="46"/>
      <c r="LG228" s="46"/>
    </row>
    <row r="229" spans="1:319" ht="12" customHeight="1" x14ac:dyDescent="0.1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6"/>
      <c r="GM229" s="46"/>
      <c r="GN229" s="46"/>
      <c r="GO229" s="46"/>
      <c r="GP229" s="46"/>
      <c r="GQ229" s="46"/>
      <c r="GR229" s="46"/>
      <c r="GS229" s="46"/>
      <c r="GT229" s="46"/>
      <c r="GU229" s="46"/>
      <c r="GV229" s="46"/>
      <c r="GW229" s="46"/>
      <c r="GX229" s="46"/>
      <c r="GY229" s="46"/>
      <c r="GZ229" s="46"/>
      <c r="HA229" s="46"/>
      <c r="HB229" s="46"/>
      <c r="HC229" s="46"/>
      <c r="HD229" s="46"/>
      <c r="HE229" s="46"/>
      <c r="HF229" s="46"/>
      <c r="HG229" s="46"/>
      <c r="HH229" s="46"/>
      <c r="HI229" s="46"/>
      <c r="HJ229" s="46"/>
      <c r="HK229" s="46"/>
      <c r="HL229" s="46"/>
      <c r="HM229" s="46"/>
      <c r="HN229" s="46"/>
      <c r="HO229" s="46"/>
      <c r="HP229" s="46"/>
      <c r="HQ229" s="46"/>
      <c r="HR229" s="46"/>
      <c r="HS229" s="46"/>
      <c r="HT229" s="46"/>
      <c r="HU229" s="46"/>
      <c r="HV229" s="46"/>
      <c r="HW229" s="46"/>
      <c r="HX229" s="46"/>
      <c r="HY229" s="46"/>
      <c r="HZ229" s="46"/>
      <c r="IA229" s="46"/>
      <c r="IB229" s="46"/>
      <c r="IC229" s="46"/>
      <c r="ID229" s="46"/>
      <c r="IE229" s="46"/>
      <c r="IF229" s="46"/>
      <c r="IG229" s="46"/>
      <c r="IH229" s="46"/>
      <c r="II229" s="46"/>
      <c r="IJ229" s="46"/>
      <c r="IK229" s="46"/>
      <c r="IL229" s="46"/>
      <c r="IM229" s="46"/>
      <c r="IN229" s="46"/>
      <c r="IO229" s="46"/>
      <c r="IP229" s="46"/>
      <c r="IQ229" s="46"/>
      <c r="IR229" s="46"/>
      <c r="IS229" s="46"/>
      <c r="IT229" s="46"/>
      <c r="IU229" s="46"/>
      <c r="IV229" s="46"/>
      <c r="IW229" s="46"/>
      <c r="IX229" s="46"/>
      <c r="IY229" s="46"/>
      <c r="IZ229" s="46"/>
      <c r="JA229" s="46"/>
      <c r="JB229" s="46"/>
      <c r="JC229" s="46"/>
      <c r="JD229" s="46"/>
      <c r="JE229" s="46"/>
      <c r="JF229" s="46"/>
      <c r="JG229" s="46"/>
      <c r="JH229" s="46"/>
      <c r="JI229" s="46"/>
      <c r="JJ229" s="46"/>
      <c r="JK229" s="46"/>
      <c r="JL229" s="46"/>
      <c r="JM229" s="46"/>
      <c r="JN229" s="46"/>
      <c r="JO229" s="46"/>
      <c r="JP229" s="46"/>
      <c r="JQ229" s="46"/>
      <c r="JR229" s="46"/>
      <c r="JS229" s="46"/>
      <c r="JT229" s="46"/>
      <c r="JU229" s="46"/>
      <c r="JV229" s="46"/>
      <c r="JW229" s="46"/>
      <c r="JX229" s="46"/>
      <c r="JY229" s="46"/>
      <c r="JZ229" s="46"/>
      <c r="KA229" s="46"/>
      <c r="KB229" s="46"/>
      <c r="KC229" s="46"/>
      <c r="KD229" s="46"/>
      <c r="KE229" s="46"/>
      <c r="KF229" s="46"/>
      <c r="KG229" s="46"/>
      <c r="KH229" s="46"/>
      <c r="KI229" s="46"/>
      <c r="KJ229" s="46"/>
      <c r="KK229" s="46"/>
      <c r="KL229" s="46"/>
      <c r="KM229" s="46"/>
      <c r="KN229" s="46"/>
      <c r="KO229" s="46"/>
      <c r="KP229" s="46"/>
      <c r="KQ229" s="46"/>
      <c r="KR229" s="46"/>
      <c r="KS229" s="46"/>
      <c r="KT229" s="46"/>
      <c r="KU229" s="46"/>
      <c r="KV229" s="46"/>
      <c r="KW229" s="46"/>
      <c r="KX229" s="46"/>
      <c r="KY229" s="46"/>
      <c r="KZ229" s="46"/>
      <c r="LA229" s="46"/>
      <c r="LB229" s="46"/>
      <c r="LC229" s="46"/>
      <c r="LD229" s="46"/>
      <c r="LE229" s="46"/>
      <c r="LF229" s="46"/>
      <c r="LG229" s="46"/>
    </row>
    <row r="230" spans="1:319" ht="12" customHeight="1" x14ac:dyDescent="0.1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c r="DL230" s="46"/>
      <c r="DM230" s="46"/>
      <c r="DN230" s="46"/>
      <c r="DO230" s="46"/>
      <c r="DP230" s="46"/>
      <c r="DQ230" s="46"/>
      <c r="DR230" s="46"/>
      <c r="DS230" s="46"/>
      <c r="DT230" s="46"/>
      <c r="DU230" s="46"/>
      <c r="DV230" s="46"/>
      <c r="DW230" s="46"/>
      <c r="DX230" s="46"/>
      <c r="DY230" s="46"/>
      <c r="DZ230" s="46"/>
      <c r="EA230" s="46"/>
      <c r="EB230" s="46"/>
      <c r="EC230" s="46"/>
      <c r="ED230" s="46"/>
      <c r="EE230" s="46"/>
      <c r="EF230" s="46"/>
      <c r="EG230" s="46"/>
      <c r="EH230" s="46"/>
      <c r="EI230" s="46"/>
      <c r="EJ230" s="46"/>
      <c r="EK230" s="46"/>
      <c r="EL230" s="46"/>
      <c r="EM230" s="46"/>
      <c r="EN230" s="46"/>
      <c r="EO230" s="46"/>
      <c r="EP230" s="46"/>
      <c r="EQ230" s="46"/>
      <c r="ER230" s="46"/>
      <c r="ES230" s="46"/>
      <c r="ET230" s="46"/>
      <c r="EU230" s="46"/>
      <c r="EV230" s="46"/>
      <c r="EW230" s="46"/>
      <c r="EX230" s="46"/>
      <c r="EY230" s="46"/>
      <c r="EZ230" s="46"/>
      <c r="FA230" s="46"/>
      <c r="FB230" s="46"/>
      <c r="FC230" s="46"/>
      <c r="FD230" s="46"/>
      <c r="FE230" s="46"/>
      <c r="FF230" s="46"/>
      <c r="FG230" s="46"/>
      <c r="FH230" s="46"/>
      <c r="FI230" s="46"/>
      <c r="FJ230" s="46"/>
      <c r="FK230" s="46"/>
      <c r="FL230" s="46"/>
      <c r="FM230" s="46"/>
      <c r="FN230" s="46"/>
      <c r="FO230" s="46"/>
      <c r="FP230" s="46"/>
      <c r="FQ230" s="46"/>
      <c r="FR230" s="46"/>
      <c r="FS230" s="46"/>
      <c r="FT230" s="46"/>
      <c r="FU230" s="46"/>
      <c r="FV230" s="46"/>
      <c r="FW230" s="46"/>
      <c r="FX230" s="46"/>
      <c r="FY230" s="46"/>
      <c r="FZ230" s="46"/>
      <c r="GA230" s="46"/>
      <c r="GB230" s="46"/>
      <c r="GC230" s="46"/>
      <c r="GD230" s="46"/>
      <c r="GE230" s="46"/>
      <c r="GF230" s="46"/>
      <c r="GG230" s="46"/>
      <c r="GH230" s="46"/>
      <c r="GI230" s="46"/>
      <c r="GJ230" s="46"/>
      <c r="GK230" s="46"/>
      <c r="GL230" s="46"/>
      <c r="GM230" s="46"/>
      <c r="GN230" s="46"/>
      <c r="GO230" s="46"/>
      <c r="GP230" s="46"/>
      <c r="GQ230" s="46"/>
      <c r="GR230" s="46"/>
      <c r="GS230" s="46"/>
      <c r="GT230" s="46"/>
      <c r="GU230" s="46"/>
      <c r="GV230" s="46"/>
      <c r="GW230" s="46"/>
      <c r="GX230" s="46"/>
      <c r="GY230" s="46"/>
      <c r="GZ230" s="46"/>
      <c r="HA230" s="46"/>
      <c r="HB230" s="46"/>
      <c r="HC230" s="46"/>
      <c r="HD230" s="46"/>
      <c r="HE230" s="46"/>
      <c r="HF230" s="46"/>
      <c r="HG230" s="46"/>
      <c r="HH230" s="46"/>
      <c r="HI230" s="46"/>
      <c r="HJ230" s="46"/>
      <c r="HK230" s="46"/>
      <c r="HL230" s="46"/>
      <c r="HM230" s="46"/>
      <c r="HN230" s="46"/>
      <c r="HO230" s="46"/>
      <c r="HP230" s="46"/>
      <c r="HQ230" s="46"/>
      <c r="HR230" s="46"/>
      <c r="HS230" s="46"/>
      <c r="HT230" s="46"/>
      <c r="HU230" s="46"/>
      <c r="HV230" s="46"/>
      <c r="HW230" s="46"/>
      <c r="HX230" s="46"/>
      <c r="HY230" s="46"/>
      <c r="HZ230" s="46"/>
      <c r="IA230" s="46"/>
      <c r="IB230" s="46"/>
      <c r="IC230" s="46"/>
      <c r="ID230" s="46"/>
      <c r="IE230" s="46"/>
      <c r="IF230" s="46"/>
      <c r="IG230" s="46"/>
      <c r="IH230" s="46"/>
      <c r="II230" s="46"/>
      <c r="IJ230" s="46"/>
      <c r="IK230" s="46"/>
      <c r="IL230" s="46"/>
      <c r="IM230" s="46"/>
      <c r="IN230" s="46"/>
      <c r="IO230" s="46"/>
      <c r="IP230" s="46"/>
      <c r="IQ230" s="46"/>
      <c r="IR230" s="46"/>
      <c r="IS230" s="46"/>
      <c r="IT230" s="46"/>
      <c r="IU230" s="46"/>
      <c r="IV230" s="46"/>
      <c r="IW230" s="46"/>
      <c r="IX230" s="46"/>
      <c r="IY230" s="46"/>
      <c r="IZ230" s="46"/>
      <c r="JA230" s="46"/>
      <c r="JB230" s="46"/>
      <c r="JC230" s="46"/>
      <c r="JD230" s="46"/>
      <c r="JE230" s="46"/>
      <c r="JF230" s="46"/>
      <c r="JG230" s="46"/>
      <c r="JH230" s="46"/>
      <c r="JI230" s="46"/>
      <c r="JJ230" s="46"/>
      <c r="JK230" s="46"/>
      <c r="JL230" s="46"/>
      <c r="JM230" s="46"/>
      <c r="JN230" s="46"/>
      <c r="JO230" s="46"/>
      <c r="JP230" s="46"/>
      <c r="JQ230" s="46"/>
      <c r="JR230" s="46"/>
      <c r="JS230" s="46"/>
      <c r="JT230" s="46"/>
      <c r="JU230" s="46"/>
      <c r="JV230" s="46"/>
      <c r="JW230" s="46"/>
      <c r="JX230" s="46"/>
      <c r="JY230" s="46"/>
      <c r="JZ230" s="46"/>
      <c r="KA230" s="46"/>
      <c r="KB230" s="46"/>
      <c r="KC230" s="46"/>
      <c r="KD230" s="46"/>
      <c r="KE230" s="46"/>
      <c r="KF230" s="46"/>
      <c r="KG230" s="46"/>
      <c r="KH230" s="46"/>
      <c r="KI230" s="46"/>
      <c r="KJ230" s="46"/>
      <c r="KK230" s="46"/>
      <c r="KL230" s="46"/>
      <c r="KM230" s="46"/>
      <c r="KN230" s="46"/>
      <c r="KO230" s="46"/>
      <c r="KP230" s="46"/>
      <c r="KQ230" s="46"/>
      <c r="KR230" s="46"/>
      <c r="KS230" s="46"/>
      <c r="KT230" s="46"/>
      <c r="KU230" s="46"/>
      <c r="KV230" s="46"/>
      <c r="KW230" s="46"/>
      <c r="KX230" s="46"/>
      <c r="KY230" s="46"/>
      <c r="KZ230" s="46"/>
      <c r="LA230" s="46"/>
      <c r="LB230" s="46"/>
      <c r="LC230" s="46"/>
      <c r="LD230" s="46"/>
      <c r="LE230" s="46"/>
      <c r="LF230" s="46"/>
      <c r="LG230" s="46"/>
    </row>
    <row r="231" spans="1:319" ht="12" customHeight="1" x14ac:dyDescent="0.1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c r="DF231" s="46"/>
      <c r="DG231" s="46"/>
      <c r="DH231" s="46"/>
      <c r="DI231" s="46"/>
      <c r="DJ231" s="46"/>
      <c r="DK231" s="46"/>
      <c r="DL231" s="46"/>
      <c r="DM231" s="46"/>
      <c r="DN231" s="46"/>
      <c r="DO231" s="46"/>
      <c r="DP231" s="46"/>
      <c r="DQ231" s="46"/>
      <c r="DR231" s="46"/>
      <c r="DS231" s="46"/>
      <c r="DT231" s="46"/>
      <c r="DU231" s="46"/>
      <c r="DV231" s="46"/>
      <c r="DW231" s="46"/>
      <c r="DX231" s="46"/>
      <c r="DY231" s="46"/>
      <c r="DZ231" s="46"/>
      <c r="EA231" s="46"/>
      <c r="EB231" s="46"/>
      <c r="EC231" s="46"/>
      <c r="ED231" s="46"/>
      <c r="EE231" s="46"/>
      <c r="EF231" s="46"/>
      <c r="EG231" s="46"/>
      <c r="EH231" s="46"/>
      <c r="EI231" s="46"/>
      <c r="EJ231" s="46"/>
      <c r="EK231" s="46"/>
      <c r="EL231" s="46"/>
      <c r="EM231" s="46"/>
      <c r="EN231" s="46"/>
      <c r="EO231" s="46"/>
      <c r="EP231" s="46"/>
      <c r="EQ231" s="46"/>
      <c r="ER231" s="46"/>
      <c r="ES231" s="46"/>
      <c r="ET231" s="46"/>
      <c r="EU231" s="46"/>
      <c r="EV231" s="46"/>
      <c r="EW231" s="46"/>
      <c r="EX231" s="46"/>
      <c r="EY231" s="46"/>
      <c r="EZ231" s="46"/>
      <c r="FA231" s="46"/>
      <c r="FB231" s="46"/>
      <c r="FC231" s="46"/>
      <c r="FD231" s="46"/>
      <c r="FE231" s="46"/>
      <c r="FF231" s="46"/>
      <c r="FG231" s="46"/>
      <c r="FH231" s="46"/>
      <c r="FI231" s="46"/>
      <c r="FJ231" s="46"/>
      <c r="FK231" s="46"/>
      <c r="FL231" s="46"/>
      <c r="FM231" s="46"/>
      <c r="FN231" s="46"/>
      <c r="FO231" s="46"/>
      <c r="FP231" s="46"/>
      <c r="FQ231" s="46"/>
      <c r="FR231" s="46"/>
      <c r="FS231" s="46"/>
      <c r="FT231" s="46"/>
      <c r="FU231" s="46"/>
      <c r="FV231" s="46"/>
      <c r="FW231" s="46"/>
      <c r="FX231" s="46"/>
      <c r="FY231" s="46"/>
      <c r="FZ231" s="46"/>
      <c r="GA231" s="46"/>
      <c r="GB231" s="46"/>
      <c r="GC231" s="46"/>
      <c r="GD231" s="46"/>
      <c r="GE231" s="46"/>
      <c r="GF231" s="46"/>
      <c r="GG231" s="46"/>
      <c r="GH231" s="46"/>
      <c r="GI231" s="46"/>
      <c r="GJ231" s="46"/>
      <c r="GK231" s="46"/>
      <c r="GL231" s="46"/>
      <c r="GM231" s="46"/>
      <c r="GN231" s="46"/>
      <c r="GO231" s="46"/>
      <c r="GP231" s="46"/>
      <c r="GQ231" s="46"/>
      <c r="GR231" s="46"/>
      <c r="GS231" s="46"/>
      <c r="GT231" s="46"/>
      <c r="GU231" s="46"/>
      <c r="GV231" s="46"/>
      <c r="GW231" s="46"/>
      <c r="GX231" s="46"/>
      <c r="GY231" s="46"/>
      <c r="GZ231" s="46"/>
      <c r="HA231" s="46"/>
      <c r="HB231" s="46"/>
      <c r="HC231" s="46"/>
      <c r="HD231" s="46"/>
      <c r="HE231" s="46"/>
      <c r="HF231" s="46"/>
      <c r="HG231" s="46"/>
      <c r="HH231" s="46"/>
      <c r="HI231" s="46"/>
      <c r="HJ231" s="46"/>
      <c r="HK231" s="46"/>
      <c r="HL231" s="46"/>
      <c r="HM231" s="46"/>
      <c r="HN231" s="46"/>
      <c r="HO231" s="46"/>
      <c r="HP231" s="46"/>
      <c r="HQ231" s="46"/>
      <c r="HR231" s="46"/>
      <c r="HS231" s="46"/>
      <c r="HT231" s="46"/>
      <c r="HU231" s="46"/>
      <c r="HV231" s="46"/>
      <c r="HW231" s="46"/>
      <c r="HX231" s="46"/>
      <c r="HY231" s="46"/>
      <c r="HZ231" s="46"/>
      <c r="IA231" s="46"/>
      <c r="IB231" s="46"/>
      <c r="IC231" s="46"/>
      <c r="ID231" s="46"/>
      <c r="IE231" s="46"/>
      <c r="IF231" s="46"/>
      <c r="IG231" s="46"/>
      <c r="IH231" s="46"/>
      <c r="II231" s="46"/>
      <c r="IJ231" s="46"/>
      <c r="IK231" s="46"/>
      <c r="IL231" s="46"/>
      <c r="IM231" s="46"/>
      <c r="IN231" s="46"/>
      <c r="IO231" s="46"/>
      <c r="IP231" s="46"/>
      <c r="IQ231" s="46"/>
      <c r="IR231" s="46"/>
      <c r="IS231" s="46"/>
      <c r="IT231" s="46"/>
      <c r="IU231" s="46"/>
      <c r="IV231" s="46"/>
      <c r="IW231" s="46"/>
      <c r="IX231" s="46"/>
      <c r="IY231" s="46"/>
      <c r="IZ231" s="46"/>
      <c r="JA231" s="46"/>
      <c r="JB231" s="46"/>
      <c r="JC231" s="46"/>
      <c r="JD231" s="46"/>
      <c r="JE231" s="46"/>
      <c r="JF231" s="46"/>
      <c r="JG231" s="46"/>
      <c r="JH231" s="46"/>
      <c r="JI231" s="46"/>
      <c r="JJ231" s="46"/>
      <c r="JK231" s="46"/>
      <c r="JL231" s="46"/>
      <c r="JM231" s="46"/>
      <c r="JN231" s="46"/>
      <c r="JO231" s="46"/>
      <c r="JP231" s="46"/>
      <c r="JQ231" s="46"/>
      <c r="JR231" s="46"/>
      <c r="JS231" s="46"/>
      <c r="JT231" s="46"/>
      <c r="JU231" s="46"/>
      <c r="JV231" s="46"/>
      <c r="JW231" s="46"/>
      <c r="JX231" s="46"/>
      <c r="JY231" s="46"/>
      <c r="JZ231" s="46"/>
      <c r="KA231" s="46"/>
      <c r="KB231" s="46"/>
      <c r="KC231" s="46"/>
      <c r="KD231" s="46"/>
      <c r="KE231" s="46"/>
      <c r="KF231" s="46"/>
      <c r="KG231" s="46"/>
      <c r="KH231" s="46"/>
      <c r="KI231" s="46"/>
      <c r="KJ231" s="46"/>
      <c r="KK231" s="46"/>
      <c r="KL231" s="46"/>
      <c r="KM231" s="46"/>
      <c r="KN231" s="46"/>
      <c r="KO231" s="46"/>
      <c r="KP231" s="46"/>
      <c r="KQ231" s="46"/>
      <c r="KR231" s="46"/>
      <c r="KS231" s="46"/>
      <c r="KT231" s="46"/>
      <c r="KU231" s="46"/>
      <c r="KV231" s="46"/>
      <c r="KW231" s="46"/>
      <c r="KX231" s="46"/>
      <c r="KY231" s="46"/>
      <c r="KZ231" s="46"/>
      <c r="LA231" s="46"/>
      <c r="LB231" s="46"/>
      <c r="LC231" s="46"/>
      <c r="LD231" s="46"/>
      <c r="LE231" s="46"/>
      <c r="LF231" s="46"/>
      <c r="LG231" s="46"/>
    </row>
    <row r="232" spans="1:319" ht="12" customHeight="1" x14ac:dyDescent="0.1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c r="FG232" s="46"/>
      <c r="FH232" s="46"/>
      <c r="FI232" s="46"/>
      <c r="FJ232" s="46"/>
      <c r="FK232" s="46"/>
      <c r="FL232" s="46"/>
      <c r="FM232" s="46"/>
      <c r="FN232" s="46"/>
      <c r="FO232" s="46"/>
      <c r="FP232" s="46"/>
      <c r="FQ232" s="46"/>
      <c r="FR232" s="46"/>
      <c r="FS232" s="46"/>
      <c r="FT232" s="46"/>
      <c r="FU232" s="46"/>
      <c r="FV232" s="46"/>
      <c r="FW232" s="46"/>
      <c r="FX232" s="46"/>
      <c r="FY232" s="46"/>
      <c r="FZ232" s="46"/>
      <c r="GA232" s="46"/>
      <c r="GB232" s="46"/>
      <c r="GC232" s="46"/>
      <c r="GD232" s="46"/>
      <c r="GE232" s="46"/>
      <c r="GF232" s="46"/>
      <c r="GG232" s="46"/>
      <c r="GH232" s="46"/>
      <c r="GI232" s="46"/>
      <c r="GJ232" s="46"/>
      <c r="GK232" s="46"/>
      <c r="GL232" s="46"/>
      <c r="GM232" s="46"/>
      <c r="GN232" s="46"/>
      <c r="GO232" s="46"/>
      <c r="GP232" s="46"/>
      <c r="GQ232" s="46"/>
      <c r="GR232" s="46"/>
      <c r="GS232" s="46"/>
      <c r="GT232" s="46"/>
      <c r="GU232" s="46"/>
      <c r="GV232" s="46"/>
      <c r="GW232" s="46"/>
      <c r="GX232" s="46"/>
      <c r="GY232" s="46"/>
      <c r="GZ232" s="46"/>
      <c r="HA232" s="46"/>
      <c r="HB232" s="46"/>
      <c r="HC232" s="46"/>
      <c r="HD232" s="46"/>
      <c r="HE232" s="46"/>
      <c r="HF232" s="46"/>
      <c r="HG232" s="46"/>
      <c r="HH232" s="46"/>
      <c r="HI232" s="46"/>
      <c r="HJ232" s="46"/>
      <c r="HK232" s="46"/>
      <c r="HL232" s="46"/>
      <c r="HM232" s="46"/>
      <c r="HN232" s="46"/>
      <c r="HO232" s="46"/>
      <c r="HP232" s="46"/>
      <c r="HQ232" s="46"/>
      <c r="HR232" s="46"/>
      <c r="HS232" s="46"/>
      <c r="HT232" s="46"/>
      <c r="HU232" s="46"/>
      <c r="HV232" s="46"/>
      <c r="HW232" s="46"/>
      <c r="HX232" s="46"/>
      <c r="HY232" s="46"/>
      <c r="HZ232" s="46"/>
      <c r="IA232" s="46"/>
      <c r="IB232" s="46"/>
      <c r="IC232" s="46"/>
      <c r="ID232" s="46"/>
      <c r="IE232" s="46"/>
      <c r="IF232" s="46"/>
      <c r="IG232" s="46"/>
      <c r="IH232" s="46"/>
      <c r="II232" s="46"/>
      <c r="IJ232" s="46"/>
      <c r="IK232" s="46"/>
      <c r="IL232" s="46"/>
      <c r="IM232" s="46"/>
      <c r="IN232" s="46"/>
      <c r="IO232" s="46"/>
      <c r="IP232" s="46"/>
      <c r="IQ232" s="46"/>
      <c r="IR232" s="46"/>
      <c r="IS232" s="46"/>
      <c r="IT232" s="46"/>
      <c r="IU232" s="46"/>
      <c r="IV232" s="46"/>
      <c r="IW232" s="46"/>
      <c r="IX232" s="46"/>
      <c r="IY232" s="46"/>
      <c r="IZ232" s="46"/>
      <c r="JA232" s="46"/>
      <c r="JB232" s="46"/>
      <c r="JC232" s="46"/>
      <c r="JD232" s="46"/>
      <c r="JE232" s="46"/>
      <c r="JF232" s="46"/>
      <c r="JG232" s="46"/>
      <c r="JH232" s="46"/>
      <c r="JI232" s="46"/>
      <c r="JJ232" s="46"/>
      <c r="JK232" s="46"/>
      <c r="JL232" s="46"/>
      <c r="JM232" s="46"/>
      <c r="JN232" s="46"/>
      <c r="JO232" s="46"/>
      <c r="JP232" s="46"/>
      <c r="JQ232" s="46"/>
      <c r="JR232" s="46"/>
      <c r="JS232" s="46"/>
      <c r="JT232" s="46"/>
      <c r="JU232" s="46"/>
      <c r="JV232" s="46"/>
      <c r="JW232" s="46"/>
      <c r="JX232" s="46"/>
      <c r="JY232" s="46"/>
      <c r="JZ232" s="46"/>
      <c r="KA232" s="46"/>
      <c r="KB232" s="46"/>
      <c r="KC232" s="46"/>
      <c r="KD232" s="46"/>
      <c r="KE232" s="46"/>
      <c r="KF232" s="46"/>
      <c r="KG232" s="46"/>
      <c r="KH232" s="46"/>
      <c r="KI232" s="46"/>
      <c r="KJ232" s="46"/>
      <c r="KK232" s="46"/>
      <c r="KL232" s="46"/>
      <c r="KM232" s="46"/>
      <c r="KN232" s="46"/>
      <c r="KO232" s="46"/>
      <c r="KP232" s="46"/>
      <c r="KQ232" s="46"/>
      <c r="KR232" s="46"/>
      <c r="KS232" s="46"/>
      <c r="KT232" s="46"/>
      <c r="KU232" s="46"/>
      <c r="KV232" s="46"/>
      <c r="KW232" s="46"/>
      <c r="KX232" s="46"/>
      <c r="KY232" s="46"/>
      <c r="KZ232" s="46"/>
      <c r="LA232" s="46"/>
      <c r="LB232" s="46"/>
      <c r="LC232" s="46"/>
      <c r="LD232" s="46"/>
      <c r="LE232" s="46"/>
      <c r="LF232" s="46"/>
      <c r="LG232" s="46"/>
    </row>
    <row r="233" spans="1:319" ht="12" customHeight="1" x14ac:dyDescent="0.1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6"/>
      <c r="DO233" s="46"/>
      <c r="DP233" s="46"/>
      <c r="DQ233" s="46"/>
      <c r="DR233" s="46"/>
      <c r="DS233" s="46"/>
      <c r="DT233" s="46"/>
      <c r="DU233" s="46"/>
      <c r="DV233" s="46"/>
      <c r="DW233" s="46"/>
      <c r="DX233" s="46"/>
      <c r="DY233" s="46"/>
      <c r="DZ233" s="46"/>
      <c r="EA233" s="46"/>
      <c r="EB233" s="46"/>
      <c r="EC233" s="46"/>
      <c r="ED233" s="46"/>
      <c r="EE233" s="46"/>
      <c r="EF233" s="46"/>
      <c r="EG233" s="46"/>
      <c r="EH233" s="46"/>
      <c r="EI233" s="46"/>
      <c r="EJ233" s="46"/>
      <c r="EK233" s="46"/>
      <c r="EL233" s="46"/>
      <c r="EM233" s="46"/>
      <c r="EN233" s="46"/>
      <c r="EO233" s="46"/>
      <c r="EP233" s="46"/>
      <c r="EQ233" s="46"/>
      <c r="ER233" s="46"/>
      <c r="ES233" s="46"/>
      <c r="ET233" s="46"/>
      <c r="EU233" s="46"/>
      <c r="EV233" s="46"/>
      <c r="EW233" s="46"/>
      <c r="EX233" s="46"/>
      <c r="EY233" s="46"/>
      <c r="EZ233" s="46"/>
      <c r="FA233" s="46"/>
      <c r="FB233" s="46"/>
      <c r="FC233" s="46"/>
      <c r="FD233" s="46"/>
      <c r="FE233" s="46"/>
      <c r="FF233" s="46"/>
      <c r="FG233" s="46"/>
      <c r="FH233" s="46"/>
      <c r="FI233" s="46"/>
      <c r="FJ233" s="46"/>
      <c r="FK233" s="46"/>
      <c r="FL233" s="46"/>
      <c r="FM233" s="46"/>
      <c r="FN233" s="46"/>
      <c r="FO233" s="46"/>
      <c r="FP233" s="46"/>
      <c r="FQ233" s="46"/>
      <c r="FR233" s="46"/>
      <c r="FS233" s="46"/>
      <c r="FT233" s="46"/>
      <c r="FU233" s="46"/>
      <c r="FV233" s="46"/>
      <c r="FW233" s="46"/>
      <c r="FX233" s="46"/>
      <c r="FY233" s="46"/>
      <c r="FZ233" s="46"/>
      <c r="GA233" s="46"/>
      <c r="GB233" s="46"/>
      <c r="GC233" s="46"/>
      <c r="GD233" s="46"/>
      <c r="GE233" s="46"/>
      <c r="GF233" s="46"/>
      <c r="GG233" s="46"/>
      <c r="GH233" s="46"/>
      <c r="GI233" s="46"/>
      <c r="GJ233" s="46"/>
      <c r="GK233" s="46"/>
      <c r="GL233" s="46"/>
      <c r="GM233" s="46"/>
      <c r="GN233" s="46"/>
      <c r="GO233" s="46"/>
      <c r="GP233" s="46"/>
      <c r="GQ233" s="46"/>
      <c r="GR233" s="46"/>
      <c r="GS233" s="46"/>
      <c r="GT233" s="46"/>
      <c r="GU233" s="46"/>
      <c r="GV233" s="46"/>
      <c r="GW233" s="46"/>
      <c r="GX233" s="46"/>
      <c r="GY233" s="46"/>
      <c r="GZ233" s="46"/>
      <c r="HA233" s="46"/>
      <c r="HB233" s="46"/>
      <c r="HC233" s="46"/>
      <c r="HD233" s="46"/>
      <c r="HE233" s="46"/>
      <c r="HF233" s="46"/>
      <c r="HG233" s="46"/>
      <c r="HH233" s="46"/>
      <c r="HI233" s="46"/>
      <c r="HJ233" s="46"/>
      <c r="HK233" s="46"/>
      <c r="HL233" s="46"/>
      <c r="HM233" s="46"/>
      <c r="HN233" s="46"/>
      <c r="HO233" s="46"/>
      <c r="HP233" s="46"/>
      <c r="HQ233" s="46"/>
      <c r="HR233" s="46"/>
      <c r="HS233" s="46"/>
      <c r="HT233" s="46"/>
      <c r="HU233" s="46"/>
      <c r="HV233" s="46"/>
      <c r="HW233" s="46"/>
      <c r="HX233" s="46"/>
      <c r="HY233" s="46"/>
      <c r="HZ233" s="46"/>
      <c r="IA233" s="46"/>
      <c r="IB233" s="46"/>
      <c r="IC233" s="46"/>
      <c r="ID233" s="46"/>
      <c r="IE233" s="46"/>
      <c r="IF233" s="46"/>
      <c r="IG233" s="46"/>
      <c r="IH233" s="46"/>
      <c r="II233" s="46"/>
      <c r="IJ233" s="46"/>
      <c r="IK233" s="46"/>
      <c r="IL233" s="46"/>
      <c r="IM233" s="46"/>
      <c r="IN233" s="46"/>
      <c r="IO233" s="46"/>
      <c r="IP233" s="46"/>
      <c r="IQ233" s="46"/>
      <c r="IR233" s="46"/>
      <c r="IS233" s="46"/>
      <c r="IT233" s="46"/>
      <c r="IU233" s="46"/>
      <c r="IV233" s="46"/>
      <c r="IW233" s="46"/>
      <c r="IX233" s="46"/>
      <c r="IY233" s="46"/>
      <c r="IZ233" s="46"/>
      <c r="JA233" s="46"/>
      <c r="JB233" s="46"/>
      <c r="JC233" s="46"/>
      <c r="JD233" s="46"/>
      <c r="JE233" s="46"/>
      <c r="JF233" s="46"/>
      <c r="JG233" s="46"/>
      <c r="JH233" s="46"/>
      <c r="JI233" s="46"/>
      <c r="JJ233" s="46"/>
      <c r="JK233" s="46"/>
      <c r="JL233" s="46"/>
      <c r="JM233" s="46"/>
      <c r="JN233" s="46"/>
      <c r="JO233" s="46"/>
      <c r="JP233" s="46"/>
      <c r="JQ233" s="46"/>
      <c r="JR233" s="46"/>
      <c r="JS233" s="46"/>
      <c r="JT233" s="46"/>
      <c r="JU233" s="46"/>
      <c r="JV233" s="46"/>
      <c r="JW233" s="46"/>
      <c r="JX233" s="46"/>
      <c r="JY233" s="46"/>
      <c r="JZ233" s="46"/>
      <c r="KA233" s="46"/>
      <c r="KB233" s="46"/>
      <c r="KC233" s="46"/>
      <c r="KD233" s="46"/>
      <c r="KE233" s="46"/>
      <c r="KF233" s="46"/>
      <c r="KG233" s="46"/>
      <c r="KH233" s="46"/>
      <c r="KI233" s="46"/>
      <c r="KJ233" s="46"/>
      <c r="KK233" s="46"/>
      <c r="KL233" s="46"/>
      <c r="KM233" s="46"/>
      <c r="KN233" s="46"/>
      <c r="KO233" s="46"/>
      <c r="KP233" s="46"/>
      <c r="KQ233" s="46"/>
      <c r="KR233" s="46"/>
      <c r="KS233" s="46"/>
      <c r="KT233" s="46"/>
      <c r="KU233" s="46"/>
      <c r="KV233" s="46"/>
      <c r="KW233" s="46"/>
      <c r="KX233" s="46"/>
      <c r="KY233" s="46"/>
      <c r="KZ233" s="46"/>
      <c r="LA233" s="46"/>
      <c r="LB233" s="46"/>
      <c r="LC233" s="46"/>
      <c r="LD233" s="46"/>
      <c r="LE233" s="46"/>
      <c r="LF233" s="46"/>
      <c r="LG233" s="46"/>
    </row>
    <row r="234" spans="1:319" ht="12" customHeight="1" x14ac:dyDescent="0.1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c r="DL234" s="46"/>
      <c r="DM234" s="46"/>
      <c r="DN234" s="46"/>
      <c r="DO234" s="46"/>
      <c r="DP234" s="46"/>
      <c r="DQ234" s="46"/>
      <c r="DR234" s="46"/>
      <c r="DS234" s="46"/>
      <c r="DT234" s="46"/>
      <c r="DU234" s="46"/>
      <c r="DV234" s="46"/>
      <c r="DW234" s="46"/>
      <c r="DX234" s="46"/>
      <c r="DY234" s="46"/>
      <c r="DZ234" s="46"/>
      <c r="EA234" s="46"/>
      <c r="EB234" s="46"/>
      <c r="EC234" s="46"/>
      <c r="ED234" s="46"/>
      <c r="EE234" s="46"/>
      <c r="EF234" s="46"/>
      <c r="EG234" s="46"/>
      <c r="EH234" s="46"/>
      <c r="EI234" s="46"/>
      <c r="EJ234" s="46"/>
      <c r="EK234" s="46"/>
      <c r="EL234" s="46"/>
      <c r="EM234" s="46"/>
      <c r="EN234" s="46"/>
      <c r="EO234" s="46"/>
      <c r="EP234" s="46"/>
      <c r="EQ234" s="46"/>
      <c r="ER234" s="46"/>
      <c r="ES234" s="46"/>
      <c r="ET234" s="46"/>
      <c r="EU234" s="46"/>
      <c r="EV234" s="46"/>
      <c r="EW234" s="46"/>
      <c r="EX234" s="46"/>
      <c r="EY234" s="46"/>
      <c r="EZ234" s="46"/>
      <c r="FA234" s="46"/>
      <c r="FB234" s="46"/>
      <c r="FC234" s="46"/>
      <c r="FD234" s="46"/>
      <c r="FE234" s="46"/>
      <c r="FF234" s="46"/>
      <c r="FG234" s="46"/>
      <c r="FH234" s="46"/>
      <c r="FI234" s="46"/>
      <c r="FJ234" s="46"/>
      <c r="FK234" s="46"/>
      <c r="FL234" s="46"/>
      <c r="FM234" s="46"/>
      <c r="FN234" s="46"/>
      <c r="FO234" s="46"/>
      <c r="FP234" s="46"/>
      <c r="FQ234" s="46"/>
      <c r="FR234" s="46"/>
      <c r="FS234" s="46"/>
      <c r="FT234" s="46"/>
      <c r="FU234" s="46"/>
      <c r="FV234" s="46"/>
      <c r="FW234" s="46"/>
      <c r="FX234" s="46"/>
      <c r="FY234" s="46"/>
      <c r="FZ234" s="46"/>
      <c r="GA234" s="46"/>
      <c r="GB234" s="46"/>
      <c r="GC234" s="46"/>
      <c r="GD234" s="46"/>
      <c r="GE234" s="46"/>
      <c r="GF234" s="46"/>
      <c r="GG234" s="46"/>
      <c r="GH234" s="46"/>
      <c r="GI234" s="46"/>
      <c r="GJ234" s="46"/>
      <c r="GK234" s="46"/>
      <c r="GL234" s="46"/>
      <c r="GM234" s="46"/>
      <c r="GN234" s="46"/>
      <c r="GO234" s="46"/>
      <c r="GP234" s="46"/>
      <c r="GQ234" s="46"/>
      <c r="GR234" s="46"/>
      <c r="GS234" s="46"/>
      <c r="GT234" s="46"/>
      <c r="GU234" s="46"/>
      <c r="GV234" s="46"/>
      <c r="GW234" s="46"/>
      <c r="GX234" s="46"/>
      <c r="GY234" s="46"/>
      <c r="GZ234" s="46"/>
      <c r="HA234" s="46"/>
      <c r="HB234" s="46"/>
      <c r="HC234" s="46"/>
      <c r="HD234" s="46"/>
      <c r="HE234" s="46"/>
      <c r="HF234" s="46"/>
      <c r="HG234" s="46"/>
      <c r="HH234" s="46"/>
      <c r="HI234" s="46"/>
      <c r="HJ234" s="46"/>
      <c r="HK234" s="46"/>
      <c r="HL234" s="46"/>
      <c r="HM234" s="46"/>
      <c r="HN234" s="46"/>
      <c r="HO234" s="46"/>
      <c r="HP234" s="46"/>
      <c r="HQ234" s="46"/>
      <c r="HR234" s="46"/>
      <c r="HS234" s="46"/>
      <c r="HT234" s="46"/>
      <c r="HU234" s="46"/>
      <c r="HV234" s="46"/>
      <c r="HW234" s="46"/>
      <c r="HX234" s="46"/>
      <c r="HY234" s="46"/>
      <c r="HZ234" s="46"/>
      <c r="IA234" s="46"/>
      <c r="IB234" s="46"/>
      <c r="IC234" s="46"/>
      <c r="ID234" s="46"/>
      <c r="IE234" s="46"/>
      <c r="IF234" s="46"/>
      <c r="IG234" s="46"/>
      <c r="IH234" s="46"/>
      <c r="II234" s="46"/>
      <c r="IJ234" s="46"/>
      <c r="IK234" s="46"/>
      <c r="IL234" s="46"/>
      <c r="IM234" s="46"/>
      <c r="IN234" s="46"/>
      <c r="IO234" s="46"/>
      <c r="IP234" s="46"/>
      <c r="IQ234" s="46"/>
      <c r="IR234" s="46"/>
      <c r="IS234" s="46"/>
      <c r="IT234" s="46"/>
      <c r="IU234" s="46"/>
      <c r="IV234" s="46"/>
      <c r="IW234" s="46"/>
      <c r="IX234" s="46"/>
      <c r="IY234" s="46"/>
      <c r="IZ234" s="46"/>
      <c r="JA234" s="46"/>
      <c r="JB234" s="46"/>
      <c r="JC234" s="46"/>
      <c r="JD234" s="46"/>
      <c r="JE234" s="46"/>
      <c r="JF234" s="46"/>
      <c r="JG234" s="46"/>
      <c r="JH234" s="46"/>
      <c r="JI234" s="46"/>
      <c r="JJ234" s="46"/>
      <c r="JK234" s="46"/>
      <c r="JL234" s="46"/>
      <c r="JM234" s="46"/>
      <c r="JN234" s="46"/>
      <c r="JO234" s="46"/>
      <c r="JP234" s="46"/>
      <c r="JQ234" s="46"/>
      <c r="JR234" s="46"/>
      <c r="JS234" s="46"/>
      <c r="JT234" s="46"/>
      <c r="JU234" s="46"/>
      <c r="JV234" s="46"/>
      <c r="JW234" s="46"/>
      <c r="JX234" s="46"/>
      <c r="JY234" s="46"/>
      <c r="JZ234" s="46"/>
      <c r="KA234" s="46"/>
      <c r="KB234" s="46"/>
      <c r="KC234" s="46"/>
      <c r="KD234" s="46"/>
      <c r="KE234" s="46"/>
      <c r="KF234" s="46"/>
      <c r="KG234" s="46"/>
      <c r="KH234" s="46"/>
      <c r="KI234" s="46"/>
      <c r="KJ234" s="46"/>
      <c r="KK234" s="46"/>
      <c r="KL234" s="46"/>
      <c r="KM234" s="46"/>
      <c r="KN234" s="46"/>
      <c r="KO234" s="46"/>
      <c r="KP234" s="46"/>
      <c r="KQ234" s="46"/>
      <c r="KR234" s="46"/>
      <c r="KS234" s="46"/>
      <c r="KT234" s="46"/>
      <c r="KU234" s="46"/>
      <c r="KV234" s="46"/>
      <c r="KW234" s="46"/>
      <c r="KX234" s="46"/>
      <c r="KY234" s="46"/>
      <c r="KZ234" s="46"/>
      <c r="LA234" s="46"/>
      <c r="LB234" s="46"/>
      <c r="LC234" s="46"/>
      <c r="LD234" s="46"/>
      <c r="LE234" s="46"/>
      <c r="LF234" s="46"/>
      <c r="LG234" s="46"/>
    </row>
    <row r="235" spans="1:319" ht="12" customHeight="1" x14ac:dyDescent="0.1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c r="CV235" s="46"/>
      <c r="CW235" s="46"/>
      <c r="CX235" s="46"/>
      <c r="CY235" s="46"/>
      <c r="CZ235" s="46"/>
      <c r="DA235" s="46"/>
      <c r="DB235" s="46"/>
      <c r="DC235" s="46"/>
      <c r="DD235" s="46"/>
      <c r="DE235" s="46"/>
      <c r="DF235" s="46"/>
      <c r="DG235" s="46"/>
      <c r="DH235" s="46"/>
      <c r="DI235" s="46"/>
      <c r="DJ235" s="46"/>
      <c r="DK235" s="46"/>
      <c r="DL235" s="46"/>
      <c r="DM235" s="46"/>
      <c r="DN235" s="46"/>
      <c r="DO235" s="46"/>
      <c r="DP235" s="46"/>
      <c r="DQ235" s="46"/>
      <c r="DR235" s="46"/>
      <c r="DS235" s="46"/>
      <c r="DT235" s="46"/>
      <c r="DU235" s="46"/>
      <c r="DV235" s="46"/>
      <c r="DW235" s="46"/>
      <c r="DX235" s="46"/>
      <c r="DY235" s="46"/>
      <c r="DZ235" s="46"/>
      <c r="EA235" s="46"/>
      <c r="EB235" s="46"/>
      <c r="EC235" s="46"/>
      <c r="ED235" s="46"/>
      <c r="EE235" s="46"/>
      <c r="EF235" s="46"/>
      <c r="EG235" s="46"/>
      <c r="EH235" s="46"/>
      <c r="EI235" s="46"/>
      <c r="EJ235" s="46"/>
      <c r="EK235" s="46"/>
      <c r="EL235" s="46"/>
      <c r="EM235" s="46"/>
      <c r="EN235" s="46"/>
      <c r="EO235" s="46"/>
      <c r="EP235" s="46"/>
      <c r="EQ235" s="46"/>
      <c r="ER235" s="46"/>
      <c r="ES235" s="46"/>
      <c r="ET235" s="46"/>
      <c r="EU235" s="46"/>
      <c r="EV235" s="46"/>
      <c r="EW235" s="46"/>
      <c r="EX235" s="46"/>
      <c r="EY235" s="46"/>
      <c r="EZ235" s="46"/>
      <c r="FA235" s="46"/>
      <c r="FB235" s="46"/>
      <c r="FC235" s="46"/>
      <c r="FD235" s="46"/>
      <c r="FE235" s="46"/>
      <c r="FF235" s="46"/>
      <c r="FG235" s="46"/>
      <c r="FH235" s="46"/>
      <c r="FI235" s="46"/>
      <c r="FJ235" s="46"/>
      <c r="FK235" s="46"/>
      <c r="FL235" s="46"/>
      <c r="FM235" s="46"/>
      <c r="FN235" s="46"/>
      <c r="FO235" s="46"/>
      <c r="FP235" s="46"/>
      <c r="FQ235" s="46"/>
      <c r="FR235" s="46"/>
      <c r="FS235" s="46"/>
      <c r="FT235" s="46"/>
      <c r="FU235" s="46"/>
      <c r="FV235" s="46"/>
      <c r="FW235" s="46"/>
      <c r="FX235" s="46"/>
      <c r="FY235" s="46"/>
      <c r="FZ235" s="46"/>
      <c r="GA235" s="46"/>
      <c r="GB235" s="46"/>
      <c r="GC235" s="46"/>
      <c r="GD235" s="46"/>
      <c r="GE235" s="46"/>
      <c r="GF235" s="46"/>
      <c r="GG235" s="46"/>
      <c r="GH235" s="46"/>
      <c r="GI235" s="46"/>
      <c r="GJ235" s="46"/>
      <c r="GK235" s="46"/>
      <c r="GL235" s="46"/>
      <c r="GM235" s="46"/>
      <c r="GN235" s="46"/>
      <c r="GO235" s="46"/>
      <c r="GP235" s="46"/>
      <c r="GQ235" s="46"/>
      <c r="GR235" s="46"/>
      <c r="GS235" s="46"/>
      <c r="GT235" s="46"/>
      <c r="GU235" s="46"/>
      <c r="GV235" s="46"/>
      <c r="GW235" s="46"/>
      <c r="GX235" s="46"/>
      <c r="GY235" s="46"/>
      <c r="GZ235" s="46"/>
      <c r="HA235" s="46"/>
      <c r="HB235" s="46"/>
      <c r="HC235" s="46"/>
      <c r="HD235" s="46"/>
      <c r="HE235" s="46"/>
      <c r="HF235" s="46"/>
      <c r="HG235" s="46"/>
      <c r="HH235" s="46"/>
      <c r="HI235" s="46"/>
      <c r="HJ235" s="46"/>
      <c r="HK235" s="46"/>
      <c r="HL235" s="46"/>
      <c r="HM235" s="46"/>
      <c r="HN235" s="46"/>
      <c r="HO235" s="46"/>
      <c r="HP235" s="46"/>
      <c r="HQ235" s="46"/>
      <c r="HR235" s="46"/>
      <c r="HS235" s="46"/>
      <c r="HT235" s="46"/>
      <c r="HU235" s="46"/>
      <c r="HV235" s="46"/>
      <c r="HW235" s="46"/>
      <c r="HX235" s="46"/>
      <c r="HY235" s="46"/>
      <c r="HZ235" s="46"/>
      <c r="IA235" s="46"/>
      <c r="IB235" s="46"/>
      <c r="IC235" s="46"/>
      <c r="ID235" s="46"/>
      <c r="IE235" s="46"/>
      <c r="IF235" s="46"/>
      <c r="IG235" s="46"/>
      <c r="IH235" s="46"/>
      <c r="II235" s="46"/>
      <c r="IJ235" s="46"/>
      <c r="IK235" s="46"/>
      <c r="IL235" s="46"/>
      <c r="IM235" s="46"/>
      <c r="IN235" s="46"/>
      <c r="IO235" s="46"/>
      <c r="IP235" s="46"/>
      <c r="IQ235" s="46"/>
      <c r="IR235" s="46"/>
      <c r="IS235" s="46"/>
      <c r="IT235" s="46"/>
      <c r="IU235" s="46"/>
      <c r="IV235" s="46"/>
      <c r="IW235" s="46"/>
      <c r="IX235" s="46"/>
      <c r="IY235" s="46"/>
      <c r="IZ235" s="46"/>
      <c r="JA235" s="46"/>
      <c r="JB235" s="46"/>
      <c r="JC235" s="46"/>
      <c r="JD235" s="46"/>
      <c r="JE235" s="46"/>
      <c r="JF235" s="46"/>
      <c r="JG235" s="46"/>
      <c r="JH235" s="46"/>
      <c r="JI235" s="46"/>
      <c r="JJ235" s="46"/>
      <c r="JK235" s="46"/>
      <c r="JL235" s="46"/>
      <c r="JM235" s="46"/>
      <c r="JN235" s="46"/>
      <c r="JO235" s="46"/>
      <c r="JP235" s="46"/>
      <c r="JQ235" s="46"/>
      <c r="JR235" s="46"/>
      <c r="JS235" s="46"/>
      <c r="JT235" s="46"/>
      <c r="JU235" s="46"/>
      <c r="JV235" s="46"/>
      <c r="JW235" s="46"/>
      <c r="JX235" s="46"/>
      <c r="JY235" s="46"/>
      <c r="JZ235" s="46"/>
      <c r="KA235" s="46"/>
      <c r="KB235" s="46"/>
      <c r="KC235" s="46"/>
      <c r="KD235" s="46"/>
      <c r="KE235" s="46"/>
      <c r="KF235" s="46"/>
      <c r="KG235" s="46"/>
      <c r="KH235" s="46"/>
      <c r="KI235" s="46"/>
      <c r="KJ235" s="46"/>
      <c r="KK235" s="46"/>
      <c r="KL235" s="46"/>
      <c r="KM235" s="46"/>
      <c r="KN235" s="46"/>
      <c r="KO235" s="46"/>
      <c r="KP235" s="46"/>
      <c r="KQ235" s="46"/>
      <c r="KR235" s="46"/>
      <c r="KS235" s="46"/>
      <c r="KT235" s="46"/>
      <c r="KU235" s="46"/>
      <c r="KV235" s="46"/>
      <c r="KW235" s="46"/>
      <c r="KX235" s="46"/>
      <c r="KY235" s="46"/>
      <c r="KZ235" s="46"/>
      <c r="LA235" s="46"/>
      <c r="LB235" s="46"/>
      <c r="LC235" s="46"/>
      <c r="LD235" s="46"/>
      <c r="LE235" s="46"/>
      <c r="LF235" s="46"/>
      <c r="LG235" s="46"/>
    </row>
    <row r="236" spans="1:319" ht="12" customHeight="1" x14ac:dyDescent="0.1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c r="FG236" s="46"/>
      <c r="FH236" s="46"/>
      <c r="FI236" s="46"/>
      <c r="FJ236" s="46"/>
      <c r="FK236" s="46"/>
      <c r="FL236" s="46"/>
      <c r="FM236" s="46"/>
      <c r="FN236" s="46"/>
      <c r="FO236" s="46"/>
      <c r="FP236" s="46"/>
      <c r="FQ236" s="46"/>
      <c r="FR236" s="46"/>
      <c r="FS236" s="46"/>
      <c r="FT236" s="46"/>
      <c r="FU236" s="46"/>
      <c r="FV236" s="46"/>
      <c r="FW236" s="46"/>
      <c r="FX236" s="46"/>
      <c r="FY236" s="46"/>
      <c r="FZ236" s="46"/>
      <c r="GA236" s="46"/>
      <c r="GB236" s="46"/>
      <c r="GC236" s="46"/>
      <c r="GD236" s="46"/>
      <c r="GE236" s="46"/>
      <c r="GF236" s="46"/>
      <c r="GG236" s="46"/>
      <c r="GH236" s="46"/>
      <c r="GI236" s="46"/>
      <c r="GJ236" s="46"/>
      <c r="GK236" s="46"/>
      <c r="GL236" s="46"/>
      <c r="GM236" s="46"/>
      <c r="GN236" s="46"/>
      <c r="GO236" s="46"/>
      <c r="GP236" s="46"/>
      <c r="GQ236" s="46"/>
      <c r="GR236" s="46"/>
      <c r="GS236" s="46"/>
      <c r="GT236" s="46"/>
      <c r="GU236" s="46"/>
      <c r="GV236" s="46"/>
      <c r="GW236" s="46"/>
      <c r="GX236" s="46"/>
      <c r="GY236" s="46"/>
      <c r="GZ236" s="46"/>
      <c r="HA236" s="46"/>
      <c r="HB236" s="46"/>
      <c r="HC236" s="46"/>
      <c r="HD236" s="46"/>
      <c r="HE236" s="46"/>
      <c r="HF236" s="46"/>
      <c r="HG236" s="46"/>
      <c r="HH236" s="46"/>
      <c r="HI236" s="46"/>
      <c r="HJ236" s="46"/>
      <c r="HK236" s="46"/>
      <c r="HL236" s="46"/>
      <c r="HM236" s="46"/>
      <c r="HN236" s="46"/>
      <c r="HO236" s="46"/>
      <c r="HP236" s="46"/>
      <c r="HQ236" s="46"/>
      <c r="HR236" s="46"/>
      <c r="HS236" s="46"/>
      <c r="HT236" s="46"/>
      <c r="HU236" s="46"/>
      <c r="HV236" s="46"/>
      <c r="HW236" s="46"/>
      <c r="HX236" s="46"/>
      <c r="HY236" s="46"/>
      <c r="HZ236" s="46"/>
      <c r="IA236" s="46"/>
      <c r="IB236" s="46"/>
      <c r="IC236" s="46"/>
      <c r="ID236" s="46"/>
      <c r="IE236" s="46"/>
      <c r="IF236" s="46"/>
      <c r="IG236" s="46"/>
      <c r="IH236" s="46"/>
      <c r="II236" s="46"/>
      <c r="IJ236" s="46"/>
      <c r="IK236" s="46"/>
      <c r="IL236" s="46"/>
      <c r="IM236" s="46"/>
      <c r="IN236" s="46"/>
      <c r="IO236" s="46"/>
      <c r="IP236" s="46"/>
      <c r="IQ236" s="46"/>
      <c r="IR236" s="46"/>
      <c r="IS236" s="46"/>
      <c r="IT236" s="46"/>
      <c r="IU236" s="46"/>
      <c r="IV236" s="46"/>
      <c r="IW236" s="46"/>
      <c r="IX236" s="46"/>
      <c r="IY236" s="46"/>
      <c r="IZ236" s="46"/>
      <c r="JA236" s="46"/>
      <c r="JB236" s="46"/>
      <c r="JC236" s="46"/>
      <c r="JD236" s="46"/>
      <c r="JE236" s="46"/>
      <c r="JF236" s="46"/>
      <c r="JG236" s="46"/>
      <c r="JH236" s="46"/>
      <c r="JI236" s="46"/>
      <c r="JJ236" s="46"/>
      <c r="JK236" s="46"/>
      <c r="JL236" s="46"/>
      <c r="JM236" s="46"/>
      <c r="JN236" s="46"/>
      <c r="JO236" s="46"/>
      <c r="JP236" s="46"/>
      <c r="JQ236" s="46"/>
      <c r="JR236" s="46"/>
      <c r="JS236" s="46"/>
      <c r="JT236" s="46"/>
      <c r="JU236" s="46"/>
      <c r="JV236" s="46"/>
      <c r="JW236" s="46"/>
      <c r="JX236" s="46"/>
      <c r="JY236" s="46"/>
      <c r="JZ236" s="46"/>
      <c r="KA236" s="46"/>
      <c r="KB236" s="46"/>
      <c r="KC236" s="46"/>
      <c r="KD236" s="46"/>
      <c r="KE236" s="46"/>
      <c r="KF236" s="46"/>
      <c r="KG236" s="46"/>
      <c r="KH236" s="46"/>
      <c r="KI236" s="46"/>
      <c r="KJ236" s="46"/>
      <c r="KK236" s="46"/>
      <c r="KL236" s="46"/>
      <c r="KM236" s="46"/>
      <c r="KN236" s="46"/>
      <c r="KO236" s="46"/>
      <c r="KP236" s="46"/>
      <c r="KQ236" s="46"/>
      <c r="KR236" s="46"/>
      <c r="KS236" s="46"/>
      <c r="KT236" s="46"/>
      <c r="KU236" s="46"/>
      <c r="KV236" s="46"/>
      <c r="KW236" s="46"/>
      <c r="KX236" s="46"/>
      <c r="KY236" s="46"/>
      <c r="KZ236" s="46"/>
      <c r="LA236" s="46"/>
      <c r="LB236" s="46"/>
      <c r="LC236" s="46"/>
      <c r="LD236" s="46"/>
      <c r="LE236" s="46"/>
      <c r="LF236" s="46"/>
      <c r="LG236" s="46"/>
    </row>
    <row r="237" spans="1:319" ht="12" customHeight="1" x14ac:dyDescent="0.1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c r="GB237" s="46"/>
      <c r="GC237" s="46"/>
      <c r="GD237" s="46"/>
      <c r="GE237" s="46"/>
      <c r="GF237" s="46"/>
      <c r="GG237" s="46"/>
      <c r="GH237" s="46"/>
      <c r="GI237" s="46"/>
      <c r="GJ237" s="46"/>
      <c r="GK237" s="46"/>
      <c r="GL237" s="46"/>
      <c r="GM237" s="46"/>
      <c r="GN237" s="46"/>
      <c r="GO237" s="46"/>
      <c r="GP237" s="46"/>
      <c r="GQ237" s="46"/>
      <c r="GR237" s="46"/>
      <c r="GS237" s="46"/>
      <c r="GT237" s="46"/>
      <c r="GU237" s="46"/>
      <c r="GV237" s="46"/>
      <c r="GW237" s="46"/>
      <c r="GX237" s="46"/>
      <c r="GY237" s="46"/>
      <c r="GZ237" s="46"/>
      <c r="HA237" s="46"/>
      <c r="HB237" s="46"/>
      <c r="HC237" s="46"/>
      <c r="HD237" s="46"/>
      <c r="HE237" s="46"/>
      <c r="HF237" s="46"/>
      <c r="HG237" s="46"/>
      <c r="HH237" s="46"/>
      <c r="HI237" s="46"/>
      <c r="HJ237" s="46"/>
      <c r="HK237" s="46"/>
      <c r="HL237" s="46"/>
      <c r="HM237" s="46"/>
      <c r="HN237" s="46"/>
      <c r="HO237" s="46"/>
      <c r="HP237" s="46"/>
      <c r="HQ237" s="46"/>
      <c r="HR237" s="46"/>
      <c r="HS237" s="46"/>
      <c r="HT237" s="46"/>
      <c r="HU237" s="46"/>
      <c r="HV237" s="46"/>
      <c r="HW237" s="46"/>
      <c r="HX237" s="46"/>
      <c r="HY237" s="46"/>
      <c r="HZ237" s="46"/>
      <c r="IA237" s="46"/>
      <c r="IB237" s="46"/>
      <c r="IC237" s="46"/>
      <c r="ID237" s="46"/>
      <c r="IE237" s="46"/>
      <c r="IF237" s="46"/>
      <c r="IG237" s="46"/>
      <c r="IH237" s="46"/>
      <c r="II237" s="46"/>
      <c r="IJ237" s="46"/>
      <c r="IK237" s="46"/>
      <c r="IL237" s="46"/>
      <c r="IM237" s="46"/>
      <c r="IN237" s="46"/>
      <c r="IO237" s="46"/>
      <c r="IP237" s="46"/>
      <c r="IQ237" s="46"/>
      <c r="IR237" s="46"/>
      <c r="IS237" s="46"/>
      <c r="IT237" s="46"/>
      <c r="IU237" s="46"/>
      <c r="IV237" s="46"/>
      <c r="IW237" s="46"/>
      <c r="IX237" s="46"/>
      <c r="IY237" s="46"/>
      <c r="IZ237" s="46"/>
      <c r="JA237" s="46"/>
      <c r="JB237" s="46"/>
      <c r="JC237" s="46"/>
      <c r="JD237" s="46"/>
      <c r="JE237" s="46"/>
      <c r="JF237" s="46"/>
      <c r="JG237" s="46"/>
      <c r="JH237" s="46"/>
      <c r="JI237" s="46"/>
      <c r="JJ237" s="46"/>
      <c r="JK237" s="46"/>
      <c r="JL237" s="46"/>
      <c r="JM237" s="46"/>
      <c r="JN237" s="46"/>
      <c r="JO237" s="46"/>
      <c r="JP237" s="46"/>
      <c r="JQ237" s="46"/>
      <c r="JR237" s="46"/>
      <c r="JS237" s="46"/>
      <c r="JT237" s="46"/>
      <c r="JU237" s="46"/>
      <c r="JV237" s="46"/>
      <c r="JW237" s="46"/>
      <c r="JX237" s="46"/>
      <c r="JY237" s="46"/>
      <c r="JZ237" s="46"/>
      <c r="KA237" s="46"/>
      <c r="KB237" s="46"/>
      <c r="KC237" s="46"/>
      <c r="KD237" s="46"/>
      <c r="KE237" s="46"/>
      <c r="KF237" s="46"/>
      <c r="KG237" s="46"/>
      <c r="KH237" s="46"/>
      <c r="KI237" s="46"/>
      <c r="KJ237" s="46"/>
      <c r="KK237" s="46"/>
      <c r="KL237" s="46"/>
      <c r="KM237" s="46"/>
      <c r="KN237" s="46"/>
      <c r="KO237" s="46"/>
      <c r="KP237" s="46"/>
      <c r="KQ237" s="46"/>
      <c r="KR237" s="46"/>
      <c r="KS237" s="46"/>
      <c r="KT237" s="46"/>
      <c r="KU237" s="46"/>
      <c r="KV237" s="46"/>
      <c r="KW237" s="46"/>
      <c r="KX237" s="46"/>
      <c r="KY237" s="46"/>
      <c r="KZ237" s="46"/>
      <c r="LA237" s="46"/>
      <c r="LB237" s="46"/>
      <c r="LC237" s="46"/>
      <c r="LD237" s="46"/>
      <c r="LE237" s="46"/>
      <c r="LF237" s="46"/>
      <c r="LG237" s="46"/>
    </row>
    <row r="238" spans="1:319" ht="12" customHeight="1" x14ac:dyDescent="0.1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c r="GB238" s="46"/>
      <c r="GC238" s="46"/>
      <c r="GD238" s="46"/>
      <c r="GE238" s="46"/>
      <c r="GF238" s="46"/>
      <c r="GG238" s="46"/>
      <c r="GH238" s="46"/>
      <c r="GI238" s="46"/>
      <c r="GJ238" s="46"/>
      <c r="GK238" s="46"/>
      <c r="GL238" s="46"/>
      <c r="GM238" s="46"/>
      <c r="GN238" s="46"/>
      <c r="GO238" s="46"/>
      <c r="GP238" s="46"/>
      <c r="GQ238" s="46"/>
      <c r="GR238" s="46"/>
      <c r="GS238" s="46"/>
      <c r="GT238" s="46"/>
      <c r="GU238" s="46"/>
      <c r="GV238" s="46"/>
      <c r="GW238" s="46"/>
      <c r="GX238" s="46"/>
      <c r="GY238" s="46"/>
      <c r="GZ238" s="46"/>
      <c r="HA238" s="46"/>
      <c r="HB238" s="46"/>
      <c r="HC238" s="46"/>
      <c r="HD238" s="46"/>
      <c r="HE238" s="46"/>
      <c r="HF238" s="46"/>
      <c r="HG238" s="46"/>
      <c r="HH238" s="46"/>
      <c r="HI238" s="46"/>
      <c r="HJ238" s="46"/>
      <c r="HK238" s="46"/>
      <c r="HL238" s="46"/>
      <c r="HM238" s="46"/>
      <c r="HN238" s="46"/>
      <c r="HO238" s="46"/>
      <c r="HP238" s="46"/>
      <c r="HQ238" s="46"/>
      <c r="HR238" s="46"/>
      <c r="HS238" s="46"/>
      <c r="HT238" s="46"/>
      <c r="HU238" s="46"/>
      <c r="HV238" s="46"/>
      <c r="HW238" s="46"/>
      <c r="HX238" s="46"/>
      <c r="HY238" s="46"/>
      <c r="HZ238" s="46"/>
      <c r="IA238" s="46"/>
      <c r="IB238" s="46"/>
      <c r="IC238" s="46"/>
      <c r="ID238" s="46"/>
      <c r="IE238" s="46"/>
      <c r="IF238" s="46"/>
      <c r="IG238" s="46"/>
      <c r="IH238" s="46"/>
      <c r="II238" s="46"/>
      <c r="IJ238" s="46"/>
      <c r="IK238" s="46"/>
      <c r="IL238" s="46"/>
      <c r="IM238" s="46"/>
      <c r="IN238" s="46"/>
      <c r="IO238" s="46"/>
      <c r="IP238" s="46"/>
      <c r="IQ238" s="46"/>
      <c r="IR238" s="46"/>
      <c r="IS238" s="46"/>
      <c r="IT238" s="46"/>
      <c r="IU238" s="46"/>
      <c r="IV238" s="46"/>
      <c r="IW238" s="46"/>
      <c r="IX238" s="46"/>
      <c r="IY238" s="46"/>
      <c r="IZ238" s="46"/>
      <c r="JA238" s="46"/>
      <c r="JB238" s="46"/>
      <c r="JC238" s="46"/>
      <c r="JD238" s="46"/>
      <c r="JE238" s="46"/>
      <c r="JF238" s="46"/>
      <c r="JG238" s="46"/>
      <c r="JH238" s="46"/>
      <c r="JI238" s="46"/>
      <c r="JJ238" s="46"/>
      <c r="JK238" s="46"/>
      <c r="JL238" s="46"/>
      <c r="JM238" s="46"/>
      <c r="JN238" s="46"/>
      <c r="JO238" s="46"/>
      <c r="JP238" s="46"/>
      <c r="JQ238" s="46"/>
      <c r="JR238" s="46"/>
      <c r="JS238" s="46"/>
      <c r="JT238" s="46"/>
      <c r="JU238" s="46"/>
      <c r="JV238" s="46"/>
      <c r="JW238" s="46"/>
      <c r="JX238" s="46"/>
      <c r="JY238" s="46"/>
      <c r="JZ238" s="46"/>
      <c r="KA238" s="46"/>
      <c r="KB238" s="46"/>
      <c r="KC238" s="46"/>
      <c r="KD238" s="46"/>
      <c r="KE238" s="46"/>
      <c r="KF238" s="46"/>
      <c r="KG238" s="46"/>
      <c r="KH238" s="46"/>
      <c r="KI238" s="46"/>
      <c r="KJ238" s="46"/>
      <c r="KK238" s="46"/>
      <c r="KL238" s="46"/>
      <c r="KM238" s="46"/>
      <c r="KN238" s="46"/>
      <c r="KO238" s="46"/>
      <c r="KP238" s="46"/>
      <c r="KQ238" s="46"/>
      <c r="KR238" s="46"/>
      <c r="KS238" s="46"/>
      <c r="KT238" s="46"/>
      <c r="KU238" s="46"/>
      <c r="KV238" s="46"/>
      <c r="KW238" s="46"/>
      <c r="KX238" s="46"/>
      <c r="KY238" s="46"/>
      <c r="KZ238" s="46"/>
      <c r="LA238" s="46"/>
      <c r="LB238" s="46"/>
      <c r="LC238" s="46"/>
      <c r="LD238" s="46"/>
      <c r="LE238" s="46"/>
      <c r="LF238" s="46"/>
      <c r="LG238" s="46"/>
    </row>
    <row r="239" spans="1:319" ht="12" customHeight="1" x14ac:dyDescent="0.1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c r="FG239" s="46"/>
      <c r="FH239" s="46"/>
      <c r="FI239" s="46"/>
      <c r="FJ239" s="46"/>
      <c r="FK239" s="46"/>
      <c r="FL239" s="46"/>
      <c r="FM239" s="46"/>
      <c r="FN239" s="46"/>
      <c r="FO239" s="46"/>
      <c r="FP239" s="46"/>
      <c r="FQ239" s="46"/>
      <c r="FR239" s="46"/>
      <c r="FS239" s="46"/>
      <c r="FT239" s="46"/>
      <c r="FU239" s="46"/>
      <c r="FV239" s="46"/>
      <c r="FW239" s="46"/>
      <c r="FX239" s="46"/>
      <c r="FY239" s="46"/>
      <c r="FZ239" s="46"/>
      <c r="GA239" s="46"/>
      <c r="GB239" s="46"/>
      <c r="GC239" s="46"/>
      <c r="GD239" s="46"/>
      <c r="GE239" s="46"/>
      <c r="GF239" s="46"/>
      <c r="GG239" s="46"/>
      <c r="GH239" s="46"/>
      <c r="GI239" s="46"/>
      <c r="GJ239" s="46"/>
      <c r="GK239" s="46"/>
      <c r="GL239" s="46"/>
      <c r="GM239" s="46"/>
      <c r="GN239" s="46"/>
      <c r="GO239" s="46"/>
      <c r="GP239" s="46"/>
      <c r="GQ239" s="46"/>
      <c r="GR239" s="46"/>
      <c r="GS239" s="46"/>
      <c r="GT239" s="46"/>
      <c r="GU239" s="46"/>
      <c r="GV239" s="46"/>
      <c r="GW239" s="46"/>
      <c r="GX239" s="46"/>
      <c r="GY239" s="46"/>
      <c r="GZ239" s="46"/>
      <c r="HA239" s="46"/>
      <c r="HB239" s="46"/>
      <c r="HC239" s="46"/>
      <c r="HD239" s="46"/>
      <c r="HE239" s="46"/>
      <c r="HF239" s="46"/>
      <c r="HG239" s="46"/>
      <c r="HH239" s="46"/>
      <c r="HI239" s="46"/>
      <c r="HJ239" s="46"/>
      <c r="HK239" s="46"/>
      <c r="HL239" s="46"/>
      <c r="HM239" s="46"/>
      <c r="HN239" s="46"/>
      <c r="HO239" s="46"/>
      <c r="HP239" s="46"/>
      <c r="HQ239" s="46"/>
      <c r="HR239" s="46"/>
      <c r="HS239" s="46"/>
      <c r="HT239" s="46"/>
      <c r="HU239" s="46"/>
      <c r="HV239" s="46"/>
      <c r="HW239" s="46"/>
      <c r="HX239" s="46"/>
      <c r="HY239" s="46"/>
      <c r="HZ239" s="46"/>
      <c r="IA239" s="46"/>
      <c r="IB239" s="46"/>
      <c r="IC239" s="46"/>
      <c r="ID239" s="46"/>
      <c r="IE239" s="46"/>
      <c r="IF239" s="46"/>
      <c r="IG239" s="46"/>
      <c r="IH239" s="46"/>
      <c r="II239" s="46"/>
      <c r="IJ239" s="46"/>
      <c r="IK239" s="46"/>
      <c r="IL239" s="46"/>
      <c r="IM239" s="46"/>
      <c r="IN239" s="46"/>
      <c r="IO239" s="46"/>
      <c r="IP239" s="46"/>
      <c r="IQ239" s="46"/>
      <c r="IR239" s="46"/>
      <c r="IS239" s="46"/>
      <c r="IT239" s="46"/>
      <c r="IU239" s="46"/>
      <c r="IV239" s="46"/>
      <c r="IW239" s="46"/>
      <c r="IX239" s="46"/>
      <c r="IY239" s="46"/>
      <c r="IZ239" s="46"/>
      <c r="JA239" s="46"/>
      <c r="JB239" s="46"/>
      <c r="JC239" s="46"/>
      <c r="JD239" s="46"/>
      <c r="JE239" s="46"/>
      <c r="JF239" s="46"/>
      <c r="JG239" s="46"/>
      <c r="JH239" s="46"/>
      <c r="JI239" s="46"/>
      <c r="JJ239" s="46"/>
      <c r="JK239" s="46"/>
      <c r="JL239" s="46"/>
      <c r="JM239" s="46"/>
      <c r="JN239" s="46"/>
      <c r="JO239" s="46"/>
      <c r="JP239" s="46"/>
      <c r="JQ239" s="46"/>
      <c r="JR239" s="46"/>
      <c r="JS239" s="46"/>
      <c r="JT239" s="46"/>
      <c r="JU239" s="46"/>
      <c r="JV239" s="46"/>
      <c r="JW239" s="46"/>
      <c r="JX239" s="46"/>
      <c r="JY239" s="46"/>
      <c r="JZ239" s="46"/>
      <c r="KA239" s="46"/>
      <c r="KB239" s="46"/>
      <c r="KC239" s="46"/>
      <c r="KD239" s="46"/>
      <c r="KE239" s="46"/>
      <c r="KF239" s="46"/>
      <c r="KG239" s="46"/>
      <c r="KH239" s="46"/>
      <c r="KI239" s="46"/>
      <c r="KJ239" s="46"/>
      <c r="KK239" s="46"/>
      <c r="KL239" s="46"/>
      <c r="KM239" s="46"/>
      <c r="KN239" s="46"/>
      <c r="KO239" s="46"/>
      <c r="KP239" s="46"/>
      <c r="KQ239" s="46"/>
      <c r="KR239" s="46"/>
      <c r="KS239" s="46"/>
      <c r="KT239" s="46"/>
      <c r="KU239" s="46"/>
      <c r="KV239" s="46"/>
      <c r="KW239" s="46"/>
      <c r="KX239" s="46"/>
      <c r="KY239" s="46"/>
      <c r="KZ239" s="46"/>
      <c r="LA239" s="46"/>
      <c r="LB239" s="46"/>
      <c r="LC239" s="46"/>
      <c r="LD239" s="46"/>
      <c r="LE239" s="46"/>
      <c r="LF239" s="46"/>
      <c r="LG239" s="46"/>
    </row>
    <row r="240" spans="1:319" ht="12" customHeight="1" x14ac:dyDescent="0.1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6"/>
      <c r="ID240" s="46"/>
      <c r="IE240" s="46"/>
      <c r="IF240" s="46"/>
      <c r="IG240" s="46"/>
      <c r="IH240" s="46"/>
      <c r="II240" s="46"/>
      <c r="IJ240" s="46"/>
      <c r="IK240" s="46"/>
      <c r="IL240" s="46"/>
      <c r="IM240" s="46"/>
      <c r="IN240" s="46"/>
      <c r="IO240" s="46"/>
      <c r="IP240" s="46"/>
      <c r="IQ240" s="46"/>
      <c r="IR240" s="46"/>
      <c r="IS240" s="46"/>
      <c r="IT240" s="46"/>
      <c r="IU240" s="46"/>
      <c r="IV240" s="46"/>
      <c r="IW240" s="46"/>
      <c r="IX240" s="46"/>
      <c r="IY240" s="46"/>
      <c r="IZ240" s="46"/>
      <c r="JA240" s="46"/>
      <c r="JB240" s="46"/>
      <c r="JC240" s="46"/>
      <c r="JD240" s="46"/>
      <c r="JE240" s="46"/>
      <c r="JF240" s="46"/>
      <c r="JG240" s="46"/>
      <c r="JH240" s="46"/>
      <c r="JI240" s="46"/>
      <c r="JJ240" s="46"/>
      <c r="JK240" s="46"/>
      <c r="JL240" s="46"/>
      <c r="JM240" s="46"/>
      <c r="JN240" s="46"/>
      <c r="JO240" s="46"/>
      <c r="JP240" s="46"/>
      <c r="JQ240" s="46"/>
      <c r="JR240" s="46"/>
      <c r="JS240" s="46"/>
      <c r="JT240" s="46"/>
      <c r="JU240" s="46"/>
      <c r="JV240" s="46"/>
      <c r="JW240" s="46"/>
      <c r="JX240" s="46"/>
      <c r="JY240" s="46"/>
      <c r="JZ240" s="46"/>
      <c r="KA240" s="46"/>
      <c r="KB240" s="46"/>
      <c r="KC240" s="46"/>
      <c r="KD240" s="46"/>
      <c r="KE240" s="46"/>
      <c r="KF240" s="46"/>
      <c r="KG240" s="46"/>
      <c r="KH240" s="46"/>
      <c r="KI240" s="46"/>
      <c r="KJ240" s="46"/>
      <c r="KK240" s="46"/>
      <c r="KL240" s="46"/>
      <c r="KM240" s="46"/>
      <c r="KN240" s="46"/>
      <c r="KO240" s="46"/>
      <c r="KP240" s="46"/>
      <c r="KQ240" s="46"/>
      <c r="KR240" s="46"/>
      <c r="KS240" s="46"/>
      <c r="KT240" s="46"/>
      <c r="KU240" s="46"/>
      <c r="KV240" s="46"/>
      <c r="KW240" s="46"/>
      <c r="KX240" s="46"/>
      <c r="KY240" s="46"/>
      <c r="KZ240" s="46"/>
      <c r="LA240" s="46"/>
      <c r="LB240" s="46"/>
      <c r="LC240" s="46"/>
      <c r="LD240" s="46"/>
      <c r="LE240" s="46"/>
      <c r="LF240" s="46"/>
      <c r="LG240" s="46"/>
    </row>
    <row r="241" spans="1:319" ht="12" customHeight="1" x14ac:dyDescent="0.1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c r="FG241" s="46"/>
      <c r="FH241" s="46"/>
      <c r="FI241" s="46"/>
      <c r="FJ241" s="46"/>
      <c r="FK241" s="46"/>
      <c r="FL241" s="46"/>
      <c r="FM241" s="46"/>
      <c r="FN241" s="46"/>
      <c r="FO241" s="46"/>
      <c r="FP241" s="46"/>
      <c r="FQ241" s="46"/>
      <c r="FR241" s="46"/>
      <c r="FS241" s="46"/>
      <c r="FT241" s="46"/>
      <c r="FU241" s="46"/>
      <c r="FV241" s="46"/>
      <c r="FW241" s="46"/>
      <c r="FX241" s="46"/>
      <c r="FY241" s="46"/>
      <c r="FZ241" s="46"/>
      <c r="GA241" s="46"/>
      <c r="GB241" s="46"/>
      <c r="GC241" s="46"/>
      <c r="GD241" s="46"/>
      <c r="GE241" s="46"/>
      <c r="GF241" s="46"/>
      <c r="GG241" s="46"/>
      <c r="GH241" s="46"/>
      <c r="GI241" s="46"/>
      <c r="GJ241" s="46"/>
      <c r="GK241" s="46"/>
      <c r="GL241" s="46"/>
      <c r="GM241" s="46"/>
      <c r="GN241" s="46"/>
      <c r="GO241" s="46"/>
      <c r="GP241" s="46"/>
      <c r="GQ241" s="46"/>
      <c r="GR241" s="46"/>
      <c r="GS241" s="46"/>
      <c r="GT241" s="46"/>
      <c r="GU241" s="46"/>
      <c r="GV241" s="46"/>
      <c r="GW241" s="46"/>
      <c r="GX241" s="46"/>
      <c r="GY241" s="46"/>
      <c r="GZ241" s="46"/>
      <c r="HA241" s="46"/>
      <c r="HB241" s="46"/>
      <c r="HC241" s="46"/>
      <c r="HD241" s="46"/>
      <c r="HE241" s="46"/>
      <c r="HF241" s="46"/>
      <c r="HG241" s="46"/>
      <c r="HH241" s="46"/>
      <c r="HI241" s="46"/>
      <c r="HJ241" s="46"/>
      <c r="HK241" s="46"/>
      <c r="HL241" s="46"/>
      <c r="HM241" s="46"/>
      <c r="HN241" s="46"/>
      <c r="HO241" s="46"/>
      <c r="HP241" s="46"/>
      <c r="HQ241" s="46"/>
      <c r="HR241" s="46"/>
      <c r="HS241" s="46"/>
      <c r="HT241" s="46"/>
      <c r="HU241" s="46"/>
      <c r="HV241" s="46"/>
      <c r="HW241" s="46"/>
      <c r="HX241" s="46"/>
      <c r="HY241" s="46"/>
      <c r="HZ241" s="46"/>
      <c r="IA241" s="46"/>
      <c r="IB241" s="46"/>
      <c r="IC241" s="46"/>
      <c r="ID241" s="46"/>
      <c r="IE241" s="46"/>
      <c r="IF241" s="46"/>
      <c r="IG241" s="46"/>
      <c r="IH241" s="46"/>
      <c r="II241" s="46"/>
      <c r="IJ241" s="46"/>
      <c r="IK241" s="46"/>
      <c r="IL241" s="46"/>
      <c r="IM241" s="46"/>
      <c r="IN241" s="46"/>
      <c r="IO241" s="46"/>
      <c r="IP241" s="46"/>
      <c r="IQ241" s="46"/>
      <c r="IR241" s="46"/>
      <c r="IS241" s="46"/>
      <c r="IT241" s="46"/>
      <c r="IU241" s="46"/>
      <c r="IV241" s="46"/>
      <c r="IW241" s="46"/>
      <c r="IX241" s="46"/>
      <c r="IY241" s="46"/>
      <c r="IZ241" s="46"/>
      <c r="JA241" s="46"/>
      <c r="JB241" s="46"/>
      <c r="JC241" s="46"/>
      <c r="JD241" s="46"/>
      <c r="JE241" s="46"/>
      <c r="JF241" s="46"/>
      <c r="JG241" s="46"/>
      <c r="JH241" s="46"/>
      <c r="JI241" s="46"/>
      <c r="JJ241" s="46"/>
      <c r="JK241" s="46"/>
      <c r="JL241" s="46"/>
      <c r="JM241" s="46"/>
      <c r="JN241" s="46"/>
      <c r="JO241" s="46"/>
      <c r="JP241" s="46"/>
      <c r="JQ241" s="46"/>
      <c r="JR241" s="46"/>
      <c r="JS241" s="46"/>
      <c r="JT241" s="46"/>
      <c r="JU241" s="46"/>
      <c r="JV241" s="46"/>
      <c r="JW241" s="46"/>
      <c r="JX241" s="46"/>
      <c r="JY241" s="46"/>
      <c r="JZ241" s="46"/>
      <c r="KA241" s="46"/>
      <c r="KB241" s="46"/>
      <c r="KC241" s="46"/>
      <c r="KD241" s="46"/>
      <c r="KE241" s="46"/>
      <c r="KF241" s="46"/>
      <c r="KG241" s="46"/>
      <c r="KH241" s="46"/>
      <c r="KI241" s="46"/>
      <c r="KJ241" s="46"/>
      <c r="KK241" s="46"/>
      <c r="KL241" s="46"/>
      <c r="KM241" s="46"/>
      <c r="KN241" s="46"/>
      <c r="KO241" s="46"/>
      <c r="KP241" s="46"/>
      <c r="KQ241" s="46"/>
      <c r="KR241" s="46"/>
      <c r="KS241" s="46"/>
      <c r="KT241" s="46"/>
      <c r="KU241" s="46"/>
      <c r="KV241" s="46"/>
      <c r="KW241" s="46"/>
      <c r="KX241" s="46"/>
      <c r="KY241" s="46"/>
      <c r="KZ241" s="46"/>
      <c r="LA241" s="46"/>
      <c r="LB241" s="46"/>
      <c r="LC241" s="46"/>
      <c r="LD241" s="46"/>
      <c r="LE241" s="46"/>
      <c r="LF241" s="46"/>
      <c r="LG241" s="46"/>
    </row>
    <row r="242" spans="1:319" ht="12" customHeight="1" x14ac:dyDescent="0.1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c r="CY242" s="46"/>
      <c r="CZ242" s="46"/>
      <c r="DA242" s="46"/>
      <c r="DB242" s="46"/>
      <c r="DC242" s="46"/>
      <c r="DD242" s="46"/>
      <c r="DE242" s="46"/>
      <c r="DF242" s="46"/>
      <c r="DG242" s="46"/>
      <c r="DH242" s="46"/>
      <c r="DI242" s="46"/>
      <c r="DJ242" s="46"/>
      <c r="DK242" s="46"/>
      <c r="DL242" s="46"/>
      <c r="DM242" s="46"/>
      <c r="DN242" s="46"/>
      <c r="DO242" s="46"/>
      <c r="DP242" s="46"/>
      <c r="DQ242" s="46"/>
      <c r="DR242" s="46"/>
      <c r="DS242" s="46"/>
      <c r="DT242" s="46"/>
      <c r="DU242" s="46"/>
      <c r="DV242" s="46"/>
      <c r="DW242" s="46"/>
      <c r="DX242" s="46"/>
      <c r="DY242" s="46"/>
      <c r="DZ242" s="46"/>
      <c r="EA242" s="46"/>
      <c r="EB242" s="46"/>
      <c r="EC242" s="46"/>
      <c r="ED242" s="46"/>
      <c r="EE242" s="46"/>
      <c r="EF242" s="46"/>
      <c r="EG242" s="46"/>
      <c r="EH242" s="46"/>
      <c r="EI242" s="46"/>
      <c r="EJ242" s="46"/>
      <c r="EK242" s="46"/>
      <c r="EL242" s="46"/>
      <c r="EM242" s="46"/>
      <c r="EN242" s="46"/>
      <c r="EO242" s="46"/>
      <c r="EP242" s="46"/>
      <c r="EQ242" s="46"/>
      <c r="ER242" s="46"/>
      <c r="ES242" s="46"/>
      <c r="ET242" s="46"/>
      <c r="EU242" s="46"/>
      <c r="EV242" s="46"/>
      <c r="EW242" s="46"/>
      <c r="EX242" s="46"/>
      <c r="EY242" s="46"/>
      <c r="EZ242" s="46"/>
      <c r="FA242" s="46"/>
      <c r="FB242" s="46"/>
      <c r="FC242" s="46"/>
      <c r="FD242" s="46"/>
      <c r="FE242" s="46"/>
      <c r="FF242" s="46"/>
      <c r="FG242" s="46"/>
      <c r="FH242" s="46"/>
      <c r="FI242" s="46"/>
      <c r="FJ242" s="46"/>
      <c r="FK242" s="46"/>
      <c r="FL242" s="46"/>
      <c r="FM242" s="46"/>
      <c r="FN242" s="46"/>
      <c r="FO242" s="46"/>
      <c r="FP242" s="46"/>
      <c r="FQ242" s="46"/>
      <c r="FR242" s="46"/>
      <c r="FS242" s="46"/>
      <c r="FT242" s="46"/>
      <c r="FU242" s="46"/>
      <c r="FV242" s="46"/>
      <c r="FW242" s="46"/>
      <c r="FX242" s="46"/>
      <c r="FY242" s="46"/>
      <c r="FZ242" s="46"/>
      <c r="GA242" s="46"/>
      <c r="GB242" s="46"/>
      <c r="GC242" s="46"/>
      <c r="GD242" s="46"/>
      <c r="GE242" s="46"/>
      <c r="GF242" s="46"/>
      <c r="GG242" s="46"/>
      <c r="GH242" s="46"/>
      <c r="GI242" s="46"/>
      <c r="GJ242" s="46"/>
      <c r="GK242" s="46"/>
      <c r="GL242" s="46"/>
      <c r="GM242" s="46"/>
      <c r="GN242" s="46"/>
      <c r="GO242" s="46"/>
      <c r="GP242" s="46"/>
      <c r="GQ242" s="46"/>
      <c r="GR242" s="46"/>
      <c r="GS242" s="46"/>
      <c r="GT242" s="46"/>
      <c r="GU242" s="46"/>
      <c r="GV242" s="46"/>
      <c r="GW242" s="46"/>
      <c r="GX242" s="46"/>
      <c r="GY242" s="46"/>
      <c r="GZ242" s="46"/>
      <c r="HA242" s="46"/>
      <c r="HB242" s="46"/>
      <c r="HC242" s="46"/>
      <c r="HD242" s="46"/>
      <c r="HE242" s="46"/>
      <c r="HF242" s="46"/>
      <c r="HG242" s="46"/>
      <c r="HH242" s="46"/>
      <c r="HI242" s="46"/>
      <c r="HJ242" s="46"/>
      <c r="HK242" s="46"/>
      <c r="HL242" s="46"/>
      <c r="HM242" s="46"/>
      <c r="HN242" s="46"/>
      <c r="HO242" s="46"/>
      <c r="HP242" s="46"/>
      <c r="HQ242" s="46"/>
      <c r="HR242" s="46"/>
      <c r="HS242" s="46"/>
      <c r="HT242" s="46"/>
      <c r="HU242" s="46"/>
      <c r="HV242" s="46"/>
      <c r="HW242" s="46"/>
      <c r="HX242" s="46"/>
      <c r="HY242" s="46"/>
      <c r="HZ242" s="46"/>
      <c r="IA242" s="46"/>
      <c r="IB242" s="46"/>
      <c r="IC242" s="46"/>
      <c r="ID242" s="46"/>
      <c r="IE242" s="46"/>
      <c r="IF242" s="46"/>
      <c r="IG242" s="46"/>
      <c r="IH242" s="46"/>
      <c r="II242" s="46"/>
      <c r="IJ242" s="46"/>
      <c r="IK242" s="46"/>
      <c r="IL242" s="46"/>
      <c r="IM242" s="46"/>
      <c r="IN242" s="46"/>
      <c r="IO242" s="46"/>
      <c r="IP242" s="46"/>
      <c r="IQ242" s="46"/>
      <c r="IR242" s="46"/>
      <c r="IS242" s="46"/>
      <c r="IT242" s="46"/>
      <c r="IU242" s="46"/>
      <c r="IV242" s="46"/>
      <c r="IW242" s="46"/>
      <c r="IX242" s="46"/>
      <c r="IY242" s="46"/>
      <c r="IZ242" s="46"/>
      <c r="JA242" s="46"/>
      <c r="JB242" s="46"/>
      <c r="JC242" s="46"/>
      <c r="JD242" s="46"/>
      <c r="JE242" s="46"/>
      <c r="JF242" s="46"/>
      <c r="JG242" s="46"/>
      <c r="JH242" s="46"/>
      <c r="JI242" s="46"/>
      <c r="JJ242" s="46"/>
      <c r="JK242" s="46"/>
      <c r="JL242" s="46"/>
      <c r="JM242" s="46"/>
      <c r="JN242" s="46"/>
      <c r="JO242" s="46"/>
      <c r="JP242" s="46"/>
      <c r="JQ242" s="46"/>
      <c r="JR242" s="46"/>
      <c r="JS242" s="46"/>
      <c r="JT242" s="46"/>
      <c r="JU242" s="46"/>
      <c r="JV242" s="46"/>
      <c r="JW242" s="46"/>
      <c r="JX242" s="46"/>
      <c r="JY242" s="46"/>
      <c r="JZ242" s="46"/>
      <c r="KA242" s="46"/>
      <c r="KB242" s="46"/>
      <c r="KC242" s="46"/>
      <c r="KD242" s="46"/>
      <c r="KE242" s="46"/>
      <c r="KF242" s="46"/>
      <c r="KG242" s="46"/>
      <c r="KH242" s="46"/>
      <c r="KI242" s="46"/>
      <c r="KJ242" s="46"/>
      <c r="KK242" s="46"/>
      <c r="KL242" s="46"/>
      <c r="KM242" s="46"/>
      <c r="KN242" s="46"/>
      <c r="KO242" s="46"/>
      <c r="KP242" s="46"/>
      <c r="KQ242" s="46"/>
      <c r="KR242" s="46"/>
      <c r="KS242" s="46"/>
      <c r="KT242" s="46"/>
      <c r="KU242" s="46"/>
      <c r="KV242" s="46"/>
      <c r="KW242" s="46"/>
      <c r="KX242" s="46"/>
      <c r="KY242" s="46"/>
      <c r="KZ242" s="46"/>
      <c r="LA242" s="46"/>
      <c r="LB242" s="46"/>
      <c r="LC242" s="46"/>
      <c r="LD242" s="46"/>
      <c r="LE242" s="46"/>
      <c r="LF242" s="46"/>
      <c r="LG242" s="46"/>
    </row>
    <row r="243" spans="1:319" ht="12" customHeight="1" x14ac:dyDescent="0.1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c r="DL243" s="46"/>
      <c r="DM243" s="46"/>
      <c r="DN243" s="46"/>
      <c r="DO243" s="46"/>
      <c r="DP243" s="46"/>
      <c r="DQ243" s="46"/>
      <c r="DR243" s="46"/>
      <c r="DS243" s="46"/>
      <c r="DT243" s="46"/>
      <c r="DU243" s="46"/>
      <c r="DV243" s="46"/>
      <c r="DW243" s="46"/>
      <c r="DX243" s="46"/>
      <c r="DY243" s="46"/>
      <c r="DZ243" s="46"/>
      <c r="EA243" s="46"/>
      <c r="EB243" s="46"/>
      <c r="EC243" s="46"/>
      <c r="ED243" s="46"/>
      <c r="EE243" s="46"/>
      <c r="EF243" s="46"/>
      <c r="EG243" s="46"/>
      <c r="EH243" s="46"/>
      <c r="EI243" s="46"/>
      <c r="EJ243" s="46"/>
      <c r="EK243" s="46"/>
      <c r="EL243" s="46"/>
      <c r="EM243" s="46"/>
      <c r="EN243" s="46"/>
      <c r="EO243" s="46"/>
      <c r="EP243" s="46"/>
      <c r="EQ243" s="46"/>
      <c r="ER243" s="46"/>
      <c r="ES243" s="46"/>
      <c r="ET243" s="46"/>
      <c r="EU243" s="46"/>
      <c r="EV243" s="46"/>
      <c r="EW243" s="46"/>
      <c r="EX243" s="46"/>
      <c r="EY243" s="46"/>
      <c r="EZ243" s="46"/>
      <c r="FA243" s="46"/>
      <c r="FB243" s="46"/>
      <c r="FC243" s="46"/>
      <c r="FD243" s="46"/>
      <c r="FE243" s="46"/>
      <c r="FF243" s="46"/>
      <c r="FG243" s="46"/>
      <c r="FH243" s="46"/>
      <c r="FI243" s="46"/>
      <c r="FJ243" s="46"/>
      <c r="FK243" s="46"/>
      <c r="FL243" s="46"/>
      <c r="FM243" s="46"/>
      <c r="FN243" s="46"/>
      <c r="FO243" s="46"/>
      <c r="FP243" s="46"/>
      <c r="FQ243" s="46"/>
      <c r="FR243" s="46"/>
      <c r="FS243" s="46"/>
      <c r="FT243" s="46"/>
      <c r="FU243" s="46"/>
      <c r="FV243" s="46"/>
      <c r="FW243" s="46"/>
      <c r="FX243" s="46"/>
      <c r="FY243" s="46"/>
      <c r="FZ243" s="46"/>
      <c r="GA243" s="46"/>
      <c r="GB243" s="46"/>
      <c r="GC243" s="46"/>
      <c r="GD243" s="46"/>
      <c r="GE243" s="46"/>
      <c r="GF243" s="46"/>
      <c r="GG243" s="46"/>
      <c r="GH243" s="46"/>
      <c r="GI243" s="46"/>
      <c r="GJ243" s="46"/>
      <c r="GK243" s="46"/>
      <c r="GL243" s="46"/>
      <c r="GM243" s="46"/>
      <c r="GN243" s="46"/>
      <c r="GO243" s="46"/>
      <c r="GP243" s="46"/>
      <c r="GQ243" s="46"/>
      <c r="GR243" s="46"/>
      <c r="GS243" s="46"/>
      <c r="GT243" s="46"/>
      <c r="GU243" s="46"/>
      <c r="GV243" s="46"/>
      <c r="GW243" s="46"/>
      <c r="GX243" s="46"/>
      <c r="GY243" s="46"/>
      <c r="GZ243" s="46"/>
      <c r="HA243" s="46"/>
      <c r="HB243" s="46"/>
      <c r="HC243" s="46"/>
      <c r="HD243" s="46"/>
      <c r="HE243" s="46"/>
      <c r="HF243" s="46"/>
      <c r="HG243" s="46"/>
      <c r="HH243" s="46"/>
      <c r="HI243" s="46"/>
      <c r="HJ243" s="46"/>
      <c r="HK243" s="46"/>
      <c r="HL243" s="46"/>
      <c r="HM243" s="46"/>
      <c r="HN243" s="46"/>
      <c r="HO243" s="46"/>
      <c r="HP243" s="46"/>
      <c r="HQ243" s="46"/>
      <c r="HR243" s="46"/>
      <c r="HS243" s="46"/>
      <c r="HT243" s="46"/>
      <c r="HU243" s="46"/>
      <c r="HV243" s="46"/>
      <c r="HW243" s="46"/>
      <c r="HX243" s="46"/>
      <c r="HY243" s="46"/>
      <c r="HZ243" s="46"/>
      <c r="IA243" s="46"/>
      <c r="IB243" s="46"/>
      <c r="IC243" s="46"/>
      <c r="ID243" s="46"/>
      <c r="IE243" s="46"/>
      <c r="IF243" s="46"/>
      <c r="IG243" s="46"/>
      <c r="IH243" s="46"/>
      <c r="II243" s="46"/>
      <c r="IJ243" s="46"/>
      <c r="IK243" s="46"/>
      <c r="IL243" s="46"/>
      <c r="IM243" s="46"/>
      <c r="IN243" s="46"/>
      <c r="IO243" s="46"/>
      <c r="IP243" s="46"/>
      <c r="IQ243" s="46"/>
      <c r="IR243" s="46"/>
      <c r="IS243" s="46"/>
      <c r="IT243" s="46"/>
      <c r="IU243" s="46"/>
      <c r="IV243" s="46"/>
      <c r="IW243" s="46"/>
      <c r="IX243" s="46"/>
      <c r="IY243" s="46"/>
      <c r="IZ243" s="46"/>
      <c r="JA243" s="46"/>
      <c r="JB243" s="46"/>
      <c r="JC243" s="46"/>
      <c r="JD243" s="46"/>
      <c r="JE243" s="46"/>
      <c r="JF243" s="46"/>
      <c r="JG243" s="46"/>
      <c r="JH243" s="46"/>
      <c r="JI243" s="46"/>
      <c r="JJ243" s="46"/>
      <c r="JK243" s="46"/>
      <c r="JL243" s="46"/>
      <c r="JM243" s="46"/>
      <c r="JN243" s="46"/>
      <c r="JO243" s="46"/>
      <c r="JP243" s="46"/>
      <c r="JQ243" s="46"/>
      <c r="JR243" s="46"/>
      <c r="JS243" s="46"/>
      <c r="JT243" s="46"/>
      <c r="JU243" s="46"/>
      <c r="JV243" s="46"/>
      <c r="JW243" s="46"/>
      <c r="JX243" s="46"/>
      <c r="JY243" s="46"/>
      <c r="JZ243" s="46"/>
      <c r="KA243" s="46"/>
      <c r="KB243" s="46"/>
      <c r="KC243" s="46"/>
      <c r="KD243" s="46"/>
      <c r="KE243" s="46"/>
      <c r="KF243" s="46"/>
      <c r="KG243" s="46"/>
      <c r="KH243" s="46"/>
      <c r="KI243" s="46"/>
      <c r="KJ243" s="46"/>
      <c r="KK243" s="46"/>
      <c r="KL243" s="46"/>
      <c r="KM243" s="46"/>
      <c r="KN243" s="46"/>
      <c r="KO243" s="46"/>
      <c r="KP243" s="46"/>
      <c r="KQ243" s="46"/>
      <c r="KR243" s="46"/>
      <c r="KS243" s="46"/>
      <c r="KT243" s="46"/>
      <c r="KU243" s="46"/>
      <c r="KV243" s="46"/>
      <c r="KW243" s="46"/>
      <c r="KX243" s="46"/>
      <c r="KY243" s="46"/>
      <c r="KZ243" s="46"/>
      <c r="LA243" s="46"/>
      <c r="LB243" s="46"/>
      <c r="LC243" s="46"/>
      <c r="LD243" s="46"/>
      <c r="LE243" s="46"/>
      <c r="LF243" s="46"/>
      <c r="LG243" s="46"/>
    </row>
    <row r="244" spans="1:319" ht="12" customHeight="1" x14ac:dyDescent="0.1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c r="FG244" s="46"/>
      <c r="FH244" s="46"/>
      <c r="FI244" s="46"/>
      <c r="FJ244" s="46"/>
      <c r="FK244" s="46"/>
      <c r="FL244" s="46"/>
      <c r="FM244" s="46"/>
      <c r="FN244" s="46"/>
      <c r="FO244" s="46"/>
      <c r="FP244" s="46"/>
      <c r="FQ244" s="46"/>
      <c r="FR244" s="46"/>
      <c r="FS244" s="46"/>
      <c r="FT244" s="46"/>
      <c r="FU244" s="46"/>
      <c r="FV244" s="46"/>
      <c r="FW244" s="46"/>
      <c r="FX244" s="46"/>
      <c r="FY244" s="46"/>
      <c r="FZ244" s="46"/>
      <c r="GA244" s="46"/>
      <c r="GB244" s="46"/>
      <c r="GC244" s="46"/>
      <c r="GD244" s="46"/>
      <c r="GE244" s="46"/>
      <c r="GF244" s="46"/>
      <c r="GG244" s="46"/>
      <c r="GH244" s="46"/>
      <c r="GI244" s="46"/>
      <c r="GJ244" s="46"/>
      <c r="GK244" s="46"/>
      <c r="GL244" s="46"/>
      <c r="GM244" s="46"/>
      <c r="GN244" s="46"/>
      <c r="GO244" s="46"/>
      <c r="GP244" s="46"/>
      <c r="GQ244" s="46"/>
      <c r="GR244" s="46"/>
      <c r="GS244" s="46"/>
      <c r="GT244" s="46"/>
      <c r="GU244" s="46"/>
      <c r="GV244" s="46"/>
      <c r="GW244" s="46"/>
      <c r="GX244" s="46"/>
      <c r="GY244" s="46"/>
      <c r="GZ244" s="46"/>
      <c r="HA244" s="46"/>
      <c r="HB244" s="46"/>
      <c r="HC244" s="46"/>
      <c r="HD244" s="46"/>
      <c r="HE244" s="46"/>
      <c r="HF244" s="46"/>
      <c r="HG244" s="46"/>
      <c r="HH244" s="46"/>
      <c r="HI244" s="46"/>
      <c r="HJ244" s="46"/>
      <c r="HK244" s="46"/>
      <c r="HL244" s="46"/>
      <c r="HM244" s="46"/>
      <c r="HN244" s="46"/>
      <c r="HO244" s="46"/>
      <c r="HP244" s="46"/>
      <c r="HQ244" s="46"/>
      <c r="HR244" s="46"/>
      <c r="HS244" s="46"/>
      <c r="HT244" s="46"/>
      <c r="HU244" s="46"/>
      <c r="HV244" s="46"/>
      <c r="HW244" s="46"/>
      <c r="HX244" s="46"/>
      <c r="HY244" s="46"/>
      <c r="HZ244" s="46"/>
      <c r="IA244" s="46"/>
      <c r="IB244" s="46"/>
      <c r="IC244" s="46"/>
      <c r="ID244" s="46"/>
      <c r="IE244" s="46"/>
      <c r="IF244" s="46"/>
      <c r="IG244" s="46"/>
      <c r="IH244" s="46"/>
      <c r="II244" s="46"/>
      <c r="IJ244" s="46"/>
      <c r="IK244" s="46"/>
      <c r="IL244" s="46"/>
      <c r="IM244" s="46"/>
      <c r="IN244" s="46"/>
      <c r="IO244" s="46"/>
      <c r="IP244" s="46"/>
      <c r="IQ244" s="46"/>
      <c r="IR244" s="46"/>
      <c r="IS244" s="46"/>
      <c r="IT244" s="46"/>
      <c r="IU244" s="46"/>
      <c r="IV244" s="46"/>
      <c r="IW244" s="46"/>
      <c r="IX244" s="46"/>
      <c r="IY244" s="46"/>
      <c r="IZ244" s="46"/>
      <c r="JA244" s="46"/>
      <c r="JB244" s="46"/>
      <c r="JC244" s="46"/>
      <c r="JD244" s="46"/>
      <c r="JE244" s="46"/>
      <c r="JF244" s="46"/>
      <c r="JG244" s="46"/>
      <c r="JH244" s="46"/>
      <c r="JI244" s="46"/>
      <c r="JJ244" s="46"/>
      <c r="JK244" s="46"/>
      <c r="JL244" s="46"/>
      <c r="JM244" s="46"/>
      <c r="JN244" s="46"/>
      <c r="JO244" s="46"/>
      <c r="JP244" s="46"/>
      <c r="JQ244" s="46"/>
      <c r="JR244" s="46"/>
      <c r="JS244" s="46"/>
      <c r="JT244" s="46"/>
      <c r="JU244" s="46"/>
      <c r="JV244" s="46"/>
      <c r="JW244" s="46"/>
      <c r="JX244" s="46"/>
      <c r="JY244" s="46"/>
      <c r="JZ244" s="46"/>
      <c r="KA244" s="46"/>
      <c r="KB244" s="46"/>
      <c r="KC244" s="46"/>
      <c r="KD244" s="46"/>
      <c r="KE244" s="46"/>
      <c r="KF244" s="46"/>
      <c r="KG244" s="46"/>
      <c r="KH244" s="46"/>
      <c r="KI244" s="46"/>
      <c r="KJ244" s="46"/>
      <c r="KK244" s="46"/>
      <c r="KL244" s="46"/>
      <c r="KM244" s="46"/>
      <c r="KN244" s="46"/>
      <c r="KO244" s="46"/>
      <c r="KP244" s="46"/>
      <c r="KQ244" s="46"/>
      <c r="KR244" s="46"/>
      <c r="KS244" s="46"/>
      <c r="KT244" s="46"/>
      <c r="KU244" s="46"/>
      <c r="KV244" s="46"/>
      <c r="KW244" s="46"/>
      <c r="KX244" s="46"/>
      <c r="KY244" s="46"/>
      <c r="KZ244" s="46"/>
      <c r="LA244" s="46"/>
      <c r="LB244" s="46"/>
      <c r="LC244" s="46"/>
      <c r="LD244" s="46"/>
      <c r="LE244" s="46"/>
      <c r="LF244" s="46"/>
      <c r="LG244" s="46"/>
    </row>
    <row r="245" spans="1:319" ht="12" customHeight="1" x14ac:dyDescent="0.1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c r="CY245" s="46"/>
      <c r="CZ245" s="46"/>
      <c r="DA245" s="46"/>
      <c r="DB245" s="46"/>
      <c r="DC245" s="46"/>
      <c r="DD245" s="46"/>
      <c r="DE245" s="46"/>
      <c r="DF245" s="46"/>
      <c r="DG245" s="46"/>
      <c r="DH245" s="46"/>
      <c r="DI245" s="46"/>
      <c r="DJ245" s="46"/>
      <c r="DK245" s="46"/>
      <c r="DL245" s="46"/>
      <c r="DM245" s="46"/>
      <c r="DN245" s="46"/>
      <c r="DO245" s="46"/>
      <c r="DP245" s="46"/>
      <c r="DQ245" s="46"/>
      <c r="DR245" s="46"/>
      <c r="DS245" s="46"/>
      <c r="DT245" s="46"/>
      <c r="DU245" s="46"/>
      <c r="DV245" s="46"/>
      <c r="DW245" s="46"/>
      <c r="DX245" s="46"/>
      <c r="DY245" s="46"/>
      <c r="DZ245" s="46"/>
      <c r="EA245" s="46"/>
      <c r="EB245" s="46"/>
      <c r="EC245" s="46"/>
      <c r="ED245" s="46"/>
      <c r="EE245" s="46"/>
      <c r="EF245" s="46"/>
      <c r="EG245" s="46"/>
      <c r="EH245" s="46"/>
      <c r="EI245" s="46"/>
      <c r="EJ245" s="46"/>
      <c r="EK245" s="46"/>
      <c r="EL245" s="46"/>
      <c r="EM245" s="46"/>
      <c r="EN245" s="46"/>
      <c r="EO245" s="46"/>
      <c r="EP245" s="46"/>
      <c r="EQ245" s="46"/>
      <c r="ER245" s="46"/>
      <c r="ES245" s="46"/>
      <c r="ET245" s="46"/>
      <c r="EU245" s="46"/>
      <c r="EV245" s="46"/>
      <c r="EW245" s="46"/>
      <c r="EX245" s="46"/>
      <c r="EY245" s="46"/>
      <c r="EZ245" s="46"/>
      <c r="FA245" s="46"/>
      <c r="FB245" s="46"/>
      <c r="FC245" s="46"/>
      <c r="FD245" s="46"/>
      <c r="FE245" s="46"/>
      <c r="FF245" s="46"/>
      <c r="FG245" s="46"/>
      <c r="FH245" s="46"/>
      <c r="FI245" s="46"/>
      <c r="FJ245" s="46"/>
      <c r="FK245" s="46"/>
      <c r="FL245" s="46"/>
      <c r="FM245" s="46"/>
      <c r="FN245" s="46"/>
      <c r="FO245" s="46"/>
      <c r="FP245" s="46"/>
      <c r="FQ245" s="46"/>
      <c r="FR245" s="46"/>
      <c r="FS245" s="46"/>
      <c r="FT245" s="46"/>
      <c r="FU245" s="46"/>
      <c r="FV245" s="46"/>
      <c r="FW245" s="46"/>
      <c r="FX245" s="46"/>
      <c r="FY245" s="46"/>
      <c r="FZ245" s="46"/>
      <c r="GA245" s="46"/>
      <c r="GB245" s="46"/>
      <c r="GC245" s="46"/>
      <c r="GD245" s="46"/>
      <c r="GE245" s="46"/>
      <c r="GF245" s="46"/>
      <c r="GG245" s="46"/>
      <c r="GH245" s="46"/>
      <c r="GI245" s="46"/>
      <c r="GJ245" s="46"/>
      <c r="GK245" s="46"/>
      <c r="GL245" s="46"/>
      <c r="GM245" s="46"/>
      <c r="GN245" s="46"/>
      <c r="GO245" s="46"/>
      <c r="GP245" s="46"/>
      <c r="GQ245" s="46"/>
      <c r="GR245" s="46"/>
      <c r="GS245" s="46"/>
      <c r="GT245" s="46"/>
      <c r="GU245" s="46"/>
      <c r="GV245" s="46"/>
      <c r="GW245" s="46"/>
      <c r="GX245" s="46"/>
      <c r="GY245" s="46"/>
      <c r="GZ245" s="46"/>
      <c r="HA245" s="46"/>
      <c r="HB245" s="46"/>
      <c r="HC245" s="46"/>
      <c r="HD245" s="46"/>
      <c r="HE245" s="46"/>
      <c r="HF245" s="46"/>
      <c r="HG245" s="46"/>
      <c r="HH245" s="46"/>
      <c r="HI245" s="46"/>
      <c r="HJ245" s="46"/>
      <c r="HK245" s="46"/>
      <c r="HL245" s="46"/>
      <c r="HM245" s="46"/>
      <c r="HN245" s="46"/>
      <c r="HO245" s="46"/>
      <c r="HP245" s="46"/>
      <c r="HQ245" s="46"/>
      <c r="HR245" s="46"/>
      <c r="HS245" s="46"/>
      <c r="HT245" s="46"/>
      <c r="HU245" s="46"/>
      <c r="HV245" s="46"/>
      <c r="HW245" s="46"/>
      <c r="HX245" s="46"/>
      <c r="HY245" s="46"/>
      <c r="HZ245" s="46"/>
      <c r="IA245" s="46"/>
      <c r="IB245" s="46"/>
      <c r="IC245" s="46"/>
      <c r="ID245" s="46"/>
      <c r="IE245" s="46"/>
      <c r="IF245" s="46"/>
      <c r="IG245" s="46"/>
      <c r="IH245" s="46"/>
      <c r="II245" s="46"/>
      <c r="IJ245" s="46"/>
      <c r="IK245" s="46"/>
      <c r="IL245" s="46"/>
      <c r="IM245" s="46"/>
      <c r="IN245" s="46"/>
      <c r="IO245" s="46"/>
      <c r="IP245" s="46"/>
      <c r="IQ245" s="46"/>
      <c r="IR245" s="46"/>
      <c r="IS245" s="46"/>
      <c r="IT245" s="46"/>
      <c r="IU245" s="46"/>
      <c r="IV245" s="46"/>
      <c r="IW245" s="46"/>
      <c r="IX245" s="46"/>
      <c r="IY245" s="46"/>
      <c r="IZ245" s="46"/>
      <c r="JA245" s="46"/>
      <c r="JB245" s="46"/>
      <c r="JC245" s="46"/>
      <c r="JD245" s="46"/>
      <c r="JE245" s="46"/>
      <c r="JF245" s="46"/>
      <c r="JG245" s="46"/>
      <c r="JH245" s="46"/>
      <c r="JI245" s="46"/>
      <c r="JJ245" s="46"/>
      <c r="JK245" s="46"/>
      <c r="JL245" s="46"/>
      <c r="JM245" s="46"/>
      <c r="JN245" s="46"/>
      <c r="JO245" s="46"/>
      <c r="JP245" s="46"/>
      <c r="JQ245" s="46"/>
      <c r="JR245" s="46"/>
      <c r="JS245" s="46"/>
      <c r="JT245" s="46"/>
      <c r="JU245" s="46"/>
      <c r="JV245" s="46"/>
      <c r="JW245" s="46"/>
      <c r="JX245" s="46"/>
      <c r="JY245" s="46"/>
      <c r="JZ245" s="46"/>
      <c r="KA245" s="46"/>
      <c r="KB245" s="46"/>
      <c r="KC245" s="46"/>
      <c r="KD245" s="46"/>
      <c r="KE245" s="46"/>
      <c r="KF245" s="46"/>
      <c r="KG245" s="46"/>
      <c r="KH245" s="46"/>
      <c r="KI245" s="46"/>
      <c r="KJ245" s="46"/>
      <c r="KK245" s="46"/>
      <c r="KL245" s="46"/>
      <c r="KM245" s="46"/>
      <c r="KN245" s="46"/>
      <c r="KO245" s="46"/>
      <c r="KP245" s="46"/>
      <c r="KQ245" s="46"/>
      <c r="KR245" s="46"/>
      <c r="KS245" s="46"/>
      <c r="KT245" s="46"/>
      <c r="KU245" s="46"/>
      <c r="KV245" s="46"/>
      <c r="KW245" s="46"/>
      <c r="KX245" s="46"/>
      <c r="KY245" s="46"/>
      <c r="KZ245" s="46"/>
      <c r="LA245" s="46"/>
      <c r="LB245" s="46"/>
      <c r="LC245" s="46"/>
      <c r="LD245" s="46"/>
      <c r="LE245" s="46"/>
      <c r="LF245" s="46"/>
      <c r="LG245" s="46"/>
    </row>
    <row r="246" spans="1:319" ht="12" customHeight="1" x14ac:dyDescent="0.1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6"/>
      <c r="ID246" s="46"/>
      <c r="IE246" s="46"/>
      <c r="IF246" s="46"/>
      <c r="IG246" s="46"/>
      <c r="IH246" s="46"/>
      <c r="II246" s="46"/>
      <c r="IJ246" s="46"/>
      <c r="IK246" s="46"/>
      <c r="IL246" s="46"/>
      <c r="IM246" s="46"/>
      <c r="IN246" s="46"/>
      <c r="IO246" s="46"/>
      <c r="IP246" s="46"/>
      <c r="IQ246" s="46"/>
      <c r="IR246" s="46"/>
      <c r="IS246" s="46"/>
      <c r="IT246" s="46"/>
      <c r="IU246" s="46"/>
      <c r="IV246" s="46"/>
      <c r="IW246" s="46"/>
      <c r="IX246" s="46"/>
      <c r="IY246" s="46"/>
      <c r="IZ246" s="46"/>
      <c r="JA246" s="46"/>
      <c r="JB246" s="46"/>
      <c r="JC246" s="46"/>
      <c r="JD246" s="46"/>
      <c r="JE246" s="46"/>
      <c r="JF246" s="46"/>
      <c r="JG246" s="46"/>
      <c r="JH246" s="46"/>
      <c r="JI246" s="46"/>
      <c r="JJ246" s="46"/>
      <c r="JK246" s="46"/>
      <c r="JL246" s="46"/>
      <c r="JM246" s="46"/>
      <c r="JN246" s="46"/>
      <c r="JO246" s="46"/>
      <c r="JP246" s="46"/>
      <c r="JQ246" s="46"/>
      <c r="JR246" s="46"/>
      <c r="JS246" s="46"/>
      <c r="JT246" s="46"/>
      <c r="JU246" s="46"/>
      <c r="JV246" s="46"/>
      <c r="JW246" s="46"/>
      <c r="JX246" s="46"/>
      <c r="JY246" s="46"/>
      <c r="JZ246" s="46"/>
      <c r="KA246" s="46"/>
      <c r="KB246" s="46"/>
      <c r="KC246" s="46"/>
      <c r="KD246" s="46"/>
      <c r="KE246" s="46"/>
      <c r="KF246" s="46"/>
      <c r="KG246" s="46"/>
      <c r="KH246" s="46"/>
      <c r="KI246" s="46"/>
      <c r="KJ246" s="46"/>
      <c r="KK246" s="46"/>
      <c r="KL246" s="46"/>
      <c r="KM246" s="46"/>
      <c r="KN246" s="46"/>
      <c r="KO246" s="46"/>
      <c r="KP246" s="46"/>
      <c r="KQ246" s="46"/>
      <c r="KR246" s="46"/>
      <c r="KS246" s="46"/>
      <c r="KT246" s="46"/>
      <c r="KU246" s="46"/>
      <c r="KV246" s="46"/>
      <c r="KW246" s="46"/>
      <c r="KX246" s="46"/>
      <c r="KY246" s="46"/>
      <c r="KZ246" s="46"/>
      <c r="LA246" s="46"/>
      <c r="LB246" s="46"/>
      <c r="LC246" s="46"/>
      <c r="LD246" s="46"/>
      <c r="LE246" s="46"/>
      <c r="LF246" s="46"/>
      <c r="LG246" s="46"/>
    </row>
    <row r="247" spans="1:319" ht="12" customHeight="1" x14ac:dyDescent="0.1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c r="HQ247" s="46"/>
      <c r="HR247" s="46"/>
      <c r="HS247" s="46"/>
      <c r="HT247" s="46"/>
      <c r="HU247" s="46"/>
      <c r="HV247" s="46"/>
      <c r="HW247" s="46"/>
      <c r="HX247" s="46"/>
      <c r="HY247" s="46"/>
      <c r="HZ247" s="46"/>
      <c r="IA247" s="46"/>
      <c r="IB247" s="46"/>
      <c r="IC247" s="46"/>
      <c r="ID247" s="46"/>
      <c r="IE247" s="46"/>
      <c r="IF247" s="46"/>
      <c r="IG247" s="46"/>
      <c r="IH247" s="46"/>
      <c r="II247" s="46"/>
      <c r="IJ247" s="46"/>
      <c r="IK247" s="46"/>
      <c r="IL247" s="46"/>
      <c r="IM247" s="46"/>
      <c r="IN247" s="46"/>
      <c r="IO247" s="46"/>
      <c r="IP247" s="46"/>
      <c r="IQ247" s="46"/>
      <c r="IR247" s="46"/>
      <c r="IS247" s="46"/>
      <c r="IT247" s="46"/>
      <c r="IU247" s="46"/>
      <c r="IV247" s="46"/>
      <c r="IW247" s="46"/>
      <c r="IX247" s="46"/>
      <c r="IY247" s="46"/>
      <c r="IZ247" s="46"/>
      <c r="JA247" s="46"/>
      <c r="JB247" s="46"/>
      <c r="JC247" s="46"/>
      <c r="JD247" s="46"/>
      <c r="JE247" s="46"/>
      <c r="JF247" s="46"/>
      <c r="JG247" s="46"/>
      <c r="JH247" s="46"/>
      <c r="JI247" s="46"/>
      <c r="JJ247" s="46"/>
      <c r="JK247" s="46"/>
      <c r="JL247" s="46"/>
      <c r="JM247" s="46"/>
      <c r="JN247" s="46"/>
      <c r="JO247" s="46"/>
      <c r="JP247" s="46"/>
      <c r="JQ247" s="46"/>
      <c r="JR247" s="46"/>
      <c r="JS247" s="46"/>
      <c r="JT247" s="46"/>
      <c r="JU247" s="46"/>
      <c r="JV247" s="46"/>
      <c r="JW247" s="46"/>
      <c r="JX247" s="46"/>
      <c r="JY247" s="46"/>
      <c r="JZ247" s="46"/>
      <c r="KA247" s="46"/>
      <c r="KB247" s="46"/>
      <c r="KC247" s="46"/>
      <c r="KD247" s="46"/>
      <c r="KE247" s="46"/>
      <c r="KF247" s="46"/>
      <c r="KG247" s="46"/>
      <c r="KH247" s="46"/>
      <c r="KI247" s="46"/>
      <c r="KJ247" s="46"/>
      <c r="KK247" s="46"/>
      <c r="KL247" s="46"/>
      <c r="KM247" s="46"/>
      <c r="KN247" s="46"/>
      <c r="KO247" s="46"/>
      <c r="KP247" s="46"/>
      <c r="KQ247" s="46"/>
      <c r="KR247" s="46"/>
      <c r="KS247" s="46"/>
      <c r="KT247" s="46"/>
      <c r="KU247" s="46"/>
      <c r="KV247" s="46"/>
      <c r="KW247" s="46"/>
      <c r="KX247" s="46"/>
      <c r="KY247" s="46"/>
      <c r="KZ247" s="46"/>
      <c r="LA247" s="46"/>
      <c r="LB247" s="46"/>
      <c r="LC247" s="46"/>
      <c r="LD247" s="46"/>
      <c r="LE247" s="46"/>
      <c r="LF247" s="46"/>
      <c r="LG247" s="46"/>
    </row>
    <row r="248" spans="1:319" ht="12" customHeight="1" x14ac:dyDescent="0.1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c r="CY248" s="46"/>
      <c r="CZ248" s="46"/>
      <c r="DA248" s="46"/>
      <c r="DB248" s="46"/>
      <c r="DC248" s="46"/>
      <c r="DD248" s="46"/>
      <c r="DE248" s="46"/>
      <c r="DF248" s="46"/>
      <c r="DG248" s="46"/>
      <c r="DH248" s="46"/>
      <c r="DI248" s="46"/>
      <c r="DJ248" s="46"/>
      <c r="DK248" s="46"/>
      <c r="DL248" s="46"/>
      <c r="DM248" s="46"/>
      <c r="DN248" s="46"/>
      <c r="DO248" s="46"/>
      <c r="DP248" s="46"/>
      <c r="DQ248" s="46"/>
      <c r="DR248" s="46"/>
      <c r="DS248" s="46"/>
      <c r="DT248" s="46"/>
      <c r="DU248" s="46"/>
      <c r="DV248" s="46"/>
      <c r="DW248" s="46"/>
      <c r="DX248" s="46"/>
      <c r="DY248" s="46"/>
      <c r="DZ248" s="46"/>
      <c r="EA248" s="46"/>
      <c r="EB248" s="46"/>
      <c r="EC248" s="46"/>
      <c r="ED248" s="46"/>
      <c r="EE248" s="46"/>
      <c r="EF248" s="46"/>
      <c r="EG248" s="46"/>
      <c r="EH248" s="46"/>
      <c r="EI248" s="46"/>
      <c r="EJ248" s="46"/>
      <c r="EK248" s="46"/>
      <c r="EL248" s="46"/>
      <c r="EM248" s="46"/>
      <c r="EN248" s="46"/>
      <c r="EO248" s="46"/>
      <c r="EP248" s="46"/>
      <c r="EQ248" s="46"/>
      <c r="ER248" s="46"/>
      <c r="ES248" s="46"/>
      <c r="ET248" s="46"/>
      <c r="EU248" s="46"/>
      <c r="EV248" s="46"/>
      <c r="EW248" s="46"/>
      <c r="EX248" s="46"/>
      <c r="EY248" s="46"/>
      <c r="EZ248" s="46"/>
      <c r="FA248" s="46"/>
      <c r="FB248" s="46"/>
      <c r="FC248" s="46"/>
      <c r="FD248" s="46"/>
      <c r="FE248" s="46"/>
      <c r="FF248" s="46"/>
      <c r="FG248" s="46"/>
      <c r="FH248" s="46"/>
      <c r="FI248" s="46"/>
      <c r="FJ248" s="46"/>
      <c r="FK248" s="46"/>
      <c r="FL248" s="46"/>
      <c r="FM248" s="46"/>
      <c r="FN248" s="46"/>
      <c r="FO248" s="46"/>
      <c r="FP248" s="46"/>
      <c r="FQ248" s="46"/>
      <c r="FR248" s="46"/>
      <c r="FS248" s="46"/>
      <c r="FT248" s="46"/>
      <c r="FU248" s="46"/>
      <c r="FV248" s="46"/>
      <c r="FW248" s="46"/>
      <c r="FX248" s="46"/>
      <c r="FY248" s="46"/>
      <c r="FZ248" s="46"/>
      <c r="GA248" s="46"/>
      <c r="GB248" s="46"/>
      <c r="GC248" s="46"/>
      <c r="GD248" s="46"/>
      <c r="GE248" s="46"/>
      <c r="GF248" s="46"/>
      <c r="GG248" s="46"/>
      <c r="GH248" s="46"/>
      <c r="GI248" s="46"/>
      <c r="GJ248" s="46"/>
      <c r="GK248" s="46"/>
      <c r="GL248" s="46"/>
      <c r="GM248" s="46"/>
      <c r="GN248" s="46"/>
      <c r="GO248" s="46"/>
      <c r="GP248" s="46"/>
      <c r="GQ248" s="46"/>
      <c r="GR248" s="46"/>
      <c r="GS248" s="46"/>
      <c r="GT248" s="46"/>
      <c r="GU248" s="46"/>
      <c r="GV248" s="46"/>
      <c r="GW248" s="46"/>
      <c r="GX248" s="46"/>
      <c r="GY248" s="46"/>
      <c r="GZ248" s="46"/>
      <c r="HA248" s="46"/>
      <c r="HB248" s="46"/>
      <c r="HC248" s="46"/>
      <c r="HD248" s="46"/>
      <c r="HE248" s="46"/>
      <c r="HF248" s="46"/>
      <c r="HG248" s="46"/>
      <c r="HH248" s="46"/>
      <c r="HI248" s="46"/>
      <c r="HJ248" s="46"/>
      <c r="HK248" s="46"/>
      <c r="HL248" s="46"/>
      <c r="HM248" s="46"/>
      <c r="HN248" s="46"/>
      <c r="HO248" s="46"/>
      <c r="HP248" s="46"/>
      <c r="HQ248" s="46"/>
      <c r="HR248" s="46"/>
      <c r="HS248" s="46"/>
      <c r="HT248" s="46"/>
      <c r="HU248" s="46"/>
      <c r="HV248" s="46"/>
      <c r="HW248" s="46"/>
      <c r="HX248" s="46"/>
      <c r="HY248" s="46"/>
      <c r="HZ248" s="46"/>
      <c r="IA248" s="46"/>
      <c r="IB248" s="46"/>
      <c r="IC248" s="46"/>
      <c r="ID248" s="46"/>
      <c r="IE248" s="46"/>
      <c r="IF248" s="46"/>
      <c r="IG248" s="46"/>
      <c r="IH248" s="46"/>
      <c r="II248" s="46"/>
      <c r="IJ248" s="46"/>
      <c r="IK248" s="46"/>
      <c r="IL248" s="46"/>
      <c r="IM248" s="46"/>
      <c r="IN248" s="46"/>
      <c r="IO248" s="46"/>
      <c r="IP248" s="46"/>
      <c r="IQ248" s="46"/>
      <c r="IR248" s="46"/>
      <c r="IS248" s="46"/>
      <c r="IT248" s="46"/>
      <c r="IU248" s="46"/>
      <c r="IV248" s="46"/>
      <c r="IW248" s="46"/>
      <c r="IX248" s="46"/>
      <c r="IY248" s="46"/>
      <c r="IZ248" s="46"/>
      <c r="JA248" s="46"/>
      <c r="JB248" s="46"/>
      <c r="JC248" s="46"/>
      <c r="JD248" s="46"/>
      <c r="JE248" s="46"/>
      <c r="JF248" s="46"/>
      <c r="JG248" s="46"/>
      <c r="JH248" s="46"/>
      <c r="JI248" s="46"/>
      <c r="JJ248" s="46"/>
      <c r="JK248" s="46"/>
      <c r="JL248" s="46"/>
      <c r="JM248" s="46"/>
      <c r="JN248" s="46"/>
      <c r="JO248" s="46"/>
      <c r="JP248" s="46"/>
      <c r="JQ248" s="46"/>
      <c r="JR248" s="46"/>
      <c r="JS248" s="46"/>
      <c r="JT248" s="46"/>
      <c r="JU248" s="46"/>
      <c r="JV248" s="46"/>
      <c r="JW248" s="46"/>
      <c r="JX248" s="46"/>
      <c r="JY248" s="46"/>
      <c r="JZ248" s="46"/>
      <c r="KA248" s="46"/>
      <c r="KB248" s="46"/>
      <c r="KC248" s="46"/>
      <c r="KD248" s="46"/>
      <c r="KE248" s="46"/>
      <c r="KF248" s="46"/>
      <c r="KG248" s="46"/>
      <c r="KH248" s="46"/>
      <c r="KI248" s="46"/>
      <c r="KJ248" s="46"/>
      <c r="KK248" s="46"/>
      <c r="KL248" s="46"/>
      <c r="KM248" s="46"/>
      <c r="KN248" s="46"/>
      <c r="KO248" s="46"/>
      <c r="KP248" s="46"/>
      <c r="KQ248" s="46"/>
      <c r="KR248" s="46"/>
      <c r="KS248" s="46"/>
      <c r="KT248" s="46"/>
      <c r="KU248" s="46"/>
      <c r="KV248" s="46"/>
      <c r="KW248" s="46"/>
      <c r="KX248" s="46"/>
      <c r="KY248" s="46"/>
      <c r="KZ248" s="46"/>
      <c r="LA248" s="46"/>
      <c r="LB248" s="46"/>
      <c r="LC248" s="46"/>
      <c r="LD248" s="46"/>
      <c r="LE248" s="46"/>
      <c r="LF248" s="46"/>
      <c r="LG248" s="46"/>
    </row>
    <row r="249" spans="1:319" ht="12" customHeight="1" x14ac:dyDescent="0.1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c r="DL249" s="46"/>
      <c r="DM249" s="46"/>
      <c r="DN249" s="46"/>
      <c r="DO249" s="46"/>
      <c r="DP249" s="46"/>
      <c r="DQ249" s="46"/>
      <c r="DR249" s="46"/>
      <c r="DS249" s="46"/>
      <c r="DT249" s="46"/>
      <c r="DU249" s="46"/>
      <c r="DV249" s="46"/>
      <c r="DW249" s="46"/>
      <c r="DX249" s="46"/>
      <c r="DY249" s="46"/>
      <c r="DZ249" s="46"/>
      <c r="EA249" s="46"/>
      <c r="EB249" s="46"/>
      <c r="EC249" s="46"/>
      <c r="ED249" s="46"/>
      <c r="EE249" s="46"/>
      <c r="EF249" s="46"/>
      <c r="EG249" s="46"/>
      <c r="EH249" s="46"/>
      <c r="EI249" s="46"/>
      <c r="EJ249" s="46"/>
      <c r="EK249" s="46"/>
      <c r="EL249" s="46"/>
      <c r="EM249" s="46"/>
      <c r="EN249" s="46"/>
      <c r="EO249" s="46"/>
      <c r="EP249" s="46"/>
      <c r="EQ249" s="46"/>
      <c r="ER249" s="46"/>
      <c r="ES249" s="46"/>
      <c r="ET249" s="46"/>
      <c r="EU249" s="46"/>
      <c r="EV249" s="46"/>
      <c r="EW249" s="46"/>
      <c r="EX249" s="46"/>
      <c r="EY249" s="46"/>
      <c r="EZ249" s="46"/>
      <c r="FA249" s="46"/>
      <c r="FB249" s="46"/>
      <c r="FC249" s="46"/>
      <c r="FD249" s="46"/>
      <c r="FE249" s="46"/>
      <c r="FF249" s="46"/>
      <c r="FG249" s="46"/>
      <c r="FH249" s="46"/>
      <c r="FI249" s="46"/>
      <c r="FJ249" s="46"/>
      <c r="FK249" s="46"/>
      <c r="FL249" s="46"/>
      <c r="FM249" s="46"/>
      <c r="FN249" s="46"/>
      <c r="FO249" s="46"/>
      <c r="FP249" s="46"/>
      <c r="FQ249" s="46"/>
      <c r="FR249" s="46"/>
      <c r="FS249" s="46"/>
      <c r="FT249" s="46"/>
      <c r="FU249" s="46"/>
      <c r="FV249" s="46"/>
      <c r="FW249" s="46"/>
      <c r="FX249" s="46"/>
      <c r="FY249" s="46"/>
      <c r="FZ249" s="46"/>
      <c r="GA249" s="46"/>
      <c r="GB249" s="46"/>
      <c r="GC249" s="46"/>
      <c r="GD249" s="46"/>
      <c r="GE249" s="46"/>
      <c r="GF249" s="46"/>
      <c r="GG249" s="46"/>
      <c r="GH249" s="46"/>
      <c r="GI249" s="46"/>
      <c r="GJ249" s="46"/>
      <c r="GK249" s="46"/>
      <c r="GL249" s="46"/>
      <c r="GM249" s="46"/>
      <c r="GN249" s="46"/>
      <c r="GO249" s="46"/>
      <c r="GP249" s="46"/>
      <c r="GQ249" s="46"/>
      <c r="GR249" s="46"/>
      <c r="GS249" s="46"/>
      <c r="GT249" s="46"/>
      <c r="GU249" s="46"/>
      <c r="GV249" s="46"/>
      <c r="GW249" s="46"/>
      <c r="GX249" s="46"/>
      <c r="GY249" s="46"/>
      <c r="GZ249" s="46"/>
      <c r="HA249" s="46"/>
      <c r="HB249" s="46"/>
      <c r="HC249" s="46"/>
      <c r="HD249" s="46"/>
      <c r="HE249" s="46"/>
      <c r="HF249" s="46"/>
      <c r="HG249" s="46"/>
      <c r="HH249" s="46"/>
      <c r="HI249" s="46"/>
      <c r="HJ249" s="46"/>
      <c r="HK249" s="46"/>
      <c r="HL249" s="46"/>
      <c r="HM249" s="46"/>
      <c r="HN249" s="46"/>
      <c r="HO249" s="46"/>
      <c r="HP249" s="46"/>
      <c r="HQ249" s="46"/>
      <c r="HR249" s="46"/>
      <c r="HS249" s="46"/>
      <c r="HT249" s="46"/>
      <c r="HU249" s="46"/>
      <c r="HV249" s="46"/>
      <c r="HW249" s="46"/>
      <c r="HX249" s="46"/>
      <c r="HY249" s="46"/>
      <c r="HZ249" s="46"/>
      <c r="IA249" s="46"/>
      <c r="IB249" s="46"/>
      <c r="IC249" s="46"/>
      <c r="ID249" s="46"/>
      <c r="IE249" s="46"/>
      <c r="IF249" s="46"/>
      <c r="IG249" s="46"/>
      <c r="IH249" s="46"/>
      <c r="II249" s="46"/>
      <c r="IJ249" s="46"/>
      <c r="IK249" s="46"/>
      <c r="IL249" s="46"/>
      <c r="IM249" s="46"/>
      <c r="IN249" s="46"/>
      <c r="IO249" s="46"/>
      <c r="IP249" s="46"/>
      <c r="IQ249" s="46"/>
      <c r="IR249" s="46"/>
      <c r="IS249" s="46"/>
      <c r="IT249" s="46"/>
      <c r="IU249" s="46"/>
      <c r="IV249" s="46"/>
      <c r="IW249" s="46"/>
      <c r="IX249" s="46"/>
      <c r="IY249" s="46"/>
      <c r="IZ249" s="46"/>
      <c r="JA249" s="46"/>
      <c r="JB249" s="46"/>
      <c r="JC249" s="46"/>
      <c r="JD249" s="46"/>
      <c r="JE249" s="46"/>
      <c r="JF249" s="46"/>
      <c r="JG249" s="46"/>
      <c r="JH249" s="46"/>
      <c r="JI249" s="46"/>
      <c r="JJ249" s="46"/>
      <c r="JK249" s="46"/>
      <c r="JL249" s="46"/>
      <c r="JM249" s="46"/>
      <c r="JN249" s="46"/>
      <c r="JO249" s="46"/>
      <c r="JP249" s="46"/>
      <c r="JQ249" s="46"/>
      <c r="JR249" s="46"/>
      <c r="JS249" s="46"/>
      <c r="JT249" s="46"/>
      <c r="JU249" s="46"/>
      <c r="JV249" s="46"/>
      <c r="JW249" s="46"/>
      <c r="JX249" s="46"/>
      <c r="JY249" s="46"/>
      <c r="JZ249" s="46"/>
      <c r="KA249" s="46"/>
      <c r="KB249" s="46"/>
      <c r="KC249" s="46"/>
      <c r="KD249" s="46"/>
      <c r="KE249" s="46"/>
      <c r="KF249" s="46"/>
      <c r="KG249" s="46"/>
      <c r="KH249" s="46"/>
      <c r="KI249" s="46"/>
      <c r="KJ249" s="46"/>
      <c r="KK249" s="46"/>
      <c r="KL249" s="46"/>
      <c r="KM249" s="46"/>
      <c r="KN249" s="46"/>
      <c r="KO249" s="46"/>
      <c r="KP249" s="46"/>
      <c r="KQ249" s="46"/>
      <c r="KR249" s="46"/>
      <c r="KS249" s="46"/>
      <c r="KT249" s="46"/>
      <c r="KU249" s="46"/>
      <c r="KV249" s="46"/>
      <c r="KW249" s="46"/>
      <c r="KX249" s="46"/>
      <c r="KY249" s="46"/>
      <c r="KZ249" s="46"/>
      <c r="LA249" s="46"/>
      <c r="LB249" s="46"/>
      <c r="LC249" s="46"/>
      <c r="LD249" s="46"/>
      <c r="LE249" s="46"/>
      <c r="LF249" s="46"/>
      <c r="LG249" s="46"/>
    </row>
    <row r="250" spans="1:319" ht="12" customHeight="1" x14ac:dyDescent="0.1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c r="DM250" s="46"/>
      <c r="DN250" s="46"/>
      <c r="DO250" s="46"/>
      <c r="DP250" s="46"/>
      <c r="DQ250" s="46"/>
      <c r="DR250" s="46"/>
      <c r="DS250" s="46"/>
      <c r="DT250" s="46"/>
      <c r="DU250" s="46"/>
      <c r="DV250" s="46"/>
      <c r="DW250" s="46"/>
      <c r="DX250" s="46"/>
      <c r="DY250" s="46"/>
      <c r="DZ250" s="46"/>
      <c r="EA250" s="46"/>
      <c r="EB250" s="46"/>
      <c r="EC250" s="46"/>
      <c r="ED250" s="46"/>
      <c r="EE250" s="46"/>
      <c r="EF250" s="46"/>
      <c r="EG250" s="46"/>
      <c r="EH250" s="46"/>
      <c r="EI250" s="46"/>
      <c r="EJ250" s="46"/>
      <c r="EK250" s="46"/>
      <c r="EL250" s="46"/>
      <c r="EM250" s="46"/>
      <c r="EN250" s="46"/>
      <c r="EO250" s="46"/>
      <c r="EP250" s="46"/>
      <c r="EQ250" s="46"/>
      <c r="ER250" s="46"/>
      <c r="ES250" s="46"/>
      <c r="ET250" s="46"/>
      <c r="EU250" s="46"/>
      <c r="EV250" s="46"/>
      <c r="EW250" s="46"/>
      <c r="EX250" s="46"/>
      <c r="EY250" s="46"/>
      <c r="EZ250" s="46"/>
      <c r="FA250" s="46"/>
      <c r="FB250" s="46"/>
      <c r="FC250" s="46"/>
      <c r="FD250" s="46"/>
      <c r="FE250" s="46"/>
      <c r="FF250" s="46"/>
      <c r="FG250" s="46"/>
      <c r="FH250" s="46"/>
      <c r="FI250" s="46"/>
      <c r="FJ250" s="46"/>
      <c r="FK250" s="46"/>
      <c r="FL250" s="46"/>
      <c r="FM250" s="46"/>
      <c r="FN250" s="46"/>
      <c r="FO250" s="46"/>
      <c r="FP250" s="46"/>
      <c r="FQ250" s="46"/>
      <c r="FR250" s="46"/>
      <c r="FS250" s="46"/>
      <c r="FT250" s="46"/>
      <c r="FU250" s="46"/>
      <c r="FV250" s="46"/>
      <c r="FW250" s="46"/>
      <c r="FX250" s="46"/>
      <c r="FY250" s="46"/>
      <c r="FZ250" s="46"/>
      <c r="GA250" s="46"/>
      <c r="GB250" s="46"/>
      <c r="GC250" s="46"/>
      <c r="GD250" s="46"/>
      <c r="GE250" s="46"/>
      <c r="GF250" s="46"/>
      <c r="GG250" s="46"/>
      <c r="GH250" s="46"/>
      <c r="GI250" s="46"/>
      <c r="GJ250" s="46"/>
      <c r="GK250" s="46"/>
      <c r="GL250" s="46"/>
      <c r="GM250" s="46"/>
      <c r="GN250" s="46"/>
      <c r="GO250" s="46"/>
      <c r="GP250" s="46"/>
      <c r="GQ250" s="46"/>
      <c r="GR250" s="46"/>
      <c r="GS250" s="46"/>
      <c r="GT250" s="46"/>
      <c r="GU250" s="46"/>
      <c r="GV250" s="46"/>
      <c r="GW250" s="46"/>
      <c r="GX250" s="46"/>
      <c r="GY250" s="46"/>
      <c r="GZ250" s="46"/>
      <c r="HA250" s="46"/>
      <c r="HB250" s="46"/>
      <c r="HC250" s="46"/>
      <c r="HD250" s="46"/>
      <c r="HE250" s="46"/>
      <c r="HF250" s="46"/>
      <c r="HG250" s="46"/>
      <c r="HH250" s="46"/>
      <c r="HI250" s="46"/>
      <c r="HJ250" s="46"/>
      <c r="HK250" s="46"/>
      <c r="HL250" s="46"/>
      <c r="HM250" s="46"/>
      <c r="HN250" s="46"/>
      <c r="HO250" s="46"/>
      <c r="HP250" s="46"/>
      <c r="HQ250" s="46"/>
      <c r="HR250" s="46"/>
      <c r="HS250" s="46"/>
      <c r="HT250" s="46"/>
      <c r="HU250" s="46"/>
      <c r="HV250" s="46"/>
      <c r="HW250" s="46"/>
      <c r="HX250" s="46"/>
      <c r="HY250" s="46"/>
      <c r="HZ250" s="46"/>
      <c r="IA250" s="46"/>
      <c r="IB250" s="46"/>
      <c r="IC250" s="46"/>
      <c r="ID250" s="46"/>
      <c r="IE250" s="46"/>
      <c r="IF250" s="46"/>
      <c r="IG250" s="46"/>
      <c r="IH250" s="46"/>
      <c r="II250" s="46"/>
      <c r="IJ250" s="46"/>
      <c r="IK250" s="46"/>
      <c r="IL250" s="46"/>
      <c r="IM250" s="46"/>
      <c r="IN250" s="46"/>
      <c r="IO250" s="46"/>
      <c r="IP250" s="46"/>
      <c r="IQ250" s="46"/>
      <c r="IR250" s="46"/>
      <c r="IS250" s="46"/>
      <c r="IT250" s="46"/>
      <c r="IU250" s="46"/>
      <c r="IV250" s="46"/>
      <c r="IW250" s="46"/>
      <c r="IX250" s="46"/>
      <c r="IY250" s="46"/>
      <c r="IZ250" s="46"/>
      <c r="JA250" s="46"/>
      <c r="JB250" s="46"/>
      <c r="JC250" s="46"/>
      <c r="JD250" s="46"/>
      <c r="JE250" s="46"/>
      <c r="JF250" s="46"/>
      <c r="JG250" s="46"/>
      <c r="JH250" s="46"/>
      <c r="JI250" s="46"/>
      <c r="JJ250" s="46"/>
      <c r="JK250" s="46"/>
      <c r="JL250" s="46"/>
      <c r="JM250" s="46"/>
      <c r="JN250" s="46"/>
      <c r="JO250" s="46"/>
      <c r="JP250" s="46"/>
      <c r="JQ250" s="46"/>
      <c r="JR250" s="46"/>
      <c r="JS250" s="46"/>
      <c r="JT250" s="46"/>
      <c r="JU250" s="46"/>
      <c r="JV250" s="46"/>
      <c r="JW250" s="46"/>
      <c r="JX250" s="46"/>
      <c r="JY250" s="46"/>
      <c r="JZ250" s="46"/>
      <c r="KA250" s="46"/>
      <c r="KB250" s="46"/>
      <c r="KC250" s="46"/>
      <c r="KD250" s="46"/>
      <c r="KE250" s="46"/>
      <c r="KF250" s="46"/>
      <c r="KG250" s="46"/>
      <c r="KH250" s="46"/>
      <c r="KI250" s="46"/>
      <c r="KJ250" s="46"/>
      <c r="KK250" s="46"/>
      <c r="KL250" s="46"/>
      <c r="KM250" s="46"/>
      <c r="KN250" s="46"/>
      <c r="KO250" s="46"/>
      <c r="KP250" s="46"/>
      <c r="KQ250" s="46"/>
      <c r="KR250" s="46"/>
      <c r="KS250" s="46"/>
      <c r="KT250" s="46"/>
      <c r="KU250" s="46"/>
      <c r="KV250" s="46"/>
      <c r="KW250" s="46"/>
      <c r="KX250" s="46"/>
      <c r="KY250" s="46"/>
      <c r="KZ250" s="46"/>
      <c r="LA250" s="46"/>
      <c r="LB250" s="46"/>
      <c r="LC250" s="46"/>
      <c r="LD250" s="46"/>
      <c r="LE250" s="46"/>
      <c r="LF250" s="46"/>
      <c r="LG250" s="46"/>
    </row>
    <row r="251" spans="1:319" ht="12" customHeight="1" x14ac:dyDescent="0.1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c r="DL251" s="46"/>
      <c r="DM251" s="46"/>
      <c r="DN251" s="46"/>
      <c r="DO251" s="46"/>
      <c r="DP251" s="46"/>
      <c r="DQ251" s="46"/>
      <c r="DR251" s="46"/>
      <c r="DS251" s="46"/>
      <c r="DT251" s="46"/>
      <c r="DU251" s="46"/>
      <c r="DV251" s="46"/>
      <c r="DW251" s="46"/>
      <c r="DX251" s="46"/>
      <c r="DY251" s="46"/>
      <c r="DZ251" s="46"/>
      <c r="EA251" s="46"/>
      <c r="EB251" s="46"/>
      <c r="EC251" s="46"/>
      <c r="ED251" s="46"/>
      <c r="EE251" s="46"/>
      <c r="EF251" s="46"/>
      <c r="EG251" s="46"/>
      <c r="EH251" s="46"/>
      <c r="EI251" s="46"/>
      <c r="EJ251" s="46"/>
      <c r="EK251" s="46"/>
      <c r="EL251" s="46"/>
      <c r="EM251" s="46"/>
      <c r="EN251" s="46"/>
      <c r="EO251" s="46"/>
      <c r="EP251" s="46"/>
      <c r="EQ251" s="46"/>
      <c r="ER251" s="46"/>
      <c r="ES251" s="46"/>
      <c r="ET251" s="46"/>
      <c r="EU251" s="46"/>
      <c r="EV251" s="46"/>
      <c r="EW251" s="46"/>
      <c r="EX251" s="46"/>
      <c r="EY251" s="46"/>
      <c r="EZ251" s="46"/>
      <c r="FA251" s="46"/>
      <c r="FB251" s="46"/>
      <c r="FC251" s="46"/>
      <c r="FD251" s="46"/>
      <c r="FE251" s="46"/>
      <c r="FF251" s="46"/>
      <c r="FG251" s="46"/>
      <c r="FH251" s="46"/>
      <c r="FI251" s="46"/>
      <c r="FJ251" s="46"/>
      <c r="FK251" s="46"/>
      <c r="FL251" s="46"/>
      <c r="FM251" s="46"/>
      <c r="FN251" s="46"/>
      <c r="FO251" s="46"/>
      <c r="FP251" s="46"/>
      <c r="FQ251" s="46"/>
      <c r="FR251" s="46"/>
      <c r="FS251" s="46"/>
      <c r="FT251" s="46"/>
      <c r="FU251" s="46"/>
      <c r="FV251" s="46"/>
      <c r="FW251" s="46"/>
      <c r="FX251" s="46"/>
      <c r="FY251" s="46"/>
      <c r="FZ251" s="46"/>
      <c r="GA251" s="46"/>
      <c r="GB251" s="46"/>
      <c r="GC251" s="46"/>
      <c r="GD251" s="46"/>
      <c r="GE251" s="46"/>
      <c r="GF251" s="46"/>
      <c r="GG251" s="46"/>
      <c r="GH251" s="46"/>
      <c r="GI251" s="46"/>
      <c r="GJ251" s="46"/>
      <c r="GK251" s="46"/>
      <c r="GL251" s="46"/>
      <c r="GM251" s="46"/>
      <c r="GN251" s="46"/>
      <c r="GO251" s="46"/>
      <c r="GP251" s="46"/>
      <c r="GQ251" s="46"/>
      <c r="GR251" s="46"/>
      <c r="GS251" s="46"/>
      <c r="GT251" s="46"/>
      <c r="GU251" s="46"/>
      <c r="GV251" s="46"/>
      <c r="GW251" s="46"/>
      <c r="GX251" s="46"/>
      <c r="GY251" s="46"/>
      <c r="GZ251" s="46"/>
      <c r="HA251" s="46"/>
      <c r="HB251" s="46"/>
      <c r="HC251" s="46"/>
      <c r="HD251" s="46"/>
      <c r="HE251" s="46"/>
      <c r="HF251" s="46"/>
      <c r="HG251" s="46"/>
      <c r="HH251" s="46"/>
      <c r="HI251" s="46"/>
      <c r="HJ251" s="46"/>
      <c r="HK251" s="46"/>
      <c r="HL251" s="46"/>
      <c r="HM251" s="46"/>
      <c r="HN251" s="46"/>
      <c r="HO251" s="46"/>
      <c r="HP251" s="46"/>
      <c r="HQ251" s="46"/>
      <c r="HR251" s="46"/>
      <c r="HS251" s="46"/>
      <c r="HT251" s="46"/>
      <c r="HU251" s="46"/>
      <c r="HV251" s="46"/>
      <c r="HW251" s="46"/>
      <c r="HX251" s="46"/>
      <c r="HY251" s="46"/>
      <c r="HZ251" s="46"/>
      <c r="IA251" s="46"/>
      <c r="IB251" s="46"/>
      <c r="IC251" s="46"/>
      <c r="ID251" s="46"/>
      <c r="IE251" s="46"/>
      <c r="IF251" s="46"/>
      <c r="IG251" s="46"/>
      <c r="IH251" s="46"/>
      <c r="II251" s="46"/>
      <c r="IJ251" s="46"/>
      <c r="IK251" s="46"/>
      <c r="IL251" s="46"/>
      <c r="IM251" s="46"/>
      <c r="IN251" s="46"/>
      <c r="IO251" s="46"/>
      <c r="IP251" s="46"/>
      <c r="IQ251" s="46"/>
      <c r="IR251" s="46"/>
      <c r="IS251" s="46"/>
      <c r="IT251" s="46"/>
      <c r="IU251" s="46"/>
      <c r="IV251" s="46"/>
      <c r="IW251" s="46"/>
      <c r="IX251" s="46"/>
      <c r="IY251" s="46"/>
      <c r="IZ251" s="46"/>
      <c r="JA251" s="46"/>
      <c r="JB251" s="46"/>
      <c r="JC251" s="46"/>
      <c r="JD251" s="46"/>
      <c r="JE251" s="46"/>
      <c r="JF251" s="46"/>
      <c r="JG251" s="46"/>
      <c r="JH251" s="46"/>
      <c r="JI251" s="46"/>
      <c r="JJ251" s="46"/>
      <c r="JK251" s="46"/>
      <c r="JL251" s="46"/>
      <c r="JM251" s="46"/>
      <c r="JN251" s="46"/>
      <c r="JO251" s="46"/>
      <c r="JP251" s="46"/>
      <c r="JQ251" s="46"/>
      <c r="JR251" s="46"/>
      <c r="JS251" s="46"/>
      <c r="JT251" s="46"/>
      <c r="JU251" s="46"/>
      <c r="JV251" s="46"/>
      <c r="JW251" s="46"/>
      <c r="JX251" s="46"/>
      <c r="JY251" s="46"/>
      <c r="JZ251" s="46"/>
      <c r="KA251" s="46"/>
      <c r="KB251" s="46"/>
      <c r="KC251" s="46"/>
      <c r="KD251" s="46"/>
      <c r="KE251" s="46"/>
      <c r="KF251" s="46"/>
      <c r="KG251" s="46"/>
      <c r="KH251" s="46"/>
      <c r="KI251" s="46"/>
      <c r="KJ251" s="46"/>
      <c r="KK251" s="46"/>
      <c r="KL251" s="46"/>
      <c r="KM251" s="46"/>
      <c r="KN251" s="46"/>
      <c r="KO251" s="46"/>
      <c r="KP251" s="46"/>
      <c r="KQ251" s="46"/>
      <c r="KR251" s="46"/>
      <c r="KS251" s="46"/>
      <c r="KT251" s="46"/>
      <c r="KU251" s="46"/>
      <c r="KV251" s="46"/>
      <c r="KW251" s="46"/>
      <c r="KX251" s="46"/>
      <c r="KY251" s="46"/>
      <c r="KZ251" s="46"/>
      <c r="LA251" s="46"/>
      <c r="LB251" s="46"/>
      <c r="LC251" s="46"/>
      <c r="LD251" s="46"/>
      <c r="LE251" s="46"/>
      <c r="LF251" s="46"/>
      <c r="LG251" s="46"/>
    </row>
    <row r="252" spans="1:319" ht="12" customHeight="1" x14ac:dyDescent="0.1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c r="DL252" s="46"/>
      <c r="DM252" s="46"/>
      <c r="DN252" s="46"/>
      <c r="DO252" s="46"/>
      <c r="DP252" s="46"/>
      <c r="DQ252" s="46"/>
      <c r="DR252" s="46"/>
      <c r="DS252" s="46"/>
      <c r="DT252" s="46"/>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c r="FG252" s="46"/>
      <c r="FH252" s="46"/>
      <c r="FI252" s="46"/>
      <c r="FJ252" s="46"/>
      <c r="FK252" s="46"/>
      <c r="FL252" s="46"/>
      <c r="FM252" s="46"/>
      <c r="FN252" s="46"/>
      <c r="FO252" s="46"/>
      <c r="FP252" s="46"/>
      <c r="FQ252" s="46"/>
      <c r="FR252" s="46"/>
      <c r="FS252" s="46"/>
      <c r="FT252" s="46"/>
      <c r="FU252" s="46"/>
      <c r="FV252" s="46"/>
      <c r="FW252" s="46"/>
      <c r="FX252" s="46"/>
      <c r="FY252" s="46"/>
      <c r="FZ252" s="46"/>
      <c r="GA252" s="46"/>
      <c r="GB252" s="46"/>
      <c r="GC252" s="46"/>
      <c r="GD252" s="46"/>
      <c r="GE252" s="46"/>
      <c r="GF252" s="46"/>
      <c r="GG252" s="46"/>
      <c r="GH252" s="46"/>
      <c r="GI252" s="46"/>
      <c r="GJ252" s="46"/>
      <c r="GK252" s="46"/>
      <c r="GL252" s="46"/>
      <c r="GM252" s="46"/>
      <c r="GN252" s="46"/>
      <c r="GO252" s="46"/>
      <c r="GP252" s="46"/>
      <c r="GQ252" s="46"/>
      <c r="GR252" s="46"/>
      <c r="GS252" s="46"/>
      <c r="GT252" s="46"/>
      <c r="GU252" s="46"/>
      <c r="GV252" s="46"/>
      <c r="GW252" s="46"/>
      <c r="GX252" s="46"/>
      <c r="GY252" s="46"/>
      <c r="GZ252" s="46"/>
      <c r="HA252" s="46"/>
      <c r="HB252" s="46"/>
      <c r="HC252" s="46"/>
      <c r="HD252" s="46"/>
      <c r="HE252" s="46"/>
      <c r="HF252" s="46"/>
      <c r="HG252" s="46"/>
      <c r="HH252" s="46"/>
      <c r="HI252" s="46"/>
      <c r="HJ252" s="46"/>
      <c r="HK252" s="46"/>
      <c r="HL252" s="46"/>
      <c r="HM252" s="46"/>
      <c r="HN252" s="46"/>
      <c r="HO252" s="46"/>
      <c r="HP252" s="46"/>
      <c r="HQ252" s="46"/>
      <c r="HR252" s="46"/>
      <c r="HS252" s="46"/>
      <c r="HT252" s="46"/>
      <c r="HU252" s="46"/>
      <c r="HV252" s="46"/>
      <c r="HW252" s="46"/>
      <c r="HX252" s="46"/>
      <c r="HY252" s="46"/>
      <c r="HZ252" s="46"/>
      <c r="IA252" s="46"/>
      <c r="IB252" s="46"/>
      <c r="IC252" s="46"/>
      <c r="ID252" s="46"/>
      <c r="IE252" s="46"/>
      <c r="IF252" s="46"/>
      <c r="IG252" s="46"/>
      <c r="IH252" s="46"/>
      <c r="II252" s="46"/>
      <c r="IJ252" s="46"/>
      <c r="IK252" s="46"/>
      <c r="IL252" s="46"/>
      <c r="IM252" s="46"/>
      <c r="IN252" s="46"/>
      <c r="IO252" s="46"/>
      <c r="IP252" s="46"/>
      <c r="IQ252" s="46"/>
      <c r="IR252" s="46"/>
      <c r="IS252" s="46"/>
      <c r="IT252" s="46"/>
      <c r="IU252" s="46"/>
      <c r="IV252" s="46"/>
      <c r="IW252" s="46"/>
      <c r="IX252" s="46"/>
      <c r="IY252" s="46"/>
      <c r="IZ252" s="46"/>
      <c r="JA252" s="46"/>
      <c r="JB252" s="46"/>
      <c r="JC252" s="46"/>
      <c r="JD252" s="46"/>
      <c r="JE252" s="46"/>
      <c r="JF252" s="46"/>
      <c r="JG252" s="46"/>
      <c r="JH252" s="46"/>
      <c r="JI252" s="46"/>
      <c r="JJ252" s="46"/>
      <c r="JK252" s="46"/>
      <c r="JL252" s="46"/>
      <c r="JM252" s="46"/>
      <c r="JN252" s="46"/>
      <c r="JO252" s="46"/>
      <c r="JP252" s="46"/>
      <c r="JQ252" s="46"/>
      <c r="JR252" s="46"/>
      <c r="JS252" s="46"/>
      <c r="JT252" s="46"/>
      <c r="JU252" s="46"/>
      <c r="JV252" s="46"/>
      <c r="JW252" s="46"/>
      <c r="JX252" s="46"/>
      <c r="JY252" s="46"/>
      <c r="JZ252" s="46"/>
      <c r="KA252" s="46"/>
      <c r="KB252" s="46"/>
      <c r="KC252" s="46"/>
      <c r="KD252" s="46"/>
      <c r="KE252" s="46"/>
      <c r="KF252" s="46"/>
      <c r="KG252" s="46"/>
      <c r="KH252" s="46"/>
      <c r="KI252" s="46"/>
      <c r="KJ252" s="46"/>
      <c r="KK252" s="46"/>
      <c r="KL252" s="46"/>
      <c r="KM252" s="46"/>
      <c r="KN252" s="46"/>
      <c r="KO252" s="46"/>
      <c r="KP252" s="46"/>
      <c r="KQ252" s="46"/>
      <c r="KR252" s="46"/>
      <c r="KS252" s="46"/>
      <c r="KT252" s="46"/>
      <c r="KU252" s="46"/>
      <c r="KV252" s="46"/>
      <c r="KW252" s="46"/>
      <c r="KX252" s="46"/>
      <c r="KY252" s="46"/>
      <c r="KZ252" s="46"/>
      <c r="LA252" s="46"/>
      <c r="LB252" s="46"/>
      <c r="LC252" s="46"/>
      <c r="LD252" s="46"/>
      <c r="LE252" s="46"/>
      <c r="LF252" s="46"/>
      <c r="LG252" s="46"/>
    </row>
    <row r="253" spans="1:319" ht="12" customHeight="1" x14ac:dyDescent="0.1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c r="GZ253" s="46"/>
      <c r="HA253" s="46"/>
      <c r="HB253" s="46"/>
      <c r="HC253" s="46"/>
      <c r="HD253" s="46"/>
      <c r="HE253" s="46"/>
      <c r="HF253" s="46"/>
      <c r="HG253" s="46"/>
      <c r="HH253" s="46"/>
      <c r="HI253" s="46"/>
      <c r="HJ253" s="46"/>
      <c r="HK253" s="46"/>
      <c r="HL253" s="46"/>
      <c r="HM253" s="46"/>
      <c r="HN253" s="46"/>
      <c r="HO253" s="46"/>
      <c r="HP253" s="46"/>
      <c r="HQ253" s="46"/>
      <c r="HR253" s="46"/>
      <c r="HS253" s="46"/>
      <c r="HT253" s="46"/>
      <c r="HU253" s="46"/>
      <c r="HV253" s="46"/>
      <c r="HW253" s="46"/>
      <c r="HX253" s="46"/>
      <c r="HY253" s="46"/>
      <c r="HZ253" s="46"/>
      <c r="IA253" s="46"/>
      <c r="IB253" s="46"/>
      <c r="IC253" s="46"/>
      <c r="ID253" s="46"/>
      <c r="IE253" s="46"/>
      <c r="IF253" s="46"/>
      <c r="IG253" s="46"/>
      <c r="IH253" s="46"/>
      <c r="II253" s="46"/>
      <c r="IJ253" s="46"/>
      <c r="IK253" s="46"/>
      <c r="IL253" s="46"/>
      <c r="IM253" s="46"/>
      <c r="IN253" s="46"/>
      <c r="IO253" s="46"/>
      <c r="IP253" s="46"/>
      <c r="IQ253" s="46"/>
      <c r="IR253" s="46"/>
      <c r="IS253" s="46"/>
      <c r="IT253" s="46"/>
      <c r="IU253" s="46"/>
      <c r="IV253" s="46"/>
      <c r="IW253" s="46"/>
      <c r="IX253" s="46"/>
      <c r="IY253" s="46"/>
      <c r="IZ253" s="46"/>
      <c r="JA253" s="46"/>
      <c r="JB253" s="46"/>
      <c r="JC253" s="46"/>
      <c r="JD253" s="46"/>
      <c r="JE253" s="46"/>
      <c r="JF253" s="46"/>
      <c r="JG253" s="46"/>
      <c r="JH253" s="46"/>
      <c r="JI253" s="46"/>
      <c r="JJ253" s="46"/>
      <c r="JK253" s="46"/>
      <c r="JL253" s="46"/>
      <c r="JM253" s="46"/>
      <c r="JN253" s="46"/>
      <c r="JO253" s="46"/>
      <c r="JP253" s="46"/>
      <c r="JQ253" s="46"/>
      <c r="JR253" s="46"/>
      <c r="JS253" s="46"/>
      <c r="JT253" s="46"/>
      <c r="JU253" s="46"/>
      <c r="JV253" s="46"/>
      <c r="JW253" s="46"/>
      <c r="JX253" s="46"/>
      <c r="JY253" s="46"/>
      <c r="JZ253" s="46"/>
      <c r="KA253" s="46"/>
      <c r="KB253" s="46"/>
      <c r="KC253" s="46"/>
      <c r="KD253" s="46"/>
      <c r="KE253" s="46"/>
      <c r="KF253" s="46"/>
      <c r="KG253" s="46"/>
      <c r="KH253" s="46"/>
      <c r="KI253" s="46"/>
      <c r="KJ253" s="46"/>
      <c r="KK253" s="46"/>
      <c r="KL253" s="46"/>
      <c r="KM253" s="46"/>
      <c r="KN253" s="46"/>
      <c r="KO253" s="46"/>
      <c r="KP253" s="46"/>
      <c r="KQ253" s="46"/>
      <c r="KR253" s="46"/>
      <c r="KS253" s="46"/>
      <c r="KT253" s="46"/>
      <c r="KU253" s="46"/>
      <c r="KV253" s="46"/>
      <c r="KW253" s="46"/>
      <c r="KX253" s="46"/>
      <c r="KY253" s="46"/>
      <c r="KZ253" s="46"/>
      <c r="LA253" s="46"/>
      <c r="LB253" s="46"/>
      <c r="LC253" s="46"/>
      <c r="LD253" s="46"/>
      <c r="LE253" s="46"/>
      <c r="LF253" s="46"/>
      <c r="LG253" s="46"/>
    </row>
    <row r="254" spans="1:319" ht="12" customHeight="1" x14ac:dyDescent="0.1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6"/>
      <c r="CD254" s="46"/>
      <c r="CE254" s="46"/>
      <c r="CF254" s="46"/>
      <c r="CG254" s="46"/>
      <c r="CH254" s="46"/>
      <c r="CI254" s="46"/>
      <c r="CJ254" s="46"/>
      <c r="CK254" s="46"/>
      <c r="CL254" s="46"/>
      <c r="CM254" s="46"/>
      <c r="CN254" s="46"/>
      <c r="CO254" s="46"/>
      <c r="CP254" s="46"/>
      <c r="CQ254" s="46"/>
      <c r="CR254" s="46"/>
      <c r="CS254" s="46"/>
      <c r="CT254" s="46"/>
      <c r="CU254" s="46"/>
      <c r="CV254" s="46"/>
      <c r="CW254" s="46"/>
      <c r="CX254" s="46"/>
      <c r="CY254" s="46"/>
      <c r="CZ254" s="46"/>
      <c r="DA254" s="46"/>
      <c r="DB254" s="46"/>
      <c r="DC254" s="46"/>
      <c r="DD254" s="46"/>
      <c r="DE254" s="46"/>
      <c r="DF254" s="46"/>
      <c r="DG254" s="46"/>
      <c r="DH254" s="46"/>
      <c r="DI254" s="46"/>
      <c r="DJ254" s="46"/>
      <c r="DK254" s="46"/>
      <c r="DL254" s="46"/>
      <c r="DM254" s="46"/>
      <c r="DN254" s="46"/>
      <c r="DO254" s="46"/>
      <c r="DP254" s="46"/>
      <c r="DQ254" s="46"/>
      <c r="DR254" s="46"/>
      <c r="DS254" s="46"/>
      <c r="DT254" s="46"/>
      <c r="DU254" s="46"/>
      <c r="DV254" s="46"/>
      <c r="DW254" s="46"/>
      <c r="DX254" s="46"/>
      <c r="DY254" s="46"/>
      <c r="DZ254" s="46"/>
      <c r="EA254" s="46"/>
      <c r="EB254" s="46"/>
      <c r="EC254" s="46"/>
      <c r="ED254" s="46"/>
      <c r="EE254" s="46"/>
      <c r="EF254" s="46"/>
      <c r="EG254" s="46"/>
      <c r="EH254" s="46"/>
      <c r="EI254" s="46"/>
      <c r="EJ254" s="46"/>
      <c r="EK254" s="46"/>
      <c r="EL254" s="46"/>
      <c r="EM254" s="46"/>
      <c r="EN254" s="46"/>
      <c r="EO254" s="46"/>
      <c r="EP254" s="46"/>
      <c r="EQ254" s="46"/>
      <c r="ER254" s="46"/>
      <c r="ES254" s="46"/>
      <c r="ET254" s="46"/>
      <c r="EU254" s="46"/>
      <c r="EV254" s="46"/>
      <c r="EW254" s="46"/>
      <c r="EX254" s="46"/>
      <c r="EY254" s="46"/>
      <c r="EZ254" s="46"/>
      <c r="FA254" s="46"/>
      <c r="FB254" s="46"/>
      <c r="FC254" s="46"/>
      <c r="FD254" s="46"/>
      <c r="FE254" s="46"/>
      <c r="FF254" s="46"/>
      <c r="FG254" s="46"/>
      <c r="FH254" s="46"/>
      <c r="FI254" s="46"/>
      <c r="FJ254" s="46"/>
      <c r="FK254" s="46"/>
      <c r="FL254" s="46"/>
      <c r="FM254" s="46"/>
      <c r="FN254" s="46"/>
      <c r="FO254" s="46"/>
      <c r="FP254" s="46"/>
      <c r="FQ254" s="46"/>
      <c r="FR254" s="46"/>
      <c r="FS254" s="46"/>
      <c r="FT254" s="46"/>
      <c r="FU254" s="46"/>
      <c r="FV254" s="46"/>
      <c r="FW254" s="46"/>
      <c r="FX254" s="46"/>
      <c r="FY254" s="46"/>
      <c r="FZ254" s="46"/>
      <c r="GA254" s="46"/>
      <c r="GB254" s="46"/>
      <c r="GC254" s="46"/>
      <c r="GD254" s="46"/>
      <c r="GE254" s="46"/>
      <c r="GF254" s="46"/>
      <c r="GG254" s="46"/>
      <c r="GH254" s="46"/>
      <c r="GI254" s="46"/>
      <c r="GJ254" s="46"/>
      <c r="GK254" s="46"/>
      <c r="GL254" s="46"/>
      <c r="GM254" s="46"/>
      <c r="GN254" s="46"/>
      <c r="GO254" s="46"/>
      <c r="GP254" s="46"/>
      <c r="GQ254" s="46"/>
      <c r="GR254" s="46"/>
      <c r="GS254" s="46"/>
      <c r="GT254" s="46"/>
      <c r="GU254" s="46"/>
      <c r="GV254" s="46"/>
      <c r="GW254" s="46"/>
      <c r="GX254" s="46"/>
      <c r="GY254" s="46"/>
      <c r="GZ254" s="46"/>
      <c r="HA254" s="46"/>
      <c r="HB254" s="46"/>
      <c r="HC254" s="46"/>
      <c r="HD254" s="46"/>
      <c r="HE254" s="46"/>
      <c r="HF254" s="46"/>
      <c r="HG254" s="46"/>
      <c r="HH254" s="46"/>
      <c r="HI254" s="46"/>
      <c r="HJ254" s="46"/>
      <c r="HK254" s="46"/>
      <c r="HL254" s="46"/>
      <c r="HM254" s="46"/>
      <c r="HN254" s="46"/>
      <c r="HO254" s="46"/>
      <c r="HP254" s="46"/>
      <c r="HQ254" s="46"/>
      <c r="HR254" s="46"/>
      <c r="HS254" s="46"/>
      <c r="HT254" s="46"/>
      <c r="HU254" s="46"/>
      <c r="HV254" s="46"/>
      <c r="HW254" s="46"/>
      <c r="HX254" s="46"/>
      <c r="HY254" s="46"/>
      <c r="HZ254" s="46"/>
      <c r="IA254" s="46"/>
      <c r="IB254" s="46"/>
      <c r="IC254" s="46"/>
      <c r="ID254" s="46"/>
      <c r="IE254" s="46"/>
      <c r="IF254" s="46"/>
      <c r="IG254" s="46"/>
      <c r="IH254" s="46"/>
      <c r="II254" s="46"/>
      <c r="IJ254" s="46"/>
      <c r="IK254" s="46"/>
      <c r="IL254" s="46"/>
      <c r="IM254" s="46"/>
      <c r="IN254" s="46"/>
      <c r="IO254" s="46"/>
      <c r="IP254" s="46"/>
      <c r="IQ254" s="46"/>
      <c r="IR254" s="46"/>
      <c r="IS254" s="46"/>
      <c r="IT254" s="46"/>
      <c r="IU254" s="46"/>
      <c r="IV254" s="46"/>
      <c r="IW254" s="46"/>
      <c r="IX254" s="46"/>
      <c r="IY254" s="46"/>
      <c r="IZ254" s="46"/>
      <c r="JA254" s="46"/>
      <c r="JB254" s="46"/>
      <c r="JC254" s="46"/>
      <c r="JD254" s="46"/>
      <c r="JE254" s="46"/>
      <c r="JF254" s="46"/>
      <c r="JG254" s="46"/>
      <c r="JH254" s="46"/>
      <c r="JI254" s="46"/>
      <c r="JJ254" s="46"/>
      <c r="JK254" s="46"/>
      <c r="JL254" s="46"/>
      <c r="JM254" s="46"/>
      <c r="JN254" s="46"/>
      <c r="JO254" s="46"/>
      <c r="JP254" s="46"/>
      <c r="JQ254" s="46"/>
      <c r="JR254" s="46"/>
      <c r="JS254" s="46"/>
      <c r="JT254" s="46"/>
      <c r="JU254" s="46"/>
      <c r="JV254" s="46"/>
      <c r="JW254" s="46"/>
      <c r="JX254" s="46"/>
      <c r="JY254" s="46"/>
      <c r="JZ254" s="46"/>
      <c r="KA254" s="46"/>
      <c r="KB254" s="46"/>
      <c r="KC254" s="46"/>
      <c r="KD254" s="46"/>
      <c r="KE254" s="46"/>
      <c r="KF254" s="46"/>
      <c r="KG254" s="46"/>
      <c r="KH254" s="46"/>
      <c r="KI254" s="46"/>
      <c r="KJ254" s="46"/>
      <c r="KK254" s="46"/>
      <c r="KL254" s="46"/>
      <c r="KM254" s="46"/>
      <c r="KN254" s="46"/>
      <c r="KO254" s="46"/>
      <c r="KP254" s="46"/>
      <c r="KQ254" s="46"/>
      <c r="KR254" s="46"/>
      <c r="KS254" s="46"/>
      <c r="KT254" s="46"/>
      <c r="KU254" s="46"/>
      <c r="KV254" s="46"/>
      <c r="KW254" s="46"/>
      <c r="KX254" s="46"/>
      <c r="KY254" s="46"/>
      <c r="KZ254" s="46"/>
      <c r="LA254" s="46"/>
      <c r="LB254" s="46"/>
      <c r="LC254" s="46"/>
      <c r="LD254" s="46"/>
      <c r="LE254" s="46"/>
      <c r="LF254" s="46"/>
      <c r="LG254" s="46"/>
    </row>
    <row r="255" spans="1:319" ht="12" customHeight="1" x14ac:dyDescent="0.1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c r="DE255" s="46"/>
      <c r="DF255" s="46"/>
      <c r="DG255" s="46"/>
      <c r="DH255" s="46"/>
      <c r="DI255" s="46"/>
      <c r="DJ255" s="46"/>
      <c r="DK255" s="46"/>
      <c r="DL255" s="46"/>
      <c r="DM255" s="46"/>
      <c r="DN255" s="46"/>
      <c r="DO255" s="46"/>
      <c r="DP255" s="46"/>
      <c r="DQ255" s="46"/>
      <c r="DR255" s="46"/>
      <c r="DS255" s="46"/>
      <c r="DT255" s="46"/>
      <c r="DU255" s="46"/>
      <c r="DV255" s="46"/>
      <c r="DW255" s="46"/>
      <c r="DX255" s="46"/>
      <c r="DY255" s="46"/>
      <c r="DZ255" s="46"/>
      <c r="EA255" s="46"/>
      <c r="EB255" s="46"/>
      <c r="EC255" s="46"/>
      <c r="ED255" s="46"/>
      <c r="EE255" s="46"/>
      <c r="EF255" s="46"/>
      <c r="EG255" s="46"/>
      <c r="EH255" s="46"/>
      <c r="EI255" s="46"/>
      <c r="EJ255" s="46"/>
      <c r="EK255" s="46"/>
      <c r="EL255" s="46"/>
      <c r="EM255" s="46"/>
      <c r="EN255" s="46"/>
      <c r="EO255" s="46"/>
      <c r="EP255" s="46"/>
      <c r="EQ255" s="46"/>
      <c r="ER255" s="46"/>
      <c r="ES255" s="46"/>
      <c r="ET255" s="46"/>
      <c r="EU255" s="46"/>
      <c r="EV255" s="46"/>
      <c r="EW255" s="46"/>
      <c r="EX255" s="46"/>
      <c r="EY255" s="46"/>
      <c r="EZ255" s="46"/>
      <c r="FA255" s="46"/>
      <c r="FB255" s="46"/>
      <c r="FC255" s="46"/>
      <c r="FD255" s="46"/>
      <c r="FE255" s="46"/>
      <c r="FF255" s="46"/>
      <c r="FG255" s="46"/>
      <c r="FH255" s="46"/>
      <c r="FI255" s="46"/>
      <c r="FJ255" s="46"/>
      <c r="FK255" s="46"/>
      <c r="FL255" s="46"/>
      <c r="FM255" s="46"/>
      <c r="FN255" s="46"/>
      <c r="FO255" s="46"/>
      <c r="FP255" s="46"/>
      <c r="FQ255" s="46"/>
      <c r="FR255" s="46"/>
      <c r="FS255" s="46"/>
      <c r="FT255" s="46"/>
      <c r="FU255" s="46"/>
      <c r="FV255" s="46"/>
      <c r="FW255" s="46"/>
      <c r="FX255" s="46"/>
      <c r="FY255" s="46"/>
      <c r="FZ255" s="46"/>
      <c r="GA255" s="46"/>
      <c r="GB255" s="46"/>
      <c r="GC255" s="46"/>
      <c r="GD255" s="46"/>
      <c r="GE255" s="46"/>
      <c r="GF255" s="46"/>
      <c r="GG255" s="46"/>
      <c r="GH255" s="46"/>
      <c r="GI255" s="46"/>
      <c r="GJ255" s="46"/>
      <c r="GK255" s="46"/>
      <c r="GL255" s="46"/>
      <c r="GM255" s="46"/>
      <c r="GN255" s="46"/>
      <c r="GO255" s="46"/>
      <c r="GP255" s="46"/>
      <c r="GQ255" s="46"/>
      <c r="GR255" s="46"/>
      <c r="GS255" s="46"/>
      <c r="GT255" s="46"/>
      <c r="GU255" s="46"/>
      <c r="GV255" s="46"/>
      <c r="GW255" s="46"/>
      <c r="GX255" s="46"/>
      <c r="GY255" s="46"/>
      <c r="GZ255" s="46"/>
      <c r="HA255" s="46"/>
      <c r="HB255" s="46"/>
      <c r="HC255" s="46"/>
      <c r="HD255" s="46"/>
      <c r="HE255" s="46"/>
      <c r="HF255" s="46"/>
      <c r="HG255" s="46"/>
      <c r="HH255" s="46"/>
      <c r="HI255" s="46"/>
      <c r="HJ255" s="46"/>
      <c r="HK255" s="46"/>
      <c r="HL255" s="46"/>
      <c r="HM255" s="46"/>
      <c r="HN255" s="46"/>
      <c r="HO255" s="46"/>
      <c r="HP255" s="46"/>
      <c r="HQ255" s="46"/>
      <c r="HR255" s="46"/>
      <c r="HS255" s="46"/>
      <c r="HT255" s="46"/>
      <c r="HU255" s="46"/>
      <c r="HV255" s="46"/>
      <c r="HW255" s="46"/>
      <c r="HX255" s="46"/>
      <c r="HY255" s="46"/>
      <c r="HZ255" s="46"/>
      <c r="IA255" s="46"/>
      <c r="IB255" s="46"/>
      <c r="IC255" s="46"/>
      <c r="ID255" s="46"/>
      <c r="IE255" s="46"/>
      <c r="IF255" s="46"/>
      <c r="IG255" s="46"/>
      <c r="IH255" s="46"/>
      <c r="II255" s="46"/>
      <c r="IJ255" s="46"/>
      <c r="IK255" s="46"/>
      <c r="IL255" s="46"/>
      <c r="IM255" s="46"/>
      <c r="IN255" s="46"/>
      <c r="IO255" s="46"/>
      <c r="IP255" s="46"/>
      <c r="IQ255" s="46"/>
      <c r="IR255" s="46"/>
      <c r="IS255" s="46"/>
      <c r="IT255" s="46"/>
      <c r="IU255" s="46"/>
      <c r="IV255" s="46"/>
      <c r="IW255" s="46"/>
      <c r="IX255" s="46"/>
      <c r="IY255" s="46"/>
      <c r="IZ255" s="46"/>
      <c r="JA255" s="46"/>
      <c r="JB255" s="46"/>
      <c r="JC255" s="46"/>
      <c r="JD255" s="46"/>
      <c r="JE255" s="46"/>
      <c r="JF255" s="46"/>
      <c r="JG255" s="46"/>
      <c r="JH255" s="46"/>
      <c r="JI255" s="46"/>
      <c r="JJ255" s="46"/>
      <c r="JK255" s="46"/>
      <c r="JL255" s="46"/>
      <c r="JM255" s="46"/>
      <c r="JN255" s="46"/>
      <c r="JO255" s="46"/>
      <c r="JP255" s="46"/>
      <c r="JQ255" s="46"/>
      <c r="JR255" s="46"/>
      <c r="JS255" s="46"/>
      <c r="JT255" s="46"/>
      <c r="JU255" s="46"/>
      <c r="JV255" s="46"/>
      <c r="JW255" s="46"/>
      <c r="JX255" s="46"/>
      <c r="JY255" s="46"/>
      <c r="JZ255" s="46"/>
      <c r="KA255" s="46"/>
      <c r="KB255" s="46"/>
      <c r="KC255" s="46"/>
      <c r="KD255" s="46"/>
      <c r="KE255" s="46"/>
      <c r="KF255" s="46"/>
      <c r="KG255" s="46"/>
      <c r="KH255" s="46"/>
      <c r="KI255" s="46"/>
      <c r="KJ255" s="46"/>
      <c r="KK255" s="46"/>
      <c r="KL255" s="46"/>
      <c r="KM255" s="46"/>
      <c r="KN255" s="46"/>
      <c r="KO255" s="46"/>
      <c r="KP255" s="46"/>
      <c r="KQ255" s="46"/>
      <c r="KR255" s="46"/>
      <c r="KS255" s="46"/>
      <c r="KT255" s="46"/>
      <c r="KU255" s="46"/>
      <c r="KV255" s="46"/>
      <c r="KW255" s="46"/>
      <c r="KX255" s="46"/>
      <c r="KY255" s="46"/>
      <c r="KZ255" s="46"/>
      <c r="LA255" s="46"/>
      <c r="LB255" s="46"/>
      <c r="LC255" s="46"/>
      <c r="LD255" s="46"/>
      <c r="LE255" s="46"/>
      <c r="LF255" s="46"/>
      <c r="LG255" s="46"/>
    </row>
    <row r="256" spans="1:319" ht="12" customHeight="1" x14ac:dyDescent="0.1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46"/>
      <c r="DV256" s="46"/>
      <c r="DW256" s="46"/>
      <c r="DX256" s="46"/>
      <c r="DY256" s="46"/>
      <c r="DZ256" s="46"/>
      <c r="EA256" s="46"/>
      <c r="EB256" s="46"/>
      <c r="EC256" s="46"/>
      <c r="ED256" s="46"/>
      <c r="EE256" s="46"/>
      <c r="EF256" s="46"/>
      <c r="EG256" s="46"/>
      <c r="EH256" s="46"/>
      <c r="EI256" s="46"/>
      <c r="EJ256" s="46"/>
      <c r="EK256" s="46"/>
      <c r="EL256" s="46"/>
      <c r="EM256" s="46"/>
      <c r="EN256" s="46"/>
      <c r="EO256" s="46"/>
      <c r="EP256" s="46"/>
      <c r="EQ256" s="46"/>
      <c r="ER256" s="46"/>
      <c r="ES256" s="46"/>
      <c r="ET256" s="46"/>
      <c r="EU256" s="46"/>
      <c r="EV256" s="46"/>
      <c r="EW256" s="46"/>
      <c r="EX256" s="46"/>
      <c r="EY256" s="46"/>
      <c r="EZ256" s="46"/>
      <c r="FA256" s="46"/>
      <c r="FB256" s="46"/>
      <c r="FC256" s="46"/>
      <c r="FD256" s="46"/>
      <c r="FE256" s="46"/>
      <c r="FF256" s="46"/>
      <c r="FG256" s="46"/>
      <c r="FH256" s="46"/>
      <c r="FI256" s="46"/>
      <c r="FJ256" s="46"/>
      <c r="FK256" s="46"/>
      <c r="FL256" s="46"/>
      <c r="FM256" s="46"/>
      <c r="FN256" s="46"/>
      <c r="FO256" s="46"/>
      <c r="FP256" s="46"/>
      <c r="FQ256" s="46"/>
      <c r="FR256" s="46"/>
      <c r="FS256" s="46"/>
      <c r="FT256" s="46"/>
      <c r="FU256" s="46"/>
      <c r="FV256" s="46"/>
      <c r="FW256" s="46"/>
      <c r="FX256" s="46"/>
      <c r="FY256" s="46"/>
      <c r="FZ256" s="46"/>
      <c r="GA256" s="46"/>
      <c r="GB256" s="46"/>
      <c r="GC256" s="46"/>
      <c r="GD256" s="46"/>
      <c r="GE256" s="46"/>
      <c r="GF256" s="46"/>
      <c r="GG256" s="46"/>
      <c r="GH256" s="46"/>
      <c r="GI256" s="46"/>
      <c r="GJ256" s="46"/>
      <c r="GK256" s="46"/>
      <c r="GL256" s="46"/>
      <c r="GM256" s="46"/>
      <c r="GN256" s="46"/>
      <c r="GO256" s="46"/>
      <c r="GP256" s="46"/>
      <c r="GQ256" s="46"/>
      <c r="GR256" s="46"/>
      <c r="GS256" s="46"/>
      <c r="GT256" s="46"/>
      <c r="GU256" s="46"/>
      <c r="GV256" s="46"/>
      <c r="GW256" s="46"/>
      <c r="GX256" s="46"/>
      <c r="GY256" s="46"/>
      <c r="GZ256" s="46"/>
      <c r="HA256" s="46"/>
      <c r="HB256" s="46"/>
      <c r="HC256" s="46"/>
      <c r="HD256" s="46"/>
      <c r="HE256" s="46"/>
      <c r="HF256" s="46"/>
      <c r="HG256" s="46"/>
      <c r="HH256" s="46"/>
      <c r="HI256" s="46"/>
      <c r="HJ256" s="46"/>
      <c r="HK256" s="46"/>
      <c r="HL256" s="46"/>
      <c r="HM256" s="46"/>
      <c r="HN256" s="46"/>
      <c r="HO256" s="46"/>
      <c r="HP256" s="46"/>
      <c r="HQ256" s="46"/>
      <c r="HR256" s="46"/>
      <c r="HS256" s="46"/>
      <c r="HT256" s="46"/>
      <c r="HU256" s="46"/>
      <c r="HV256" s="46"/>
      <c r="HW256" s="46"/>
      <c r="HX256" s="46"/>
      <c r="HY256" s="46"/>
      <c r="HZ256" s="46"/>
      <c r="IA256" s="46"/>
      <c r="IB256" s="46"/>
      <c r="IC256" s="46"/>
      <c r="ID256" s="46"/>
      <c r="IE256" s="46"/>
      <c r="IF256" s="46"/>
      <c r="IG256" s="46"/>
      <c r="IH256" s="46"/>
      <c r="II256" s="46"/>
      <c r="IJ256" s="46"/>
      <c r="IK256" s="46"/>
      <c r="IL256" s="46"/>
      <c r="IM256" s="46"/>
      <c r="IN256" s="46"/>
      <c r="IO256" s="46"/>
      <c r="IP256" s="46"/>
      <c r="IQ256" s="46"/>
      <c r="IR256" s="46"/>
      <c r="IS256" s="46"/>
      <c r="IT256" s="46"/>
      <c r="IU256" s="46"/>
      <c r="IV256" s="46"/>
      <c r="IW256" s="46"/>
      <c r="IX256" s="46"/>
      <c r="IY256" s="46"/>
      <c r="IZ256" s="46"/>
      <c r="JA256" s="46"/>
      <c r="JB256" s="46"/>
      <c r="JC256" s="46"/>
      <c r="JD256" s="46"/>
      <c r="JE256" s="46"/>
      <c r="JF256" s="46"/>
      <c r="JG256" s="46"/>
      <c r="JH256" s="46"/>
      <c r="JI256" s="46"/>
      <c r="JJ256" s="46"/>
      <c r="JK256" s="46"/>
      <c r="JL256" s="46"/>
      <c r="JM256" s="46"/>
      <c r="JN256" s="46"/>
      <c r="JO256" s="46"/>
      <c r="JP256" s="46"/>
      <c r="JQ256" s="46"/>
      <c r="JR256" s="46"/>
      <c r="JS256" s="46"/>
      <c r="JT256" s="46"/>
      <c r="JU256" s="46"/>
      <c r="JV256" s="46"/>
      <c r="JW256" s="46"/>
      <c r="JX256" s="46"/>
      <c r="JY256" s="46"/>
      <c r="JZ256" s="46"/>
      <c r="KA256" s="46"/>
      <c r="KB256" s="46"/>
      <c r="KC256" s="46"/>
      <c r="KD256" s="46"/>
      <c r="KE256" s="46"/>
      <c r="KF256" s="46"/>
      <c r="KG256" s="46"/>
      <c r="KH256" s="46"/>
      <c r="KI256" s="46"/>
      <c r="KJ256" s="46"/>
      <c r="KK256" s="46"/>
      <c r="KL256" s="46"/>
      <c r="KM256" s="46"/>
      <c r="KN256" s="46"/>
      <c r="KO256" s="46"/>
      <c r="KP256" s="46"/>
      <c r="KQ256" s="46"/>
      <c r="KR256" s="46"/>
      <c r="KS256" s="46"/>
      <c r="KT256" s="46"/>
      <c r="KU256" s="46"/>
      <c r="KV256" s="46"/>
      <c r="KW256" s="46"/>
      <c r="KX256" s="46"/>
      <c r="KY256" s="46"/>
      <c r="KZ256" s="46"/>
      <c r="LA256" s="46"/>
      <c r="LB256" s="46"/>
      <c r="LC256" s="46"/>
      <c r="LD256" s="46"/>
      <c r="LE256" s="46"/>
      <c r="LF256" s="46"/>
      <c r="LG256" s="46"/>
    </row>
    <row r="257" spans="1:319" ht="12" customHeight="1" x14ac:dyDescent="0.1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c r="CF257" s="46"/>
      <c r="CG257" s="46"/>
      <c r="CH257" s="46"/>
      <c r="CI257" s="46"/>
      <c r="CJ257" s="46"/>
      <c r="CK257" s="46"/>
      <c r="CL257" s="46"/>
      <c r="CM257" s="46"/>
      <c r="CN257" s="46"/>
      <c r="CO257" s="46"/>
      <c r="CP257" s="46"/>
      <c r="CQ257" s="46"/>
      <c r="CR257" s="46"/>
      <c r="CS257" s="46"/>
      <c r="CT257" s="46"/>
      <c r="CU257" s="46"/>
      <c r="CV257" s="46"/>
      <c r="CW257" s="46"/>
      <c r="CX257" s="46"/>
      <c r="CY257" s="46"/>
      <c r="CZ257" s="46"/>
      <c r="DA257" s="46"/>
      <c r="DB257" s="46"/>
      <c r="DC257" s="46"/>
      <c r="DD257" s="46"/>
      <c r="DE257" s="46"/>
      <c r="DF257" s="46"/>
      <c r="DG257" s="46"/>
      <c r="DH257" s="46"/>
      <c r="DI257" s="46"/>
      <c r="DJ257" s="46"/>
      <c r="DK257" s="46"/>
      <c r="DL257" s="46"/>
      <c r="DM257" s="46"/>
      <c r="DN257" s="46"/>
      <c r="DO257" s="46"/>
      <c r="DP257" s="46"/>
      <c r="DQ257" s="46"/>
      <c r="DR257" s="46"/>
      <c r="DS257" s="46"/>
      <c r="DT257" s="46"/>
      <c r="DU257" s="46"/>
      <c r="DV257" s="46"/>
      <c r="DW257" s="46"/>
      <c r="DX257" s="46"/>
      <c r="DY257" s="46"/>
      <c r="DZ257" s="46"/>
      <c r="EA257" s="46"/>
      <c r="EB257" s="46"/>
      <c r="EC257" s="46"/>
      <c r="ED257" s="46"/>
      <c r="EE257" s="46"/>
      <c r="EF257" s="46"/>
      <c r="EG257" s="46"/>
      <c r="EH257" s="46"/>
      <c r="EI257" s="46"/>
      <c r="EJ257" s="46"/>
      <c r="EK257" s="46"/>
      <c r="EL257" s="46"/>
      <c r="EM257" s="46"/>
      <c r="EN257" s="46"/>
      <c r="EO257" s="46"/>
      <c r="EP257" s="46"/>
      <c r="EQ257" s="46"/>
      <c r="ER257" s="46"/>
      <c r="ES257" s="46"/>
      <c r="ET257" s="46"/>
      <c r="EU257" s="46"/>
      <c r="EV257" s="46"/>
      <c r="EW257" s="46"/>
      <c r="EX257" s="46"/>
      <c r="EY257" s="46"/>
      <c r="EZ257" s="46"/>
      <c r="FA257" s="46"/>
      <c r="FB257" s="46"/>
      <c r="FC257" s="46"/>
      <c r="FD257" s="46"/>
      <c r="FE257" s="46"/>
      <c r="FF257" s="46"/>
      <c r="FG257" s="46"/>
      <c r="FH257" s="46"/>
      <c r="FI257" s="46"/>
      <c r="FJ257" s="46"/>
      <c r="FK257" s="46"/>
      <c r="FL257" s="46"/>
      <c r="FM257" s="46"/>
      <c r="FN257" s="46"/>
      <c r="FO257" s="46"/>
      <c r="FP257" s="46"/>
      <c r="FQ257" s="46"/>
      <c r="FR257" s="46"/>
      <c r="FS257" s="46"/>
      <c r="FT257" s="46"/>
      <c r="FU257" s="46"/>
      <c r="FV257" s="46"/>
      <c r="FW257" s="46"/>
      <c r="FX257" s="46"/>
      <c r="FY257" s="46"/>
      <c r="FZ257" s="46"/>
      <c r="GA257" s="46"/>
      <c r="GB257" s="46"/>
      <c r="GC257" s="46"/>
      <c r="GD257" s="46"/>
      <c r="GE257" s="46"/>
      <c r="GF257" s="46"/>
      <c r="GG257" s="46"/>
      <c r="GH257" s="46"/>
      <c r="GI257" s="46"/>
      <c r="GJ257" s="46"/>
      <c r="GK257" s="46"/>
      <c r="GL257" s="46"/>
      <c r="GM257" s="46"/>
      <c r="GN257" s="46"/>
      <c r="GO257" s="46"/>
      <c r="GP257" s="46"/>
      <c r="GQ257" s="46"/>
      <c r="GR257" s="46"/>
      <c r="GS257" s="46"/>
      <c r="GT257" s="46"/>
      <c r="GU257" s="46"/>
      <c r="GV257" s="46"/>
      <c r="GW257" s="46"/>
      <c r="GX257" s="46"/>
      <c r="GY257" s="46"/>
      <c r="GZ257" s="46"/>
      <c r="HA257" s="46"/>
      <c r="HB257" s="46"/>
      <c r="HC257" s="46"/>
      <c r="HD257" s="46"/>
      <c r="HE257" s="46"/>
      <c r="HF257" s="46"/>
      <c r="HG257" s="46"/>
      <c r="HH257" s="46"/>
      <c r="HI257" s="46"/>
      <c r="HJ257" s="46"/>
      <c r="HK257" s="46"/>
      <c r="HL257" s="46"/>
      <c r="HM257" s="46"/>
      <c r="HN257" s="46"/>
      <c r="HO257" s="46"/>
      <c r="HP257" s="46"/>
      <c r="HQ257" s="46"/>
      <c r="HR257" s="46"/>
      <c r="HS257" s="46"/>
      <c r="HT257" s="46"/>
      <c r="HU257" s="46"/>
      <c r="HV257" s="46"/>
      <c r="HW257" s="46"/>
      <c r="HX257" s="46"/>
      <c r="HY257" s="46"/>
      <c r="HZ257" s="46"/>
      <c r="IA257" s="46"/>
      <c r="IB257" s="46"/>
      <c r="IC257" s="46"/>
      <c r="ID257" s="46"/>
      <c r="IE257" s="46"/>
      <c r="IF257" s="46"/>
      <c r="IG257" s="46"/>
      <c r="IH257" s="46"/>
      <c r="II257" s="46"/>
      <c r="IJ257" s="46"/>
      <c r="IK257" s="46"/>
      <c r="IL257" s="46"/>
      <c r="IM257" s="46"/>
      <c r="IN257" s="46"/>
      <c r="IO257" s="46"/>
      <c r="IP257" s="46"/>
      <c r="IQ257" s="46"/>
      <c r="IR257" s="46"/>
      <c r="IS257" s="46"/>
      <c r="IT257" s="46"/>
      <c r="IU257" s="46"/>
      <c r="IV257" s="46"/>
      <c r="IW257" s="46"/>
      <c r="IX257" s="46"/>
      <c r="IY257" s="46"/>
      <c r="IZ257" s="46"/>
      <c r="JA257" s="46"/>
      <c r="JB257" s="46"/>
      <c r="JC257" s="46"/>
      <c r="JD257" s="46"/>
      <c r="JE257" s="46"/>
      <c r="JF257" s="46"/>
      <c r="JG257" s="46"/>
      <c r="JH257" s="46"/>
      <c r="JI257" s="46"/>
      <c r="JJ257" s="46"/>
      <c r="JK257" s="46"/>
      <c r="JL257" s="46"/>
      <c r="JM257" s="46"/>
      <c r="JN257" s="46"/>
      <c r="JO257" s="46"/>
      <c r="JP257" s="46"/>
      <c r="JQ257" s="46"/>
      <c r="JR257" s="46"/>
      <c r="JS257" s="46"/>
      <c r="JT257" s="46"/>
      <c r="JU257" s="46"/>
      <c r="JV257" s="46"/>
      <c r="JW257" s="46"/>
      <c r="JX257" s="46"/>
      <c r="JY257" s="46"/>
      <c r="JZ257" s="46"/>
      <c r="KA257" s="46"/>
      <c r="KB257" s="46"/>
      <c r="KC257" s="46"/>
      <c r="KD257" s="46"/>
      <c r="KE257" s="46"/>
      <c r="KF257" s="46"/>
      <c r="KG257" s="46"/>
      <c r="KH257" s="46"/>
      <c r="KI257" s="46"/>
      <c r="KJ257" s="46"/>
      <c r="KK257" s="46"/>
      <c r="KL257" s="46"/>
      <c r="KM257" s="46"/>
      <c r="KN257" s="46"/>
      <c r="KO257" s="46"/>
      <c r="KP257" s="46"/>
      <c r="KQ257" s="46"/>
      <c r="KR257" s="46"/>
      <c r="KS257" s="46"/>
      <c r="KT257" s="46"/>
      <c r="KU257" s="46"/>
      <c r="KV257" s="46"/>
      <c r="KW257" s="46"/>
      <c r="KX257" s="46"/>
      <c r="KY257" s="46"/>
      <c r="KZ257" s="46"/>
      <c r="LA257" s="46"/>
      <c r="LB257" s="46"/>
      <c r="LC257" s="46"/>
      <c r="LD257" s="46"/>
      <c r="LE257" s="46"/>
      <c r="LF257" s="46"/>
      <c r="LG257" s="46"/>
    </row>
    <row r="258" spans="1:319" ht="12" customHeight="1" x14ac:dyDescent="0.1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c r="DL258" s="46"/>
      <c r="DM258" s="46"/>
      <c r="DN258" s="46"/>
      <c r="DO258" s="46"/>
      <c r="DP258" s="46"/>
      <c r="DQ258" s="46"/>
      <c r="DR258" s="46"/>
      <c r="DS258" s="46"/>
      <c r="DT258" s="46"/>
      <c r="DU258" s="46"/>
      <c r="DV258" s="46"/>
      <c r="DW258" s="46"/>
      <c r="DX258" s="46"/>
      <c r="DY258" s="46"/>
      <c r="DZ258" s="46"/>
      <c r="EA258" s="46"/>
      <c r="EB258" s="46"/>
      <c r="EC258" s="46"/>
      <c r="ED258" s="46"/>
      <c r="EE258" s="46"/>
      <c r="EF258" s="46"/>
      <c r="EG258" s="46"/>
      <c r="EH258" s="46"/>
      <c r="EI258" s="46"/>
      <c r="EJ258" s="46"/>
      <c r="EK258" s="46"/>
      <c r="EL258" s="46"/>
      <c r="EM258" s="46"/>
      <c r="EN258" s="46"/>
      <c r="EO258" s="46"/>
      <c r="EP258" s="46"/>
      <c r="EQ258" s="46"/>
      <c r="ER258" s="46"/>
      <c r="ES258" s="46"/>
      <c r="ET258" s="46"/>
      <c r="EU258" s="46"/>
      <c r="EV258" s="46"/>
      <c r="EW258" s="46"/>
      <c r="EX258" s="46"/>
      <c r="EY258" s="46"/>
      <c r="EZ258" s="46"/>
      <c r="FA258" s="46"/>
      <c r="FB258" s="46"/>
      <c r="FC258" s="46"/>
      <c r="FD258" s="46"/>
      <c r="FE258" s="46"/>
      <c r="FF258" s="46"/>
      <c r="FG258" s="46"/>
      <c r="FH258" s="46"/>
      <c r="FI258" s="46"/>
      <c r="FJ258" s="46"/>
      <c r="FK258" s="46"/>
      <c r="FL258" s="46"/>
      <c r="FM258" s="46"/>
      <c r="FN258" s="46"/>
      <c r="FO258" s="46"/>
      <c r="FP258" s="46"/>
      <c r="FQ258" s="46"/>
      <c r="FR258" s="46"/>
      <c r="FS258" s="46"/>
      <c r="FT258" s="46"/>
      <c r="FU258" s="46"/>
      <c r="FV258" s="46"/>
      <c r="FW258" s="46"/>
      <c r="FX258" s="46"/>
      <c r="FY258" s="46"/>
      <c r="FZ258" s="46"/>
      <c r="GA258" s="46"/>
      <c r="GB258" s="46"/>
      <c r="GC258" s="46"/>
      <c r="GD258" s="46"/>
      <c r="GE258" s="46"/>
      <c r="GF258" s="46"/>
      <c r="GG258" s="46"/>
      <c r="GH258" s="46"/>
      <c r="GI258" s="46"/>
      <c r="GJ258" s="46"/>
      <c r="GK258" s="46"/>
      <c r="GL258" s="46"/>
      <c r="GM258" s="46"/>
      <c r="GN258" s="46"/>
      <c r="GO258" s="46"/>
      <c r="GP258" s="46"/>
      <c r="GQ258" s="46"/>
      <c r="GR258" s="46"/>
      <c r="GS258" s="46"/>
      <c r="GT258" s="46"/>
      <c r="GU258" s="46"/>
      <c r="GV258" s="46"/>
      <c r="GW258" s="46"/>
      <c r="GX258" s="46"/>
      <c r="GY258" s="46"/>
      <c r="GZ258" s="46"/>
      <c r="HA258" s="46"/>
      <c r="HB258" s="46"/>
      <c r="HC258" s="46"/>
      <c r="HD258" s="46"/>
      <c r="HE258" s="46"/>
      <c r="HF258" s="46"/>
      <c r="HG258" s="46"/>
      <c r="HH258" s="46"/>
      <c r="HI258" s="46"/>
      <c r="HJ258" s="46"/>
      <c r="HK258" s="46"/>
      <c r="HL258" s="46"/>
      <c r="HM258" s="46"/>
      <c r="HN258" s="46"/>
      <c r="HO258" s="46"/>
      <c r="HP258" s="46"/>
      <c r="HQ258" s="46"/>
      <c r="HR258" s="46"/>
      <c r="HS258" s="46"/>
      <c r="HT258" s="46"/>
      <c r="HU258" s="46"/>
      <c r="HV258" s="46"/>
      <c r="HW258" s="46"/>
      <c r="HX258" s="46"/>
      <c r="HY258" s="46"/>
      <c r="HZ258" s="46"/>
      <c r="IA258" s="46"/>
      <c r="IB258" s="46"/>
      <c r="IC258" s="46"/>
      <c r="ID258" s="46"/>
      <c r="IE258" s="46"/>
      <c r="IF258" s="46"/>
      <c r="IG258" s="46"/>
      <c r="IH258" s="46"/>
      <c r="II258" s="46"/>
      <c r="IJ258" s="46"/>
      <c r="IK258" s="46"/>
      <c r="IL258" s="46"/>
      <c r="IM258" s="46"/>
      <c r="IN258" s="46"/>
      <c r="IO258" s="46"/>
      <c r="IP258" s="46"/>
      <c r="IQ258" s="46"/>
      <c r="IR258" s="46"/>
      <c r="IS258" s="46"/>
      <c r="IT258" s="46"/>
      <c r="IU258" s="46"/>
      <c r="IV258" s="46"/>
      <c r="IW258" s="46"/>
      <c r="IX258" s="46"/>
      <c r="IY258" s="46"/>
      <c r="IZ258" s="46"/>
      <c r="JA258" s="46"/>
      <c r="JB258" s="46"/>
      <c r="JC258" s="46"/>
      <c r="JD258" s="46"/>
      <c r="JE258" s="46"/>
      <c r="JF258" s="46"/>
      <c r="JG258" s="46"/>
      <c r="JH258" s="46"/>
      <c r="JI258" s="46"/>
      <c r="JJ258" s="46"/>
      <c r="JK258" s="46"/>
      <c r="JL258" s="46"/>
      <c r="JM258" s="46"/>
      <c r="JN258" s="46"/>
      <c r="JO258" s="46"/>
      <c r="JP258" s="46"/>
      <c r="JQ258" s="46"/>
      <c r="JR258" s="46"/>
      <c r="JS258" s="46"/>
      <c r="JT258" s="46"/>
      <c r="JU258" s="46"/>
      <c r="JV258" s="46"/>
      <c r="JW258" s="46"/>
      <c r="JX258" s="46"/>
      <c r="JY258" s="46"/>
      <c r="JZ258" s="46"/>
      <c r="KA258" s="46"/>
      <c r="KB258" s="46"/>
      <c r="KC258" s="46"/>
      <c r="KD258" s="46"/>
      <c r="KE258" s="46"/>
      <c r="KF258" s="46"/>
      <c r="KG258" s="46"/>
      <c r="KH258" s="46"/>
      <c r="KI258" s="46"/>
      <c r="KJ258" s="46"/>
      <c r="KK258" s="46"/>
      <c r="KL258" s="46"/>
      <c r="KM258" s="46"/>
      <c r="KN258" s="46"/>
      <c r="KO258" s="46"/>
      <c r="KP258" s="46"/>
      <c r="KQ258" s="46"/>
      <c r="KR258" s="46"/>
      <c r="KS258" s="46"/>
      <c r="KT258" s="46"/>
      <c r="KU258" s="46"/>
      <c r="KV258" s="46"/>
      <c r="KW258" s="46"/>
      <c r="KX258" s="46"/>
      <c r="KY258" s="46"/>
      <c r="KZ258" s="46"/>
      <c r="LA258" s="46"/>
      <c r="LB258" s="46"/>
      <c r="LC258" s="46"/>
      <c r="LD258" s="46"/>
      <c r="LE258" s="46"/>
      <c r="LF258" s="46"/>
      <c r="LG258" s="46"/>
    </row>
    <row r="259" spans="1:319" ht="12" customHeight="1" x14ac:dyDescent="0.1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6"/>
      <c r="DV259" s="46"/>
      <c r="DW259" s="46"/>
      <c r="DX259" s="46"/>
      <c r="DY259" s="46"/>
      <c r="DZ259" s="46"/>
      <c r="EA259" s="46"/>
      <c r="EB259" s="46"/>
      <c r="EC259" s="46"/>
      <c r="ED259" s="46"/>
      <c r="EE259" s="46"/>
      <c r="EF259" s="46"/>
      <c r="EG259" s="46"/>
      <c r="EH259" s="46"/>
      <c r="EI259" s="46"/>
      <c r="EJ259" s="46"/>
      <c r="EK259" s="46"/>
      <c r="EL259" s="46"/>
      <c r="EM259" s="46"/>
      <c r="EN259" s="46"/>
      <c r="EO259" s="46"/>
      <c r="EP259" s="46"/>
      <c r="EQ259" s="46"/>
      <c r="ER259" s="46"/>
      <c r="ES259" s="46"/>
      <c r="ET259" s="46"/>
      <c r="EU259" s="46"/>
      <c r="EV259" s="46"/>
      <c r="EW259" s="46"/>
      <c r="EX259" s="46"/>
      <c r="EY259" s="46"/>
      <c r="EZ259" s="46"/>
      <c r="FA259" s="46"/>
      <c r="FB259" s="46"/>
      <c r="FC259" s="46"/>
      <c r="FD259" s="46"/>
      <c r="FE259" s="46"/>
      <c r="FF259" s="46"/>
      <c r="FG259" s="46"/>
      <c r="FH259" s="46"/>
      <c r="FI259" s="46"/>
      <c r="FJ259" s="46"/>
      <c r="FK259" s="46"/>
      <c r="FL259" s="46"/>
      <c r="FM259" s="46"/>
      <c r="FN259" s="46"/>
      <c r="FO259" s="46"/>
      <c r="FP259" s="46"/>
      <c r="FQ259" s="46"/>
      <c r="FR259" s="46"/>
      <c r="FS259" s="46"/>
      <c r="FT259" s="46"/>
      <c r="FU259" s="46"/>
      <c r="FV259" s="46"/>
      <c r="FW259" s="46"/>
      <c r="FX259" s="46"/>
      <c r="FY259" s="46"/>
      <c r="FZ259" s="46"/>
      <c r="GA259" s="46"/>
      <c r="GB259" s="46"/>
      <c r="GC259" s="46"/>
      <c r="GD259" s="46"/>
      <c r="GE259" s="46"/>
      <c r="GF259" s="46"/>
      <c r="GG259" s="46"/>
      <c r="GH259" s="46"/>
      <c r="GI259" s="46"/>
      <c r="GJ259" s="46"/>
      <c r="GK259" s="46"/>
      <c r="GL259" s="46"/>
      <c r="GM259" s="46"/>
      <c r="GN259" s="46"/>
      <c r="GO259" s="46"/>
      <c r="GP259" s="46"/>
      <c r="GQ259" s="46"/>
      <c r="GR259" s="46"/>
      <c r="GS259" s="46"/>
      <c r="GT259" s="46"/>
      <c r="GU259" s="46"/>
      <c r="GV259" s="46"/>
      <c r="GW259" s="46"/>
      <c r="GX259" s="46"/>
      <c r="GY259" s="46"/>
      <c r="GZ259" s="46"/>
      <c r="HA259" s="46"/>
      <c r="HB259" s="46"/>
      <c r="HC259" s="46"/>
      <c r="HD259" s="46"/>
      <c r="HE259" s="46"/>
      <c r="HF259" s="46"/>
      <c r="HG259" s="46"/>
      <c r="HH259" s="46"/>
      <c r="HI259" s="46"/>
      <c r="HJ259" s="46"/>
      <c r="HK259" s="46"/>
      <c r="HL259" s="46"/>
      <c r="HM259" s="46"/>
      <c r="HN259" s="46"/>
      <c r="HO259" s="46"/>
      <c r="HP259" s="46"/>
      <c r="HQ259" s="46"/>
      <c r="HR259" s="46"/>
      <c r="HS259" s="46"/>
      <c r="HT259" s="46"/>
      <c r="HU259" s="46"/>
      <c r="HV259" s="46"/>
      <c r="HW259" s="46"/>
      <c r="HX259" s="46"/>
      <c r="HY259" s="46"/>
      <c r="HZ259" s="46"/>
      <c r="IA259" s="46"/>
      <c r="IB259" s="46"/>
      <c r="IC259" s="46"/>
      <c r="ID259" s="46"/>
      <c r="IE259" s="46"/>
      <c r="IF259" s="46"/>
      <c r="IG259" s="46"/>
      <c r="IH259" s="46"/>
      <c r="II259" s="46"/>
      <c r="IJ259" s="46"/>
      <c r="IK259" s="46"/>
      <c r="IL259" s="46"/>
      <c r="IM259" s="46"/>
      <c r="IN259" s="46"/>
      <c r="IO259" s="46"/>
      <c r="IP259" s="46"/>
      <c r="IQ259" s="46"/>
      <c r="IR259" s="46"/>
      <c r="IS259" s="46"/>
      <c r="IT259" s="46"/>
      <c r="IU259" s="46"/>
      <c r="IV259" s="46"/>
      <c r="IW259" s="46"/>
      <c r="IX259" s="46"/>
      <c r="IY259" s="46"/>
      <c r="IZ259" s="46"/>
      <c r="JA259" s="46"/>
      <c r="JB259" s="46"/>
      <c r="JC259" s="46"/>
      <c r="JD259" s="46"/>
      <c r="JE259" s="46"/>
      <c r="JF259" s="46"/>
      <c r="JG259" s="46"/>
      <c r="JH259" s="46"/>
      <c r="JI259" s="46"/>
      <c r="JJ259" s="46"/>
      <c r="JK259" s="46"/>
      <c r="JL259" s="46"/>
      <c r="JM259" s="46"/>
      <c r="JN259" s="46"/>
      <c r="JO259" s="46"/>
      <c r="JP259" s="46"/>
      <c r="JQ259" s="46"/>
      <c r="JR259" s="46"/>
      <c r="JS259" s="46"/>
      <c r="JT259" s="46"/>
      <c r="JU259" s="46"/>
      <c r="JV259" s="46"/>
      <c r="JW259" s="46"/>
      <c r="JX259" s="46"/>
      <c r="JY259" s="46"/>
      <c r="JZ259" s="46"/>
      <c r="KA259" s="46"/>
      <c r="KB259" s="46"/>
      <c r="KC259" s="46"/>
      <c r="KD259" s="46"/>
      <c r="KE259" s="46"/>
      <c r="KF259" s="46"/>
      <c r="KG259" s="46"/>
      <c r="KH259" s="46"/>
      <c r="KI259" s="46"/>
      <c r="KJ259" s="46"/>
      <c r="KK259" s="46"/>
      <c r="KL259" s="46"/>
      <c r="KM259" s="46"/>
      <c r="KN259" s="46"/>
      <c r="KO259" s="46"/>
      <c r="KP259" s="46"/>
      <c r="KQ259" s="46"/>
      <c r="KR259" s="46"/>
      <c r="KS259" s="46"/>
      <c r="KT259" s="46"/>
      <c r="KU259" s="46"/>
      <c r="KV259" s="46"/>
      <c r="KW259" s="46"/>
      <c r="KX259" s="46"/>
      <c r="KY259" s="46"/>
      <c r="KZ259" s="46"/>
      <c r="LA259" s="46"/>
      <c r="LB259" s="46"/>
      <c r="LC259" s="46"/>
      <c r="LD259" s="46"/>
      <c r="LE259" s="46"/>
      <c r="LF259" s="46"/>
      <c r="LG259" s="46"/>
    </row>
    <row r="260" spans="1:319" ht="12" customHeight="1" x14ac:dyDescent="0.1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c r="CY260" s="46"/>
      <c r="CZ260" s="46"/>
      <c r="DA260" s="46"/>
      <c r="DB260" s="46"/>
      <c r="DC260" s="46"/>
      <c r="DD260" s="46"/>
      <c r="DE260" s="46"/>
      <c r="DF260" s="46"/>
      <c r="DG260" s="46"/>
      <c r="DH260" s="46"/>
      <c r="DI260" s="46"/>
      <c r="DJ260" s="46"/>
      <c r="DK260" s="46"/>
      <c r="DL260" s="46"/>
      <c r="DM260" s="46"/>
      <c r="DN260" s="46"/>
      <c r="DO260" s="46"/>
      <c r="DP260" s="46"/>
      <c r="DQ260" s="46"/>
      <c r="DR260" s="46"/>
      <c r="DS260" s="46"/>
      <c r="DT260" s="46"/>
      <c r="DU260" s="46"/>
      <c r="DV260" s="46"/>
      <c r="DW260" s="46"/>
      <c r="DX260" s="46"/>
      <c r="DY260" s="46"/>
      <c r="DZ260" s="46"/>
      <c r="EA260" s="46"/>
      <c r="EB260" s="46"/>
      <c r="EC260" s="46"/>
      <c r="ED260" s="46"/>
      <c r="EE260" s="46"/>
      <c r="EF260" s="46"/>
      <c r="EG260" s="46"/>
      <c r="EH260" s="46"/>
      <c r="EI260" s="46"/>
      <c r="EJ260" s="46"/>
      <c r="EK260" s="46"/>
      <c r="EL260" s="46"/>
      <c r="EM260" s="46"/>
      <c r="EN260" s="46"/>
      <c r="EO260" s="46"/>
      <c r="EP260" s="46"/>
      <c r="EQ260" s="46"/>
      <c r="ER260" s="46"/>
      <c r="ES260" s="46"/>
      <c r="ET260" s="46"/>
      <c r="EU260" s="46"/>
      <c r="EV260" s="46"/>
      <c r="EW260" s="46"/>
      <c r="EX260" s="46"/>
      <c r="EY260" s="46"/>
      <c r="EZ260" s="46"/>
      <c r="FA260" s="46"/>
      <c r="FB260" s="46"/>
      <c r="FC260" s="46"/>
      <c r="FD260" s="46"/>
      <c r="FE260" s="46"/>
      <c r="FF260" s="46"/>
      <c r="FG260" s="46"/>
      <c r="FH260" s="46"/>
      <c r="FI260" s="46"/>
      <c r="FJ260" s="46"/>
      <c r="FK260" s="46"/>
      <c r="FL260" s="46"/>
      <c r="FM260" s="46"/>
      <c r="FN260" s="46"/>
      <c r="FO260" s="46"/>
      <c r="FP260" s="46"/>
      <c r="FQ260" s="46"/>
      <c r="FR260" s="46"/>
      <c r="FS260" s="46"/>
      <c r="FT260" s="46"/>
      <c r="FU260" s="46"/>
      <c r="FV260" s="46"/>
      <c r="FW260" s="46"/>
      <c r="FX260" s="46"/>
      <c r="FY260" s="46"/>
      <c r="FZ260" s="46"/>
      <c r="GA260" s="46"/>
      <c r="GB260" s="46"/>
      <c r="GC260" s="46"/>
      <c r="GD260" s="46"/>
      <c r="GE260" s="46"/>
      <c r="GF260" s="46"/>
      <c r="GG260" s="46"/>
      <c r="GH260" s="46"/>
      <c r="GI260" s="46"/>
      <c r="GJ260" s="46"/>
      <c r="GK260" s="46"/>
      <c r="GL260" s="46"/>
      <c r="GM260" s="46"/>
      <c r="GN260" s="46"/>
      <c r="GO260" s="46"/>
      <c r="GP260" s="46"/>
      <c r="GQ260" s="46"/>
      <c r="GR260" s="46"/>
      <c r="GS260" s="46"/>
      <c r="GT260" s="46"/>
      <c r="GU260" s="46"/>
      <c r="GV260" s="46"/>
      <c r="GW260" s="46"/>
      <c r="GX260" s="46"/>
      <c r="GY260" s="46"/>
      <c r="GZ260" s="46"/>
      <c r="HA260" s="46"/>
      <c r="HB260" s="46"/>
      <c r="HC260" s="46"/>
      <c r="HD260" s="46"/>
      <c r="HE260" s="46"/>
      <c r="HF260" s="46"/>
      <c r="HG260" s="46"/>
      <c r="HH260" s="46"/>
      <c r="HI260" s="46"/>
      <c r="HJ260" s="46"/>
      <c r="HK260" s="46"/>
      <c r="HL260" s="46"/>
      <c r="HM260" s="46"/>
      <c r="HN260" s="46"/>
      <c r="HO260" s="46"/>
      <c r="HP260" s="46"/>
      <c r="HQ260" s="46"/>
      <c r="HR260" s="46"/>
      <c r="HS260" s="46"/>
      <c r="HT260" s="46"/>
      <c r="HU260" s="46"/>
      <c r="HV260" s="46"/>
      <c r="HW260" s="46"/>
      <c r="HX260" s="46"/>
      <c r="HY260" s="46"/>
      <c r="HZ260" s="46"/>
      <c r="IA260" s="46"/>
      <c r="IB260" s="46"/>
      <c r="IC260" s="46"/>
      <c r="ID260" s="46"/>
      <c r="IE260" s="46"/>
      <c r="IF260" s="46"/>
      <c r="IG260" s="46"/>
      <c r="IH260" s="46"/>
      <c r="II260" s="46"/>
      <c r="IJ260" s="46"/>
      <c r="IK260" s="46"/>
      <c r="IL260" s="46"/>
      <c r="IM260" s="46"/>
      <c r="IN260" s="46"/>
      <c r="IO260" s="46"/>
      <c r="IP260" s="46"/>
      <c r="IQ260" s="46"/>
      <c r="IR260" s="46"/>
      <c r="IS260" s="46"/>
      <c r="IT260" s="46"/>
      <c r="IU260" s="46"/>
      <c r="IV260" s="46"/>
      <c r="IW260" s="46"/>
      <c r="IX260" s="46"/>
      <c r="IY260" s="46"/>
      <c r="IZ260" s="46"/>
      <c r="JA260" s="46"/>
      <c r="JB260" s="46"/>
      <c r="JC260" s="46"/>
      <c r="JD260" s="46"/>
      <c r="JE260" s="46"/>
      <c r="JF260" s="46"/>
      <c r="JG260" s="46"/>
      <c r="JH260" s="46"/>
      <c r="JI260" s="46"/>
      <c r="JJ260" s="46"/>
      <c r="JK260" s="46"/>
      <c r="JL260" s="46"/>
      <c r="JM260" s="46"/>
      <c r="JN260" s="46"/>
      <c r="JO260" s="46"/>
      <c r="JP260" s="46"/>
      <c r="JQ260" s="46"/>
      <c r="JR260" s="46"/>
      <c r="JS260" s="46"/>
      <c r="JT260" s="46"/>
      <c r="JU260" s="46"/>
      <c r="JV260" s="46"/>
      <c r="JW260" s="46"/>
      <c r="JX260" s="46"/>
      <c r="JY260" s="46"/>
      <c r="JZ260" s="46"/>
      <c r="KA260" s="46"/>
      <c r="KB260" s="46"/>
      <c r="KC260" s="46"/>
      <c r="KD260" s="46"/>
      <c r="KE260" s="46"/>
      <c r="KF260" s="46"/>
      <c r="KG260" s="46"/>
      <c r="KH260" s="46"/>
      <c r="KI260" s="46"/>
      <c r="KJ260" s="46"/>
      <c r="KK260" s="46"/>
      <c r="KL260" s="46"/>
      <c r="KM260" s="46"/>
      <c r="KN260" s="46"/>
      <c r="KO260" s="46"/>
      <c r="KP260" s="46"/>
      <c r="KQ260" s="46"/>
      <c r="KR260" s="46"/>
      <c r="KS260" s="46"/>
      <c r="KT260" s="46"/>
      <c r="KU260" s="46"/>
      <c r="KV260" s="46"/>
      <c r="KW260" s="46"/>
      <c r="KX260" s="46"/>
      <c r="KY260" s="46"/>
      <c r="KZ260" s="46"/>
      <c r="LA260" s="46"/>
      <c r="LB260" s="46"/>
      <c r="LC260" s="46"/>
      <c r="LD260" s="46"/>
      <c r="LE260" s="46"/>
      <c r="LF260" s="46"/>
      <c r="LG260" s="46"/>
    </row>
    <row r="261" spans="1:319" ht="12" customHeight="1" x14ac:dyDescent="0.1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c r="CF261" s="46"/>
      <c r="CG261" s="46"/>
      <c r="CH261" s="46"/>
      <c r="CI261" s="46"/>
      <c r="CJ261" s="46"/>
      <c r="CK261" s="46"/>
      <c r="CL261" s="46"/>
      <c r="CM261" s="46"/>
      <c r="CN261" s="46"/>
      <c r="CO261" s="46"/>
      <c r="CP261" s="46"/>
      <c r="CQ261" s="46"/>
      <c r="CR261" s="46"/>
      <c r="CS261" s="46"/>
      <c r="CT261" s="46"/>
      <c r="CU261" s="46"/>
      <c r="CV261" s="46"/>
      <c r="CW261" s="46"/>
      <c r="CX261" s="46"/>
      <c r="CY261" s="46"/>
      <c r="CZ261" s="46"/>
      <c r="DA261" s="46"/>
      <c r="DB261" s="46"/>
      <c r="DC261" s="46"/>
      <c r="DD261" s="46"/>
      <c r="DE261" s="46"/>
      <c r="DF261" s="46"/>
      <c r="DG261" s="46"/>
      <c r="DH261" s="46"/>
      <c r="DI261" s="46"/>
      <c r="DJ261" s="46"/>
      <c r="DK261" s="46"/>
      <c r="DL261" s="46"/>
      <c r="DM261" s="46"/>
      <c r="DN261" s="46"/>
      <c r="DO261" s="46"/>
      <c r="DP261" s="46"/>
      <c r="DQ261" s="46"/>
      <c r="DR261" s="46"/>
      <c r="DS261" s="46"/>
      <c r="DT261" s="46"/>
      <c r="DU261" s="46"/>
      <c r="DV261" s="46"/>
      <c r="DW261" s="46"/>
      <c r="DX261" s="46"/>
      <c r="DY261" s="46"/>
      <c r="DZ261" s="46"/>
      <c r="EA261" s="46"/>
      <c r="EB261" s="46"/>
      <c r="EC261" s="46"/>
      <c r="ED261" s="46"/>
      <c r="EE261" s="46"/>
      <c r="EF261" s="46"/>
      <c r="EG261" s="46"/>
      <c r="EH261" s="46"/>
      <c r="EI261" s="46"/>
      <c r="EJ261" s="46"/>
      <c r="EK261" s="46"/>
      <c r="EL261" s="46"/>
      <c r="EM261" s="46"/>
      <c r="EN261" s="46"/>
      <c r="EO261" s="46"/>
      <c r="EP261" s="46"/>
      <c r="EQ261" s="46"/>
      <c r="ER261" s="46"/>
      <c r="ES261" s="46"/>
      <c r="ET261" s="46"/>
      <c r="EU261" s="46"/>
      <c r="EV261" s="46"/>
      <c r="EW261" s="46"/>
      <c r="EX261" s="46"/>
      <c r="EY261" s="46"/>
      <c r="EZ261" s="46"/>
      <c r="FA261" s="46"/>
      <c r="FB261" s="46"/>
      <c r="FC261" s="46"/>
      <c r="FD261" s="46"/>
      <c r="FE261" s="46"/>
      <c r="FF261" s="46"/>
      <c r="FG261" s="46"/>
      <c r="FH261" s="46"/>
      <c r="FI261" s="46"/>
      <c r="FJ261" s="46"/>
      <c r="FK261" s="46"/>
      <c r="FL261" s="46"/>
      <c r="FM261" s="46"/>
      <c r="FN261" s="46"/>
      <c r="FO261" s="46"/>
      <c r="FP261" s="46"/>
      <c r="FQ261" s="46"/>
      <c r="FR261" s="46"/>
      <c r="FS261" s="46"/>
      <c r="FT261" s="46"/>
      <c r="FU261" s="46"/>
      <c r="FV261" s="46"/>
      <c r="FW261" s="46"/>
      <c r="FX261" s="46"/>
      <c r="FY261" s="46"/>
      <c r="FZ261" s="46"/>
      <c r="GA261" s="46"/>
      <c r="GB261" s="46"/>
      <c r="GC261" s="46"/>
      <c r="GD261" s="46"/>
      <c r="GE261" s="46"/>
      <c r="GF261" s="46"/>
      <c r="GG261" s="46"/>
      <c r="GH261" s="46"/>
      <c r="GI261" s="46"/>
      <c r="GJ261" s="46"/>
      <c r="GK261" s="46"/>
      <c r="GL261" s="46"/>
      <c r="GM261" s="46"/>
      <c r="GN261" s="46"/>
      <c r="GO261" s="46"/>
      <c r="GP261" s="46"/>
      <c r="GQ261" s="46"/>
      <c r="GR261" s="46"/>
      <c r="GS261" s="46"/>
      <c r="GT261" s="46"/>
      <c r="GU261" s="46"/>
      <c r="GV261" s="46"/>
      <c r="GW261" s="46"/>
      <c r="GX261" s="46"/>
      <c r="GY261" s="46"/>
      <c r="GZ261" s="46"/>
      <c r="HA261" s="46"/>
      <c r="HB261" s="46"/>
      <c r="HC261" s="46"/>
      <c r="HD261" s="46"/>
      <c r="HE261" s="46"/>
      <c r="HF261" s="46"/>
      <c r="HG261" s="46"/>
      <c r="HH261" s="46"/>
      <c r="HI261" s="46"/>
      <c r="HJ261" s="46"/>
      <c r="HK261" s="46"/>
      <c r="HL261" s="46"/>
      <c r="HM261" s="46"/>
      <c r="HN261" s="46"/>
      <c r="HO261" s="46"/>
      <c r="HP261" s="46"/>
      <c r="HQ261" s="46"/>
      <c r="HR261" s="46"/>
      <c r="HS261" s="46"/>
      <c r="HT261" s="46"/>
      <c r="HU261" s="46"/>
      <c r="HV261" s="46"/>
      <c r="HW261" s="46"/>
      <c r="HX261" s="46"/>
      <c r="HY261" s="46"/>
      <c r="HZ261" s="46"/>
      <c r="IA261" s="46"/>
      <c r="IB261" s="46"/>
      <c r="IC261" s="46"/>
      <c r="ID261" s="46"/>
      <c r="IE261" s="46"/>
      <c r="IF261" s="46"/>
      <c r="IG261" s="46"/>
      <c r="IH261" s="46"/>
      <c r="II261" s="46"/>
      <c r="IJ261" s="46"/>
      <c r="IK261" s="46"/>
      <c r="IL261" s="46"/>
      <c r="IM261" s="46"/>
      <c r="IN261" s="46"/>
      <c r="IO261" s="46"/>
      <c r="IP261" s="46"/>
      <c r="IQ261" s="46"/>
      <c r="IR261" s="46"/>
      <c r="IS261" s="46"/>
      <c r="IT261" s="46"/>
      <c r="IU261" s="46"/>
      <c r="IV261" s="46"/>
      <c r="IW261" s="46"/>
      <c r="IX261" s="46"/>
      <c r="IY261" s="46"/>
      <c r="IZ261" s="46"/>
      <c r="JA261" s="46"/>
      <c r="JB261" s="46"/>
      <c r="JC261" s="46"/>
      <c r="JD261" s="46"/>
      <c r="JE261" s="46"/>
      <c r="JF261" s="46"/>
      <c r="JG261" s="46"/>
      <c r="JH261" s="46"/>
      <c r="JI261" s="46"/>
      <c r="JJ261" s="46"/>
      <c r="JK261" s="46"/>
      <c r="JL261" s="46"/>
      <c r="JM261" s="46"/>
      <c r="JN261" s="46"/>
      <c r="JO261" s="46"/>
      <c r="JP261" s="46"/>
      <c r="JQ261" s="46"/>
      <c r="JR261" s="46"/>
      <c r="JS261" s="46"/>
      <c r="JT261" s="46"/>
      <c r="JU261" s="46"/>
      <c r="JV261" s="46"/>
      <c r="JW261" s="46"/>
      <c r="JX261" s="46"/>
      <c r="JY261" s="46"/>
      <c r="JZ261" s="46"/>
      <c r="KA261" s="46"/>
      <c r="KB261" s="46"/>
      <c r="KC261" s="46"/>
      <c r="KD261" s="46"/>
      <c r="KE261" s="46"/>
      <c r="KF261" s="46"/>
      <c r="KG261" s="46"/>
      <c r="KH261" s="46"/>
      <c r="KI261" s="46"/>
      <c r="KJ261" s="46"/>
      <c r="KK261" s="46"/>
      <c r="KL261" s="46"/>
      <c r="KM261" s="46"/>
      <c r="KN261" s="46"/>
      <c r="KO261" s="46"/>
      <c r="KP261" s="46"/>
      <c r="KQ261" s="46"/>
      <c r="KR261" s="46"/>
      <c r="KS261" s="46"/>
      <c r="KT261" s="46"/>
      <c r="KU261" s="46"/>
      <c r="KV261" s="46"/>
      <c r="KW261" s="46"/>
      <c r="KX261" s="46"/>
      <c r="KY261" s="46"/>
      <c r="KZ261" s="46"/>
      <c r="LA261" s="46"/>
      <c r="LB261" s="46"/>
      <c r="LC261" s="46"/>
      <c r="LD261" s="46"/>
      <c r="LE261" s="46"/>
      <c r="LF261" s="46"/>
      <c r="LG261" s="46"/>
    </row>
    <row r="262" spans="1:319" ht="12" customHeight="1" x14ac:dyDescent="0.1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c r="CF262" s="46"/>
      <c r="CG262" s="46"/>
      <c r="CH262" s="46"/>
      <c r="CI262" s="46"/>
      <c r="CJ262" s="46"/>
      <c r="CK262" s="46"/>
      <c r="CL262" s="46"/>
      <c r="CM262" s="46"/>
      <c r="CN262" s="46"/>
      <c r="CO262" s="46"/>
      <c r="CP262" s="46"/>
      <c r="CQ262" s="46"/>
      <c r="CR262" s="46"/>
      <c r="CS262" s="46"/>
      <c r="CT262" s="46"/>
      <c r="CU262" s="46"/>
      <c r="CV262" s="46"/>
      <c r="CW262" s="46"/>
      <c r="CX262" s="46"/>
      <c r="CY262" s="46"/>
      <c r="CZ262" s="46"/>
      <c r="DA262" s="46"/>
      <c r="DB262" s="46"/>
      <c r="DC262" s="46"/>
      <c r="DD262" s="46"/>
      <c r="DE262" s="46"/>
      <c r="DF262" s="46"/>
      <c r="DG262" s="46"/>
      <c r="DH262" s="46"/>
      <c r="DI262" s="46"/>
      <c r="DJ262" s="46"/>
      <c r="DK262" s="46"/>
      <c r="DL262" s="46"/>
      <c r="DM262" s="46"/>
      <c r="DN262" s="46"/>
      <c r="DO262" s="46"/>
      <c r="DP262" s="46"/>
      <c r="DQ262" s="46"/>
      <c r="DR262" s="46"/>
      <c r="DS262" s="46"/>
      <c r="DT262" s="46"/>
      <c r="DU262" s="46"/>
      <c r="DV262" s="46"/>
      <c r="DW262" s="46"/>
      <c r="DX262" s="46"/>
      <c r="DY262" s="46"/>
      <c r="DZ262" s="46"/>
      <c r="EA262" s="46"/>
      <c r="EB262" s="46"/>
      <c r="EC262" s="46"/>
      <c r="ED262" s="46"/>
      <c r="EE262" s="46"/>
      <c r="EF262" s="46"/>
      <c r="EG262" s="46"/>
      <c r="EH262" s="46"/>
      <c r="EI262" s="46"/>
      <c r="EJ262" s="46"/>
      <c r="EK262" s="46"/>
      <c r="EL262" s="46"/>
      <c r="EM262" s="46"/>
      <c r="EN262" s="46"/>
      <c r="EO262" s="46"/>
      <c r="EP262" s="46"/>
      <c r="EQ262" s="46"/>
      <c r="ER262" s="46"/>
      <c r="ES262" s="46"/>
      <c r="ET262" s="46"/>
      <c r="EU262" s="46"/>
      <c r="EV262" s="46"/>
      <c r="EW262" s="46"/>
      <c r="EX262" s="46"/>
      <c r="EY262" s="46"/>
      <c r="EZ262" s="46"/>
      <c r="FA262" s="46"/>
      <c r="FB262" s="46"/>
      <c r="FC262" s="46"/>
      <c r="FD262" s="46"/>
      <c r="FE262" s="46"/>
      <c r="FF262" s="46"/>
      <c r="FG262" s="46"/>
      <c r="FH262" s="46"/>
      <c r="FI262" s="46"/>
      <c r="FJ262" s="46"/>
      <c r="FK262" s="46"/>
      <c r="FL262" s="46"/>
      <c r="FM262" s="46"/>
      <c r="FN262" s="46"/>
      <c r="FO262" s="46"/>
      <c r="FP262" s="46"/>
      <c r="FQ262" s="46"/>
      <c r="FR262" s="46"/>
      <c r="FS262" s="46"/>
      <c r="FT262" s="46"/>
      <c r="FU262" s="46"/>
      <c r="FV262" s="46"/>
      <c r="FW262" s="46"/>
      <c r="FX262" s="46"/>
      <c r="FY262" s="46"/>
      <c r="FZ262" s="46"/>
      <c r="GA262" s="46"/>
      <c r="GB262" s="46"/>
      <c r="GC262" s="46"/>
      <c r="GD262" s="46"/>
      <c r="GE262" s="46"/>
      <c r="GF262" s="46"/>
      <c r="GG262" s="46"/>
      <c r="GH262" s="46"/>
      <c r="GI262" s="46"/>
      <c r="GJ262" s="46"/>
      <c r="GK262" s="46"/>
      <c r="GL262" s="46"/>
      <c r="GM262" s="46"/>
      <c r="GN262" s="46"/>
      <c r="GO262" s="46"/>
      <c r="GP262" s="46"/>
      <c r="GQ262" s="46"/>
      <c r="GR262" s="46"/>
      <c r="GS262" s="46"/>
      <c r="GT262" s="46"/>
      <c r="GU262" s="46"/>
      <c r="GV262" s="46"/>
      <c r="GW262" s="46"/>
      <c r="GX262" s="46"/>
      <c r="GY262" s="46"/>
      <c r="GZ262" s="46"/>
      <c r="HA262" s="46"/>
      <c r="HB262" s="46"/>
      <c r="HC262" s="46"/>
      <c r="HD262" s="46"/>
      <c r="HE262" s="46"/>
      <c r="HF262" s="46"/>
      <c r="HG262" s="46"/>
      <c r="HH262" s="46"/>
      <c r="HI262" s="46"/>
      <c r="HJ262" s="46"/>
      <c r="HK262" s="46"/>
      <c r="HL262" s="46"/>
      <c r="HM262" s="46"/>
      <c r="HN262" s="46"/>
      <c r="HO262" s="46"/>
      <c r="HP262" s="46"/>
      <c r="HQ262" s="46"/>
      <c r="HR262" s="46"/>
      <c r="HS262" s="46"/>
      <c r="HT262" s="46"/>
      <c r="HU262" s="46"/>
      <c r="HV262" s="46"/>
      <c r="HW262" s="46"/>
      <c r="HX262" s="46"/>
      <c r="HY262" s="46"/>
      <c r="HZ262" s="46"/>
      <c r="IA262" s="46"/>
      <c r="IB262" s="46"/>
      <c r="IC262" s="46"/>
      <c r="ID262" s="46"/>
      <c r="IE262" s="46"/>
      <c r="IF262" s="46"/>
      <c r="IG262" s="46"/>
      <c r="IH262" s="46"/>
      <c r="II262" s="46"/>
      <c r="IJ262" s="46"/>
      <c r="IK262" s="46"/>
      <c r="IL262" s="46"/>
      <c r="IM262" s="46"/>
      <c r="IN262" s="46"/>
      <c r="IO262" s="46"/>
      <c r="IP262" s="46"/>
      <c r="IQ262" s="46"/>
      <c r="IR262" s="46"/>
      <c r="IS262" s="46"/>
      <c r="IT262" s="46"/>
      <c r="IU262" s="46"/>
      <c r="IV262" s="46"/>
      <c r="IW262" s="46"/>
      <c r="IX262" s="46"/>
      <c r="IY262" s="46"/>
      <c r="IZ262" s="46"/>
      <c r="JA262" s="46"/>
      <c r="JB262" s="46"/>
      <c r="JC262" s="46"/>
      <c r="JD262" s="46"/>
      <c r="JE262" s="46"/>
      <c r="JF262" s="46"/>
      <c r="JG262" s="46"/>
      <c r="JH262" s="46"/>
      <c r="JI262" s="46"/>
      <c r="JJ262" s="46"/>
      <c r="JK262" s="46"/>
      <c r="JL262" s="46"/>
      <c r="JM262" s="46"/>
      <c r="JN262" s="46"/>
      <c r="JO262" s="46"/>
      <c r="JP262" s="46"/>
      <c r="JQ262" s="46"/>
      <c r="JR262" s="46"/>
      <c r="JS262" s="46"/>
      <c r="JT262" s="46"/>
      <c r="JU262" s="46"/>
      <c r="JV262" s="46"/>
      <c r="JW262" s="46"/>
      <c r="JX262" s="46"/>
      <c r="JY262" s="46"/>
      <c r="JZ262" s="46"/>
      <c r="KA262" s="46"/>
      <c r="KB262" s="46"/>
      <c r="KC262" s="46"/>
      <c r="KD262" s="46"/>
      <c r="KE262" s="46"/>
      <c r="KF262" s="46"/>
      <c r="KG262" s="46"/>
      <c r="KH262" s="46"/>
      <c r="KI262" s="46"/>
      <c r="KJ262" s="46"/>
      <c r="KK262" s="46"/>
      <c r="KL262" s="46"/>
      <c r="KM262" s="46"/>
      <c r="KN262" s="46"/>
      <c r="KO262" s="46"/>
      <c r="KP262" s="46"/>
      <c r="KQ262" s="46"/>
      <c r="KR262" s="46"/>
      <c r="KS262" s="46"/>
      <c r="KT262" s="46"/>
      <c r="KU262" s="46"/>
      <c r="KV262" s="46"/>
      <c r="KW262" s="46"/>
      <c r="KX262" s="46"/>
      <c r="KY262" s="46"/>
      <c r="KZ262" s="46"/>
      <c r="LA262" s="46"/>
      <c r="LB262" s="46"/>
      <c r="LC262" s="46"/>
      <c r="LD262" s="46"/>
      <c r="LE262" s="46"/>
      <c r="LF262" s="46"/>
      <c r="LG262" s="46"/>
    </row>
    <row r="263" spans="1:319" ht="12" customHeight="1" x14ac:dyDescent="0.1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c r="CY263" s="46"/>
      <c r="CZ263" s="46"/>
      <c r="DA263" s="46"/>
      <c r="DB263" s="46"/>
      <c r="DC263" s="46"/>
      <c r="DD263" s="46"/>
      <c r="DE263" s="46"/>
      <c r="DF263" s="46"/>
      <c r="DG263" s="46"/>
      <c r="DH263" s="46"/>
      <c r="DI263" s="46"/>
      <c r="DJ263" s="46"/>
      <c r="DK263" s="46"/>
      <c r="DL263" s="46"/>
      <c r="DM263" s="46"/>
      <c r="DN263" s="46"/>
      <c r="DO263" s="46"/>
      <c r="DP263" s="46"/>
      <c r="DQ263" s="46"/>
      <c r="DR263" s="46"/>
      <c r="DS263" s="46"/>
      <c r="DT263" s="46"/>
      <c r="DU263" s="46"/>
      <c r="DV263" s="46"/>
      <c r="DW263" s="46"/>
      <c r="DX263" s="46"/>
      <c r="DY263" s="46"/>
      <c r="DZ263" s="46"/>
      <c r="EA263" s="46"/>
      <c r="EB263" s="46"/>
      <c r="EC263" s="46"/>
      <c r="ED263" s="46"/>
      <c r="EE263" s="46"/>
      <c r="EF263" s="46"/>
      <c r="EG263" s="46"/>
      <c r="EH263" s="46"/>
      <c r="EI263" s="46"/>
      <c r="EJ263" s="46"/>
      <c r="EK263" s="46"/>
      <c r="EL263" s="46"/>
      <c r="EM263" s="46"/>
      <c r="EN263" s="46"/>
      <c r="EO263" s="46"/>
      <c r="EP263" s="46"/>
      <c r="EQ263" s="46"/>
      <c r="ER263" s="46"/>
      <c r="ES263" s="46"/>
      <c r="ET263" s="46"/>
      <c r="EU263" s="46"/>
      <c r="EV263" s="46"/>
      <c r="EW263" s="46"/>
      <c r="EX263" s="46"/>
      <c r="EY263" s="46"/>
      <c r="EZ263" s="46"/>
      <c r="FA263" s="46"/>
      <c r="FB263" s="46"/>
      <c r="FC263" s="46"/>
      <c r="FD263" s="46"/>
      <c r="FE263" s="46"/>
      <c r="FF263" s="46"/>
      <c r="FG263" s="46"/>
      <c r="FH263" s="46"/>
      <c r="FI263" s="46"/>
      <c r="FJ263" s="46"/>
      <c r="FK263" s="46"/>
      <c r="FL263" s="46"/>
      <c r="FM263" s="46"/>
      <c r="FN263" s="46"/>
      <c r="FO263" s="46"/>
      <c r="FP263" s="46"/>
      <c r="FQ263" s="46"/>
      <c r="FR263" s="46"/>
      <c r="FS263" s="46"/>
      <c r="FT263" s="46"/>
      <c r="FU263" s="46"/>
      <c r="FV263" s="46"/>
      <c r="FW263" s="46"/>
      <c r="FX263" s="46"/>
      <c r="FY263" s="46"/>
      <c r="FZ263" s="46"/>
      <c r="GA263" s="46"/>
      <c r="GB263" s="46"/>
      <c r="GC263" s="46"/>
      <c r="GD263" s="46"/>
      <c r="GE263" s="46"/>
      <c r="GF263" s="46"/>
      <c r="GG263" s="46"/>
      <c r="GH263" s="46"/>
      <c r="GI263" s="46"/>
      <c r="GJ263" s="46"/>
      <c r="GK263" s="46"/>
      <c r="GL263" s="46"/>
      <c r="GM263" s="46"/>
      <c r="GN263" s="46"/>
      <c r="GO263" s="46"/>
      <c r="GP263" s="46"/>
      <c r="GQ263" s="46"/>
      <c r="GR263" s="46"/>
      <c r="GS263" s="46"/>
      <c r="GT263" s="46"/>
      <c r="GU263" s="46"/>
      <c r="GV263" s="46"/>
      <c r="GW263" s="46"/>
      <c r="GX263" s="46"/>
      <c r="GY263" s="46"/>
      <c r="GZ263" s="46"/>
      <c r="HA263" s="46"/>
      <c r="HB263" s="46"/>
      <c r="HC263" s="46"/>
      <c r="HD263" s="46"/>
      <c r="HE263" s="46"/>
      <c r="HF263" s="46"/>
      <c r="HG263" s="46"/>
      <c r="HH263" s="46"/>
      <c r="HI263" s="46"/>
      <c r="HJ263" s="46"/>
      <c r="HK263" s="46"/>
      <c r="HL263" s="46"/>
      <c r="HM263" s="46"/>
      <c r="HN263" s="46"/>
      <c r="HO263" s="46"/>
      <c r="HP263" s="46"/>
      <c r="HQ263" s="46"/>
      <c r="HR263" s="46"/>
      <c r="HS263" s="46"/>
      <c r="HT263" s="46"/>
      <c r="HU263" s="46"/>
      <c r="HV263" s="46"/>
      <c r="HW263" s="46"/>
      <c r="HX263" s="46"/>
      <c r="HY263" s="46"/>
      <c r="HZ263" s="46"/>
      <c r="IA263" s="46"/>
      <c r="IB263" s="46"/>
      <c r="IC263" s="46"/>
      <c r="ID263" s="46"/>
      <c r="IE263" s="46"/>
      <c r="IF263" s="46"/>
      <c r="IG263" s="46"/>
      <c r="IH263" s="46"/>
      <c r="II263" s="46"/>
      <c r="IJ263" s="46"/>
      <c r="IK263" s="46"/>
      <c r="IL263" s="46"/>
      <c r="IM263" s="46"/>
      <c r="IN263" s="46"/>
      <c r="IO263" s="46"/>
      <c r="IP263" s="46"/>
      <c r="IQ263" s="46"/>
      <c r="IR263" s="46"/>
      <c r="IS263" s="46"/>
      <c r="IT263" s="46"/>
      <c r="IU263" s="46"/>
      <c r="IV263" s="46"/>
      <c r="IW263" s="46"/>
      <c r="IX263" s="46"/>
      <c r="IY263" s="46"/>
      <c r="IZ263" s="46"/>
      <c r="JA263" s="46"/>
      <c r="JB263" s="46"/>
      <c r="JC263" s="46"/>
      <c r="JD263" s="46"/>
      <c r="JE263" s="46"/>
      <c r="JF263" s="46"/>
      <c r="JG263" s="46"/>
      <c r="JH263" s="46"/>
      <c r="JI263" s="46"/>
      <c r="JJ263" s="46"/>
      <c r="JK263" s="46"/>
      <c r="JL263" s="46"/>
      <c r="JM263" s="46"/>
      <c r="JN263" s="46"/>
      <c r="JO263" s="46"/>
      <c r="JP263" s="46"/>
      <c r="JQ263" s="46"/>
      <c r="JR263" s="46"/>
      <c r="JS263" s="46"/>
      <c r="JT263" s="46"/>
      <c r="JU263" s="46"/>
      <c r="JV263" s="46"/>
      <c r="JW263" s="46"/>
      <c r="JX263" s="46"/>
      <c r="JY263" s="46"/>
      <c r="JZ263" s="46"/>
      <c r="KA263" s="46"/>
      <c r="KB263" s="46"/>
      <c r="KC263" s="46"/>
      <c r="KD263" s="46"/>
      <c r="KE263" s="46"/>
      <c r="KF263" s="46"/>
      <c r="KG263" s="46"/>
      <c r="KH263" s="46"/>
      <c r="KI263" s="46"/>
      <c r="KJ263" s="46"/>
      <c r="KK263" s="46"/>
      <c r="KL263" s="46"/>
      <c r="KM263" s="46"/>
      <c r="KN263" s="46"/>
      <c r="KO263" s="46"/>
      <c r="KP263" s="46"/>
      <c r="KQ263" s="46"/>
      <c r="KR263" s="46"/>
      <c r="KS263" s="46"/>
      <c r="KT263" s="46"/>
      <c r="KU263" s="46"/>
      <c r="KV263" s="46"/>
      <c r="KW263" s="46"/>
      <c r="KX263" s="46"/>
      <c r="KY263" s="46"/>
      <c r="KZ263" s="46"/>
      <c r="LA263" s="46"/>
      <c r="LB263" s="46"/>
      <c r="LC263" s="46"/>
      <c r="LD263" s="46"/>
      <c r="LE263" s="46"/>
      <c r="LF263" s="46"/>
      <c r="LG263" s="46"/>
    </row>
    <row r="264" spans="1:319" ht="12" customHeight="1" x14ac:dyDescent="0.1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c r="EA264" s="46"/>
      <c r="EB264" s="46"/>
      <c r="EC264" s="46"/>
      <c r="ED264" s="46"/>
      <c r="EE264" s="46"/>
      <c r="EF264" s="46"/>
      <c r="EG264" s="46"/>
      <c r="EH264" s="46"/>
      <c r="EI264" s="46"/>
      <c r="EJ264" s="46"/>
      <c r="EK264" s="46"/>
      <c r="EL264" s="46"/>
      <c r="EM264" s="46"/>
      <c r="EN264" s="46"/>
      <c r="EO264" s="46"/>
      <c r="EP264" s="46"/>
      <c r="EQ264" s="46"/>
      <c r="ER264" s="46"/>
      <c r="ES264" s="46"/>
      <c r="ET264" s="46"/>
      <c r="EU264" s="46"/>
      <c r="EV264" s="46"/>
      <c r="EW264" s="46"/>
      <c r="EX264" s="46"/>
      <c r="EY264" s="46"/>
      <c r="EZ264" s="46"/>
      <c r="FA264" s="46"/>
      <c r="FB264" s="46"/>
      <c r="FC264" s="46"/>
      <c r="FD264" s="46"/>
      <c r="FE264" s="46"/>
      <c r="FF264" s="46"/>
      <c r="FG264" s="46"/>
      <c r="FH264" s="46"/>
      <c r="FI264" s="46"/>
      <c r="FJ264" s="46"/>
      <c r="FK264" s="46"/>
      <c r="FL264" s="46"/>
      <c r="FM264" s="46"/>
      <c r="FN264" s="46"/>
      <c r="FO264" s="46"/>
      <c r="FP264" s="46"/>
      <c r="FQ264" s="46"/>
      <c r="FR264" s="46"/>
      <c r="FS264" s="46"/>
      <c r="FT264" s="46"/>
      <c r="FU264" s="46"/>
      <c r="FV264" s="46"/>
      <c r="FW264" s="46"/>
      <c r="FX264" s="46"/>
      <c r="FY264" s="46"/>
      <c r="FZ264" s="46"/>
      <c r="GA264" s="46"/>
      <c r="GB264" s="46"/>
      <c r="GC264" s="46"/>
      <c r="GD264" s="46"/>
      <c r="GE264" s="46"/>
      <c r="GF264" s="46"/>
      <c r="GG264" s="46"/>
      <c r="GH264" s="46"/>
      <c r="GI264" s="46"/>
      <c r="GJ264" s="46"/>
      <c r="GK264" s="46"/>
      <c r="GL264" s="46"/>
      <c r="GM264" s="46"/>
      <c r="GN264" s="46"/>
      <c r="GO264" s="46"/>
      <c r="GP264" s="46"/>
      <c r="GQ264" s="46"/>
      <c r="GR264" s="46"/>
      <c r="GS264" s="46"/>
      <c r="GT264" s="46"/>
      <c r="GU264" s="46"/>
      <c r="GV264" s="46"/>
      <c r="GW264" s="46"/>
      <c r="GX264" s="46"/>
      <c r="GY264" s="46"/>
      <c r="GZ264" s="46"/>
      <c r="HA264" s="46"/>
      <c r="HB264" s="46"/>
      <c r="HC264" s="46"/>
      <c r="HD264" s="46"/>
      <c r="HE264" s="46"/>
      <c r="HF264" s="46"/>
      <c r="HG264" s="46"/>
      <c r="HH264" s="46"/>
      <c r="HI264" s="46"/>
      <c r="HJ264" s="46"/>
      <c r="HK264" s="46"/>
      <c r="HL264" s="46"/>
      <c r="HM264" s="46"/>
      <c r="HN264" s="46"/>
      <c r="HO264" s="46"/>
      <c r="HP264" s="46"/>
      <c r="HQ264" s="46"/>
      <c r="HR264" s="46"/>
      <c r="HS264" s="46"/>
      <c r="HT264" s="46"/>
      <c r="HU264" s="46"/>
      <c r="HV264" s="46"/>
      <c r="HW264" s="46"/>
      <c r="HX264" s="46"/>
      <c r="HY264" s="46"/>
      <c r="HZ264" s="46"/>
      <c r="IA264" s="46"/>
      <c r="IB264" s="46"/>
      <c r="IC264" s="46"/>
      <c r="ID264" s="46"/>
      <c r="IE264" s="46"/>
      <c r="IF264" s="46"/>
      <c r="IG264" s="46"/>
      <c r="IH264" s="46"/>
      <c r="II264" s="46"/>
      <c r="IJ264" s="46"/>
      <c r="IK264" s="46"/>
      <c r="IL264" s="46"/>
      <c r="IM264" s="46"/>
      <c r="IN264" s="46"/>
      <c r="IO264" s="46"/>
      <c r="IP264" s="46"/>
      <c r="IQ264" s="46"/>
      <c r="IR264" s="46"/>
      <c r="IS264" s="46"/>
      <c r="IT264" s="46"/>
      <c r="IU264" s="46"/>
      <c r="IV264" s="46"/>
      <c r="IW264" s="46"/>
      <c r="IX264" s="46"/>
      <c r="IY264" s="46"/>
      <c r="IZ264" s="46"/>
      <c r="JA264" s="46"/>
      <c r="JB264" s="46"/>
      <c r="JC264" s="46"/>
      <c r="JD264" s="46"/>
      <c r="JE264" s="46"/>
      <c r="JF264" s="46"/>
      <c r="JG264" s="46"/>
      <c r="JH264" s="46"/>
      <c r="JI264" s="46"/>
      <c r="JJ264" s="46"/>
      <c r="JK264" s="46"/>
      <c r="JL264" s="46"/>
      <c r="JM264" s="46"/>
      <c r="JN264" s="46"/>
      <c r="JO264" s="46"/>
      <c r="JP264" s="46"/>
      <c r="JQ264" s="46"/>
      <c r="JR264" s="46"/>
      <c r="JS264" s="46"/>
      <c r="JT264" s="46"/>
      <c r="JU264" s="46"/>
      <c r="JV264" s="46"/>
      <c r="JW264" s="46"/>
      <c r="JX264" s="46"/>
      <c r="JY264" s="46"/>
      <c r="JZ264" s="46"/>
      <c r="KA264" s="46"/>
      <c r="KB264" s="46"/>
      <c r="KC264" s="46"/>
      <c r="KD264" s="46"/>
      <c r="KE264" s="46"/>
      <c r="KF264" s="46"/>
      <c r="KG264" s="46"/>
      <c r="KH264" s="46"/>
      <c r="KI264" s="46"/>
      <c r="KJ264" s="46"/>
      <c r="KK264" s="46"/>
      <c r="KL264" s="46"/>
      <c r="KM264" s="46"/>
      <c r="KN264" s="46"/>
      <c r="KO264" s="46"/>
      <c r="KP264" s="46"/>
      <c r="KQ264" s="46"/>
      <c r="KR264" s="46"/>
      <c r="KS264" s="46"/>
      <c r="KT264" s="46"/>
      <c r="KU264" s="46"/>
      <c r="KV264" s="46"/>
      <c r="KW264" s="46"/>
      <c r="KX264" s="46"/>
      <c r="KY264" s="46"/>
      <c r="KZ264" s="46"/>
      <c r="LA264" s="46"/>
      <c r="LB264" s="46"/>
      <c r="LC264" s="46"/>
      <c r="LD264" s="46"/>
      <c r="LE264" s="46"/>
      <c r="LF264" s="46"/>
      <c r="LG264" s="46"/>
    </row>
    <row r="265" spans="1:319" ht="12" customHeight="1" x14ac:dyDescent="0.1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c r="DL265" s="46"/>
      <c r="DM265" s="46"/>
      <c r="DN265" s="46"/>
      <c r="DO265" s="46"/>
      <c r="DP265" s="46"/>
      <c r="DQ265" s="46"/>
      <c r="DR265" s="46"/>
      <c r="DS265" s="46"/>
      <c r="DT265" s="46"/>
      <c r="DU265" s="46"/>
      <c r="DV265" s="46"/>
      <c r="DW265" s="46"/>
      <c r="DX265" s="46"/>
      <c r="DY265" s="46"/>
      <c r="DZ265" s="46"/>
      <c r="EA265" s="46"/>
      <c r="EB265" s="46"/>
      <c r="EC265" s="46"/>
      <c r="ED265" s="46"/>
      <c r="EE265" s="46"/>
      <c r="EF265" s="46"/>
      <c r="EG265" s="46"/>
      <c r="EH265" s="46"/>
      <c r="EI265" s="46"/>
      <c r="EJ265" s="46"/>
      <c r="EK265" s="46"/>
      <c r="EL265" s="46"/>
      <c r="EM265" s="46"/>
      <c r="EN265" s="46"/>
      <c r="EO265" s="46"/>
      <c r="EP265" s="46"/>
      <c r="EQ265" s="46"/>
      <c r="ER265" s="46"/>
      <c r="ES265" s="46"/>
      <c r="ET265" s="46"/>
      <c r="EU265" s="46"/>
      <c r="EV265" s="46"/>
      <c r="EW265" s="46"/>
      <c r="EX265" s="46"/>
      <c r="EY265" s="46"/>
      <c r="EZ265" s="46"/>
      <c r="FA265" s="46"/>
      <c r="FB265" s="46"/>
      <c r="FC265" s="46"/>
      <c r="FD265" s="46"/>
      <c r="FE265" s="46"/>
      <c r="FF265" s="46"/>
      <c r="FG265" s="46"/>
      <c r="FH265" s="46"/>
      <c r="FI265" s="46"/>
      <c r="FJ265" s="46"/>
      <c r="FK265" s="46"/>
      <c r="FL265" s="46"/>
      <c r="FM265" s="46"/>
      <c r="FN265" s="46"/>
      <c r="FO265" s="46"/>
      <c r="FP265" s="46"/>
      <c r="FQ265" s="46"/>
      <c r="FR265" s="46"/>
      <c r="FS265" s="46"/>
      <c r="FT265" s="46"/>
      <c r="FU265" s="46"/>
      <c r="FV265" s="46"/>
      <c r="FW265" s="46"/>
      <c r="FX265" s="46"/>
      <c r="FY265" s="46"/>
      <c r="FZ265" s="46"/>
      <c r="GA265" s="46"/>
      <c r="GB265" s="46"/>
      <c r="GC265" s="46"/>
      <c r="GD265" s="46"/>
      <c r="GE265" s="46"/>
      <c r="GF265" s="46"/>
      <c r="GG265" s="46"/>
      <c r="GH265" s="46"/>
      <c r="GI265" s="46"/>
      <c r="GJ265" s="46"/>
      <c r="GK265" s="46"/>
      <c r="GL265" s="46"/>
      <c r="GM265" s="46"/>
      <c r="GN265" s="46"/>
      <c r="GO265" s="46"/>
      <c r="GP265" s="46"/>
      <c r="GQ265" s="46"/>
      <c r="GR265" s="46"/>
      <c r="GS265" s="46"/>
      <c r="GT265" s="46"/>
      <c r="GU265" s="46"/>
      <c r="GV265" s="46"/>
      <c r="GW265" s="46"/>
      <c r="GX265" s="46"/>
      <c r="GY265" s="46"/>
      <c r="GZ265" s="46"/>
      <c r="HA265" s="46"/>
      <c r="HB265" s="46"/>
      <c r="HC265" s="46"/>
      <c r="HD265" s="46"/>
      <c r="HE265" s="46"/>
      <c r="HF265" s="46"/>
      <c r="HG265" s="46"/>
      <c r="HH265" s="46"/>
      <c r="HI265" s="46"/>
      <c r="HJ265" s="46"/>
      <c r="HK265" s="46"/>
      <c r="HL265" s="46"/>
      <c r="HM265" s="46"/>
      <c r="HN265" s="46"/>
      <c r="HO265" s="46"/>
      <c r="HP265" s="46"/>
      <c r="HQ265" s="46"/>
      <c r="HR265" s="46"/>
      <c r="HS265" s="46"/>
      <c r="HT265" s="46"/>
      <c r="HU265" s="46"/>
      <c r="HV265" s="46"/>
      <c r="HW265" s="46"/>
      <c r="HX265" s="46"/>
      <c r="HY265" s="46"/>
      <c r="HZ265" s="46"/>
      <c r="IA265" s="46"/>
      <c r="IB265" s="46"/>
      <c r="IC265" s="46"/>
      <c r="ID265" s="46"/>
      <c r="IE265" s="46"/>
      <c r="IF265" s="46"/>
      <c r="IG265" s="46"/>
      <c r="IH265" s="46"/>
      <c r="II265" s="46"/>
      <c r="IJ265" s="46"/>
      <c r="IK265" s="46"/>
      <c r="IL265" s="46"/>
      <c r="IM265" s="46"/>
      <c r="IN265" s="46"/>
      <c r="IO265" s="46"/>
      <c r="IP265" s="46"/>
      <c r="IQ265" s="46"/>
      <c r="IR265" s="46"/>
      <c r="IS265" s="46"/>
      <c r="IT265" s="46"/>
      <c r="IU265" s="46"/>
      <c r="IV265" s="46"/>
      <c r="IW265" s="46"/>
      <c r="IX265" s="46"/>
      <c r="IY265" s="46"/>
      <c r="IZ265" s="46"/>
      <c r="JA265" s="46"/>
      <c r="JB265" s="46"/>
      <c r="JC265" s="46"/>
      <c r="JD265" s="46"/>
      <c r="JE265" s="46"/>
      <c r="JF265" s="46"/>
      <c r="JG265" s="46"/>
      <c r="JH265" s="46"/>
      <c r="JI265" s="46"/>
      <c r="JJ265" s="46"/>
      <c r="JK265" s="46"/>
      <c r="JL265" s="46"/>
      <c r="JM265" s="46"/>
      <c r="JN265" s="46"/>
      <c r="JO265" s="46"/>
      <c r="JP265" s="46"/>
      <c r="JQ265" s="46"/>
      <c r="JR265" s="46"/>
      <c r="JS265" s="46"/>
      <c r="JT265" s="46"/>
      <c r="JU265" s="46"/>
      <c r="JV265" s="46"/>
      <c r="JW265" s="46"/>
      <c r="JX265" s="46"/>
      <c r="JY265" s="46"/>
      <c r="JZ265" s="46"/>
      <c r="KA265" s="46"/>
      <c r="KB265" s="46"/>
      <c r="KC265" s="46"/>
      <c r="KD265" s="46"/>
      <c r="KE265" s="46"/>
      <c r="KF265" s="46"/>
      <c r="KG265" s="46"/>
      <c r="KH265" s="46"/>
      <c r="KI265" s="46"/>
      <c r="KJ265" s="46"/>
      <c r="KK265" s="46"/>
      <c r="KL265" s="46"/>
      <c r="KM265" s="46"/>
      <c r="KN265" s="46"/>
      <c r="KO265" s="46"/>
      <c r="KP265" s="46"/>
      <c r="KQ265" s="46"/>
      <c r="KR265" s="46"/>
      <c r="KS265" s="46"/>
      <c r="KT265" s="46"/>
      <c r="KU265" s="46"/>
      <c r="KV265" s="46"/>
      <c r="KW265" s="46"/>
      <c r="KX265" s="46"/>
      <c r="KY265" s="46"/>
      <c r="KZ265" s="46"/>
      <c r="LA265" s="46"/>
      <c r="LB265" s="46"/>
      <c r="LC265" s="46"/>
      <c r="LD265" s="46"/>
      <c r="LE265" s="46"/>
      <c r="LF265" s="46"/>
      <c r="LG265" s="46"/>
    </row>
    <row r="266" spans="1:319" ht="12" customHeight="1" x14ac:dyDescent="0.1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c r="FG266" s="46"/>
      <c r="FH266" s="46"/>
      <c r="FI266" s="46"/>
      <c r="FJ266" s="46"/>
      <c r="FK266" s="46"/>
      <c r="FL266" s="46"/>
      <c r="FM266" s="46"/>
      <c r="FN266" s="46"/>
      <c r="FO266" s="46"/>
      <c r="FP266" s="46"/>
      <c r="FQ266" s="46"/>
      <c r="FR266" s="46"/>
      <c r="FS266" s="46"/>
      <c r="FT266" s="46"/>
      <c r="FU266" s="46"/>
      <c r="FV266" s="46"/>
      <c r="FW266" s="46"/>
      <c r="FX266" s="46"/>
      <c r="FY266" s="46"/>
      <c r="FZ266" s="46"/>
      <c r="GA266" s="46"/>
      <c r="GB266" s="46"/>
      <c r="GC266" s="46"/>
      <c r="GD266" s="46"/>
      <c r="GE266" s="46"/>
      <c r="GF266" s="46"/>
      <c r="GG266" s="46"/>
      <c r="GH266" s="46"/>
      <c r="GI266" s="46"/>
      <c r="GJ266" s="46"/>
      <c r="GK266" s="46"/>
      <c r="GL266" s="46"/>
      <c r="GM266" s="46"/>
      <c r="GN266" s="46"/>
      <c r="GO266" s="46"/>
      <c r="GP266" s="46"/>
      <c r="GQ266" s="46"/>
      <c r="GR266" s="46"/>
      <c r="GS266" s="46"/>
      <c r="GT266" s="46"/>
      <c r="GU266" s="46"/>
      <c r="GV266" s="46"/>
      <c r="GW266" s="46"/>
      <c r="GX266" s="46"/>
      <c r="GY266" s="46"/>
      <c r="GZ266" s="46"/>
      <c r="HA266" s="46"/>
      <c r="HB266" s="46"/>
      <c r="HC266" s="46"/>
      <c r="HD266" s="46"/>
      <c r="HE266" s="46"/>
      <c r="HF266" s="46"/>
      <c r="HG266" s="46"/>
      <c r="HH266" s="46"/>
      <c r="HI266" s="46"/>
      <c r="HJ266" s="46"/>
      <c r="HK266" s="46"/>
      <c r="HL266" s="46"/>
      <c r="HM266" s="46"/>
      <c r="HN266" s="46"/>
      <c r="HO266" s="46"/>
      <c r="HP266" s="46"/>
      <c r="HQ266" s="46"/>
      <c r="HR266" s="46"/>
      <c r="HS266" s="46"/>
      <c r="HT266" s="46"/>
      <c r="HU266" s="46"/>
      <c r="HV266" s="46"/>
      <c r="HW266" s="46"/>
      <c r="HX266" s="46"/>
      <c r="HY266" s="46"/>
      <c r="HZ266" s="46"/>
      <c r="IA266" s="46"/>
      <c r="IB266" s="46"/>
      <c r="IC266" s="46"/>
      <c r="ID266" s="46"/>
      <c r="IE266" s="46"/>
      <c r="IF266" s="46"/>
      <c r="IG266" s="46"/>
      <c r="IH266" s="46"/>
      <c r="II266" s="46"/>
      <c r="IJ266" s="46"/>
      <c r="IK266" s="46"/>
      <c r="IL266" s="46"/>
      <c r="IM266" s="46"/>
      <c r="IN266" s="46"/>
      <c r="IO266" s="46"/>
      <c r="IP266" s="46"/>
      <c r="IQ266" s="46"/>
      <c r="IR266" s="46"/>
      <c r="IS266" s="46"/>
      <c r="IT266" s="46"/>
      <c r="IU266" s="46"/>
      <c r="IV266" s="46"/>
      <c r="IW266" s="46"/>
      <c r="IX266" s="46"/>
      <c r="IY266" s="46"/>
      <c r="IZ266" s="46"/>
      <c r="JA266" s="46"/>
      <c r="JB266" s="46"/>
      <c r="JC266" s="46"/>
      <c r="JD266" s="46"/>
      <c r="JE266" s="46"/>
      <c r="JF266" s="46"/>
      <c r="JG266" s="46"/>
      <c r="JH266" s="46"/>
      <c r="JI266" s="46"/>
      <c r="JJ266" s="46"/>
      <c r="JK266" s="46"/>
      <c r="JL266" s="46"/>
      <c r="JM266" s="46"/>
      <c r="JN266" s="46"/>
      <c r="JO266" s="46"/>
      <c r="JP266" s="46"/>
      <c r="JQ266" s="46"/>
      <c r="JR266" s="46"/>
      <c r="JS266" s="46"/>
      <c r="JT266" s="46"/>
      <c r="JU266" s="46"/>
      <c r="JV266" s="46"/>
      <c r="JW266" s="46"/>
      <c r="JX266" s="46"/>
      <c r="JY266" s="46"/>
      <c r="JZ266" s="46"/>
      <c r="KA266" s="46"/>
      <c r="KB266" s="46"/>
      <c r="KC266" s="46"/>
      <c r="KD266" s="46"/>
      <c r="KE266" s="46"/>
      <c r="KF266" s="46"/>
      <c r="KG266" s="46"/>
      <c r="KH266" s="46"/>
      <c r="KI266" s="46"/>
      <c r="KJ266" s="46"/>
      <c r="KK266" s="46"/>
      <c r="KL266" s="46"/>
      <c r="KM266" s="46"/>
      <c r="KN266" s="46"/>
      <c r="KO266" s="46"/>
      <c r="KP266" s="46"/>
      <c r="KQ266" s="46"/>
      <c r="KR266" s="46"/>
      <c r="KS266" s="46"/>
      <c r="KT266" s="46"/>
      <c r="KU266" s="46"/>
      <c r="KV266" s="46"/>
      <c r="KW266" s="46"/>
      <c r="KX266" s="46"/>
      <c r="KY266" s="46"/>
      <c r="KZ266" s="46"/>
      <c r="LA266" s="46"/>
      <c r="LB266" s="46"/>
      <c r="LC266" s="46"/>
      <c r="LD266" s="46"/>
      <c r="LE266" s="46"/>
      <c r="LF266" s="46"/>
      <c r="LG266" s="46"/>
    </row>
    <row r="267" spans="1:319" ht="12" customHeight="1" x14ac:dyDescent="0.1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c r="ID267" s="46"/>
      <c r="IE267" s="46"/>
      <c r="IF267" s="46"/>
      <c r="IG267" s="46"/>
      <c r="IH267" s="46"/>
      <c r="II267" s="46"/>
      <c r="IJ267" s="46"/>
      <c r="IK267" s="46"/>
      <c r="IL267" s="46"/>
      <c r="IM267" s="46"/>
      <c r="IN267" s="46"/>
      <c r="IO267" s="46"/>
      <c r="IP267" s="46"/>
      <c r="IQ267" s="46"/>
      <c r="IR267" s="46"/>
      <c r="IS267" s="46"/>
      <c r="IT267" s="46"/>
      <c r="IU267" s="46"/>
      <c r="IV267" s="46"/>
      <c r="IW267" s="46"/>
      <c r="IX267" s="46"/>
      <c r="IY267" s="46"/>
      <c r="IZ267" s="46"/>
      <c r="JA267" s="46"/>
      <c r="JB267" s="46"/>
      <c r="JC267" s="46"/>
      <c r="JD267" s="46"/>
      <c r="JE267" s="46"/>
      <c r="JF267" s="46"/>
      <c r="JG267" s="46"/>
      <c r="JH267" s="46"/>
      <c r="JI267" s="46"/>
      <c r="JJ267" s="46"/>
      <c r="JK267" s="46"/>
      <c r="JL267" s="46"/>
      <c r="JM267" s="46"/>
      <c r="JN267" s="46"/>
      <c r="JO267" s="46"/>
      <c r="JP267" s="46"/>
      <c r="JQ267" s="46"/>
      <c r="JR267" s="46"/>
      <c r="JS267" s="46"/>
      <c r="JT267" s="46"/>
      <c r="JU267" s="46"/>
      <c r="JV267" s="46"/>
      <c r="JW267" s="46"/>
      <c r="JX267" s="46"/>
      <c r="JY267" s="46"/>
      <c r="JZ267" s="46"/>
      <c r="KA267" s="46"/>
      <c r="KB267" s="46"/>
      <c r="KC267" s="46"/>
      <c r="KD267" s="46"/>
      <c r="KE267" s="46"/>
      <c r="KF267" s="46"/>
      <c r="KG267" s="46"/>
      <c r="KH267" s="46"/>
      <c r="KI267" s="46"/>
      <c r="KJ267" s="46"/>
      <c r="KK267" s="46"/>
      <c r="KL267" s="46"/>
      <c r="KM267" s="46"/>
      <c r="KN267" s="46"/>
      <c r="KO267" s="46"/>
      <c r="KP267" s="46"/>
      <c r="KQ267" s="46"/>
      <c r="KR267" s="46"/>
      <c r="KS267" s="46"/>
      <c r="KT267" s="46"/>
      <c r="KU267" s="46"/>
      <c r="KV267" s="46"/>
      <c r="KW267" s="46"/>
      <c r="KX267" s="46"/>
      <c r="KY267" s="46"/>
      <c r="KZ267" s="46"/>
      <c r="LA267" s="46"/>
      <c r="LB267" s="46"/>
      <c r="LC267" s="46"/>
      <c r="LD267" s="46"/>
      <c r="LE267" s="46"/>
      <c r="LF267" s="46"/>
      <c r="LG267" s="46"/>
    </row>
    <row r="268" spans="1:319" ht="12" customHeight="1" x14ac:dyDescent="0.1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c r="DL268" s="46"/>
      <c r="DM268" s="46"/>
      <c r="DN268" s="46"/>
      <c r="DO268" s="46"/>
      <c r="DP268" s="46"/>
      <c r="DQ268" s="46"/>
      <c r="DR268" s="46"/>
      <c r="DS268" s="46"/>
      <c r="DT268" s="46"/>
      <c r="DU268" s="46"/>
      <c r="DV268" s="46"/>
      <c r="DW268" s="46"/>
      <c r="DX268" s="46"/>
      <c r="DY268" s="46"/>
      <c r="DZ268" s="46"/>
      <c r="EA268" s="46"/>
      <c r="EB268" s="46"/>
      <c r="EC268" s="46"/>
      <c r="ED268" s="46"/>
      <c r="EE268" s="46"/>
      <c r="EF268" s="46"/>
      <c r="EG268" s="46"/>
      <c r="EH268" s="46"/>
      <c r="EI268" s="46"/>
      <c r="EJ268" s="46"/>
      <c r="EK268" s="46"/>
      <c r="EL268" s="46"/>
      <c r="EM268" s="46"/>
      <c r="EN268" s="46"/>
      <c r="EO268" s="46"/>
      <c r="EP268" s="46"/>
      <c r="EQ268" s="46"/>
      <c r="ER268" s="46"/>
      <c r="ES268" s="46"/>
      <c r="ET268" s="46"/>
      <c r="EU268" s="46"/>
      <c r="EV268" s="46"/>
      <c r="EW268" s="46"/>
      <c r="EX268" s="46"/>
      <c r="EY268" s="46"/>
      <c r="EZ268" s="46"/>
      <c r="FA268" s="46"/>
      <c r="FB268" s="46"/>
      <c r="FC268" s="46"/>
      <c r="FD268" s="46"/>
      <c r="FE268" s="46"/>
      <c r="FF268" s="46"/>
      <c r="FG268" s="46"/>
      <c r="FH268" s="46"/>
      <c r="FI268" s="46"/>
      <c r="FJ268" s="46"/>
      <c r="FK268" s="46"/>
      <c r="FL268" s="46"/>
      <c r="FM268" s="46"/>
      <c r="FN268" s="46"/>
      <c r="FO268" s="46"/>
      <c r="FP268" s="46"/>
      <c r="FQ268" s="46"/>
      <c r="FR268" s="46"/>
      <c r="FS268" s="46"/>
      <c r="FT268" s="46"/>
      <c r="FU268" s="46"/>
      <c r="FV268" s="46"/>
      <c r="FW268" s="46"/>
      <c r="FX268" s="46"/>
      <c r="FY268" s="46"/>
      <c r="FZ268" s="46"/>
      <c r="GA268" s="46"/>
      <c r="GB268" s="46"/>
      <c r="GC268" s="46"/>
      <c r="GD268" s="46"/>
      <c r="GE268" s="46"/>
      <c r="GF268" s="46"/>
      <c r="GG268" s="46"/>
      <c r="GH268" s="46"/>
      <c r="GI268" s="46"/>
      <c r="GJ268" s="46"/>
      <c r="GK268" s="46"/>
      <c r="GL268" s="46"/>
      <c r="GM268" s="46"/>
      <c r="GN268" s="46"/>
      <c r="GO268" s="46"/>
      <c r="GP268" s="46"/>
      <c r="GQ268" s="46"/>
      <c r="GR268" s="46"/>
      <c r="GS268" s="46"/>
      <c r="GT268" s="46"/>
      <c r="GU268" s="46"/>
      <c r="GV268" s="46"/>
      <c r="GW268" s="46"/>
      <c r="GX268" s="46"/>
      <c r="GY268" s="46"/>
      <c r="GZ268" s="46"/>
      <c r="HA268" s="46"/>
      <c r="HB268" s="46"/>
      <c r="HC268" s="46"/>
      <c r="HD268" s="46"/>
      <c r="HE268" s="46"/>
      <c r="HF268" s="46"/>
      <c r="HG268" s="46"/>
      <c r="HH268" s="46"/>
      <c r="HI268" s="46"/>
      <c r="HJ268" s="46"/>
      <c r="HK268" s="46"/>
      <c r="HL268" s="46"/>
      <c r="HM268" s="46"/>
      <c r="HN268" s="46"/>
      <c r="HO268" s="46"/>
      <c r="HP268" s="46"/>
      <c r="HQ268" s="46"/>
      <c r="HR268" s="46"/>
      <c r="HS268" s="46"/>
      <c r="HT268" s="46"/>
      <c r="HU268" s="46"/>
      <c r="HV268" s="46"/>
      <c r="HW268" s="46"/>
      <c r="HX268" s="46"/>
      <c r="HY268" s="46"/>
      <c r="HZ268" s="46"/>
      <c r="IA268" s="46"/>
      <c r="IB268" s="46"/>
      <c r="IC268" s="46"/>
      <c r="ID268" s="46"/>
      <c r="IE268" s="46"/>
      <c r="IF268" s="46"/>
      <c r="IG268" s="46"/>
      <c r="IH268" s="46"/>
      <c r="II268" s="46"/>
      <c r="IJ268" s="46"/>
      <c r="IK268" s="46"/>
      <c r="IL268" s="46"/>
      <c r="IM268" s="46"/>
      <c r="IN268" s="46"/>
      <c r="IO268" s="46"/>
      <c r="IP268" s="46"/>
      <c r="IQ268" s="46"/>
      <c r="IR268" s="46"/>
      <c r="IS268" s="46"/>
      <c r="IT268" s="46"/>
      <c r="IU268" s="46"/>
      <c r="IV268" s="46"/>
      <c r="IW268" s="46"/>
      <c r="IX268" s="46"/>
      <c r="IY268" s="46"/>
      <c r="IZ268" s="46"/>
      <c r="JA268" s="46"/>
      <c r="JB268" s="46"/>
      <c r="JC268" s="46"/>
      <c r="JD268" s="46"/>
      <c r="JE268" s="46"/>
      <c r="JF268" s="46"/>
      <c r="JG268" s="46"/>
      <c r="JH268" s="46"/>
      <c r="JI268" s="46"/>
      <c r="JJ268" s="46"/>
      <c r="JK268" s="46"/>
      <c r="JL268" s="46"/>
      <c r="JM268" s="46"/>
      <c r="JN268" s="46"/>
      <c r="JO268" s="46"/>
      <c r="JP268" s="46"/>
      <c r="JQ268" s="46"/>
      <c r="JR268" s="46"/>
      <c r="JS268" s="46"/>
      <c r="JT268" s="46"/>
      <c r="JU268" s="46"/>
      <c r="JV268" s="46"/>
      <c r="JW268" s="46"/>
      <c r="JX268" s="46"/>
      <c r="JY268" s="46"/>
      <c r="JZ268" s="46"/>
      <c r="KA268" s="46"/>
      <c r="KB268" s="46"/>
      <c r="KC268" s="46"/>
      <c r="KD268" s="46"/>
      <c r="KE268" s="46"/>
      <c r="KF268" s="46"/>
      <c r="KG268" s="46"/>
      <c r="KH268" s="46"/>
      <c r="KI268" s="46"/>
      <c r="KJ268" s="46"/>
      <c r="KK268" s="46"/>
      <c r="KL268" s="46"/>
      <c r="KM268" s="46"/>
      <c r="KN268" s="46"/>
      <c r="KO268" s="46"/>
      <c r="KP268" s="46"/>
      <c r="KQ268" s="46"/>
      <c r="KR268" s="46"/>
      <c r="KS268" s="46"/>
      <c r="KT268" s="46"/>
      <c r="KU268" s="46"/>
      <c r="KV268" s="46"/>
      <c r="KW268" s="46"/>
      <c r="KX268" s="46"/>
      <c r="KY268" s="46"/>
      <c r="KZ268" s="46"/>
      <c r="LA268" s="46"/>
      <c r="LB268" s="46"/>
      <c r="LC268" s="46"/>
      <c r="LD268" s="46"/>
      <c r="LE268" s="46"/>
      <c r="LF268" s="46"/>
      <c r="LG268" s="46"/>
    </row>
    <row r="269" spans="1:319" ht="12" customHeight="1" x14ac:dyDescent="0.1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6"/>
      <c r="CD269" s="46"/>
      <c r="CE269" s="46"/>
      <c r="CF269" s="46"/>
      <c r="CG269" s="46"/>
      <c r="CH269" s="46"/>
      <c r="CI269" s="46"/>
      <c r="CJ269" s="46"/>
      <c r="CK269" s="46"/>
      <c r="CL269" s="46"/>
      <c r="CM269" s="46"/>
      <c r="CN269" s="46"/>
      <c r="CO269" s="46"/>
      <c r="CP269" s="46"/>
      <c r="CQ269" s="46"/>
      <c r="CR269" s="46"/>
      <c r="CS269" s="46"/>
      <c r="CT269" s="46"/>
      <c r="CU269" s="46"/>
      <c r="CV269" s="46"/>
      <c r="CW269" s="46"/>
      <c r="CX269" s="46"/>
      <c r="CY269" s="46"/>
      <c r="CZ269" s="46"/>
      <c r="DA269" s="46"/>
      <c r="DB269" s="46"/>
      <c r="DC269" s="46"/>
      <c r="DD269" s="46"/>
      <c r="DE269" s="46"/>
      <c r="DF269" s="46"/>
      <c r="DG269" s="46"/>
      <c r="DH269" s="46"/>
      <c r="DI269" s="46"/>
      <c r="DJ269" s="46"/>
      <c r="DK269" s="46"/>
      <c r="DL269" s="46"/>
      <c r="DM269" s="46"/>
      <c r="DN269" s="46"/>
      <c r="DO269" s="46"/>
      <c r="DP269" s="46"/>
      <c r="DQ269" s="46"/>
      <c r="DR269" s="46"/>
      <c r="DS269" s="46"/>
      <c r="DT269" s="46"/>
      <c r="DU269" s="46"/>
      <c r="DV269" s="46"/>
      <c r="DW269" s="46"/>
      <c r="DX269" s="46"/>
      <c r="DY269" s="46"/>
      <c r="DZ269" s="46"/>
      <c r="EA269" s="46"/>
      <c r="EB269" s="46"/>
      <c r="EC269" s="46"/>
      <c r="ED269" s="46"/>
      <c r="EE269" s="46"/>
      <c r="EF269" s="46"/>
      <c r="EG269" s="46"/>
      <c r="EH269" s="46"/>
      <c r="EI269" s="46"/>
      <c r="EJ269" s="46"/>
      <c r="EK269" s="46"/>
      <c r="EL269" s="46"/>
      <c r="EM269" s="46"/>
      <c r="EN269" s="46"/>
      <c r="EO269" s="46"/>
      <c r="EP269" s="46"/>
      <c r="EQ269" s="46"/>
      <c r="ER269" s="46"/>
      <c r="ES269" s="46"/>
      <c r="ET269" s="46"/>
      <c r="EU269" s="46"/>
      <c r="EV269" s="46"/>
      <c r="EW269" s="46"/>
      <c r="EX269" s="46"/>
      <c r="EY269" s="46"/>
      <c r="EZ269" s="46"/>
      <c r="FA269" s="46"/>
      <c r="FB269" s="46"/>
      <c r="FC269" s="46"/>
      <c r="FD269" s="46"/>
      <c r="FE269" s="46"/>
      <c r="FF269" s="46"/>
      <c r="FG269" s="46"/>
      <c r="FH269" s="46"/>
      <c r="FI269" s="46"/>
      <c r="FJ269" s="46"/>
      <c r="FK269" s="46"/>
      <c r="FL269" s="46"/>
      <c r="FM269" s="46"/>
      <c r="FN269" s="46"/>
      <c r="FO269" s="46"/>
      <c r="FP269" s="46"/>
      <c r="FQ269" s="46"/>
      <c r="FR269" s="46"/>
      <c r="FS269" s="46"/>
      <c r="FT269" s="46"/>
      <c r="FU269" s="46"/>
      <c r="FV269" s="46"/>
      <c r="FW269" s="46"/>
      <c r="FX269" s="46"/>
      <c r="FY269" s="46"/>
      <c r="FZ269" s="46"/>
      <c r="GA269" s="46"/>
      <c r="GB269" s="46"/>
      <c r="GC269" s="46"/>
      <c r="GD269" s="46"/>
      <c r="GE269" s="46"/>
      <c r="GF269" s="46"/>
      <c r="GG269" s="46"/>
      <c r="GH269" s="46"/>
      <c r="GI269" s="46"/>
      <c r="GJ269" s="46"/>
      <c r="GK269" s="46"/>
      <c r="GL269" s="46"/>
      <c r="GM269" s="46"/>
      <c r="GN269" s="46"/>
      <c r="GO269" s="46"/>
      <c r="GP269" s="46"/>
      <c r="GQ269" s="46"/>
      <c r="GR269" s="46"/>
      <c r="GS269" s="46"/>
      <c r="GT269" s="46"/>
      <c r="GU269" s="46"/>
      <c r="GV269" s="46"/>
      <c r="GW269" s="46"/>
      <c r="GX269" s="46"/>
      <c r="GY269" s="46"/>
      <c r="GZ269" s="46"/>
      <c r="HA269" s="46"/>
      <c r="HB269" s="46"/>
      <c r="HC269" s="46"/>
      <c r="HD269" s="46"/>
      <c r="HE269" s="46"/>
      <c r="HF269" s="46"/>
      <c r="HG269" s="46"/>
      <c r="HH269" s="46"/>
      <c r="HI269" s="46"/>
      <c r="HJ269" s="46"/>
      <c r="HK269" s="46"/>
      <c r="HL269" s="46"/>
      <c r="HM269" s="46"/>
      <c r="HN269" s="46"/>
      <c r="HO269" s="46"/>
      <c r="HP269" s="46"/>
      <c r="HQ269" s="46"/>
      <c r="HR269" s="46"/>
      <c r="HS269" s="46"/>
      <c r="HT269" s="46"/>
      <c r="HU269" s="46"/>
      <c r="HV269" s="46"/>
      <c r="HW269" s="46"/>
      <c r="HX269" s="46"/>
      <c r="HY269" s="46"/>
      <c r="HZ269" s="46"/>
      <c r="IA269" s="46"/>
      <c r="IB269" s="46"/>
      <c r="IC269" s="46"/>
      <c r="ID269" s="46"/>
      <c r="IE269" s="46"/>
      <c r="IF269" s="46"/>
      <c r="IG269" s="46"/>
      <c r="IH269" s="46"/>
      <c r="II269" s="46"/>
      <c r="IJ269" s="46"/>
      <c r="IK269" s="46"/>
      <c r="IL269" s="46"/>
      <c r="IM269" s="46"/>
      <c r="IN269" s="46"/>
      <c r="IO269" s="46"/>
      <c r="IP269" s="46"/>
      <c r="IQ269" s="46"/>
      <c r="IR269" s="46"/>
      <c r="IS269" s="46"/>
      <c r="IT269" s="46"/>
      <c r="IU269" s="46"/>
      <c r="IV269" s="46"/>
      <c r="IW269" s="46"/>
      <c r="IX269" s="46"/>
      <c r="IY269" s="46"/>
      <c r="IZ269" s="46"/>
      <c r="JA269" s="46"/>
      <c r="JB269" s="46"/>
      <c r="JC269" s="46"/>
      <c r="JD269" s="46"/>
      <c r="JE269" s="46"/>
      <c r="JF269" s="46"/>
      <c r="JG269" s="46"/>
      <c r="JH269" s="46"/>
      <c r="JI269" s="46"/>
      <c r="JJ269" s="46"/>
      <c r="JK269" s="46"/>
      <c r="JL269" s="46"/>
      <c r="JM269" s="46"/>
      <c r="JN269" s="46"/>
      <c r="JO269" s="46"/>
      <c r="JP269" s="46"/>
      <c r="JQ269" s="46"/>
      <c r="JR269" s="46"/>
      <c r="JS269" s="46"/>
      <c r="JT269" s="46"/>
      <c r="JU269" s="46"/>
      <c r="JV269" s="46"/>
      <c r="JW269" s="46"/>
      <c r="JX269" s="46"/>
      <c r="JY269" s="46"/>
      <c r="JZ269" s="46"/>
      <c r="KA269" s="46"/>
      <c r="KB269" s="46"/>
      <c r="KC269" s="46"/>
      <c r="KD269" s="46"/>
      <c r="KE269" s="46"/>
      <c r="KF269" s="46"/>
      <c r="KG269" s="46"/>
      <c r="KH269" s="46"/>
      <c r="KI269" s="46"/>
      <c r="KJ269" s="46"/>
      <c r="KK269" s="46"/>
      <c r="KL269" s="46"/>
      <c r="KM269" s="46"/>
      <c r="KN269" s="46"/>
      <c r="KO269" s="46"/>
      <c r="KP269" s="46"/>
      <c r="KQ269" s="46"/>
      <c r="KR269" s="46"/>
      <c r="KS269" s="46"/>
      <c r="KT269" s="46"/>
      <c r="KU269" s="46"/>
      <c r="KV269" s="46"/>
      <c r="KW269" s="46"/>
      <c r="KX269" s="46"/>
      <c r="KY269" s="46"/>
      <c r="KZ269" s="46"/>
      <c r="LA269" s="46"/>
      <c r="LB269" s="46"/>
      <c r="LC269" s="46"/>
      <c r="LD269" s="46"/>
      <c r="LE269" s="46"/>
      <c r="LF269" s="46"/>
      <c r="LG269" s="46"/>
    </row>
    <row r="270" spans="1:319" ht="12" customHeight="1" x14ac:dyDescent="0.1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c r="DE270" s="46"/>
      <c r="DF270" s="46"/>
      <c r="DG270" s="46"/>
      <c r="DH270" s="46"/>
      <c r="DI270" s="46"/>
      <c r="DJ270" s="46"/>
      <c r="DK270" s="46"/>
      <c r="DL270" s="46"/>
      <c r="DM270" s="46"/>
      <c r="DN270" s="46"/>
      <c r="DO270" s="46"/>
      <c r="DP270" s="46"/>
      <c r="DQ270" s="46"/>
      <c r="DR270" s="46"/>
      <c r="DS270" s="46"/>
      <c r="DT270" s="46"/>
      <c r="DU270" s="46"/>
      <c r="DV270" s="46"/>
      <c r="DW270" s="46"/>
      <c r="DX270" s="46"/>
      <c r="DY270" s="46"/>
      <c r="DZ270" s="46"/>
      <c r="EA270" s="46"/>
      <c r="EB270" s="46"/>
      <c r="EC270" s="46"/>
      <c r="ED270" s="46"/>
      <c r="EE270" s="46"/>
      <c r="EF270" s="46"/>
      <c r="EG270" s="46"/>
      <c r="EH270" s="46"/>
      <c r="EI270" s="46"/>
      <c r="EJ270" s="46"/>
      <c r="EK270" s="46"/>
      <c r="EL270" s="46"/>
      <c r="EM270" s="46"/>
      <c r="EN270" s="46"/>
      <c r="EO270" s="46"/>
      <c r="EP270" s="46"/>
      <c r="EQ270" s="46"/>
      <c r="ER270" s="46"/>
      <c r="ES270" s="46"/>
      <c r="ET270" s="46"/>
      <c r="EU270" s="46"/>
      <c r="EV270" s="46"/>
      <c r="EW270" s="46"/>
      <c r="EX270" s="46"/>
      <c r="EY270" s="46"/>
      <c r="EZ270" s="46"/>
      <c r="FA270" s="46"/>
      <c r="FB270" s="46"/>
      <c r="FC270" s="46"/>
      <c r="FD270" s="46"/>
      <c r="FE270" s="46"/>
      <c r="FF270" s="46"/>
      <c r="FG270" s="46"/>
      <c r="FH270" s="46"/>
      <c r="FI270" s="46"/>
      <c r="FJ270" s="46"/>
      <c r="FK270" s="46"/>
      <c r="FL270" s="46"/>
      <c r="FM270" s="46"/>
      <c r="FN270" s="46"/>
      <c r="FO270" s="46"/>
      <c r="FP270" s="46"/>
      <c r="FQ270" s="46"/>
      <c r="FR270" s="46"/>
      <c r="FS270" s="46"/>
      <c r="FT270" s="46"/>
      <c r="FU270" s="46"/>
      <c r="FV270" s="46"/>
      <c r="FW270" s="46"/>
      <c r="FX270" s="46"/>
      <c r="FY270" s="46"/>
      <c r="FZ270" s="46"/>
      <c r="GA270" s="46"/>
      <c r="GB270" s="46"/>
      <c r="GC270" s="46"/>
      <c r="GD270" s="46"/>
      <c r="GE270" s="46"/>
      <c r="GF270" s="46"/>
      <c r="GG270" s="46"/>
      <c r="GH270" s="46"/>
      <c r="GI270" s="46"/>
      <c r="GJ270" s="46"/>
      <c r="GK270" s="46"/>
      <c r="GL270" s="46"/>
      <c r="GM270" s="46"/>
      <c r="GN270" s="46"/>
      <c r="GO270" s="46"/>
      <c r="GP270" s="46"/>
      <c r="GQ270" s="46"/>
      <c r="GR270" s="46"/>
      <c r="GS270" s="46"/>
      <c r="GT270" s="46"/>
      <c r="GU270" s="46"/>
      <c r="GV270" s="46"/>
      <c r="GW270" s="46"/>
      <c r="GX270" s="46"/>
      <c r="GY270" s="46"/>
      <c r="GZ270" s="46"/>
      <c r="HA270" s="46"/>
      <c r="HB270" s="46"/>
      <c r="HC270" s="46"/>
      <c r="HD270" s="46"/>
      <c r="HE270" s="46"/>
      <c r="HF270" s="46"/>
      <c r="HG270" s="46"/>
      <c r="HH270" s="46"/>
      <c r="HI270" s="46"/>
      <c r="HJ270" s="46"/>
      <c r="HK270" s="46"/>
      <c r="HL270" s="46"/>
      <c r="HM270" s="46"/>
      <c r="HN270" s="46"/>
      <c r="HO270" s="46"/>
      <c r="HP270" s="46"/>
      <c r="HQ270" s="46"/>
      <c r="HR270" s="46"/>
      <c r="HS270" s="46"/>
      <c r="HT270" s="46"/>
      <c r="HU270" s="46"/>
      <c r="HV270" s="46"/>
      <c r="HW270" s="46"/>
      <c r="HX270" s="46"/>
      <c r="HY270" s="46"/>
      <c r="HZ270" s="46"/>
      <c r="IA270" s="46"/>
      <c r="IB270" s="46"/>
      <c r="IC270" s="46"/>
      <c r="ID270" s="46"/>
      <c r="IE270" s="46"/>
      <c r="IF270" s="46"/>
      <c r="IG270" s="46"/>
      <c r="IH270" s="46"/>
      <c r="II270" s="46"/>
      <c r="IJ270" s="46"/>
      <c r="IK270" s="46"/>
      <c r="IL270" s="46"/>
      <c r="IM270" s="46"/>
      <c r="IN270" s="46"/>
      <c r="IO270" s="46"/>
      <c r="IP270" s="46"/>
      <c r="IQ270" s="46"/>
      <c r="IR270" s="46"/>
      <c r="IS270" s="46"/>
      <c r="IT270" s="46"/>
      <c r="IU270" s="46"/>
      <c r="IV270" s="46"/>
      <c r="IW270" s="46"/>
      <c r="IX270" s="46"/>
      <c r="IY270" s="46"/>
      <c r="IZ270" s="46"/>
      <c r="JA270" s="46"/>
      <c r="JB270" s="46"/>
      <c r="JC270" s="46"/>
      <c r="JD270" s="46"/>
      <c r="JE270" s="46"/>
      <c r="JF270" s="46"/>
      <c r="JG270" s="46"/>
      <c r="JH270" s="46"/>
      <c r="JI270" s="46"/>
      <c r="JJ270" s="46"/>
      <c r="JK270" s="46"/>
      <c r="JL270" s="46"/>
      <c r="JM270" s="46"/>
      <c r="JN270" s="46"/>
      <c r="JO270" s="46"/>
      <c r="JP270" s="46"/>
      <c r="JQ270" s="46"/>
      <c r="JR270" s="46"/>
      <c r="JS270" s="46"/>
      <c r="JT270" s="46"/>
      <c r="JU270" s="46"/>
      <c r="JV270" s="46"/>
      <c r="JW270" s="46"/>
      <c r="JX270" s="46"/>
      <c r="JY270" s="46"/>
      <c r="JZ270" s="46"/>
      <c r="KA270" s="46"/>
      <c r="KB270" s="46"/>
      <c r="KC270" s="46"/>
      <c r="KD270" s="46"/>
      <c r="KE270" s="46"/>
      <c r="KF270" s="46"/>
      <c r="KG270" s="46"/>
      <c r="KH270" s="46"/>
      <c r="KI270" s="46"/>
      <c r="KJ270" s="46"/>
      <c r="KK270" s="46"/>
      <c r="KL270" s="46"/>
      <c r="KM270" s="46"/>
      <c r="KN270" s="46"/>
      <c r="KO270" s="46"/>
      <c r="KP270" s="46"/>
      <c r="KQ270" s="46"/>
      <c r="KR270" s="46"/>
      <c r="KS270" s="46"/>
      <c r="KT270" s="46"/>
      <c r="KU270" s="46"/>
      <c r="KV270" s="46"/>
      <c r="KW270" s="46"/>
      <c r="KX270" s="46"/>
      <c r="KY270" s="46"/>
      <c r="KZ270" s="46"/>
      <c r="LA270" s="46"/>
      <c r="LB270" s="46"/>
      <c r="LC270" s="46"/>
      <c r="LD270" s="46"/>
      <c r="LE270" s="46"/>
      <c r="LF270" s="46"/>
      <c r="LG270" s="46"/>
    </row>
    <row r="271" spans="1:319" ht="12" customHeight="1" x14ac:dyDescent="0.1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CZ271" s="46"/>
      <c r="DA271" s="46"/>
      <c r="DB271" s="46"/>
      <c r="DC271" s="46"/>
      <c r="DD271" s="46"/>
      <c r="DE271" s="46"/>
      <c r="DF271" s="46"/>
      <c r="DG271" s="46"/>
      <c r="DH271" s="46"/>
      <c r="DI271" s="46"/>
      <c r="DJ271" s="46"/>
      <c r="DK271" s="46"/>
      <c r="DL271" s="46"/>
      <c r="DM271" s="46"/>
      <c r="DN271" s="46"/>
      <c r="DO271" s="46"/>
      <c r="DP271" s="46"/>
      <c r="DQ271" s="46"/>
      <c r="DR271" s="46"/>
      <c r="DS271" s="46"/>
      <c r="DT271" s="46"/>
      <c r="DU271" s="46"/>
      <c r="DV271" s="46"/>
      <c r="DW271" s="46"/>
      <c r="DX271" s="46"/>
      <c r="DY271" s="46"/>
      <c r="DZ271" s="46"/>
      <c r="EA271" s="46"/>
      <c r="EB271" s="46"/>
      <c r="EC271" s="46"/>
      <c r="ED271" s="46"/>
      <c r="EE271" s="46"/>
      <c r="EF271" s="46"/>
      <c r="EG271" s="46"/>
      <c r="EH271" s="46"/>
      <c r="EI271" s="46"/>
      <c r="EJ271" s="46"/>
      <c r="EK271" s="46"/>
      <c r="EL271" s="46"/>
      <c r="EM271" s="46"/>
      <c r="EN271" s="46"/>
      <c r="EO271" s="46"/>
      <c r="EP271" s="46"/>
      <c r="EQ271" s="46"/>
      <c r="ER271" s="46"/>
      <c r="ES271" s="46"/>
      <c r="ET271" s="46"/>
      <c r="EU271" s="46"/>
      <c r="EV271" s="46"/>
      <c r="EW271" s="46"/>
      <c r="EX271" s="46"/>
      <c r="EY271" s="46"/>
      <c r="EZ271" s="46"/>
      <c r="FA271" s="46"/>
      <c r="FB271" s="46"/>
      <c r="FC271" s="46"/>
      <c r="FD271" s="46"/>
      <c r="FE271" s="46"/>
      <c r="FF271" s="46"/>
      <c r="FG271" s="46"/>
      <c r="FH271" s="46"/>
      <c r="FI271" s="46"/>
      <c r="FJ271" s="46"/>
      <c r="FK271" s="46"/>
      <c r="FL271" s="46"/>
      <c r="FM271" s="46"/>
      <c r="FN271" s="46"/>
      <c r="FO271" s="46"/>
      <c r="FP271" s="46"/>
      <c r="FQ271" s="46"/>
      <c r="FR271" s="46"/>
      <c r="FS271" s="46"/>
      <c r="FT271" s="46"/>
      <c r="FU271" s="46"/>
      <c r="FV271" s="46"/>
      <c r="FW271" s="46"/>
      <c r="FX271" s="46"/>
      <c r="FY271" s="46"/>
      <c r="FZ271" s="46"/>
      <c r="GA271" s="46"/>
      <c r="GB271" s="46"/>
      <c r="GC271" s="46"/>
      <c r="GD271" s="46"/>
      <c r="GE271" s="46"/>
      <c r="GF271" s="46"/>
      <c r="GG271" s="46"/>
      <c r="GH271" s="46"/>
      <c r="GI271" s="46"/>
      <c r="GJ271" s="46"/>
      <c r="GK271" s="46"/>
      <c r="GL271" s="46"/>
      <c r="GM271" s="46"/>
      <c r="GN271" s="46"/>
      <c r="GO271" s="46"/>
      <c r="GP271" s="46"/>
      <c r="GQ271" s="46"/>
      <c r="GR271" s="46"/>
      <c r="GS271" s="46"/>
      <c r="GT271" s="46"/>
      <c r="GU271" s="46"/>
      <c r="GV271" s="46"/>
      <c r="GW271" s="46"/>
      <c r="GX271" s="46"/>
      <c r="GY271" s="46"/>
      <c r="GZ271" s="46"/>
      <c r="HA271" s="46"/>
      <c r="HB271" s="46"/>
      <c r="HC271" s="46"/>
      <c r="HD271" s="46"/>
      <c r="HE271" s="46"/>
      <c r="HF271" s="46"/>
      <c r="HG271" s="46"/>
      <c r="HH271" s="46"/>
      <c r="HI271" s="46"/>
      <c r="HJ271" s="46"/>
      <c r="HK271" s="46"/>
      <c r="HL271" s="46"/>
      <c r="HM271" s="46"/>
      <c r="HN271" s="46"/>
      <c r="HO271" s="46"/>
      <c r="HP271" s="46"/>
      <c r="HQ271" s="46"/>
      <c r="HR271" s="46"/>
      <c r="HS271" s="46"/>
      <c r="HT271" s="46"/>
      <c r="HU271" s="46"/>
      <c r="HV271" s="46"/>
      <c r="HW271" s="46"/>
      <c r="HX271" s="46"/>
      <c r="HY271" s="46"/>
      <c r="HZ271" s="46"/>
      <c r="IA271" s="46"/>
      <c r="IB271" s="46"/>
      <c r="IC271" s="46"/>
      <c r="ID271" s="46"/>
      <c r="IE271" s="46"/>
      <c r="IF271" s="46"/>
      <c r="IG271" s="46"/>
      <c r="IH271" s="46"/>
      <c r="II271" s="46"/>
      <c r="IJ271" s="46"/>
      <c r="IK271" s="46"/>
      <c r="IL271" s="46"/>
      <c r="IM271" s="46"/>
      <c r="IN271" s="46"/>
      <c r="IO271" s="46"/>
      <c r="IP271" s="46"/>
      <c r="IQ271" s="46"/>
      <c r="IR271" s="46"/>
      <c r="IS271" s="46"/>
      <c r="IT271" s="46"/>
      <c r="IU271" s="46"/>
      <c r="IV271" s="46"/>
      <c r="IW271" s="46"/>
      <c r="IX271" s="46"/>
      <c r="IY271" s="46"/>
      <c r="IZ271" s="46"/>
      <c r="JA271" s="46"/>
      <c r="JB271" s="46"/>
      <c r="JC271" s="46"/>
      <c r="JD271" s="46"/>
      <c r="JE271" s="46"/>
      <c r="JF271" s="46"/>
      <c r="JG271" s="46"/>
      <c r="JH271" s="46"/>
      <c r="JI271" s="46"/>
      <c r="JJ271" s="46"/>
      <c r="JK271" s="46"/>
      <c r="JL271" s="46"/>
      <c r="JM271" s="46"/>
      <c r="JN271" s="46"/>
      <c r="JO271" s="46"/>
      <c r="JP271" s="46"/>
      <c r="JQ271" s="46"/>
      <c r="JR271" s="46"/>
      <c r="JS271" s="46"/>
      <c r="JT271" s="46"/>
      <c r="JU271" s="46"/>
      <c r="JV271" s="46"/>
      <c r="JW271" s="46"/>
      <c r="JX271" s="46"/>
      <c r="JY271" s="46"/>
      <c r="JZ271" s="46"/>
      <c r="KA271" s="46"/>
      <c r="KB271" s="46"/>
      <c r="KC271" s="46"/>
      <c r="KD271" s="46"/>
      <c r="KE271" s="46"/>
      <c r="KF271" s="46"/>
      <c r="KG271" s="46"/>
      <c r="KH271" s="46"/>
      <c r="KI271" s="46"/>
      <c r="KJ271" s="46"/>
      <c r="KK271" s="46"/>
      <c r="KL271" s="46"/>
      <c r="KM271" s="46"/>
      <c r="KN271" s="46"/>
      <c r="KO271" s="46"/>
      <c r="KP271" s="46"/>
      <c r="KQ271" s="46"/>
      <c r="KR271" s="46"/>
      <c r="KS271" s="46"/>
      <c r="KT271" s="46"/>
      <c r="KU271" s="46"/>
      <c r="KV271" s="46"/>
      <c r="KW271" s="46"/>
      <c r="KX271" s="46"/>
      <c r="KY271" s="46"/>
      <c r="KZ271" s="46"/>
      <c r="LA271" s="46"/>
      <c r="LB271" s="46"/>
      <c r="LC271" s="46"/>
      <c r="LD271" s="46"/>
      <c r="LE271" s="46"/>
      <c r="LF271" s="46"/>
      <c r="LG271" s="46"/>
    </row>
    <row r="272" spans="1:319" ht="12" customHeight="1" x14ac:dyDescent="0.1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c r="DA272" s="46"/>
      <c r="DB272" s="46"/>
      <c r="DC272" s="46"/>
      <c r="DD272" s="46"/>
      <c r="DE272" s="46"/>
      <c r="DF272" s="46"/>
      <c r="DG272" s="46"/>
      <c r="DH272" s="46"/>
      <c r="DI272" s="46"/>
      <c r="DJ272" s="46"/>
      <c r="DK272" s="46"/>
      <c r="DL272" s="46"/>
      <c r="DM272" s="46"/>
      <c r="DN272" s="46"/>
      <c r="DO272" s="46"/>
      <c r="DP272" s="46"/>
      <c r="DQ272" s="46"/>
      <c r="DR272" s="46"/>
      <c r="DS272" s="46"/>
      <c r="DT272" s="46"/>
      <c r="DU272" s="46"/>
      <c r="DV272" s="46"/>
      <c r="DW272" s="46"/>
      <c r="DX272" s="46"/>
      <c r="DY272" s="46"/>
      <c r="DZ272" s="46"/>
      <c r="EA272" s="46"/>
      <c r="EB272" s="46"/>
      <c r="EC272" s="46"/>
      <c r="ED272" s="46"/>
      <c r="EE272" s="46"/>
      <c r="EF272" s="46"/>
      <c r="EG272" s="46"/>
      <c r="EH272" s="46"/>
      <c r="EI272" s="46"/>
      <c r="EJ272" s="46"/>
      <c r="EK272" s="46"/>
      <c r="EL272" s="46"/>
      <c r="EM272" s="46"/>
      <c r="EN272" s="46"/>
      <c r="EO272" s="46"/>
      <c r="EP272" s="46"/>
      <c r="EQ272" s="46"/>
      <c r="ER272" s="46"/>
      <c r="ES272" s="46"/>
      <c r="ET272" s="46"/>
      <c r="EU272" s="46"/>
      <c r="EV272" s="46"/>
      <c r="EW272" s="46"/>
      <c r="EX272" s="46"/>
      <c r="EY272" s="46"/>
      <c r="EZ272" s="46"/>
      <c r="FA272" s="46"/>
      <c r="FB272" s="46"/>
      <c r="FC272" s="46"/>
      <c r="FD272" s="46"/>
      <c r="FE272" s="46"/>
      <c r="FF272" s="46"/>
      <c r="FG272" s="46"/>
      <c r="FH272" s="46"/>
      <c r="FI272" s="46"/>
      <c r="FJ272" s="46"/>
      <c r="FK272" s="46"/>
      <c r="FL272" s="46"/>
      <c r="FM272" s="46"/>
      <c r="FN272" s="46"/>
      <c r="FO272" s="46"/>
      <c r="FP272" s="46"/>
      <c r="FQ272" s="46"/>
      <c r="FR272" s="46"/>
      <c r="FS272" s="46"/>
      <c r="FT272" s="46"/>
      <c r="FU272" s="46"/>
      <c r="FV272" s="46"/>
      <c r="FW272" s="46"/>
      <c r="FX272" s="46"/>
      <c r="FY272" s="46"/>
      <c r="FZ272" s="46"/>
      <c r="GA272" s="46"/>
      <c r="GB272" s="46"/>
      <c r="GC272" s="46"/>
      <c r="GD272" s="46"/>
      <c r="GE272" s="46"/>
      <c r="GF272" s="46"/>
      <c r="GG272" s="46"/>
      <c r="GH272" s="46"/>
      <c r="GI272" s="46"/>
      <c r="GJ272" s="46"/>
      <c r="GK272" s="46"/>
      <c r="GL272" s="46"/>
      <c r="GM272" s="46"/>
      <c r="GN272" s="46"/>
      <c r="GO272" s="46"/>
      <c r="GP272" s="46"/>
      <c r="GQ272" s="46"/>
      <c r="GR272" s="46"/>
      <c r="GS272" s="46"/>
      <c r="GT272" s="46"/>
      <c r="GU272" s="46"/>
      <c r="GV272" s="46"/>
      <c r="GW272" s="46"/>
      <c r="GX272" s="46"/>
      <c r="GY272" s="46"/>
      <c r="GZ272" s="46"/>
      <c r="HA272" s="46"/>
      <c r="HB272" s="46"/>
      <c r="HC272" s="46"/>
      <c r="HD272" s="46"/>
      <c r="HE272" s="46"/>
      <c r="HF272" s="46"/>
      <c r="HG272" s="46"/>
      <c r="HH272" s="46"/>
      <c r="HI272" s="46"/>
      <c r="HJ272" s="46"/>
      <c r="HK272" s="46"/>
      <c r="HL272" s="46"/>
      <c r="HM272" s="46"/>
      <c r="HN272" s="46"/>
      <c r="HO272" s="46"/>
      <c r="HP272" s="46"/>
      <c r="HQ272" s="46"/>
      <c r="HR272" s="46"/>
      <c r="HS272" s="46"/>
      <c r="HT272" s="46"/>
      <c r="HU272" s="46"/>
      <c r="HV272" s="46"/>
      <c r="HW272" s="46"/>
      <c r="HX272" s="46"/>
      <c r="HY272" s="46"/>
      <c r="HZ272" s="46"/>
      <c r="IA272" s="46"/>
      <c r="IB272" s="46"/>
      <c r="IC272" s="46"/>
      <c r="ID272" s="46"/>
      <c r="IE272" s="46"/>
      <c r="IF272" s="46"/>
      <c r="IG272" s="46"/>
      <c r="IH272" s="46"/>
      <c r="II272" s="46"/>
      <c r="IJ272" s="46"/>
      <c r="IK272" s="46"/>
      <c r="IL272" s="46"/>
      <c r="IM272" s="46"/>
      <c r="IN272" s="46"/>
      <c r="IO272" s="46"/>
      <c r="IP272" s="46"/>
      <c r="IQ272" s="46"/>
      <c r="IR272" s="46"/>
      <c r="IS272" s="46"/>
      <c r="IT272" s="46"/>
      <c r="IU272" s="46"/>
      <c r="IV272" s="46"/>
      <c r="IW272" s="46"/>
      <c r="IX272" s="46"/>
      <c r="IY272" s="46"/>
      <c r="IZ272" s="46"/>
      <c r="JA272" s="46"/>
      <c r="JB272" s="46"/>
      <c r="JC272" s="46"/>
      <c r="JD272" s="46"/>
      <c r="JE272" s="46"/>
      <c r="JF272" s="46"/>
      <c r="JG272" s="46"/>
      <c r="JH272" s="46"/>
      <c r="JI272" s="46"/>
      <c r="JJ272" s="46"/>
      <c r="JK272" s="46"/>
      <c r="JL272" s="46"/>
      <c r="JM272" s="46"/>
      <c r="JN272" s="46"/>
      <c r="JO272" s="46"/>
      <c r="JP272" s="46"/>
      <c r="JQ272" s="46"/>
      <c r="JR272" s="46"/>
      <c r="JS272" s="46"/>
      <c r="JT272" s="46"/>
      <c r="JU272" s="46"/>
      <c r="JV272" s="46"/>
      <c r="JW272" s="46"/>
      <c r="JX272" s="46"/>
      <c r="JY272" s="46"/>
      <c r="JZ272" s="46"/>
      <c r="KA272" s="46"/>
      <c r="KB272" s="46"/>
      <c r="KC272" s="46"/>
      <c r="KD272" s="46"/>
      <c r="KE272" s="46"/>
      <c r="KF272" s="46"/>
      <c r="KG272" s="46"/>
      <c r="KH272" s="46"/>
      <c r="KI272" s="46"/>
      <c r="KJ272" s="46"/>
      <c r="KK272" s="46"/>
      <c r="KL272" s="46"/>
      <c r="KM272" s="46"/>
      <c r="KN272" s="46"/>
      <c r="KO272" s="46"/>
      <c r="KP272" s="46"/>
      <c r="KQ272" s="46"/>
      <c r="KR272" s="46"/>
      <c r="KS272" s="46"/>
      <c r="KT272" s="46"/>
      <c r="KU272" s="46"/>
      <c r="KV272" s="46"/>
      <c r="KW272" s="46"/>
      <c r="KX272" s="46"/>
      <c r="KY272" s="46"/>
      <c r="KZ272" s="46"/>
      <c r="LA272" s="46"/>
      <c r="LB272" s="46"/>
      <c r="LC272" s="46"/>
      <c r="LD272" s="46"/>
      <c r="LE272" s="46"/>
      <c r="LF272" s="46"/>
      <c r="LG272" s="46"/>
    </row>
    <row r="273" spans="1:319" ht="12" customHeight="1" x14ac:dyDescent="0.1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c r="DL273" s="46"/>
      <c r="DM273" s="46"/>
      <c r="DN273" s="46"/>
      <c r="DO273" s="46"/>
      <c r="DP273" s="46"/>
      <c r="DQ273" s="46"/>
      <c r="DR273" s="46"/>
      <c r="DS273" s="46"/>
      <c r="DT273" s="46"/>
      <c r="DU273" s="46"/>
      <c r="DV273" s="46"/>
      <c r="DW273" s="46"/>
      <c r="DX273" s="46"/>
      <c r="DY273" s="46"/>
      <c r="DZ273" s="46"/>
      <c r="EA273" s="46"/>
      <c r="EB273" s="46"/>
      <c r="EC273" s="46"/>
      <c r="ED273" s="46"/>
      <c r="EE273" s="46"/>
      <c r="EF273" s="46"/>
      <c r="EG273" s="46"/>
      <c r="EH273" s="46"/>
      <c r="EI273" s="46"/>
      <c r="EJ273" s="46"/>
      <c r="EK273" s="46"/>
      <c r="EL273" s="46"/>
      <c r="EM273" s="46"/>
      <c r="EN273" s="46"/>
      <c r="EO273" s="46"/>
      <c r="EP273" s="46"/>
      <c r="EQ273" s="46"/>
      <c r="ER273" s="46"/>
      <c r="ES273" s="46"/>
      <c r="ET273" s="46"/>
      <c r="EU273" s="46"/>
      <c r="EV273" s="46"/>
      <c r="EW273" s="46"/>
      <c r="EX273" s="46"/>
      <c r="EY273" s="46"/>
      <c r="EZ273" s="46"/>
      <c r="FA273" s="46"/>
      <c r="FB273" s="46"/>
      <c r="FC273" s="46"/>
      <c r="FD273" s="46"/>
      <c r="FE273" s="46"/>
      <c r="FF273" s="46"/>
      <c r="FG273" s="46"/>
      <c r="FH273" s="46"/>
      <c r="FI273" s="46"/>
      <c r="FJ273" s="46"/>
      <c r="FK273" s="46"/>
      <c r="FL273" s="46"/>
      <c r="FM273" s="46"/>
      <c r="FN273" s="46"/>
      <c r="FO273" s="46"/>
      <c r="FP273" s="46"/>
      <c r="FQ273" s="46"/>
      <c r="FR273" s="46"/>
      <c r="FS273" s="46"/>
      <c r="FT273" s="46"/>
      <c r="FU273" s="46"/>
      <c r="FV273" s="46"/>
      <c r="FW273" s="46"/>
      <c r="FX273" s="46"/>
      <c r="FY273" s="46"/>
      <c r="FZ273" s="46"/>
      <c r="GA273" s="46"/>
      <c r="GB273" s="46"/>
      <c r="GC273" s="46"/>
      <c r="GD273" s="46"/>
      <c r="GE273" s="46"/>
      <c r="GF273" s="46"/>
      <c r="GG273" s="46"/>
      <c r="GH273" s="46"/>
      <c r="GI273" s="46"/>
      <c r="GJ273" s="46"/>
      <c r="GK273" s="46"/>
      <c r="GL273" s="46"/>
      <c r="GM273" s="46"/>
      <c r="GN273" s="46"/>
      <c r="GO273" s="46"/>
      <c r="GP273" s="46"/>
      <c r="GQ273" s="46"/>
      <c r="GR273" s="46"/>
      <c r="GS273" s="46"/>
      <c r="GT273" s="46"/>
      <c r="GU273" s="46"/>
      <c r="GV273" s="46"/>
      <c r="GW273" s="46"/>
      <c r="GX273" s="46"/>
      <c r="GY273" s="46"/>
      <c r="GZ273" s="46"/>
      <c r="HA273" s="46"/>
      <c r="HB273" s="46"/>
      <c r="HC273" s="46"/>
      <c r="HD273" s="46"/>
      <c r="HE273" s="46"/>
      <c r="HF273" s="46"/>
      <c r="HG273" s="46"/>
      <c r="HH273" s="46"/>
      <c r="HI273" s="46"/>
      <c r="HJ273" s="46"/>
      <c r="HK273" s="46"/>
      <c r="HL273" s="46"/>
      <c r="HM273" s="46"/>
      <c r="HN273" s="46"/>
      <c r="HO273" s="46"/>
      <c r="HP273" s="46"/>
      <c r="HQ273" s="46"/>
      <c r="HR273" s="46"/>
      <c r="HS273" s="46"/>
      <c r="HT273" s="46"/>
      <c r="HU273" s="46"/>
      <c r="HV273" s="46"/>
      <c r="HW273" s="46"/>
      <c r="HX273" s="46"/>
      <c r="HY273" s="46"/>
      <c r="HZ273" s="46"/>
      <c r="IA273" s="46"/>
      <c r="IB273" s="46"/>
      <c r="IC273" s="46"/>
      <c r="ID273" s="46"/>
      <c r="IE273" s="46"/>
      <c r="IF273" s="46"/>
      <c r="IG273" s="46"/>
      <c r="IH273" s="46"/>
      <c r="II273" s="46"/>
      <c r="IJ273" s="46"/>
      <c r="IK273" s="46"/>
      <c r="IL273" s="46"/>
      <c r="IM273" s="46"/>
      <c r="IN273" s="46"/>
      <c r="IO273" s="46"/>
      <c r="IP273" s="46"/>
      <c r="IQ273" s="46"/>
      <c r="IR273" s="46"/>
      <c r="IS273" s="46"/>
      <c r="IT273" s="46"/>
      <c r="IU273" s="46"/>
      <c r="IV273" s="46"/>
      <c r="IW273" s="46"/>
      <c r="IX273" s="46"/>
      <c r="IY273" s="46"/>
      <c r="IZ273" s="46"/>
      <c r="JA273" s="46"/>
      <c r="JB273" s="46"/>
      <c r="JC273" s="46"/>
      <c r="JD273" s="46"/>
      <c r="JE273" s="46"/>
      <c r="JF273" s="46"/>
      <c r="JG273" s="46"/>
      <c r="JH273" s="46"/>
      <c r="JI273" s="46"/>
      <c r="JJ273" s="46"/>
      <c r="JK273" s="46"/>
      <c r="JL273" s="46"/>
      <c r="JM273" s="46"/>
      <c r="JN273" s="46"/>
      <c r="JO273" s="46"/>
      <c r="JP273" s="46"/>
      <c r="JQ273" s="46"/>
      <c r="JR273" s="46"/>
      <c r="JS273" s="46"/>
      <c r="JT273" s="46"/>
      <c r="JU273" s="46"/>
      <c r="JV273" s="46"/>
      <c r="JW273" s="46"/>
      <c r="JX273" s="46"/>
      <c r="JY273" s="46"/>
      <c r="JZ273" s="46"/>
      <c r="KA273" s="46"/>
      <c r="KB273" s="46"/>
      <c r="KC273" s="46"/>
      <c r="KD273" s="46"/>
      <c r="KE273" s="46"/>
      <c r="KF273" s="46"/>
      <c r="KG273" s="46"/>
      <c r="KH273" s="46"/>
      <c r="KI273" s="46"/>
      <c r="KJ273" s="46"/>
      <c r="KK273" s="46"/>
      <c r="KL273" s="46"/>
      <c r="KM273" s="46"/>
      <c r="KN273" s="46"/>
      <c r="KO273" s="46"/>
      <c r="KP273" s="46"/>
      <c r="KQ273" s="46"/>
      <c r="KR273" s="46"/>
      <c r="KS273" s="46"/>
      <c r="KT273" s="46"/>
      <c r="KU273" s="46"/>
      <c r="KV273" s="46"/>
      <c r="KW273" s="46"/>
      <c r="KX273" s="46"/>
      <c r="KY273" s="46"/>
      <c r="KZ273" s="46"/>
      <c r="LA273" s="46"/>
      <c r="LB273" s="46"/>
      <c r="LC273" s="46"/>
      <c r="LD273" s="46"/>
      <c r="LE273" s="46"/>
      <c r="LF273" s="46"/>
      <c r="LG273" s="46"/>
    </row>
    <row r="274" spans="1:319" ht="12" customHeight="1" x14ac:dyDescent="0.1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c r="DA274" s="46"/>
      <c r="DB274" s="46"/>
      <c r="DC274" s="46"/>
      <c r="DD274" s="46"/>
      <c r="DE274" s="46"/>
      <c r="DF274" s="46"/>
      <c r="DG274" s="46"/>
      <c r="DH274" s="46"/>
      <c r="DI274" s="46"/>
      <c r="DJ274" s="46"/>
      <c r="DK274" s="46"/>
      <c r="DL274" s="46"/>
      <c r="DM274" s="46"/>
      <c r="DN274" s="46"/>
      <c r="DO274" s="46"/>
      <c r="DP274" s="46"/>
      <c r="DQ274" s="46"/>
      <c r="DR274" s="46"/>
      <c r="DS274" s="46"/>
      <c r="DT274" s="46"/>
      <c r="DU274" s="46"/>
      <c r="DV274" s="46"/>
      <c r="DW274" s="46"/>
      <c r="DX274" s="46"/>
      <c r="DY274" s="46"/>
      <c r="DZ274" s="46"/>
      <c r="EA274" s="46"/>
      <c r="EB274" s="46"/>
      <c r="EC274" s="46"/>
      <c r="ED274" s="46"/>
      <c r="EE274" s="46"/>
      <c r="EF274" s="46"/>
      <c r="EG274" s="46"/>
      <c r="EH274" s="46"/>
      <c r="EI274" s="46"/>
      <c r="EJ274" s="46"/>
      <c r="EK274" s="46"/>
      <c r="EL274" s="46"/>
      <c r="EM274" s="46"/>
      <c r="EN274" s="46"/>
      <c r="EO274" s="46"/>
      <c r="EP274" s="46"/>
      <c r="EQ274" s="46"/>
      <c r="ER274" s="46"/>
      <c r="ES274" s="46"/>
      <c r="ET274" s="46"/>
      <c r="EU274" s="46"/>
      <c r="EV274" s="46"/>
      <c r="EW274" s="46"/>
      <c r="EX274" s="46"/>
      <c r="EY274" s="46"/>
      <c r="EZ274" s="46"/>
      <c r="FA274" s="46"/>
      <c r="FB274" s="46"/>
      <c r="FC274" s="46"/>
      <c r="FD274" s="46"/>
      <c r="FE274" s="46"/>
      <c r="FF274" s="46"/>
      <c r="FG274" s="46"/>
      <c r="FH274" s="46"/>
      <c r="FI274" s="46"/>
      <c r="FJ274" s="46"/>
      <c r="FK274" s="46"/>
      <c r="FL274" s="46"/>
      <c r="FM274" s="46"/>
      <c r="FN274" s="46"/>
      <c r="FO274" s="46"/>
      <c r="FP274" s="46"/>
      <c r="FQ274" s="46"/>
      <c r="FR274" s="46"/>
      <c r="FS274" s="46"/>
      <c r="FT274" s="46"/>
      <c r="FU274" s="46"/>
      <c r="FV274" s="46"/>
      <c r="FW274" s="46"/>
      <c r="FX274" s="46"/>
      <c r="FY274" s="46"/>
      <c r="FZ274" s="46"/>
      <c r="GA274" s="46"/>
      <c r="GB274" s="46"/>
      <c r="GC274" s="46"/>
      <c r="GD274" s="46"/>
      <c r="GE274" s="46"/>
      <c r="GF274" s="46"/>
      <c r="GG274" s="46"/>
      <c r="GH274" s="46"/>
      <c r="GI274" s="46"/>
      <c r="GJ274" s="46"/>
      <c r="GK274" s="46"/>
      <c r="GL274" s="46"/>
      <c r="GM274" s="46"/>
      <c r="GN274" s="46"/>
      <c r="GO274" s="46"/>
      <c r="GP274" s="46"/>
      <c r="GQ274" s="46"/>
      <c r="GR274" s="46"/>
      <c r="GS274" s="46"/>
      <c r="GT274" s="46"/>
      <c r="GU274" s="46"/>
      <c r="GV274" s="46"/>
      <c r="GW274" s="46"/>
      <c r="GX274" s="46"/>
      <c r="GY274" s="46"/>
      <c r="GZ274" s="46"/>
      <c r="HA274" s="46"/>
      <c r="HB274" s="46"/>
      <c r="HC274" s="46"/>
      <c r="HD274" s="46"/>
      <c r="HE274" s="46"/>
      <c r="HF274" s="46"/>
      <c r="HG274" s="46"/>
      <c r="HH274" s="46"/>
      <c r="HI274" s="46"/>
      <c r="HJ274" s="46"/>
      <c r="HK274" s="46"/>
      <c r="HL274" s="46"/>
      <c r="HM274" s="46"/>
      <c r="HN274" s="46"/>
      <c r="HO274" s="46"/>
      <c r="HP274" s="46"/>
      <c r="HQ274" s="46"/>
      <c r="HR274" s="46"/>
      <c r="HS274" s="46"/>
      <c r="HT274" s="46"/>
      <c r="HU274" s="46"/>
      <c r="HV274" s="46"/>
      <c r="HW274" s="46"/>
      <c r="HX274" s="46"/>
      <c r="HY274" s="46"/>
      <c r="HZ274" s="46"/>
      <c r="IA274" s="46"/>
      <c r="IB274" s="46"/>
      <c r="IC274" s="46"/>
      <c r="ID274" s="46"/>
      <c r="IE274" s="46"/>
      <c r="IF274" s="46"/>
      <c r="IG274" s="46"/>
      <c r="IH274" s="46"/>
      <c r="II274" s="46"/>
      <c r="IJ274" s="46"/>
      <c r="IK274" s="46"/>
      <c r="IL274" s="46"/>
      <c r="IM274" s="46"/>
      <c r="IN274" s="46"/>
      <c r="IO274" s="46"/>
      <c r="IP274" s="46"/>
      <c r="IQ274" s="46"/>
      <c r="IR274" s="46"/>
      <c r="IS274" s="46"/>
      <c r="IT274" s="46"/>
      <c r="IU274" s="46"/>
      <c r="IV274" s="46"/>
      <c r="IW274" s="46"/>
      <c r="IX274" s="46"/>
      <c r="IY274" s="46"/>
      <c r="IZ274" s="46"/>
      <c r="JA274" s="46"/>
      <c r="JB274" s="46"/>
      <c r="JC274" s="46"/>
      <c r="JD274" s="46"/>
      <c r="JE274" s="46"/>
      <c r="JF274" s="46"/>
      <c r="JG274" s="46"/>
      <c r="JH274" s="46"/>
      <c r="JI274" s="46"/>
      <c r="JJ274" s="46"/>
      <c r="JK274" s="46"/>
      <c r="JL274" s="46"/>
      <c r="JM274" s="46"/>
      <c r="JN274" s="46"/>
      <c r="JO274" s="46"/>
      <c r="JP274" s="46"/>
      <c r="JQ274" s="46"/>
      <c r="JR274" s="46"/>
      <c r="JS274" s="46"/>
      <c r="JT274" s="46"/>
      <c r="JU274" s="46"/>
      <c r="JV274" s="46"/>
      <c r="JW274" s="46"/>
      <c r="JX274" s="46"/>
      <c r="JY274" s="46"/>
      <c r="JZ274" s="46"/>
      <c r="KA274" s="46"/>
      <c r="KB274" s="46"/>
      <c r="KC274" s="46"/>
      <c r="KD274" s="46"/>
      <c r="KE274" s="46"/>
      <c r="KF274" s="46"/>
      <c r="KG274" s="46"/>
      <c r="KH274" s="46"/>
      <c r="KI274" s="46"/>
      <c r="KJ274" s="46"/>
      <c r="KK274" s="46"/>
      <c r="KL274" s="46"/>
      <c r="KM274" s="46"/>
      <c r="KN274" s="46"/>
      <c r="KO274" s="46"/>
      <c r="KP274" s="46"/>
      <c r="KQ274" s="46"/>
      <c r="KR274" s="46"/>
      <c r="KS274" s="46"/>
      <c r="KT274" s="46"/>
      <c r="KU274" s="46"/>
      <c r="KV274" s="46"/>
      <c r="KW274" s="46"/>
      <c r="KX274" s="46"/>
      <c r="KY274" s="46"/>
      <c r="KZ274" s="46"/>
      <c r="LA274" s="46"/>
      <c r="LB274" s="46"/>
      <c r="LC274" s="46"/>
      <c r="LD274" s="46"/>
      <c r="LE274" s="46"/>
      <c r="LF274" s="46"/>
      <c r="LG274" s="46"/>
    </row>
    <row r="275" spans="1:319" ht="12" customHeight="1" x14ac:dyDescent="0.1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CZ275" s="46"/>
      <c r="DA275" s="46"/>
      <c r="DB275" s="46"/>
      <c r="DC275" s="46"/>
      <c r="DD275" s="46"/>
      <c r="DE275" s="46"/>
      <c r="DF275" s="46"/>
      <c r="DG275" s="46"/>
      <c r="DH275" s="46"/>
      <c r="DI275" s="46"/>
      <c r="DJ275" s="46"/>
      <c r="DK275" s="46"/>
      <c r="DL275" s="46"/>
      <c r="DM275" s="46"/>
      <c r="DN275" s="46"/>
      <c r="DO275" s="46"/>
      <c r="DP275" s="46"/>
      <c r="DQ275" s="46"/>
      <c r="DR275" s="46"/>
      <c r="DS275" s="46"/>
      <c r="DT275" s="46"/>
      <c r="DU275" s="46"/>
      <c r="DV275" s="46"/>
      <c r="DW275" s="46"/>
      <c r="DX275" s="46"/>
      <c r="DY275" s="46"/>
      <c r="DZ275" s="46"/>
      <c r="EA275" s="46"/>
      <c r="EB275" s="46"/>
      <c r="EC275" s="46"/>
      <c r="ED275" s="46"/>
      <c r="EE275" s="46"/>
      <c r="EF275" s="46"/>
      <c r="EG275" s="46"/>
      <c r="EH275" s="46"/>
      <c r="EI275" s="46"/>
      <c r="EJ275" s="46"/>
      <c r="EK275" s="46"/>
      <c r="EL275" s="46"/>
      <c r="EM275" s="46"/>
      <c r="EN275" s="46"/>
      <c r="EO275" s="46"/>
      <c r="EP275" s="46"/>
      <c r="EQ275" s="46"/>
      <c r="ER275" s="46"/>
      <c r="ES275" s="46"/>
      <c r="ET275" s="46"/>
      <c r="EU275" s="46"/>
      <c r="EV275" s="46"/>
      <c r="EW275" s="46"/>
      <c r="EX275" s="46"/>
      <c r="EY275" s="46"/>
      <c r="EZ275" s="46"/>
      <c r="FA275" s="46"/>
      <c r="FB275" s="46"/>
      <c r="FC275" s="46"/>
      <c r="FD275" s="46"/>
      <c r="FE275" s="46"/>
      <c r="FF275" s="46"/>
      <c r="FG275" s="46"/>
      <c r="FH275" s="46"/>
      <c r="FI275" s="46"/>
      <c r="FJ275" s="46"/>
      <c r="FK275" s="46"/>
      <c r="FL275" s="46"/>
      <c r="FM275" s="46"/>
      <c r="FN275" s="46"/>
      <c r="FO275" s="46"/>
      <c r="FP275" s="46"/>
      <c r="FQ275" s="46"/>
      <c r="FR275" s="46"/>
      <c r="FS275" s="46"/>
      <c r="FT275" s="46"/>
      <c r="FU275" s="46"/>
      <c r="FV275" s="46"/>
      <c r="FW275" s="46"/>
      <c r="FX275" s="46"/>
      <c r="FY275" s="46"/>
      <c r="FZ275" s="46"/>
      <c r="GA275" s="46"/>
      <c r="GB275" s="46"/>
      <c r="GC275" s="46"/>
      <c r="GD275" s="46"/>
      <c r="GE275" s="46"/>
      <c r="GF275" s="46"/>
      <c r="GG275" s="46"/>
      <c r="GH275" s="46"/>
      <c r="GI275" s="46"/>
      <c r="GJ275" s="46"/>
      <c r="GK275" s="46"/>
      <c r="GL275" s="46"/>
      <c r="GM275" s="46"/>
      <c r="GN275" s="46"/>
      <c r="GO275" s="46"/>
      <c r="GP275" s="46"/>
      <c r="GQ275" s="46"/>
      <c r="GR275" s="46"/>
      <c r="GS275" s="46"/>
      <c r="GT275" s="46"/>
      <c r="GU275" s="46"/>
      <c r="GV275" s="46"/>
      <c r="GW275" s="46"/>
      <c r="GX275" s="46"/>
      <c r="GY275" s="46"/>
      <c r="GZ275" s="46"/>
      <c r="HA275" s="46"/>
      <c r="HB275" s="46"/>
      <c r="HC275" s="46"/>
      <c r="HD275" s="46"/>
      <c r="HE275" s="46"/>
      <c r="HF275" s="46"/>
      <c r="HG275" s="46"/>
      <c r="HH275" s="46"/>
      <c r="HI275" s="46"/>
      <c r="HJ275" s="46"/>
      <c r="HK275" s="46"/>
      <c r="HL275" s="46"/>
      <c r="HM275" s="46"/>
      <c r="HN275" s="46"/>
      <c r="HO275" s="46"/>
      <c r="HP275" s="46"/>
      <c r="HQ275" s="46"/>
      <c r="HR275" s="46"/>
      <c r="HS275" s="46"/>
      <c r="HT275" s="46"/>
      <c r="HU275" s="46"/>
      <c r="HV275" s="46"/>
      <c r="HW275" s="46"/>
      <c r="HX275" s="46"/>
      <c r="HY275" s="46"/>
      <c r="HZ275" s="46"/>
      <c r="IA275" s="46"/>
      <c r="IB275" s="46"/>
      <c r="IC275" s="46"/>
      <c r="ID275" s="46"/>
      <c r="IE275" s="46"/>
      <c r="IF275" s="46"/>
      <c r="IG275" s="46"/>
      <c r="IH275" s="46"/>
      <c r="II275" s="46"/>
      <c r="IJ275" s="46"/>
      <c r="IK275" s="46"/>
      <c r="IL275" s="46"/>
      <c r="IM275" s="46"/>
      <c r="IN275" s="46"/>
      <c r="IO275" s="46"/>
      <c r="IP275" s="46"/>
      <c r="IQ275" s="46"/>
      <c r="IR275" s="46"/>
      <c r="IS275" s="46"/>
      <c r="IT275" s="46"/>
      <c r="IU275" s="46"/>
      <c r="IV275" s="46"/>
      <c r="IW275" s="46"/>
      <c r="IX275" s="46"/>
      <c r="IY275" s="46"/>
      <c r="IZ275" s="46"/>
      <c r="JA275" s="46"/>
      <c r="JB275" s="46"/>
      <c r="JC275" s="46"/>
      <c r="JD275" s="46"/>
      <c r="JE275" s="46"/>
      <c r="JF275" s="46"/>
      <c r="JG275" s="46"/>
      <c r="JH275" s="46"/>
      <c r="JI275" s="46"/>
      <c r="JJ275" s="46"/>
      <c r="JK275" s="46"/>
      <c r="JL275" s="46"/>
      <c r="JM275" s="46"/>
      <c r="JN275" s="46"/>
      <c r="JO275" s="46"/>
      <c r="JP275" s="46"/>
      <c r="JQ275" s="46"/>
      <c r="JR275" s="46"/>
      <c r="JS275" s="46"/>
      <c r="JT275" s="46"/>
      <c r="JU275" s="46"/>
      <c r="JV275" s="46"/>
      <c r="JW275" s="46"/>
      <c r="JX275" s="46"/>
      <c r="JY275" s="46"/>
      <c r="JZ275" s="46"/>
      <c r="KA275" s="46"/>
      <c r="KB275" s="46"/>
      <c r="KC275" s="46"/>
      <c r="KD275" s="46"/>
      <c r="KE275" s="46"/>
      <c r="KF275" s="46"/>
      <c r="KG275" s="46"/>
      <c r="KH275" s="46"/>
      <c r="KI275" s="46"/>
      <c r="KJ275" s="46"/>
      <c r="KK275" s="46"/>
      <c r="KL275" s="46"/>
      <c r="KM275" s="46"/>
      <c r="KN275" s="46"/>
      <c r="KO275" s="46"/>
      <c r="KP275" s="46"/>
      <c r="KQ275" s="46"/>
      <c r="KR275" s="46"/>
      <c r="KS275" s="46"/>
      <c r="KT275" s="46"/>
      <c r="KU275" s="46"/>
      <c r="KV275" s="46"/>
      <c r="KW275" s="46"/>
      <c r="KX275" s="46"/>
      <c r="KY275" s="46"/>
      <c r="KZ275" s="46"/>
      <c r="LA275" s="46"/>
      <c r="LB275" s="46"/>
      <c r="LC275" s="46"/>
      <c r="LD275" s="46"/>
      <c r="LE275" s="46"/>
      <c r="LF275" s="46"/>
      <c r="LG275" s="46"/>
    </row>
    <row r="276" spans="1:319" ht="12" customHeight="1" x14ac:dyDescent="0.1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6"/>
      <c r="DI276" s="46"/>
      <c r="DJ276" s="46"/>
      <c r="DK276" s="46"/>
      <c r="DL276" s="46"/>
      <c r="DM276" s="46"/>
      <c r="DN276" s="46"/>
      <c r="DO276" s="46"/>
      <c r="DP276" s="46"/>
      <c r="DQ276" s="46"/>
      <c r="DR276" s="46"/>
      <c r="DS276" s="46"/>
      <c r="DT276" s="46"/>
      <c r="DU276" s="46"/>
      <c r="DV276" s="46"/>
      <c r="DW276" s="46"/>
      <c r="DX276" s="46"/>
      <c r="DY276" s="46"/>
      <c r="DZ276" s="46"/>
      <c r="EA276" s="46"/>
      <c r="EB276" s="46"/>
      <c r="EC276" s="46"/>
      <c r="ED276" s="46"/>
      <c r="EE276" s="46"/>
      <c r="EF276" s="46"/>
      <c r="EG276" s="46"/>
      <c r="EH276" s="46"/>
      <c r="EI276" s="46"/>
      <c r="EJ276" s="46"/>
      <c r="EK276" s="46"/>
      <c r="EL276" s="46"/>
      <c r="EM276" s="46"/>
      <c r="EN276" s="46"/>
      <c r="EO276" s="46"/>
      <c r="EP276" s="46"/>
      <c r="EQ276" s="46"/>
      <c r="ER276" s="46"/>
      <c r="ES276" s="46"/>
      <c r="ET276" s="46"/>
      <c r="EU276" s="46"/>
      <c r="EV276" s="46"/>
      <c r="EW276" s="46"/>
      <c r="EX276" s="46"/>
      <c r="EY276" s="46"/>
      <c r="EZ276" s="46"/>
      <c r="FA276" s="46"/>
      <c r="FB276" s="46"/>
      <c r="FC276" s="46"/>
      <c r="FD276" s="46"/>
      <c r="FE276" s="46"/>
      <c r="FF276" s="46"/>
      <c r="FG276" s="46"/>
      <c r="FH276" s="46"/>
      <c r="FI276" s="46"/>
      <c r="FJ276" s="46"/>
      <c r="FK276" s="46"/>
      <c r="FL276" s="46"/>
      <c r="FM276" s="46"/>
      <c r="FN276" s="46"/>
      <c r="FO276" s="46"/>
      <c r="FP276" s="46"/>
      <c r="FQ276" s="46"/>
      <c r="FR276" s="46"/>
      <c r="FS276" s="46"/>
      <c r="FT276" s="46"/>
      <c r="FU276" s="46"/>
      <c r="FV276" s="46"/>
      <c r="FW276" s="46"/>
      <c r="FX276" s="46"/>
      <c r="FY276" s="46"/>
      <c r="FZ276" s="46"/>
      <c r="GA276" s="46"/>
      <c r="GB276" s="46"/>
      <c r="GC276" s="46"/>
      <c r="GD276" s="46"/>
      <c r="GE276" s="46"/>
      <c r="GF276" s="46"/>
      <c r="GG276" s="46"/>
      <c r="GH276" s="46"/>
      <c r="GI276" s="46"/>
      <c r="GJ276" s="46"/>
      <c r="GK276" s="46"/>
      <c r="GL276" s="46"/>
      <c r="GM276" s="46"/>
      <c r="GN276" s="46"/>
      <c r="GO276" s="46"/>
      <c r="GP276" s="46"/>
      <c r="GQ276" s="46"/>
      <c r="GR276" s="46"/>
      <c r="GS276" s="46"/>
      <c r="GT276" s="46"/>
      <c r="GU276" s="46"/>
      <c r="GV276" s="46"/>
      <c r="GW276" s="46"/>
      <c r="GX276" s="46"/>
      <c r="GY276" s="46"/>
      <c r="GZ276" s="46"/>
      <c r="HA276" s="46"/>
      <c r="HB276" s="46"/>
      <c r="HC276" s="46"/>
      <c r="HD276" s="46"/>
      <c r="HE276" s="46"/>
      <c r="HF276" s="46"/>
      <c r="HG276" s="46"/>
      <c r="HH276" s="46"/>
      <c r="HI276" s="46"/>
      <c r="HJ276" s="46"/>
      <c r="HK276" s="46"/>
      <c r="HL276" s="46"/>
      <c r="HM276" s="46"/>
      <c r="HN276" s="46"/>
      <c r="HO276" s="46"/>
      <c r="HP276" s="46"/>
      <c r="HQ276" s="46"/>
      <c r="HR276" s="46"/>
      <c r="HS276" s="46"/>
      <c r="HT276" s="46"/>
      <c r="HU276" s="46"/>
      <c r="HV276" s="46"/>
      <c r="HW276" s="46"/>
      <c r="HX276" s="46"/>
      <c r="HY276" s="46"/>
      <c r="HZ276" s="46"/>
      <c r="IA276" s="46"/>
      <c r="IB276" s="46"/>
      <c r="IC276" s="46"/>
      <c r="ID276" s="46"/>
      <c r="IE276" s="46"/>
      <c r="IF276" s="46"/>
      <c r="IG276" s="46"/>
      <c r="IH276" s="46"/>
      <c r="II276" s="46"/>
      <c r="IJ276" s="46"/>
      <c r="IK276" s="46"/>
      <c r="IL276" s="46"/>
      <c r="IM276" s="46"/>
      <c r="IN276" s="46"/>
      <c r="IO276" s="46"/>
      <c r="IP276" s="46"/>
      <c r="IQ276" s="46"/>
      <c r="IR276" s="46"/>
      <c r="IS276" s="46"/>
      <c r="IT276" s="46"/>
      <c r="IU276" s="46"/>
      <c r="IV276" s="46"/>
      <c r="IW276" s="46"/>
      <c r="IX276" s="46"/>
      <c r="IY276" s="46"/>
      <c r="IZ276" s="46"/>
      <c r="JA276" s="46"/>
      <c r="JB276" s="46"/>
      <c r="JC276" s="46"/>
      <c r="JD276" s="46"/>
      <c r="JE276" s="46"/>
      <c r="JF276" s="46"/>
      <c r="JG276" s="46"/>
      <c r="JH276" s="46"/>
      <c r="JI276" s="46"/>
      <c r="JJ276" s="46"/>
      <c r="JK276" s="46"/>
      <c r="JL276" s="46"/>
      <c r="JM276" s="46"/>
      <c r="JN276" s="46"/>
      <c r="JO276" s="46"/>
      <c r="JP276" s="46"/>
      <c r="JQ276" s="46"/>
      <c r="JR276" s="46"/>
      <c r="JS276" s="46"/>
      <c r="JT276" s="46"/>
      <c r="JU276" s="46"/>
      <c r="JV276" s="46"/>
      <c r="JW276" s="46"/>
      <c r="JX276" s="46"/>
      <c r="JY276" s="46"/>
      <c r="JZ276" s="46"/>
      <c r="KA276" s="46"/>
      <c r="KB276" s="46"/>
      <c r="KC276" s="46"/>
      <c r="KD276" s="46"/>
      <c r="KE276" s="46"/>
      <c r="KF276" s="46"/>
      <c r="KG276" s="46"/>
      <c r="KH276" s="46"/>
      <c r="KI276" s="46"/>
      <c r="KJ276" s="46"/>
      <c r="KK276" s="46"/>
      <c r="KL276" s="46"/>
      <c r="KM276" s="46"/>
      <c r="KN276" s="46"/>
      <c r="KO276" s="46"/>
      <c r="KP276" s="46"/>
      <c r="KQ276" s="46"/>
      <c r="KR276" s="46"/>
      <c r="KS276" s="46"/>
      <c r="KT276" s="46"/>
      <c r="KU276" s="46"/>
      <c r="KV276" s="46"/>
      <c r="KW276" s="46"/>
      <c r="KX276" s="46"/>
      <c r="KY276" s="46"/>
      <c r="KZ276" s="46"/>
      <c r="LA276" s="46"/>
      <c r="LB276" s="46"/>
      <c r="LC276" s="46"/>
      <c r="LD276" s="46"/>
      <c r="LE276" s="46"/>
      <c r="LF276" s="46"/>
      <c r="LG276" s="46"/>
    </row>
    <row r="277" spans="1:319" ht="12" customHeight="1" x14ac:dyDescent="0.1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c r="DL277" s="46"/>
      <c r="DM277" s="46"/>
      <c r="DN277" s="46"/>
      <c r="DO277" s="46"/>
      <c r="DP277" s="46"/>
      <c r="DQ277" s="46"/>
      <c r="DR277" s="46"/>
      <c r="DS277" s="46"/>
      <c r="DT277" s="46"/>
      <c r="DU277" s="46"/>
      <c r="DV277" s="46"/>
      <c r="DW277" s="46"/>
      <c r="DX277" s="46"/>
      <c r="DY277" s="46"/>
      <c r="DZ277" s="46"/>
      <c r="EA277" s="46"/>
      <c r="EB277" s="46"/>
      <c r="EC277" s="46"/>
      <c r="ED277" s="46"/>
      <c r="EE277" s="46"/>
      <c r="EF277" s="46"/>
      <c r="EG277" s="46"/>
      <c r="EH277" s="46"/>
      <c r="EI277" s="46"/>
      <c r="EJ277" s="46"/>
      <c r="EK277" s="46"/>
      <c r="EL277" s="46"/>
      <c r="EM277" s="46"/>
      <c r="EN277" s="46"/>
      <c r="EO277" s="46"/>
      <c r="EP277" s="46"/>
      <c r="EQ277" s="46"/>
      <c r="ER277" s="46"/>
      <c r="ES277" s="46"/>
      <c r="ET277" s="46"/>
      <c r="EU277" s="46"/>
      <c r="EV277" s="46"/>
      <c r="EW277" s="46"/>
      <c r="EX277" s="46"/>
      <c r="EY277" s="46"/>
      <c r="EZ277" s="46"/>
      <c r="FA277" s="46"/>
      <c r="FB277" s="46"/>
      <c r="FC277" s="46"/>
      <c r="FD277" s="46"/>
      <c r="FE277" s="46"/>
      <c r="FF277" s="46"/>
      <c r="FG277" s="46"/>
      <c r="FH277" s="46"/>
      <c r="FI277" s="46"/>
      <c r="FJ277" s="46"/>
      <c r="FK277" s="46"/>
      <c r="FL277" s="46"/>
      <c r="FM277" s="46"/>
      <c r="FN277" s="46"/>
      <c r="FO277" s="46"/>
      <c r="FP277" s="46"/>
      <c r="FQ277" s="46"/>
      <c r="FR277" s="46"/>
      <c r="FS277" s="46"/>
      <c r="FT277" s="46"/>
      <c r="FU277" s="46"/>
      <c r="FV277" s="46"/>
      <c r="FW277" s="46"/>
      <c r="FX277" s="46"/>
      <c r="FY277" s="46"/>
      <c r="FZ277" s="46"/>
      <c r="GA277" s="46"/>
      <c r="GB277" s="46"/>
      <c r="GC277" s="46"/>
      <c r="GD277" s="46"/>
      <c r="GE277" s="46"/>
      <c r="GF277" s="46"/>
      <c r="GG277" s="46"/>
      <c r="GH277" s="46"/>
      <c r="GI277" s="46"/>
      <c r="GJ277" s="46"/>
      <c r="GK277" s="46"/>
      <c r="GL277" s="46"/>
      <c r="GM277" s="46"/>
      <c r="GN277" s="46"/>
      <c r="GO277" s="46"/>
      <c r="GP277" s="46"/>
      <c r="GQ277" s="46"/>
      <c r="GR277" s="46"/>
      <c r="GS277" s="46"/>
      <c r="GT277" s="46"/>
      <c r="GU277" s="46"/>
      <c r="GV277" s="46"/>
      <c r="GW277" s="46"/>
      <c r="GX277" s="46"/>
      <c r="GY277" s="46"/>
      <c r="GZ277" s="46"/>
      <c r="HA277" s="46"/>
      <c r="HB277" s="46"/>
      <c r="HC277" s="46"/>
      <c r="HD277" s="46"/>
      <c r="HE277" s="46"/>
      <c r="HF277" s="46"/>
      <c r="HG277" s="46"/>
      <c r="HH277" s="46"/>
      <c r="HI277" s="46"/>
      <c r="HJ277" s="46"/>
      <c r="HK277" s="46"/>
      <c r="HL277" s="46"/>
      <c r="HM277" s="46"/>
      <c r="HN277" s="46"/>
      <c r="HO277" s="46"/>
      <c r="HP277" s="46"/>
      <c r="HQ277" s="46"/>
      <c r="HR277" s="46"/>
      <c r="HS277" s="46"/>
      <c r="HT277" s="46"/>
      <c r="HU277" s="46"/>
      <c r="HV277" s="46"/>
      <c r="HW277" s="46"/>
      <c r="HX277" s="46"/>
      <c r="HY277" s="46"/>
      <c r="HZ277" s="46"/>
      <c r="IA277" s="46"/>
      <c r="IB277" s="46"/>
      <c r="IC277" s="46"/>
      <c r="ID277" s="46"/>
      <c r="IE277" s="46"/>
      <c r="IF277" s="46"/>
      <c r="IG277" s="46"/>
      <c r="IH277" s="46"/>
      <c r="II277" s="46"/>
      <c r="IJ277" s="46"/>
      <c r="IK277" s="46"/>
      <c r="IL277" s="46"/>
      <c r="IM277" s="46"/>
      <c r="IN277" s="46"/>
      <c r="IO277" s="46"/>
      <c r="IP277" s="46"/>
      <c r="IQ277" s="46"/>
      <c r="IR277" s="46"/>
      <c r="IS277" s="46"/>
      <c r="IT277" s="46"/>
      <c r="IU277" s="46"/>
      <c r="IV277" s="46"/>
      <c r="IW277" s="46"/>
      <c r="IX277" s="46"/>
      <c r="IY277" s="46"/>
      <c r="IZ277" s="46"/>
      <c r="JA277" s="46"/>
      <c r="JB277" s="46"/>
      <c r="JC277" s="46"/>
      <c r="JD277" s="46"/>
      <c r="JE277" s="46"/>
      <c r="JF277" s="46"/>
      <c r="JG277" s="46"/>
      <c r="JH277" s="46"/>
      <c r="JI277" s="46"/>
      <c r="JJ277" s="46"/>
      <c r="JK277" s="46"/>
      <c r="JL277" s="46"/>
      <c r="JM277" s="46"/>
      <c r="JN277" s="46"/>
      <c r="JO277" s="46"/>
      <c r="JP277" s="46"/>
      <c r="JQ277" s="46"/>
      <c r="JR277" s="46"/>
      <c r="JS277" s="46"/>
      <c r="JT277" s="46"/>
      <c r="JU277" s="46"/>
      <c r="JV277" s="46"/>
      <c r="JW277" s="46"/>
      <c r="JX277" s="46"/>
      <c r="JY277" s="46"/>
      <c r="JZ277" s="46"/>
      <c r="KA277" s="46"/>
      <c r="KB277" s="46"/>
      <c r="KC277" s="46"/>
      <c r="KD277" s="46"/>
      <c r="KE277" s="46"/>
      <c r="KF277" s="46"/>
      <c r="KG277" s="46"/>
      <c r="KH277" s="46"/>
      <c r="KI277" s="46"/>
      <c r="KJ277" s="46"/>
      <c r="KK277" s="46"/>
      <c r="KL277" s="46"/>
      <c r="KM277" s="46"/>
      <c r="KN277" s="46"/>
      <c r="KO277" s="46"/>
      <c r="KP277" s="46"/>
      <c r="KQ277" s="46"/>
      <c r="KR277" s="46"/>
      <c r="KS277" s="46"/>
      <c r="KT277" s="46"/>
      <c r="KU277" s="46"/>
      <c r="KV277" s="46"/>
      <c r="KW277" s="46"/>
      <c r="KX277" s="46"/>
      <c r="KY277" s="46"/>
      <c r="KZ277" s="46"/>
      <c r="LA277" s="46"/>
      <c r="LB277" s="46"/>
      <c r="LC277" s="46"/>
      <c r="LD277" s="46"/>
      <c r="LE277" s="46"/>
      <c r="LF277" s="46"/>
      <c r="LG277" s="46"/>
    </row>
    <row r="278" spans="1:319" ht="12" customHeight="1" x14ac:dyDescent="0.1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c r="CY278" s="46"/>
      <c r="CZ278" s="46"/>
      <c r="DA278" s="46"/>
      <c r="DB278" s="46"/>
      <c r="DC278" s="46"/>
      <c r="DD278" s="46"/>
      <c r="DE278" s="46"/>
      <c r="DF278" s="46"/>
      <c r="DG278" s="46"/>
      <c r="DH278" s="46"/>
      <c r="DI278" s="46"/>
      <c r="DJ278" s="46"/>
      <c r="DK278" s="46"/>
      <c r="DL278" s="46"/>
      <c r="DM278" s="46"/>
      <c r="DN278" s="46"/>
      <c r="DO278" s="46"/>
      <c r="DP278" s="46"/>
      <c r="DQ278" s="46"/>
      <c r="DR278" s="46"/>
      <c r="DS278" s="46"/>
      <c r="DT278" s="46"/>
      <c r="DU278" s="46"/>
      <c r="DV278" s="46"/>
      <c r="DW278" s="46"/>
      <c r="DX278" s="46"/>
      <c r="DY278" s="46"/>
      <c r="DZ278" s="46"/>
      <c r="EA278" s="46"/>
      <c r="EB278" s="46"/>
      <c r="EC278" s="46"/>
      <c r="ED278" s="46"/>
      <c r="EE278" s="46"/>
      <c r="EF278" s="46"/>
      <c r="EG278" s="46"/>
      <c r="EH278" s="46"/>
      <c r="EI278" s="46"/>
      <c r="EJ278" s="46"/>
      <c r="EK278" s="46"/>
      <c r="EL278" s="46"/>
      <c r="EM278" s="46"/>
      <c r="EN278" s="46"/>
      <c r="EO278" s="46"/>
      <c r="EP278" s="46"/>
      <c r="EQ278" s="46"/>
      <c r="ER278" s="46"/>
      <c r="ES278" s="46"/>
      <c r="ET278" s="46"/>
      <c r="EU278" s="46"/>
      <c r="EV278" s="46"/>
      <c r="EW278" s="46"/>
      <c r="EX278" s="46"/>
      <c r="EY278" s="46"/>
      <c r="EZ278" s="46"/>
      <c r="FA278" s="46"/>
      <c r="FB278" s="46"/>
      <c r="FC278" s="46"/>
      <c r="FD278" s="46"/>
      <c r="FE278" s="46"/>
      <c r="FF278" s="46"/>
      <c r="FG278" s="46"/>
      <c r="FH278" s="46"/>
      <c r="FI278" s="46"/>
      <c r="FJ278" s="46"/>
      <c r="FK278" s="46"/>
      <c r="FL278" s="46"/>
      <c r="FM278" s="46"/>
      <c r="FN278" s="46"/>
      <c r="FO278" s="46"/>
      <c r="FP278" s="46"/>
      <c r="FQ278" s="46"/>
      <c r="FR278" s="46"/>
      <c r="FS278" s="46"/>
      <c r="FT278" s="46"/>
      <c r="FU278" s="46"/>
      <c r="FV278" s="46"/>
      <c r="FW278" s="46"/>
      <c r="FX278" s="46"/>
      <c r="FY278" s="46"/>
      <c r="FZ278" s="46"/>
      <c r="GA278" s="46"/>
      <c r="GB278" s="46"/>
      <c r="GC278" s="46"/>
      <c r="GD278" s="46"/>
      <c r="GE278" s="46"/>
      <c r="GF278" s="46"/>
      <c r="GG278" s="46"/>
      <c r="GH278" s="46"/>
      <c r="GI278" s="46"/>
      <c r="GJ278" s="46"/>
      <c r="GK278" s="46"/>
      <c r="GL278" s="46"/>
      <c r="GM278" s="46"/>
      <c r="GN278" s="46"/>
      <c r="GO278" s="46"/>
      <c r="GP278" s="46"/>
      <c r="GQ278" s="46"/>
      <c r="GR278" s="46"/>
      <c r="GS278" s="46"/>
      <c r="GT278" s="46"/>
      <c r="GU278" s="46"/>
      <c r="GV278" s="46"/>
      <c r="GW278" s="46"/>
      <c r="GX278" s="46"/>
      <c r="GY278" s="46"/>
      <c r="GZ278" s="46"/>
      <c r="HA278" s="46"/>
      <c r="HB278" s="46"/>
      <c r="HC278" s="46"/>
      <c r="HD278" s="46"/>
      <c r="HE278" s="46"/>
      <c r="HF278" s="46"/>
      <c r="HG278" s="46"/>
      <c r="HH278" s="46"/>
      <c r="HI278" s="46"/>
      <c r="HJ278" s="46"/>
      <c r="HK278" s="46"/>
      <c r="HL278" s="46"/>
      <c r="HM278" s="46"/>
      <c r="HN278" s="46"/>
      <c r="HO278" s="46"/>
      <c r="HP278" s="46"/>
      <c r="HQ278" s="46"/>
      <c r="HR278" s="46"/>
      <c r="HS278" s="46"/>
      <c r="HT278" s="46"/>
      <c r="HU278" s="46"/>
      <c r="HV278" s="46"/>
      <c r="HW278" s="46"/>
      <c r="HX278" s="46"/>
      <c r="HY278" s="46"/>
      <c r="HZ278" s="46"/>
      <c r="IA278" s="46"/>
      <c r="IB278" s="46"/>
      <c r="IC278" s="46"/>
      <c r="ID278" s="46"/>
      <c r="IE278" s="46"/>
      <c r="IF278" s="46"/>
      <c r="IG278" s="46"/>
      <c r="IH278" s="46"/>
      <c r="II278" s="46"/>
      <c r="IJ278" s="46"/>
      <c r="IK278" s="46"/>
      <c r="IL278" s="46"/>
      <c r="IM278" s="46"/>
      <c r="IN278" s="46"/>
      <c r="IO278" s="46"/>
      <c r="IP278" s="46"/>
      <c r="IQ278" s="46"/>
      <c r="IR278" s="46"/>
      <c r="IS278" s="46"/>
      <c r="IT278" s="46"/>
      <c r="IU278" s="46"/>
      <c r="IV278" s="46"/>
      <c r="IW278" s="46"/>
      <c r="IX278" s="46"/>
      <c r="IY278" s="46"/>
      <c r="IZ278" s="46"/>
      <c r="JA278" s="46"/>
      <c r="JB278" s="46"/>
      <c r="JC278" s="46"/>
      <c r="JD278" s="46"/>
      <c r="JE278" s="46"/>
      <c r="JF278" s="46"/>
      <c r="JG278" s="46"/>
      <c r="JH278" s="46"/>
      <c r="JI278" s="46"/>
      <c r="JJ278" s="46"/>
      <c r="JK278" s="46"/>
      <c r="JL278" s="46"/>
      <c r="JM278" s="46"/>
      <c r="JN278" s="46"/>
      <c r="JO278" s="46"/>
      <c r="JP278" s="46"/>
      <c r="JQ278" s="46"/>
      <c r="JR278" s="46"/>
      <c r="JS278" s="46"/>
      <c r="JT278" s="46"/>
      <c r="JU278" s="46"/>
      <c r="JV278" s="46"/>
      <c r="JW278" s="46"/>
      <c r="JX278" s="46"/>
      <c r="JY278" s="46"/>
      <c r="JZ278" s="46"/>
      <c r="KA278" s="46"/>
      <c r="KB278" s="46"/>
      <c r="KC278" s="46"/>
      <c r="KD278" s="46"/>
      <c r="KE278" s="46"/>
      <c r="KF278" s="46"/>
      <c r="KG278" s="46"/>
      <c r="KH278" s="46"/>
      <c r="KI278" s="46"/>
      <c r="KJ278" s="46"/>
      <c r="KK278" s="46"/>
      <c r="KL278" s="46"/>
      <c r="KM278" s="46"/>
      <c r="KN278" s="46"/>
      <c r="KO278" s="46"/>
      <c r="KP278" s="46"/>
      <c r="KQ278" s="46"/>
      <c r="KR278" s="46"/>
      <c r="KS278" s="46"/>
      <c r="KT278" s="46"/>
      <c r="KU278" s="46"/>
      <c r="KV278" s="46"/>
      <c r="KW278" s="46"/>
      <c r="KX278" s="46"/>
      <c r="KY278" s="46"/>
      <c r="KZ278" s="46"/>
      <c r="LA278" s="46"/>
      <c r="LB278" s="46"/>
      <c r="LC278" s="46"/>
      <c r="LD278" s="46"/>
      <c r="LE278" s="46"/>
      <c r="LF278" s="46"/>
      <c r="LG278" s="46"/>
    </row>
    <row r="279" spans="1:319" ht="12" customHeight="1" x14ac:dyDescent="0.1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c r="CF279" s="46"/>
      <c r="CG279" s="46"/>
      <c r="CH279" s="46"/>
      <c r="CI279" s="46"/>
      <c r="CJ279" s="46"/>
      <c r="CK279" s="46"/>
      <c r="CL279" s="46"/>
      <c r="CM279" s="46"/>
      <c r="CN279" s="46"/>
      <c r="CO279" s="46"/>
      <c r="CP279" s="46"/>
      <c r="CQ279" s="46"/>
      <c r="CR279" s="46"/>
      <c r="CS279" s="46"/>
      <c r="CT279" s="46"/>
      <c r="CU279" s="46"/>
      <c r="CV279" s="46"/>
      <c r="CW279" s="46"/>
      <c r="CX279" s="46"/>
      <c r="CY279" s="46"/>
      <c r="CZ279" s="46"/>
      <c r="DA279" s="46"/>
      <c r="DB279" s="46"/>
      <c r="DC279" s="46"/>
      <c r="DD279" s="46"/>
      <c r="DE279" s="46"/>
      <c r="DF279" s="46"/>
      <c r="DG279" s="46"/>
      <c r="DH279" s="46"/>
      <c r="DI279" s="46"/>
      <c r="DJ279" s="46"/>
      <c r="DK279" s="46"/>
      <c r="DL279" s="46"/>
      <c r="DM279" s="46"/>
      <c r="DN279" s="46"/>
      <c r="DO279" s="46"/>
      <c r="DP279" s="46"/>
      <c r="DQ279" s="46"/>
      <c r="DR279" s="46"/>
      <c r="DS279" s="46"/>
      <c r="DT279" s="46"/>
      <c r="DU279" s="46"/>
      <c r="DV279" s="46"/>
      <c r="DW279" s="46"/>
      <c r="DX279" s="46"/>
      <c r="DY279" s="46"/>
      <c r="DZ279" s="46"/>
      <c r="EA279" s="46"/>
      <c r="EB279" s="46"/>
      <c r="EC279" s="46"/>
      <c r="ED279" s="46"/>
      <c r="EE279" s="46"/>
      <c r="EF279" s="46"/>
      <c r="EG279" s="46"/>
      <c r="EH279" s="46"/>
      <c r="EI279" s="46"/>
      <c r="EJ279" s="46"/>
      <c r="EK279" s="46"/>
      <c r="EL279" s="46"/>
      <c r="EM279" s="46"/>
      <c r="EN279" s="46"/>
      <c r="EO279" s="46"/>
      <c r="EP279" s="46"/>
      <c r="EQ279" s="46"/>
      <c r="ER279" s="46"/>
      <c r="ES279" s="46"/>
      <c r="ET279" s="46"/>
      <c r="EU279" s="46"/>
      <c r="EV279" s="46"/>
      <c r="EW279" s="46"/>
      <c r="EX279" s="46"/>
      <c r="EY279" s="46"/>
      <c r="EZ279" s="46"/>
      <c r="FA279" s="46"/>
      <c r="FB279" s="46"/>
      <c r="FC279" s="46"/>
      <c r="FD279" s="46"/>
      <c r="FE279" s="46"/>
      <c r="FF279" s="46"/>
      <c r="FG279" s="46"/>
      <c r="FH279" s="46"/>
      <c r="FI279" s="46"/>
      <c r="FJ279" s="46"/>
      <c r="FK279" s="46"/>
      <c r="FL279" s="46"/>
      <c r="FM279" s="46"/>
      <c r="FN279" s="46"/>
      <c r="FO279" s="46"/>
      <c r="FP279" s="46"/>
      <c r="FQ279" s="46"/>
      <c r="FR279" s="46"/>
      <c r="FS279" s="46"/>
      <c r="FT279" s="46"/>
      <c r="FU279" s="46"/>
      <c r="FV279" s="46"/>
      <c r="FW279" s="46"/>
      <c r="FX279" s="46"/>
      <c r="FY279" s="46"/>
      <c r="FZ279" s="46"/>
      <c r="GA279" s="46"/>
      <c r="GB279" s="46"/>
      <c r="GC279" s="46"/>
      <c r="GD279" s="46"/>
      <c r="GE279" s="46"/>
      <c r="GF279" s="46"/>
      <c r="GG279" s="46"/>
      <c r="GH279" s="46"/>
      <c r="GI279" s="46"/>
      <c r="GJ279" s="46"/>
      <c r="GK279" s="46"/>
      <c r="GL279" s="46"/>
      <c r="GM279" s="46"/>
      <c r="GN279" s="46"/>
      <c r="GO279" s="46"/>
      <c r="GP279" s="46"/>
      <c r="GQ279" s="46"/>
      <c r="GR279" s="46"/>
      <c r="GS279" s="46"/>
      <c r="GT279" s="46"/>
      <c r="GU279" s="46"/>
      <c r="GV279" s="46"/>
      <c r="GW279" s="46"/>
      <c r="GX279" s="46"/>
      <c r="GY279" s="46"/>
      <c r="GZ279" s="46"/>
      <c r="HA279" s="46"/>
      <c r="HB279" s="46"/>
      <c r="HC279" s="46"/>
      <c r="HD279" s="46"/>
      <c r="HE279" s="46"/>
      <c r="HF279" s="46"/>
      <c r="HG279" s="46"/>
      <c r="HH279" s="46"/>
      <c r="HI279" s="46"/>
      <c r="HJ279" s="46"/>
      <c r="HK279" s="46"/>
      <c r="HL279" s="46"/>
      <c r="HM279" s="46"/>
      <c r="HN279" s="46"/>
      <c r="HO279" s="46"/>
      <c r="HP279" s="46"/>
      <c r="HQ279" s="46"/>
      <c r="HR279" s="46"/>
      <c r="HS279" s="46"/>
      <c r="HT279" s="46"/>
      <c r="HU279" s="46"/>
      <c r="HV279" s="46"/>
      <c r="HW279" s="46"/>
      <c r="HX279" s="46"/>
      <c r="HY279" s="46"/>
      <c r="HZ279" s="46"/>
      <c r="IA279" s="46"/>
      <c r="IB279" s="46"/>
      <c r="IC279" s="46"/>
      <c r="ID279" s="46"/>
      <c r="IE279" s="46"/>
      <c r="IF279" s="46"/>
      <c r="IG279" s="46"/>
      <c r="IH279" s="46"/>
      <c r="II279" s="46"/>
      <c r="IJ279" s="46"/>
      <c r="IK279" s="46"/>
      <c r="IL279" s="46"/>
      <c r="IM279" s="46"/>
      <c r="IN279" s="46"/>
      <c r="IO279" s="46"/>
      <c r="IP279" s="46"/>
      <c r="IQ279" s="46"/>
      <c r="IR279" s="46"/>
      <c r="IS279" s="46"/>
      <c r="IT279" s="46"/>
      <c r="IU279" s="46"/>
      <c r="IV279" s="46"/>
      <c r="IW279" s="46"/>
      <c r="IX279" s="46"/>
      <c r="IY279" s="46"/>
      <c r="IZ279" s="46"/>
      <c r="JA279" s="46"/>
      <c r="JB279" s="46"/>
      <c r="JC279" s="46"/>
      <c r="JD279" s="46"/>
      <c r="JE279" s="46"/>
      <c r="JF279" s="46"/>
      <c r="JG279" s="46"/>
      <c r="JH279" s="46"/>
      <c r="JI279" s="46"/>
      <c r="JJ279" s="46"/>
      <c r="JK279" s="46"/>
      <c r="JL279" s="46"/>
      <c r="JM279" s="46"/>
      <c r="JN279" s="46"/>
      <c r="JO279" s="46"/>
      <c r="JP279" s="46"/>
      <c r="JQ279" s="46"/>
      <c r="JR279" s="46"/>
      <c r="JS279" s="46"/>
      <c r="JT279" s="46"/>
      <c r="JU279" s="46"/>
      <c r="JV279" s="46"/>
      <c r="JW279" s="46"/>
      <c r="JX279" s="46"/>
      <c r="JY279" s="46"/>
      <c r="JZ279" s="46"/>
      <c r="KA279" s="46"/>
      <c r="KB279" s="46"/>
      <c r="KC279" s="46"/>
      <c r="KD279" s="46"/>
      <c r="KE279" s="46"/>
      <c r="KF279" s="46"/>
      <c r="KG279" s="46"/>
      <c r="KH279" s="46"/>
      <c r="KI279" s="46"/>
      <c r="KJ279" s="46"/>
      <c r="KK279" s="46"/>
      <c r="KL279" s="46"/>
      <c r="KM279" s="46"/>
      <c r="KN279" s="46"/>
      <c r="KO279" s="46"/>
      <c r="KP279" s="46"/>
      <c r="KQ279" s="46"/>
      <c r="KR279" s="46"/>
      <c r="KS279" s="46"/>
      <c r="KT279" s="46"/>
      <c r="KU279" s="46"/>
      <c r="KV279" s="46"/>
      <c r="KW279" s="46"/>
      <c r="KX279" s="46"/>
      <c r="KY279" s="46"/>
      <c r="KZ279" s="46"/>
      <c r="LA279" s="46"/>
      <c r="LB279" s="46"/>
      <c r="LC279" s="46"/>
      <c r="LD279" s="46"/>
      <c r="LE279" s="46"/>
      <c r="LF279" s="46"/>
      <c r="LG279" s="46"/>
    </row>
    <row r="280" spans="1:319" ht="12" customHeight="1" x14ac:dyDescent="0.1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CZ280" s="46"/>
      <c r="DA280" s="46"/>
      <c r="DB280" s="46"/>
      <c r="DC280" s="46"/>
      <c r="DD280" s="46"/>
      <c r="DE280" s="46"/>
      <c r="DF280" s="46"/>
      <c r="DG280" s="46"/>
      <c r="DH280" s="46"/>
      <c r="DI280" s="46"/>
      <c r="DJ280" s="46"/>
      <c r="DK280" s="46"/>
      <c r="DL280" s="46"/>
      <c r="DM280" s="46"/>
      <c r="DN280" s="46"/>
      <c r="DO280" s="46"/>
      <c r="DP280" s="46"/>
      <c r="DQ280" s="46"/>
      <c r="DR280" s="46"/>
      <c r="DS280" s="46"/>
      <c r="DT280" s="46"/>
      <c r="DU280" s="46"/>
      <c r="DV280" s="46"/>
      <c r="DW280" s="46"/>
      <c r="DX280" s="46"/>
      <c r="DY280" s="46"/>
      <c r="DZ280" s="46"/>
      <c r="EA280" s="46"/>
      <c r="EB280" s="46"/>
      <c r="EC280" s="46"/>
      <c r="ED280" s="46"/>
      <c r="EE280" s="46"/>
      <c r="EF280" s="46"/>
      <c r="EG280" s="46"/>
      <c r="EH280" s="46"/>
      <c r="EI280" s="46"/>
      <c r="EJ280" s="46"/>
      <c r="EK280" s="46"/>
      <c r="EL280" s="46"/>
      <c r="EM280" s="46"/>
      <c r="EN280" s="46"/>
      <c r="EO280" s="46"/>
      <c r="EP280" s="46"/>
      <c r="EQ280" s="46"/>
      <c r="ER280" s="46"/>
      <c r="ES280" s="46"/>
      <c r="ET280" s="46"/>
      <c r="EU280" s="46"/>
      <c r="EV280" s="46"/>
      <c r="EW280" s="46"/>
      <c r="EX280" s="46"/>
      <c r="EY280" s="46"/>
      <c r="EZ280" s="46"/>
      <c r="FA280" s="46"/>
      <c r="FB280" s="46"/>
      <c r="FC280" s="46"/>
      <c r="FD280" s="46"/>
      <c r="FE280" s="46"/>
      <c r="FF280" s="46"/>
      <c r="FG280" s="46"/>
      <c r="FH280" s="46"/>
      <c r="FI280" s="46"/>
      <c r="FJ280" s="46"/>
      <c r="FK280" s="46"/>
      <c r="FL280" s="46"/>
      <c r="FM280" s="46"/>
      <c r="FN280" s="46"/>
      <c r="FO280" s="46"/>
      <c r="FP280" s="46"/>
      <c r="FQ280" s="46"/>
      <c r="FR280" s="46"/>
      <c r="FS280" s="46"/>
      <c r="FT280" s="46"/>
      <c r="FU280" s="46"/>
      <c r="FV280" s="46"/>
      <c r="FW280" s="46"/>
      <c r="FX280" s="46"/>
      <c r="FY280" s="46"/>
      <c r="FZ280" s="46"/>
      <c r="GA280" s="46"/>
      <c r="GB280" s="46"/>
      <c r="GC280" s="46"/>
      <c r="GD280" s="46"/>
      <c r="GE280" s="46"/>
      <c r="GF280" s="46"/>
      <c r="GG280" s="46"/>
      <c r="GH280" s="46"/>
      <c r="GI280" s="46"/>
      <c r="GJ280" s="46"/>
      <c r="GK280" s="46"/>
      <c r="GL280" s="46"/>
      <c r="GM280" s="46"/>
      <c r="GN280" s="46"/>
      <c r="GO280" s="46"/>
      <c r="GP280" s="46"/>
      <c r="GQ280" s="46"/>
      <c r="GR280" s="46"/>
      <c r="GS280" s="46"/>
      <c r="GT280" s="46"/>
      <c r="GU280" s="46"/>
      <c r="GV280" s="46"/>
      <c r="GW280" s="46"/>
      <c r="GX280" s="46"/>
      <c r="GY280" s="46"/>
      <c r="GZ280" s="46"/>
      <c r="HA280" s="46"/>
      <c r="HB280" s="46"/>
      <c r="HC280" s="46"/>
      <c r="HD280" s="46"/>
      <c r="HE280" s="46"/>
      <c r="HF280" s="46"/>
      <c r="HG280" s="46"/>
      <c r="HH280" s="46"/>
      <c r="HI280" s="46"/>
      <c r="HJ280" s="46"/>
      <c r="HK280" s="46"/>
      <c r="HL280" s="46"/>
      <c r="HM280" s="46"/>
      <c r="HN280" s="46"/>
      <c r="HO280" s="46"/>
      <c r="HP280" s="46"/>
      <c r="HQ280" s="46"/>
      <c r="HR280" s="46"/>
      <c r="HS280" s="46"/>
      <c r="HT280" s="46"/>
      <c r="HU280" s="46"/>
      <c r="HV280" s="46"/>
      <c r="HW280" s="46"/>
      <c r="HX280" s="46"/>
      <c r="HY280" s="46"/>
      <c r="HZ280" s="46"/>
      <c r="IA280" s="46"/>
      <c r="IB280" s="46"/>
      <c r="IC280" s="46"/>
      <c r="ID280" s="46"/>
      <c r="IE280" s="46"/>
      <c r="IF280" s="46"/>
      <c r="IG280" s="46"/>
      <c r="IH280" s="46"/>
      <c r="II280" s="46"/>
      <c r="IJ280" s="46"/>
      <c r="IK280" s="46"/>
      <c r="IL280" s="46"/>
      <c r="IM280" s="46"/>
      <c r="IN280" s="46"/>
      <c r="IO280" s="46"/>
      <c r="IP280" s="46"/>
      <c r="IQ280" s="46"/>
      <c r="IR280" s="46"/>
      <c r="IS280" s="46"/>
      <c r="IT280" s="46"/>
      <c r="IU280" s="46"/>
      <c r="IV280" s="46"/>
      <c r="IW280" s="46"/>
      <c r="IX280" s="46"/>
      <c r="IY280" s="46"/>
      <c r="IZ280" s="46"/>
      <c r="JA280" s="46"/>
      <c r="JB280" s="46"/>
      <c r="JC280" s="46"/>
      <c r="JD280" s="46"/>
      <c r="JE280" s="46"/>
      <c r="JF280" s="46"/>
      <c r="JG280" s="46"/>
      <c r="JH280" s="46"/>
      <c r="JI280" s="46"/>
      <c r="JJ280" s="46"/>
      <c r="JK280" s="46"/>
      <c r="JL280" s="46"/>
      <c r="JM280" s="46"/>
      <c r="JN280" s="46"/>
      <c r="JO280" s="46"/>
      <c r="JP280" s="46"/>
      <c r="JQ280" s="46"/>
      <c r="JR280" s="46"/>
      <c r="JS280" s="46"/>
      <c r="JT280" s="46"/>
      <c r="JU280" s="46"/>
      <c r="JV280" s="46"/>
      <c r="JW280" s="46"/>
      <c r="JX280" s="46"/>
      <c r="JY280" s="46"/>
      <c r="JZ280" s="46"/>
      <c r="KA280" s="46"/>
      <c r="KB280" s="46"/>
      <c r="KC280" s="46"/>
      <c r="KD280" s="46"/>
      <c r="KE280" s="46"/>
      <c r="KF280" s="46"/>
      <c r="KG280" s="46"/>
      <c r="KH280" s="46"/>
      <c r="KI280" s="46"/>
      <c r="KJ280" s="46"/>
      <c r="KK280" s="46"/>
      <c r="KL280" s="46"/>
      <c r="KM280" s="46"/>
      <c r="KN280" s="46"/>
      <c r="KO280" s="46"/>
      <c r="KP280" s="46"/>
      <c r="KQ280" s="46"/>
      <c r="KR280" s="46"/>
      <c r="KS280" s="46"/>
      <c r="KT280" s="46"/>
      <c r="KU280" s="46"/>
      <c r="KV280" s="46"/>
      <c r="KW280" s="46"/>
      <c r="KX280" s="46"/>
      <c r="KY280" s="46"/>
      <c r="KZ280" s="46"/>
      <c r="LA280" s="46"/>
      <c r="LB280" s="46"/>
      <c r="LC280" s="46"/>
      <c r="LD280" s="46"/>
      <c r="LE280" s="46"/>
      <c r="LF280" s="46"/>
      <c r="LG280" s="46"/>
    </row>
    <row r="281" spans="1:319" ht="12" customHeight="1" x14ac:dyDescent="0.1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6"/>
      <c r="CD281" s="46"/>
      <c r="CE281" s="46"/>
      <c r="CF281" s="46"/>
      <c r="CG281" s="46"/>
      <c r="CH281" s="46"/>
      <c r="CI281" s="46"/>
      <c r="CJ281" s="46"/>
      <c r="CK281" s="46"/>
      <c r="CL281" s="46"/>
      <c r="CM281" s="46"/>
      <c r="CN281" s="46"/>
      <c r="CO281" s="46"/>
      <c r="CP281" s="46"/>
      <c r="CQ281" s="46"/>
      <c r="CR281" s="46"/>
      <c r="CS281" s="46"/>
      <c r="CT281" s="46"/>
      <c r="CU281" s="46"/>
      <c r="CV281" s="46"/>
      <c r="CW281" s="46"/>
      <c r="CX281" s="46"/>
      <c r="CY281" s="46"/>
      <c r="CZ281" s="46"/>
      <c r="DA281" s="46"/>
      <c r="DB281" s="46"/>
      <c r="DC281" s="46"/>
      <c r="DD281" s="46"/>
      <c r="DE281" s="46"/>
      <c r="DF281" s="46"/>
      <c r="DG281" s="46"/>
      <c r="DH281" s="46"/>
      <c r="DI281" s="46"/>
      <c r="DJ281" s="46"/>
      <c r="DK281" s="46"/>
      <c r="DL281" s="46"/>
      <c r="DM281" s="46"/>
      <c r="DN281" s="46"/>
      <c r="DO281" s="46"/>
      <c r="DP281" s="46"/>
      <c r="DQ281" s="46"/>
      <c r="DR281" s="46"/>
      <c r="DS281" s="46"/>
      <c r="DT281" s="46"/>
      <c r="DU281" s="46"/>
      <c r="DV281" s="46"/>
      <c r="DW281" s="46"/>
      <c r="DX281" s="46"/>
      <c r="DY281" s="46"/>
      <c r="DZ281" s="46"/>
      <c r="EA281" s="46"/>
      <c r="EB281" s="46"/>
      <c r="EC281" s="46"/>
      <c r="ED281" s="46"/>
      <c r="EE281" s="46"/>
      <c r="EF281" s="46"/>
      <c r="EG281" s="46"/>
      <c r="EH281" s="46"/>
      <c r="EI281" s="46"/>
      <c r="EJ281" s="46"/>
      <c r="EK281" s="46"/>
      <c r="EL281" s="46"/>
      <c r="EM281" s="46"/>
      <c r="EN281" s="46"/>
      <c r="EO281" s="46"/>
      <c r="EP281" s="46"/>
      <c r="EQ281" s="46"/>
      <c r="ER281" s="46"/>
      <c r="ES281" s="46"/>
      <c r="ET281" s="46"/>
      <c r="EU281" s="46"/>
      <c r="EV281" s="46"/>
      <c r="EW281" s="46"/>
      <c r="EX281" s="46"/>
      <c r="EY281" s="46"/>
      <c r="EZ281" s="46"/>
      <c r="FA281" s="46"/>
      <c r="FB281" s="46"/>
      <c r="FC281" s="46"/>
      <c r="FD281" s="46"/>
      <c r="FE281" s="46"/>
      <c r="FF281" s="46"/>
      <c r="FG281" s="46"/>
      <c r="FH281" s="46"/>
      <c r="FI281" s="46"/>
      <c r="FJ281" s="46"/>
      <c r="FK281" s="46"/>
      <c r="FL281" s="46"/>
      <c r="FM281" s="46"/>
      <c r="FN281" s="46"/>
      <c r="FO281" s="46"/>
      <c r="FP281" s="46"/>
      <c r="FQ281" s="46"/>
      <c r="FR281" s="46"/>
      <c r="FS281" s="46"/>
      <c r="FT281" s="46"/>
      <c r="FU281" s="46"/>
      <c r="FV281" s="46"/>
      <c r="FW281" s="46"/>
      <c r="FX281" s="46"/>
      <c r="FY281" s="46"/>
      <c r="FZ281" s="46"/>
      <c r="GA281" s="46"/>
      <c r="GB281" s="46"/>
      <c r="GC281" s="46"/>
      <c r="GD281" s="46"/>
      <c r="GE281" s="46"/>
      <c r="GF281" s="46"/>
      <c r="GG281" s="46"/>
      <c r="GH281" s="46"/>
      <c r="GI281" s="46"/>
      <c r="GJ281" s="46"/>
      <c r="GK281" s="46"/>
      <c r="GL281" s="46"/>
      <c r="GM281" s="46"/>
      <c r="GN281" s="46"/>
      <c r="GO281" s="46"/>
      <c r="GP281" s="46"/>
      <c r="GQ281" s="46"/>
      <c r="GR281" s="46"/>
      <c r="GS281" s="46"/>
      <c r="GT281" s="46"/>
      <c r="GU281" s="46"/>
      <c r="GV281" s="46"/>
      <c r="GW281" s="46"/>
      <c r="GX281" s="46"/>
      <c r="GY281" s="46"/>
      <c r="GZ281" s="46"/>
      <c r="HA281" s="46"/>
      <c r="HB281" s="46"/>
      <c r="HC281" s="46"/>
      <c r="HD281" s="46"/>
      <c r="HE281" s="46"/>
      <c r="HF281" s="46"/>
      <c r="HG281" s="46"/>
      <c r="HH281" s="46"/>
      <c r="HI281" s="46"/>
      <c r="HJ281" s="46"/>
      <c r="HK281" s="46"/>
      <c r="HL281" s="46"/>
      <c r="HM281" s="46"/>
      <c r="HN281" s="46"/>
      <c r="HO281" s="46"/>
      <c r="HP281" s="46"/>
      <c r="HQ281" s="46"/>
      <c r="HR281" s="46"/>
      <c r="HS281" s="46"/>
      <c r="HT281" s="46"/>
      <c r="HU281" s="46"/>
      <c r="HV281" s="46"/>
      <c r="HW281" s="46"/>
      <c r="HX281" s="46"/>
      <c r="HY281" s="46"/>
      <c r="HZ281" s="46"/>
      <c r="IA281" s="46"/>
      <c r="IB281" s="46"/>
      <c r="IC281" s="46"/>
      <c r="ID281" s="46"/>
      <c r="IE281" s="46"/>
      <c r="IF281" s="46"/>
      <c r="IG281" s="46"/>
      <c r="IH281" s="46"/>
      <c r="II281" s="46"/>
      <c r="IJ281" s="46"/>
      <c r="IK281" s="46"/>
      <c r="IL281" s="46"/>
      <c r="IM281" s="46"/>
      <c r="IN281" s="46"/>
      <c r="IO281" s="46"/>
      <c r="IP281" s="46"/>
      <c r="IQ281" s="46"/>
      <c r="IR281" s="46"/>
      <c r="IS281" s="46"/>
      <c r="IT281" s="46"/>
      <c r="IU281" s="46"/>
      <c r="IV281" s="46"/>
      <c r="IW281" s="46"/>
      <c r="IX281" s="46"/>
      <c r="IY281" s="46"/>
      <c r="IZ281" s="46"/>
      <c r="JA281" s="46"/>
      <c r="JB281" s="46"/>
      <c r="JC281" s="46"/>
      <c r="JD281" s="46"/>
      <c r="JE281" s="46"/>
      <c r="JF281" s="46"/>
      <c r="JG281" s="46"/>
      <c r="JH281" s="46"/>
      <c r="JI281" s="46"/>
      <c r="JJ281" s="46"/>
      <c r="JK281" s="46"/>
      <c r="JL281" s="46"/>
      <c r="JM281" s="46"/>
      <c r="JN281" s="46"/>
      <c r="JO281" s="46"/>
      <c r="JP281" s="46"/>
      <c r="JQ281" s="46"/>
      <c r="JR281" s="46"/>
      <c r="JS281" s="46"/>
      <c r="JT281" s="46"/>
      <c r="JU281" s="46"/>
      <c r="JV281" s="46"/>
      <c r="JW281" s="46"/>
      <c r="JX281" s="46"/>
      <c r="JY281" s="46"/>
      <c r="JZ281" s="46"/>
      <c r="KA281" s="46"/>
      <c r="KB281" s="46"/>
      <c r="KC281" s="46"/>
      <c r="KD281" s="46"/>
      <c r="KE281" s="46"/>
      <c r="KF281" s="46"/>
      <c r="KG281" s="46"/>
      <c r="KH281" s="46"/>
      <c r="KI281" s="46"/>
      <c r="KJ281" s="46"/>
      <c r="KK281" s="46"/>
      <c r="KL281" s="46"/>
      <c r="KM281" s="46"/>
      <c r="KN281" s="46"/>
      <c r="KO281" s="46"/>
      <c r="KP281" s="46"/>
      <c r="KQ281" s="46"/>
      <c r="KR281" s="46"/>
      <c r="KS281" s="46"/>
      <c r="KT281" s="46"/>
      <c r="KU281" s="46"/>
      <c r="KV281" s="46"/>
      <c r="KW281" s="46"/>
      <c r="KX281" s="46"/>
      <c r="KY281" s="46"/>
      <c r="KZ281" s="46"/>
      <c r="LA281" s="46"/>
      <c r="LB281" s="46"/>
      <c r="LC281" s="46"/>
      <c r="LD281" s="46"/>
      <c r="LE281" s="46"/>
      <c r="LF281" s="46"/>
      <c r="LG281" s="46"/>
    </row>
    <row r="282" spans="1:319" ht="12" customHeight="1" x14ac:dyDescent="0.1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6"/>
      <c r="CD282" s="46"/>
      <c r="CE282" s="46"/>
      <c r="CF282" s="46"/>
      <c r="CG282" s="46"/>
      <c r="CH282" s="46"/>
      <c r="CI282" s="46"/>
      <c r="CJ282" s="46"/>
      <c r="CK282" s="46"/>
      <c r="CL282" s="46"/>
      <c r="CM282" s="46"/>
      <c r="CN282" s="46"/>
      <c r="CO282" s="46"/>
      <c r="CP282" s="46"/>
      <c r="CQ282" s="46"/>
      <c r="CR282" s="46"/>
      <c r="CS282" s="46"/>
      <c r="CT282" s="46"/>
      <c r="CU282" s="46"/>
      <c r="CV282" s="46"/>
      <c r="CW282" s="46"/>
      <c r="CX282" s="46"/>
      <c r="CY282" s="46"/>
      <c r="CZ282" s="46"/>
      <c r="DA282" s="46"/>
      <c r="DB282" s="46"/>
      <c r="DC282" s="46"/>
      <c r="DD282" s="46"/>
      <c r="DE282" s="46"/>
      <c r="DF282" s="46"/>
      <c r="DG282" s="46"/>
      <c r="DH282" s="46"/>
      <c r="DI282" s="46"/>
      <c r="DJ282" s="46"/>
      <c r="DK282" s="46"/>
      <c r="DL282" s="46"/>
      <c r="DM282" s="46"/>
      <c r="DN282" s="46"/>
      <c r="DO282" s="46"/>
      <c r="DP282" s="46"/>
      <c r="DQ282" s="46"/>
      <c r="DR282" s="46"/>
      <c r="DS282" s="46"/>
      <c r="DT282" s="46"/>
      <c r="DU282" s="46"/>
      <c r="DV282" s="46"/>
      <c r="DW282" s="46"/>
      <c r="DX282" s="46"/>
      <c r="DY282" s="46"/>
      <c r="DZ282" s="46"/>
      <c r="EA282" s="46"/>
      <c r="EB282" s="46"/>
      <c r="EC282" s="46"/>
      <c r="ED282" s="46"/>
      <c r="EE282" s="46"/>
      <c r="EF282" s="46"/>
      <c r="EG282" s="46"/>
      <c r="EH282" s="46"/>
      <c r="EI282" s="46"/>
      <c r="EJ282" s="46"/>
      <c r="EK282" s="46"/>
      <c r="EL282" s="46"/>
      <c r="EM282" s="46"/>
      <c r="EN282" s="46"/>
      <c r="EO282" s="46"/>
      <c r="EP282" s="46"/>
      <c r="EQ282" s="46"/>
      <c r="ER282" s="46"/>
      <c r="ES282" s="46"/>
      <c r="ET282" s="46"/>
      <c r="EU282" s="46"/>
      <c r="EV282" s="46"/>
      <c r="EW282" s="46"/>
      <c r="EX282" s="46"/>
      <c r="EY282" s="46"/>
      <c r="EZ282" s="46"/>
      <c r="FA282" s="46"/>
      <c r="FB282" s="46"/>
      <c r="FC282" s="46"/>
      <c r="FD282" s="46"/>
      <c r="FE282" s="46"/>
      <c r="FF282" s="46"/>
      <c r="FG282" s="46"/>
      <c r="FH282" s="46"/>
      <c r="FI282" s="46"/>
      <c r="FJ282" s="46"/>
      <c r="FK282" s="46"/>
      <c r="FL282" s="46"/>
      <c r="FM282" s="46"/>
      <c r="FN282" s="46"/>
      <c r="FO282" s="46"/>
      <c r="FP282" s="46"/>
      <c r="FQ282" s="46"/>
      <c r="FR282" s="46"/>
      <c r="FS282" s="46"/>
      <c r="FT282" s="46"/>
      <c r="FU282" s="46"/>
      <c r="FV282" s="46"/>
      <c r="FW282" s="46"/>
      <c r="FX282" s="46"/>
      <c r="FY282" s="46"/>
      <c r="FZ282" s="46"/>
      <c r="GA282" s="46"/>
      <c r="GB282" s="46"/>
      <c r="GC282" s="46"/>
      <c r="GD282" s="46"/>
      <c r="GE282" s="46"/>
      <c r="GF282" s="46"/>
      <c r="GG282" s="46"/>
      <c r="GH282" s="46"/>
      <c r="GI282" s="46"/>
      <c r="GJ282" s="46"/>
      <c r="GK282" s="46"/>
      <c r="GL282" s="46"/>
      <c r="GM282" s="46"/>
      <c r="GN282" s="46"/>
      <c r="GO282" s="46"/>
      <c r="GP282" s="46"/>
      <c r="GQ282" s="46"/>
      <c r="GR282" s="46"/>
      <c r="GS282" s="46"/>
      <c r="GT282" s="46"/>
      <c r="GU282" s="46"/>
      <c r="GV282" s="46"/>
      <c r="GW282" s="46"/>
      <c r="GX282" s="46"/>
      <c r="GY282" s="46"/>
      <c r="GZ282" s="46"/>
      <c r="HA282" s="46"/>
      <c r="HB282" s="46"/>
      <c r="HC282" s="46"/>
      <c r="HD282" s="46"/>
      <c r="HE282" s="46"/>
      <c r="HF282" s="46"/>
      <c r="HG282" s="46"/>
      <c r="HH282" s="46"/>
      <c r="HI282" s="46"/>
      <c r="HJ282" s="46"/>
      <c r="HK282" s="46"/>
      <c r="HL282" s="46"/>
      <c r="HM282" s="46"/>
      <c r="HN282" s="46"/>
      <c r="HO282" s="46"/>
      <c r="HP282" s="46"/>
      <c r="HQ282" s="46"/>
      <c r="HR282" s="46"/>
      <c r="HS282" s="46"/>
      <c r="HT282" s="46"/>
      <c r="HU282" s="46"/>
      <c r="HV282" s="46"/>
      <c r="HW282" s="46"/>
      <c r="HX282" s="46"/>
      <c r="HY282" s="46"/>
      <c r="HZ282" s="46"/>
      <c r="IA282" s="46"/>
      <c r="IB282" s="46"/>
      <c r="IC282" s="46"/>
      <c r="ID282" s="46"/>
      <c r="IE282" s="46"/>
      <c r="IF282" s="46"/>
      <c r="IG282" s="46"/>
      <c r="IH282" s="46"/>
      <c r="II282" s="46"/>
      <c r="IJ282" s="46"/>
      <c r="IK282" s="46"/>
      <c r="IL282" s="46"/>
      <c r="IM282" s="46"/>
      <c r="IN282" s="46"/>
      <c r="IO282" s="46"/>
      <c r="IP282" s="46"/>
      <c r="IQ282" s="46"/>
      <c r="IR282" s="46"/>
      <c r="IS282" s="46"/>
      <c r="IT282" s="46"/>
      <c r="IU282" s="46"/>
      <c r="IV282" s="46"/>
      <c r="IW282" s="46"/>
      <c r="IX282" s="46"/>
      <c r="IY282" s="46"/>
      <c r="IZ282" s="46"/>
      <c r="JA282" s="46"/>
      <c r="JB282" s="46"/>
      <c r="JC282" s="46"/>
      <c r="JD282" s="46"/>
      <c r="JE282" s="46"/>
      <c r="JF282" s="46"/>
      <c r="JG282" s="46"/>
      <c r="JH282" s="46"/>
      <c r="JI282" s="46"/>
      <c r="JJ282" s="46"/>
      <c r="JK282" s="46"/>
      <c r="JL282" s="46"/>
      <c r="JM282" s="46"/>
      <c r="JN282" s="46"/>
      <c r="JO282" s="46"/>
      <c r="JP282" s="46"/>
      <c r="JQ282" s="46"/>
      <c r="JR282" s="46"/>
      <c r="JS282" s="46"/>
      <c r="JT282" s="46"/>
      <c r="JU282" s="46"/>
      <c r="JV282" s="46"/>
      <c r="JW282" s="46"/>
      <c r="JX282" s="46"/>
      <c r="JY282" s="46"/>
      <c r="JZ282" s="46"/>
      <c r="KA282" s="46"/>
      <c r="KB282" s="46"/>
      <c r="KC282" s="46"/>
      <c r="KD282" s="46"/>
      <c r="KE282" s="46"/>
      <c r="KF282" s="46"/>
      <c r="KG282" s="46"/>
      <c r="KH282" s="46"/>
      <c r="KI282" s="46"/>
      <c r="KJ282" s="46"/>
      <c r="KK282" s="46"/>
      <c r="KL282" s="46"/>
      <c r="KM282" s="46"/>
      <c r="KN282" s="46"/>
      <c r="KO282" s="46"/>
      <c r="KP282" s="46"/>
      <c r="KQ282" s="46"/>
      <c r="KR282" s="46"/>
      <c r="KS282" s="46"/>
      <c r="KT282" s="46"/>
      <c r="KU282" s="46"/>
      <c r="KV282" s="46"/>
      <c r="KW282" s="46"/>
      <c r="KX282" s="46"/>
      <c r="KY282" s="46"/>
      <c r="KZ282" s="46"/>
      <c r="LA282" s="46"/>
      <c r="LB282" s="46"/>
      <c r="LC282" s="46"/>
      <c r="LD282" s="46"/>
      <c r="LE282" s="46"/>
      <c r="LF282" s="46"/>
      <c r="LG282" s="46"/>
    </row>
    <row r="283" spans="1:319" ht="12" customHeight="1" x14ac:dyDescent="0.1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c r="CF283" s="46"/>
      <c r="CG283" s="46"/>
      <c r="CH283" s="46"/>
      <c r="CI283" s="46"/>
      <c r="CJ283" s="46"/>
      <c r="CK283" s="46"/>
      <c r="CL283" s="46"/>
      <c r="CM283" s="46"/>
      <c r="CN283" s="46"/>
      <c r="CO283" s="46"/>
      <c r="CP283" s="46"/>
      <c r="CQ283" s="46"/>
      <c r="CR283" s="46"/>
      <c r="CS283" s="46"/>
      <c r="CT283" s="46"/>
      <c r="CU283" s="46"/>
      <c r="CV283" s="46"/>
      <c r="CW283" s="46"/>
      <c r="CX283" s="46"/>
      <c r="CY283" s="46"/>
      <c r="CZ283" s="46"/>
      <c r="DA283" s="46"/>
      <c r="DB283" s="46"/>
      <c r="DC283" s="46"/>
      <c r="DD283" s="46"/>
      <c r="DE283" s="46"/>
      <c r="DF283" s="46"/>
      <c r="DG283" s="46"/>
      <c r="DH283" s="46"/>
      <c r="DI283" s="46"/>
      <c r="DJ283" s="46"/>
      <c r="DK283" s="46"/>
      <c r="DL283" s="46"/>
      <c r="DM283" s="46"/>
      <c r="DN283" s="46"/>
      <c r="DO283" s="46"/>
      <c r="DP283" s="46"/>
      <c r="DQ283" s="46"/>
      <c r="DR283" s="46"/>
      <c r="DS283" s="46"/>
      <c r="DT283" s="46"/>
      <c r="DU283" s="46"/>
      <c r="DV283" s="46"/>
      <c r="DW283" s="46"/>
      <c r="DX283" s="46"/>
      <c r="DY283" s="46"/>
      <c r="DZ283" s="46"/>
      <c r="EA283" s="46"/>
      <c r="EB283" s="46"/>
      <c r="EC283" s="46"/>
      <c r="ED283" s="46"/>
      <c r="EE283" s="46"/>
      <c r="EF283" s="46"/>
      <c r="EG283" s="46"/>
      <c r="EH283" s="46"/>
      <c r="EI283" s="46"/>
      <c r="EJ283" s="46"/>
      <c r="EK283" s="46"/>
      <c r="EL283" s="46"/>
      <c r="EM283" s="46"/>
      <c r="EN283" s="46"/>
      <c r="EO283" s="46"/>
      <c r="EP283" s="46"/>
      <c r="EQ283" s="46"/>
      <c r="ER283" s="46"/>
      <c r="ES283" s="46"/>
      <c r="ET283" s="46"/>
      <c r="EU283" s="46"/>
      <c r="EV283" s="46"/>
      <c r="EW283" s="46"/>
      <c r="EX283" s="46"/>
      <c r="EY283" s="46"/>
      <c r="EZ283" s="46"/>
      <c r="FA283" s="46"/>
      <c r="FB283" s="46"/>
      <c r="FC283" s="46"/>
      <c r="FD283" s="46"/>
      <c r="FE283" s="46"/>
      <c r="FF283" s="46"/>
      <c r="FG283" s="46"/>
      <c r="FH283" s="46"/>
      <c r="FI283" s="46"/>
      <c r="FJ283" s="46"/>
      <c r="FK283" s="46"/>
      <c r="FL283" s="46"/>
      <c r="FM283" s="46"/>
      <c r="FN283" s="46"/>
      <c r="FO283" s="46"/>
      <c r="FP283" s="46"/>
      <c r="FQ283" s="46"/>
      <c r="FR283" s="46"/>
      <c r="FS283" s="46"/>
      <c r="FT283" s="46"/>
      <c r="FU283" s="46"/>
      <c r="FV283" s="46"/>
      <c r="FW283" s="46"/>
      <c r="FX283" s="46"/>
      <c r="FY283" s="46"/>
      <c r="FZ283" s="46"/>
      <c r="GA283" s="46"/>
      <c r="GB283" s="46"/>
      <c r="GC283" s="46"/>
      <c r="GD283" s="46"/>
      <c r="GE283" s="46"/>
      <c r="GF283" s="46"/>
      <c r="GG283" s="46"/>
      <c r="GH283" s="46"/>
      <c r="GI283" s="46"/>
      <c r="GJ283" s="46"/>
      <c r="GK283" s="46"/>
      <c r="GL283" s="46"/>
      <c r="GM283" s="46"/>
      <c r="GN283" s="46"/>
      <c r="GO283" s="46"/>
      <c r="GP283" s="46"/>
      <c r="GQ283" s="46"/>
      <c r="GR283" s="46"/>
      <c r="GS283" s="46"/>
      <c r="GT283" s="46"/>
      <c r="GU283" s="46"/>
      <c r="GV283" s="46"/>
      <c r="GW283" s="46"/>
      <c r="GX283" s="46"/>
      <c r="GY283" s="46"/>
      <c r="GZ283" s="46"/>
      <c r="HA283" s="46"/>
      <c r="HB283" s="46"/>
      <c r="HC283" s="46"/>
      <c r="HD283" s="46"/>
      <c r="HE283" s="46"/>
      <c r="HF283" s="46"/>
      <c r="HG283" s="46"/>
      <c r="HH283" s="46"/>
      <c r="HI283" s="46"/>
      <c r="HJ283" s="46"/>
      <c r="HK283" s="46"/>
      <c r="HL283" s="46"/>
      <c r="HM283" s="46"/>
      <c r="HN283" s="46"/>
      <c r="HO283" s="46"/>
      <c r="HP283" s="46"/>
      <c r="HQ283" s="46"/>
      <c r="HR283" s="46"/>
      <c r="HS283" s="46"/>
      <c r="HT283" s="46"/>
      <c r="HU283" s="46"/>
      <c r="HV283" s="46"/>
      <c r="HW283" s="46"/>
      <c r="HX283" s="46"/>
      <c r="HY283" s="46"/>
      <c r="HZ283" s="46"/>
      <c r="IA283" s="46"/>
      <c r="IB283" s="46"/>
      <c r="IC283" s="46"/>
      <c r="ID283" s="46"/>
      <c r="IE283" s="46"/>
      <c r="IF283" s="46"/>
      <c r="IG283" s="46"/>
      <c r="IH283" s="46"/>
      <c r="II283" s="46"/>
      <c r="IJ283" s="46"/>
      <c r="IK283" s="46"/>
      <c r="IL283" s="46"/>
      <c r="IM283" s="46"/>
      <c r="IN283" s="46"/>
      <c r="IO283" s="46"/>
      <c r="IP283" s="46"/>
      <c r="IQ283" s="46"/>
      <c r="IR283" s="46"/>
      <c r="IS283" s="46"/>
      <c r="IT283" s="46"/>
      <c r="IU283" s="46"/>
      <c r="IV283" s="46"/>
      <c r="IW283" s="46"/>
      <c r="IX283" s="46"/>
      <c r="IY283" s="46"/>
      <c r="IZ283" s="46"/>
      <c r="JA283" s="46"/>
      <c r="JB283" s="46"/>
      <c r="JC283" s="46"/>
      <c r="JD283" s="46"/>
      <c r="JE283" s="46"/>
      <c r="JF283" s="46"/>
      <c r="JG283" s="46"/>
      <c r="JH283" s="46"/>
      <c r="JI283" s="46"/>
      <c r="JJ283" s="46"/>
      <c r="JK283" s="46"/>
      <c r="JL283" s="46"/>
      <c r="JM283" s="46"/>
      <c r="JN283" s="46"/>
      <c r="JO283" s="46"/>
      <c r="JP283" s="46"/>
      <c r="JQ283" s="46"/>
      <c r="JR283" s="46"/>
      <c r="JS283" s="46"/>
      <c r="JT283" s="46"/>
      <c r="JU283" s="46"/>
      <c r="JV283" s="46"/>
      <c r="JW283" s="46"/>
      <c r="JX283" s="46"/>
      <c r="JY283" s="46"/>
      <c r="JZ283" s="46"/>
      <c r="KA283" s="46"/>
      <c r="KB283" s="46"/>
      <c r="KC283" s="46"/>
      <c r="KD283" s="46"/>
      <c r="KE283" s="46"/>
      <c r="KF283" s="46"/>
      <c r="KG283" s="46"/>
      <c r="KH283" s="46"/>
      <c r="KI283" s="46"/>
      <c r="KJ283" s="46"/>
      <c r="KK283" s="46"/>
      <c r="KL283" s="46"/>
      <c r="KM283" s="46"/>
      <c r="KN283" s="46"/>
      <c r="KO283" s="46"/>
      <c r="KP283" s="46"/>
      <c r="KQ283" s="46"/>
      <c r="KR283" s="46"/>
      <c r="KS283" s="46"/>
      <c r="KT283" s="46"/>
      <c r="KU283" s="46"/>
      <c r="KV283" s="46"/>
      <c r="KW283" s="46"/>
      <c r="KX283" s="46"/>
      <c r="KY283" s="46"/>
      <c r="KZ283" s="46"/>
      <c r="LA283" s="46"/>
      <c r="LB283" s="46"/>
      <c r="LC283" s="46"/>
      <c r="LD283" s="46"/>
      <c r="LE283" s="46"/>
      <c r="LF283" s="46"/>
      <c r="LG283" s="46"/>
    </row>
    <row r="284" spans="1:319" ht="12" customHeight="1" x14ac:dyDescent="0.1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c r="DE284" s="46"/>
      <c r="DF284" s="46"/>
      <c r="DG284" s="46"/>
      <c r="DH284" s="46"/>
      <c r="DI284" s="46"/>
      <c r="DJ284" s="46"/>
      <c r="DK284" s="46"/>
      <c r="DL284" s="46"/>
      <c r="DM284" s="46"/>
      <c r="DN284" s="46"/>
      <c r="DO284" s="46"/>
      <c r="DP284" s="46"/>
      <c r="DQ284" s="46"/>
      <c r="DR284" s="46"/>
      <c r="DS284" s="46"/>
      <c r="DT284" s="46"/>
      <c r="DU284" s="46"/>
      <c r="DV284" s="46"/>
      <c r="DW284" s="46"/>
      <c r="DX284" s="46"/>
      <c r="DY284" s="46"/>
      <c r="DZ284" s="46"/>
      <c r="EA284" s="46"/>
      <c r="EB284" s="46"/>
      <c r="EC284" s="46"/>
      <c r="ED284" s="46"/>
      <c r="EE284" s="46"/>
      <c r="EF284" s="46"/>
      <c r="EG284" s="46"/>
      <c r="EH284" s="46"/>
      <c r="EI284" s="46"/>
      <c r="EJ284" s="46"/>
      <c r="EK284" s="46"/>
      <c r="EL284" s="46"/>
      <c r="EM284" s="46"/>
      <c r="EN284" s="46"/>
      <c r="EO284" s="46"/>
      <c r="EP284" s="46"/>
      <c r="EQ284" s="46"/>
      <c r="ER284" s="46"/>
      <c r="ES284" s="46"/>
      <c r="ET284" s="46"/>
      <c r="EU284" s="46"/>
      <c r="EV284" s="46"/>
      <c r="EW284" s="46"/>
      <c r="EX284" s="46"/>
      <c r="EY284" s="46"/>
      <c r="EZ284" s="46"/>
      <c r="FA284" s="46"/>
      <c r="FB284" s="46"/>
      <c r="FC284" s="46"/>
      <c r="FD284" s="46"/>
      <c r="FE284" s="46"/>
      <c r="FF284" s="46"/>
      <c r="FG284" s="46"/>
      <c r="FH284" s="46"/>
      <c r="FI284" s="46"/>
      <c r="FJ284" s="46"/>
      <c r="FK284" s="46"/>
      <c r="FL284" s="46"/>
      <c r="FM284" s="46"/>
      <c r="FN284" s="46"/>
      <c r="FO284" s="46"/>
      <c r="FP284" s="46"/>
      <c r="FQ284" s="46"/>
      <c r="FR284" s="46"/>
      <c r="FS284" s="46"/>
      <c r="FT284" s="46"/>
      <c r="FU284" s="46"/>
      <c r="FV284" s="46"/>
      <c r="FW284" s="46"/>
      <c r="FX284" s="46"/>
      <c r="FY284" s="46"/>
      <c r="FZ284" s="46"/>
      <c r="GA284" s="46"/>
      <c r="GB284" s="46"/>
      <c r="GC284" s="46"/>
      <c r="GD284" s="46"/>
      <c r="GE284" s="46"/>
      <c r="GF284" s="46"/>
      <c r="GG284" s="46"/>
      <c r="GH284" s="46"/>
      <c r="GI284" s="46"/>
      <c r="GJ284" s="46"/>
      <c r="GK284" s="46"/>
      <c r="GL284" s="46"/>
      <c r="GM284" s="46"/>
      <c r="GN284" s="46"/>
      <c r="GO284" s="46"/>
      <c r="GP284" s="46"/>
      <c r="GQ284" s="46"/>
      <c r="GR284" s="46"/>
      <c r="GS284" s="46"/>
      <c r="GT284" s="46"/>
      <c r="GU284" s="46"/>
      <c r="GV284" s="46"/>
      <c r="GW284" s="46"/>
      <c r="GX284" s="46"/>
      <c r="GY284" s="46"/>
      <c r="GZ284" s="46"/>
      <c r="HA284" s="46"/>
      <c r="HB284" s="46"/>
      <c r="HC284" s="46"/>
      <c r="HD284" s="46"/>
      <c r="HE284" s="46"/>
      <c r="HF284" s="46"/>
      <c r="HG284" s="46"/>
      <c r="HH284" s="46"/>
      <c r="HI284" s="46"/>
      <c r="HJ284" s="46"/>
      <c r="HK284" s="46"/>
      <c r="HL284" s="46"/>
      <c r="HM284" s="46"/>
      <c r="HN284" s="46"/>
      <c r="HO284" s="46"/>
      <c r="HP284" s="46"/>
      <c r="HQ284" s="46"/>
      <c r="HR284" s="46"/>
      <c r="HS284" s="46"/>
      <c r="HT284" s="46"/>
      <c r="HU284" s="46"/>
      <c r="HV284" s="46"/>
      <c r="HW284" s="46"/>
      <c r="HX284" s="46"/>
      <c r="HY284" s="46"/>
      <c r="HZ284" s="46"/>
      <c r="IA284" s="46"/>
      <c r="IB284" s="46"/>
      <c r="IC284" s="46"/>
      <c r="ID284" s="46"/>
      <c r="IE284" s="46"/>
      <c r="IF284" s="46"/>
      <c r="IG284" s="46"/>
      <c r="IH284" s="46"/>
      <c r="II284" s="46"/>
      <c r="IJ284" s="46"/>
      <c r="IK284" s="46"/>
      <c r="IL284" s="46"/>
      <c r="IM284" s="46"/>
      <c r="IN284" s="46"/>
      <c r="IO284" s="46"/>
      <c r="IP284" s="46"/>
      <c r="IQ284" s="46"/>
      <c r="IR284" s="46"/>
      <c r="IS284" s="46"/>
      <c r="IT284" s="46"/>
      <c r="IU284" s="46"/>
      <c r="IV284" s="46"/>
      <c r="IW284" s="46"/>
      <c r="IX284" s="46"/>
      <c r="IY284" s="46"/>
      <c r="IZ284" s="46"/>
      <c r="JA284" s="46"/>
      <c r="JB284" s="46"/>
      <c r="JC284" s="46"/>
      <c r="JD284" s="46"/>
      <c r="JE284" s="46"/>
      <c r="JF284" s="46"/>
      <c r="JG284" s="46"/>
      <c r="JH284" s="46"/>
      <c r="JI284" s="46"/>
      <c r="JJ284" s="46"/>
      <c r="JK284" s="46"/>
      <c r="JL284" s="46"/>
      <c r="JM284" s="46"/>
      <c r="JN284" s="46"/>
      <c r="JO284" s="46"/>
      <c r="JP284" s="46"/>
      <c r="JQ284" s="46"/>
      <c r="JR284" s="46"/>
      <c r="JS284" s="46"/>
      <c r="JT284" s="46"/>
      <c r="JU284" s="46"/>
      <c r="JV284" s="46"/>
      <c r="JW284" s="46"/>
      <c r="JX284" s="46"/>
      <c r="JY284" s="46"/>
      <c r="JZ284" s="46"/>
      <c r="KA284" s="46"/>
      <c r="KB284" s="46"/>
      <c r="KC284" s="46"/>
      <c r="KD284" s="46"/>
      <c r="KE284" s="46"/>
      <c r="KF284" s="46"/>
      <c r="KG284" s="46"/>
      <c r="KH284" s="46"/>
      <c r="KI284" s="46"/>
      <c r="KJ284" s="46"/>
      <c r="KK284" s="46"/>
      <c r="KL284" s="46"/>
      <c r="KM284" s="46"/>
      <c r="KN284" s="46"/>
      <c r="KO284" s="46"/>
      <c r="KP284" s="46"/>
      <c r="KQ284" s="46"/>
      <c r="KR284" s="46"/>
      <c r="KS284" s="46"/>
      <c r="KT284" s="46"/>
      <c r="KU284" s="46"/>
      <c r="KV284" s="46"/>
      <c r="KW284" s="46"/>
      <c r="KX284" s="46"/>
      <c r="KY284" s="46"/>
      <c r="KZ284" s="46"/>
      <c r="LA284" s="46"/>
      <c r="LB284" s="46"/>
      <c r="LC284" s="46"/>
      <c r="LD284" s="46"/>
      <c r="LE284" s="46"/>
      <c r="LF284" s="46"/>
      <c r="LG284" s="46"/>
    </row>
    <row r="285" spans="1:319" ht="12" customHeight="1" x14ac:dyDescent="0.1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c r="DL285" s="46"/>
      <c r="DM285" s="46"/>
      <c r="DN285" s="46"/>
      <c r="DO285" s="46"/>
      <c r="DP285" s="46"/>
      <c r="DQ285" s="46"/>
      <c r="DR285" s="46"/>
      <c r="DS285" s="46"/>
      <c r="DT285" s="46"/>
      <c r="DU285" s="46"/>
      <c r="DV285" s="46"/>
      <c r="DW285" s="46"/>
      <c r="DX285" s="46"/>
      <c r="DY285" s="46"/>
      <c r="DZ285" s="46"/>
      <c r="EA285" s="46"/>
      <c r="EB285" s="46"/>
      <c r="EC285" s="46"/>
      <c r="ED285" s="46"/>
      <c r="EE285" s="46"/>
      <c r="EF285" s="46"/>
      <c r="EG285" s="46"/>
      <c r="EH285" s="46"/>
      <c r="EI285" s="46"/>
      <c r="EJ285" s="46"/>
      <c r="EK285" s="46"/>
      <c r="EL285" s="46"/>
      <c r="EM285" s="46"/>
      <c r="EN285" s="46"/>
      <c r="EO285" s="46"/>
      <c r="EP285" s="46"/>
      <c r="EQ285" s="46"/>
      <c r="ER285" s="46"/>
      <c r="ES285" s="46"/>
      <c r="ET285" s="46"/>
      <c r="EU285" s="46"/>
      <c r="EV285" s="46"/>
      <c r="EW285" s="46"/>
      <c r="EX285" s="46"/>
      <c r="EY285" s="46"/>
      <c r="EZ285" s="46"/>
      <c r="FA285" s="46"/>
      <c r="FB285" s="46"/>
      <c r="FC285" s="46"/>
      <c r="FD285" s="46"/>
      <c r="FE285" s="46"/>
      <c r="FF285" s="46"/>
      <c r="FG285" s="46"/>
      <c r="FH285" s="46"/>
      <c r="FI285" s="46"/>
      <c r="FJ285" s="46"/>
      <c r="FK285" s="46"/>
      <c r="FL285" s="46"/>
      <c r="FM285" s="46"/>
      <c r="FN285" s="46"/>
      <c r="FO285" s="46"/>
      <c r="FP285" s="46"/>
      <c r="FQ285" s="46"/>
      <c r="FR285" s="46"/>
      <c r="FS285" s="46"/>
      <c r="FT285" s="46"/>
      <c r="FU285" s="46"/>
      <c r="FV285" s="46"/>
      <c r="FW285" s="46"/>
      <c r="FX285" s="46"/>
      <c r="FY285" s="46"/>
      <c r="FZ285" s="46"/>
      <c r="GA285" s="46"/>
      <c r="GB285" s="46"/>
      <c r="GC285" s="46"/>
      <c r="GD285" s="46"/>
      <c r="GE285" s="46"/>
      <c r="GF285" s="46"/>
      <c r="GG285" s="46"/>
      <c r="GH285" s="46"/>
      <c r="GI285" s="46"/>
      <c r="GJ285" s="46"/>
      <c r="GK285" s="46"/>
      <c r="GL285" s="46"/>
      <c r="GM285" s="46"/>
      <c r="GN285" s="46"/>
      <c r="GO285" s="46"/>
      <c r="GP285" s="46"/>
      <c r="GQ285" s="46"/>
      <c r="GR285" s="46"/>
      <c r="GS285" s="46"/>
      <c r="GT285" s="46"/>
      <c r="GU285" s="46"/>
      <c r="GV285" s="46"/>
      <c r="GW285" s="46"/>
      <c r="GX285" s="46"/>
      <c r="GY285" s="46"/>
      <c r="GZ285" s="46"/>
      <c r="HA285" s="46"/>
      <c r="HB285" s="46"/>
      <c r="HC285" s="46"/>
      <c r="HD285" s="46"/>
      <c r="HE285" s="46"/>
      <c r="HF285" s="46"/>
      <c r="HG285" s="46"/>
      <c r="HH285" s="46"/>
      <c r="HI285" s="46"/>
      <c r="HJ285" s="46"/>
      <c r="HK285" s="46"/>
      <c r="HL285" s="46"/>
      <c r="HM285" s="46"/>
      <c r="HN285" s="46"/>
      <c r="HO285" s="46"/>
      <c r="HP285" s="46"/>
      <c r="HQ285" s="46"/>
      <c r="HR285" s="46"/>
      <c r="HS285" s="46"/>
      <c r="HT285" s="46"/>
      <c r="HU285" s="46"/>
      <c r="HV285" s="46"/>
      <c r="HW285" s="46"/>
      <c r="HX285" s="46"/>
      <c r="HY285" s="46"/>
      <c r="HZ285" s="46"/>
      <c r="IA285" s="46"/>
      <c r="IB285" s="46"/>
      <c r="IC285" s="46"/>
      <c r="ID285" s="46"/>
      <c r="IE285" s="46"/>
      <c r="IF285" s="46"/>
      <c r="IG285" s="46"/>
      <c r="IH285" s="46"/>
      <c r="II285" s="46"/>
      <c r="IJ285" s="46"/>
      <c r="IK285" s="46"/>
      <c r="IL285" s="46"/>
      <c r="IM285" s="46"/>
      <c r="IN285" s="46"/>
      <c r="IO285" s="46"/>
      <c r="IP285" s="46"/>
      <c r="IQ285" s="46"/>
      <c r="IR285" s="46"/>
      <c r="IS285" s="46"/>
      <c r="IT285" s="46"/>
      <c r="IU285" s="46"/>
      <c r="IV285" s="46"/>
      <c r="IW285" s="46"/>
      <c r="IX285" s="46"/>
      <c r="IY285" s="46"/>
      <c r="IZ285" s="46"/>
      <c r="JA285" s="46"/>
      <c r="JB285" s="46"/>
      <c r="JC285" s="46"/>
      <c r="JD285" s="46"/>
      <c r="JE285" s="46"/>
      <c r="JF285" s="46"/>
      <c r="JG285" s="46"/>
      <c r="JH285" s="46"/>
      <c r="JI285" s="46"/>
      <c r="JJ285" s="46"/>
      <c r="JK285" s="46"/>
      <c r="JL285" s="46"/>
      <c r="JM285" s="46"/>
      <c r="JN285" s="46"/>
      <c r="JO285" s="46"/>
      <c r="JP285" s="46"/>
      <c r="JQ285" s="46"/>
      <c r="JR285" s="46"/>
      <c r="JS285" s="46"/>
      <c r="JT285" s="46"/>
      <c r="JU285" s="46"/>
      <c r="JV285" s="46"/>
      <c r="JW285" s="46"/>
      <c r="JX285" s="46"/>
      <c r="JY285" s="46"/>
      <c r="JZ285" s="46"/>
      <c r="KA285" s="46"/>
      <c r="KB285" s="46"/>
      <c r="KC285" s="46"/>
      <c r="KD285" s="46"/>
      <c r="KE285" s="46"/>
      <c r="KF285" s="46"/>
      <c r="KG285" s="46"/>
      <c r="KH285" s="46"/>
      <c r="KI285" s="46"/>
      <c r="KJ285" s="46"/>
      <c r="KK285" s="46"/>
      <c r="KL285" s="46"/>
      <c r="KM285" s="46"/>
      <c r="KN285" s="46"/>
      <c r="KO285" s="46"/>
      <c r="KP285" s="46"/>
      <c r="KQ285" s="46"/>
      <c r="KR285" s="46"/>
      <c r="KS285" s="46"/>
      <c r="KT285" s="46"/>
      <c r="KU285" s="46"/>
      <c r="KV285" s="46"/>
      <c r="KW285" s="46"/>
      <c r="KX285" s="46"/>
      <c r="KY285" s="46"/>
      <c r="KZ285" s="46"/>
      <c r="LA285" s="46"/>
      <c r="LB285" s="46"/>
      <c r="LC285" s="46"/>
      <c r="LD285" s="46"/>
      <c r="LE285" s="46"/>
      <c r="LF285" s="46"/>
      <c r="LG285" s="46"/>
    </row>
    <row r="286" spans="1:319" ht="12" customHeight="1" x14ac:dyDescent="0.1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c r="DL286" s="46"/>
      <c r="DM286" s="46"/>
      <c r="DN286" s="46"/>
      <c r="DO286" s="46"/>
      <c r="DP286" s="46"/>
      <c r="DQ286" s="46"/>
      <c r="DR286" s="46"/>
      <c r="DS286" s="46"/>
      <c r="DT286" s="46"/>
      <c r="DU286" s="46"/>
      <c r="DV286" s="46"/>
      <c r="DW286" s="46"/>
      <c r="DX286" s="46"/>
      <c r="DY286" s="46"/>
      <c r="DZ286" s="46"/>
      <c r="EA286" s="46"/>
      <c r="EB286" s="46"/>
      <c r="EC286" s="46"/>
      <c r="ED286" s="46"/>
      <c r="EE286" s="46"/>
      <c r="EF286" s="46"/>
      <c r="EG286" s="46"/>
      <c r="EH286" s="46"/>
      <c r="EI286" s="46"/>
      <c r="EJ286" s="46"/>
      <c r="EK286" s="46"/>
      <c r="EL286" s="46"/>
      <c r="EM286" s="46"/>
      <c r="EN286" s="46"/>
      <c r="EO286" s="46"/>
      <c r="EP286" s="46"/>
      <c r="EQ286" s="46"/>
      <c r="ER286" s="46"/>
      <c r="ES286" s="46"/>
      <c r="ET286" s="46"/>
      <c r="EU286" s="46"/>
      <c r="EV286" s="46"/>
      <c r="EW286" s="46"/>
      <c r="EX286" s="46"/>
      <c r="EY286" s="46"/>
      <c r="EZ286" s="46"/>
      <c r="FA286" s="46"/>
      <c r="FB286" s="46"/>
      <c r="FC286" s="46"/>
      <c r="FD286" s="46"/>
      <c r="FE286" s="46"/>
      <c r="FF286" s="46"/>
      <c r="FG286" s="46"/>
      <c r="FH286" s="46"/>
      <c r="FI286" s="46"/>
      <c r="FJ286" s="46"/>
      <c r="FK286" s="46"/>
      <c r="FL286" s="46"/>
      <c r="FM286" s="46"/>
      <c r="FN286" s="46"/>
      <c r="FO286" s="46"/>
      <c r="FP286" s="46"/>
      <c r="FQ286" s="46"/>
      <c r="FR286" s="46"/>
      <c r="FS286" s="46"/>
      <c r="FT286" s="46"/>
      <c r="FU286" s="46"/>
      <c r="FV286" s="46"/>
      <c r="FW286" s="46"/>
      <c r="FX286" s="46"/>
      <c r="FY286" s="46"/>
      <c r="FZ286" s="46"/>
      <c r="GA286" s="46"/>
      <c r="GB286" s="46"/>
      <c r="GC286" s="46"/>
      <c r="GD286" s="46"/>
      <c r="GE286" s="46"/>
      <c r="GF286" s="46"/>
      <c r="GG286" s="46"/>
      <c r="GH286" s="46"/>
      <c r="GI286" s="46"/>
      <c r="GJ286" s="46"/>
      <c r="GK286" s="46"/>
      <c r="GL286" s="46"/>
      <c r="GM286" s="46"/>
      <c r="GN286" s="46"/>
      <c r="GO286" s="46"/>
      <c r="GP286" s="46"/>
      <c r="GQ286" s="46"/>
      <c r="GR286" s="46"/>
      <c r="GS286" s="46"/>
      <c r="GT286" s="46"/>
      <c r="GU286" s="46"/>
      <c r="GV286" s="46"/>
      <c r="GW286" s="46"/>
      <c r="GX286" s="46"/>
      <c r="GY286" s="46"/>
      <c r="GZ286" s="46"/>
      <c r="HA286" s="46"/>
      <c r="HB286" s="46"/>
      <c r="HC286" s="46"/>
      <c r="HD286" s="46"/>
      <c r="HE286" s="46"/>
      <c r="HF286" s="46"/>
      <c r="HG286" s="46"/>
      <c r="HH286" s="46"/>
      <c r="HI286" s="46"/>
      <c r="HJ286" s="46"/>
      <c r="HK286" s="46"/>
      <c r="HL286" s="46"/>
      <c r="HM286" s="46"/>
      <c r="HN286" s="46"/>
      <c r="HO286" s="46"/>
      <c r="HP286" s="46"/>
      <c r="HQ286" s="46"/>
      <c r="HR286" s="46"/>
      <c r="HS286" s="46"/>
      <c r="HT286" s="46"/>
      <c r="HU286" s="46"/>
      <c r="HV286" s="46"/>
      <c r="HW286" s="46"/>
      <c r="HX286" s="46"/>
      <c r="HY286" s="46"/>
      <c r="HZ286" s="46"/>
      <c r="IA286" s="46"/>
      <c r="IB286" s="46"/>
      <c r="IC286" s="46"/>
      <c r="ID286" s="46"/>
      <c r="IE286" s="46"/>
      <c r="IF286" s="46"/>
      <c r="IG286" s="46"/>
      <c r="IH286" s="46"/>
      <c r="II286" s="46"/>
      <c r="IJ286" s="46"/>
      <c r="IK286" s="46"/>
      <c r="IL286" s="46"/>
      <c r="IM286" s="46"/>
      <c r="IN286" s="46"/>
      <c r="IO286" s="46"/>
      <c r="IP286" s="46"/>
      <c r="IQ286" s="46"/>
      <c r="IR286" s="46"/>
      <c r="IS286" s="46"/>
      <c r="IT286" s="46"/>
      <c r="IU286" s="46"/>
      <c r="IV286" s="46"/>
      <c r="IW286" s="46"/>
      <c r="IX286" s="46"/>
      <c r="IY286" s="46"/>
      <c r="IZ286" s="46"/>
      <c r="JA286" s="46"/>
      <c r="JB286" s="46"/>
      <c r="JC286" s="46"/>
      <c r="JD286" s="46"/>
      <c r="JE286" s="46"/>
      <c r="JF286" s="46"/>
      <c r="JG286" s="46"/>
      <c r="JH286" s="46"/>
      <c r="JI286" s="46"/>
      <c r="JJ286" s="46"/>
      <c r="JK286" s="46"/>
      <c r="JL286" s="46"/>
      <c r="JM286" s="46"/>
      <c r="JN286" s="46"/>
      <c r="JO286" s="46"/>
      <c r="JP286" s="46"/>
      <c r="JQ286" s="46"/>
      <c r="JR286" s="46"/>
      <c r="JS286" s="46"/>
      <c r="JT286" s="46"/>
      <c r="JU286" s="46"/>
      <c r="JV286" s="46"/>
      <c r="JW286" s="46"/>
      <c r="JX286" s="46"/>
      <c r="JY286" s="46"/>
      <c r="JZ286" s="46"/>
      <c r="KA286" s="46"/>
      <c r="KB286" s="46"/>
      <c r="KC286" s="46"/>
      <c r="KD286" s="46"/>
      <c r="KE286" s="46"/>
      <c r="KF286" s="46"/>
      <c r="KG286" s="46"/>
      <c r="KH286" s="46"/>
      <c r="KI286" s="46"/>
      <c r="KJ286" s="46"/>
      <c r="KK286" s="46"/>
      <c r="KL286" s="46"/>
      <c r="KM286" s="46"/>
      <c r="KN286" s="46"/>
      <c r="KO286" s="46"/>
      <c r="KP286" s="46"/>
      <c r="KQ286" s="46"/>
      <c r="KR286" s="46"/>
      <c r="KS286" s="46"/>
      <c r="KT286" s="46"/>
      <c r="KU286" s="46"/>
      <c r="KV286" s="46"/>
      <c r="KW286" s="46"/>
      <c r="KX286" s="46"/>
      <c r="KY286" s="46"/>
      <c r="KZ286" s="46"/>
      <c r="LA286" s="46"/>
      <c r="LB286" s="46"/>
      <c r="LC286" s="46"/>
      <c r="LD286" s="46"/>
      <c r="LE286" s="46"/>
      <c r="LF286" s="46"/>
      <c r="LG286" s="46"/>
    </row>
    <row r="287" spans="1:319" ht="12" customHeight="1" x14ac:dyDescent="0.1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c r="DF287" s="46"/>
      <c r="DG287" s="46"/>
      <c r="DH287" s="46"/>
      <c r="DI287" s="46"/>
      <c r="DJ287" s="46"/>
      <c r="DK287" s="46"/>
      <c r="DL287" s="46"/>
      <c r="DM287" s="46"/>
      <c r="DN287" s="46"/>
      <c r="DO287" s="46"/>
      <c r="DP287" s="46"/>
      <c r="DQ287" s="46"/>
      <c r="DR287" s="46"/>
      <c r="DS287" s="46"/>
      <c r="DT287" s="46"/>
      <c r="DU287" s="46"/>
      <c r="DV287" s="46"/>
      <c r="DW287" s="46"/>
      <c r="DX287" s="46"/>
      <c r="DY287" s="46"/>
      <c r="DZ287" s="46"/>
      <c r="EA287" s="46"/>
      <c r="EB287" s="46"/>
      <c r="EC287" s="46"/>
      <c r="ED287" s="46"/>
      <c r="EE287" s="46"/>
      <c r="EF287" s="46"/>
      <c r="EG287" s="46"/>
      <c r="EH287" s="46"/>
      <c r="EI287" s="46"/>
      <c r="EJ287" s="46"/>
      <c r="EK287" s="46"/>
      <c r="EL287" s="46"/>
      <c r="EM287" s="46"/>
      <c r="EN287" s="46"/>
      <c r="EO287" s="46"/>
      <c r="EP287" s="46"/>
      <c r="EQ287" s="46"/>
      <c r="ER287" s="46"/>
      <c r="ES287" s="46"/>
      <c r="ET287" s="46"/>
      <c r="EU287" s="46"/>
      <c r="EV287" s="46"/>
      <c r="EW287" s="46"/>
      <c r="EX287" s="46"/>
      <c r="EY287" s="46"/>
      <c r="EZ287" s="46"/>
      <c r="FA287" s="46"/>
      <c r="FB287" s="46"/>
      <c r="FC287" s="46"/>
      <c r="FD287" s="46"/>
      <c r="FE287" s="46"/>
      <c r="FF287" s="46"/>
      <c r="FG287" s="46"/>
      <c r="FH287" s="46"/>
      <c r="FI287" s="46"/>
      <c r="FJ287" s="46"/>
      <c r="FK287" s="46"/>
      <c r="FL287" s="46"/>
      <c r="FM287" s="46"/>
      <c r="FN287" s="46"/>
      <c r="FO287" s="46"/>
      <c r="FP287" s="46"/>
      <c r="FQ287" s="46"/>
      <c r="FR287" s="46"/>
      <c r="FS287" s="46"/>
      <c r="FT287" s="46"/>
      <c r="FU287" s="46"/>
      <c r="FV287" s="46"/>
      <c r="FW287" s="46"/>
      <c r="FX287" s="46"/>
      <c r="FY287" s="46"/>
      <c r="FZ287" s="46"/>
      <c r="GA287" s="46"/>
      <c r="GB287" s="46"/>
      <c r="GC287" s="46"/>
      <c r="GD287" s="46"/>
      <c r="GE287" s="46"/>
      <c r="GF287" s="46"/>
      <c r="GG287" s="46"/>
      <c r="GH287" s="46"/>
      <c r="GI287" s="46"/>
      <c r="GJ287" s="46"/>
      <c r="GK287" s="46"/>
      <c r="GL287" s="46"/>
      <c r="GM287" s="46"/>
      <c r="GN287" s="46"/>
      <c r="GO287" s="46"/>
      <c r="GP287" s="46"/>
      <c r="GQ287" s="46"/>
      <c r="GR287" s="46"/>
      <c r="GS287" s="46"/>
      <c r="GT287" s="46"/>
      <c r="GU287" s="46"/>
      <c r="GV287" s="46"/>
      <c r="GW287" s="46"/>
      <c r="GX287" s="46"/>
      <c r="GY287" s="46"/>
      <c r="GZ287" s="46"/>
      <c r="HA287" s="46"/>
      <c r="HB287" s="46"/>
      <c r="HC287" s="46"/>
      <c r="HD287" s="46"/>
      <c r="HE287" s="46"/>
      <c r="HF287" s="46"/>
      <c r="HG287" s="46"/>
      <c r="HH287" s="46"/>
      <c r="HI287" s="46"/>
      <c r="HJ287" s="46"/>
      <c r="HK287" s="46"/>
      <c r="HL287" s="46"/>
      <c r="HM287" s="46"/>
      <c r="HN287" s="46"/>
      <c r="HO287" s="46"/>
      <c r="HP287" s="46"/>
      <c r="HQ287" s="46"/>
      <c r="HR287" s="46"/>
      <c r="HS287" s="46"/>
      <c r="HT287" s="46"/>
      <c r="HU287" s="46"/>
      <c r="HV287" s="46"/>
      <c r="HW287" s="46"/>
      <c r="HX287" s="46"/>
      <c r="HY287" s="46"/>
      <c r="HZ287" s="46"/>
      <c r="IA287" s="46"/>
      <c r="IB287" s="46"/>
      <c r="IC287" s="46"/>
      <c r="ID287" s="46"/>
      <c r="IE287" s="46"/>
      <c r="IF287" s="46"/>
      <c r="IG287" s="46"/>
      <c r="IH287" s="46"/>
      <c r="II287" s="46"/>
      <c r="IJ287" s="46"/>
      <c r="IK287" s="46"/>
      <c r="IL287" s="46"/>
      <c r="IM287" s="46"/>
      <c r="IN287" s="46"/>
      <c r="IO287" s="46"/>
      <c r="IP287" s="46"/>
      <c r="IQ287" s="46"/>
      <c r="IR287" s="46"/>
      <c r="IS287" s="46"/>
      <c r="IT287" s="46"/>
      <c r="IU287" s="46"/>
      <c r="IV287" s="46"/>
      <c r="IW287" s="46"/>
      <c r="IX287" s="46"/>
      <c r="IY287" s="46"/>
      <c r="IZ287" s="46"/>
      <c r="JA287" s="46"/>
      <c r="JB287" s="46"/>
      <c r="JC287" s="46"/>
      <c r="JD287" s="46"/>
      <c r="JE287" s="46"/>
      <c r="JF287" s="46"/>
      <c r="JG287" s="46"/>
      <c r="JH287" s="46"/>
      <c r="JI287" s="46"/>
      <c r="JJ287" s="46"/>
      <c r="JK287" s="46"/>
      <c r="JL287" s="46"/>
      <c r="JM287" s="46"/>
      <c r="JN287" s="46"/>
      <c r="JO287" s="46"/>
      <c r="JP287" s="46"/>
      <c r="JQ287" s="46"/>
      <c r="JR287" s="46"/>
      <c r="JS287" s="46"/>
      <c r="JT287" s="46"/>
      <c r="JU287" s="46"/>
      <c r="JV287" s="46"/>
      <c r="JW287" s="46"/>
      <c r="JX287" s="46"/>
      <c r="JY287" s="46"/>
      <c r="JZ287" s="46"/>
      <c r="KA287" s="46"/>
      <c r="KB287" s="46"/>
      <c r="KC287" s="46"/>
      <c r="KD287" s="46"/>
      <c r="KE287" s="46"/>
      <c r="KF287" s="46"/>
      <c r="KG287" s="46"/>
      <c r="KH287" s="46"/>
      <c r="KI287" s="46"/>
      <c r="KJ287" s="46"/>
      <c r="KK287" s="46"/>
      <c r="KL287" s="46"/>
      <c r="KM287" s="46"/>
      <c r="KN287" s="46"/>
      <c r="KO287" s="46"/>
      <c r="KP287" s="46"/>
      <c r="KQ287" s="46"/>
      <c r="KR287" s="46"/>
      <c r="KS287" s="46"/>
      <c r="KT287" s="46"/>
      <c r="KU287" s="46"/>
      <c r="KV287" s="46"/>
      <c r="KW287" s="46"/>
      <c r="KX287" s="46"/>
      <c r="KY287" s="46"/>
      <c r="KZ287" s="46"/>
      <c r="LA287" s="46"/>
      <c r="LB287" s="46"/>
      <c r="LC287" s="46"/>
      <c r="LD287" s="46"/>
      <c r="LE287" s="46"/>
      <c r="LF287" s="46"/>
      <c r="LG287" s="46"/>
    </row>
    <row r="288" spans="1:319" ht="12" customHeight="1" x14ac:dyDescent="0.1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c r="FG288" s="46"/>
      <c r="FH288" s="46"/>
      <c r="FI288" s="46"/>
      <c r="FJ288" s="46"/>
      <c r="FK288" s="46"/>
      <c r="FL288" s="46"/>
      <c r="FM288" s="46"/>
      <c r="FN288" s="46"/>
      <c r="FO288" s="46"/>
      <c r="FP288" s="46"/>
      <c r="FQ288" s="46"/>
      <c r="FR288" s="46"/>
      <c r="FS288" s="46"/>
      <c r="FT288" s="46"/>
      <c r="FU288" s="46"/>
      <c r="FV288" s="46"/>
      <c r="FW288" s="46"/>
      <c r="FX288" s="46"/>
      <c r="FY288" s="46"/>
      <c r="FZ288" s="46"/>
      <c r="GA288" s="46"/>
      <c r="GB288" s="46"/>
      <c r="GC288" s="46"/>
      <c r="GD288" s="46"/>
      <c r="GE288" s="46"/>
      <c r="GF288" s="46"/>
      <c r="GG288" s="46"/>
      <c r="GH288" s="46"/>
      <c r="GI288" s="46"/>
      <c r="GJ288" s="46"/>
      <c r="GK288" s="46"/>
      <c r="GL288" s="46"/>
      <c r="GM288" s="46"/>
      <c r="GN288" s="46"/>
      <c r="GO288" s="46"/>
      <c r="GP288" s="46"/>
      <c r="GQ288" s="46"/>
      <c r="GR288" s="46"/>
      <c r="GS288" s="46"/>
      <c r="GT288" s="46"/>
      <c r="GU288" s="46"/>
      <c r="GV288" s="46"/>
      <c r="GW288" s="46"/>
      <c r="GX288" s="46"/>
      <c r="GY288" s="46"/>
      <c r="GZ288" s="46"/>
      <c r="HA288" s="46"/>
      <c r="HB288" s="46"/>
      <c r="HC288" s="46"/>
      <c r="HD288" s="46"/>
      <c r="HE288" s="46"/>
      <c r="HF288" s="46"/>
      <c r="HG288" s="46"/>
      <c r="HH288" s="46"/>
      <c r="HI288" s="46"/>
      <c r="HJ288" s="46"/>
      <c r="HK288" s="46"/>
      <c r="HL288" s="46"/>
      <c r="HM288" s="46"/>
      <c r="HN288" s="46"/>
      <c r="HO288" s="46"/>
      <c r="HP288" s="46"/>
      <c r="HQ288" s="46"/>
      <c r="HR288" s="46"/>
      <c r="HS288" s="46"/>
      <c r="HT288" s="46"/>
      <c r="HU288" s="46"/>
      <c r="HV288" s="46"/>
      <c r="HW288" s="46"/>
      <c r="HX288" s="46"/>
      <c r="HY288" s="46"/>
      <c r="HZ288" s="46"/>
      <c r="IA288" s="46"/>
      <c r="IB288" s="46"/>
      <c r="IC288" s="46"/>
      <c r="ID288" s="46"/>
      <c r="IE288" s="46"/>
      <c r="IF288" s="46"/>
      <c r="IG288" s="46"/>
      <c r="IH288" s="46"/>
      <c r="II288" s="46"/>
      <c r="IJ288" s="46"/>
      <c r="IK288" s="46"/>
      <c r="IL288" s="46"/>
      <c r="IM288" s="46"/>
      <c r="IN288" s="46"/>
      <c r="IO288" s="46"/>
      <c r="IP288" s="46"/>
      <c r="IQ288" s="46"/>
      <c r="IR288" s="46"/>
      <c r="IS288" s="46"/>
      <c r="IT288" s="46"/>
      <c r="IU288" s="46"/>
      <c r="IV288" s="46"/>
      <c r="IW288" s="46"/>
      <c r="IX288" s="46"/>
      <c r="IY288" s="46"/>
      <c r="IZ288" s="46"/>
      <c r="JA288" s="46"/>
      <c r="JB288" s="46"/>
      <c r="JC288" s="46"/>
      <c r="JD288" s="46"/>
      <c r="JE288" s="46"/>
      <c r="JF288" s="46"/>
      <c r="JG288" s="46"/>
      <c r="JH288" s="46"/>
      <c r="JI288" s="46"/>
      <c r="JJ288" s="46"/>
      <c r="JK288" s="46"/>
      <c r="JL288" s="46"/>
      <c r="JM288" s="46"/>
      <c r="JN288" s="46"/>
      <c r="JO288" s="46"/>
      <c r="JP288" s="46"/>
      <c r="JQ288" s="46"/>
      <c r="JR288" s="46"/>
      <c r="JS288" s="46"/>
      <c r="JT288" s="46"/>
      <c r="JU288" s="46"/>
      <c r="JV288" s="46"/>
      <c r="JW288" s="46"/>
      <c r="JX288" s="46"/>
      <c r="JY288" s="46"/>
      <c r="JZ288" s="46"/>
      <c r="KA288" s="46"/>
      <c r="KB288" s="46"/>
      <c r="KC288" s="46"/>
      <c r="KD288" s="46"/>
      <c r="KE288" s="46"/>
      <c r="KF288" s="46"/>
      <c r="KG288" s="46"/>
      <c r="KH288" s="46"/>
      <c r="KI288" s="46"/>
      <c r="KJ288" s="46"/>
      <c r="KK288" s="46"/>
      <c r="KL288" s="46"/>
      <c r="KM288" s="46"/>
      <c r="KN288" s="46"/>
      <c r="KO288" s="46"/>
      <c r="KP288" s="46"/>
      <c r="KQ288" s="46"/>
      <c r="KR288" s="46"/>
      <c r="KS288" s="46"/>
      <c r="KT288" s="46"/>
      <c r="KU288" s="46"/>
      <c r="KV288" s="46"/>
      <c r="KW288" s="46"/>
      <c r="KX288" s="46"/>
      <c r="KY288" s="46"/>
      <c r="KZ288" s="46"/>
      <c r="LA288" s="46"/>
      <c r="LB288" s="46"/>
      <c r="LC288" s="46"/>
      <c r="LD288" s="46"/>
      <c r="LE288" s="46"/>
      <c r="LF288" s="46"/>
      <c r="LG288" s="46"/>
    </row>
    <row r="289" spans="1:319" ht="12" customHeight="1" x14ac:dyDescent="0.1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c r="DY289" s="46"/>
      <c r="DZ289" s="46"/>
      <c r="EA289" s="46"/>
      <c r="EB289" s="46"/>
      <c r="EC289" s="46"/>
      <c r="ED289" s="46"/>
      <c r="EE289" s="46"/>
      <c r="EF289" s="46"/>
      <c r="EG289" s="46"/>
      <c r="EH289" s="46"/>
      <c r="EI289" s="46"/>
      <c r="EJ289" s="46"/>
      <c r="EK289" s="46"/>
      <c r="EL289" s="46"/>
      <c r="EM289" s="46"/>
      <c r="EN289" s="46"/>
      <c r="EO289" s="46"/>
      <c r="EP289" s="46"/>
      <c r="EQ289" s="46"/>
      <c r="ER289" s="46"/>
      <c r="ES289" s="46"/>
      <c r="ET289" s="46"/>
      <c r="EU289" s="46"/>
      <c r="EV289" s="46"/>
      <c r="EW289" s="46"/>
      <c r="EX289" s="46"/>
      <c r="EY289" s="46"/>
      <c r="EZ289" s="46"/>
      <c r="FA289" s="46"/>
      <c r="FB289" s="46"/>
      <c r="FC289" s="46"/>
      <c r="FD289" s="46"/>
      <c r="FE289" s="46"/>
      <c r="FF289" s="46"/>
      <c r="FG289" s="46"/>
      <c r="FH289" s="46"/>
      <c r="FI289" s="46"/>
      <c r="FJ289" s="46"/>
      <c r="FK289" s="46"/>
      <c r="FL289" s="46"/>
      <c r="FM289" s="46"/>
      <c r="FN289" s="46"/>
      <c r="FO289" s="46"/>
      <c r="FP289" s="46"/>
      <c r="FQ289" s="46"/>
      <c r="FR289" s="46"/>
      <c r="FS289" s="46"/>
      <c r="FT289" s="46"/>
      <c r="FU289" s="46"/>
      <c r="FV289" s="46"/>
      <c r="FW289" s="46"/>
      <c r="FX289" s="46"/>
      <c r="FY289" s="46"/>
      <c r="FZ289" s="46"/>
      <c r="GA289" s="46"/>
      <c r="GB289" s="46"/>
      <c r="GC289" s="46"/>
      <c r="GD289" s="46"/>
      <c r="GE289" s="46"/>
      <c r="GF289" s="46"/>
      <c r="GG289" s="46"/>
      <c r="GH289" s="46"/>
      <c r="GI289" s="46"/>
      <c r="GJ289" s="46"/>
      <c r="GK289" s="46"/>
      <c r="GL289" s="46"/>
      <c r="GM289" s="46"/>
      <c r="GN289" s="46"/>
      <c r="GO289" s="46"/>
      <c r="GP289" s="46"/>
      <c r="GQ289" s="46"/>
      <c r="GR289" s="46"/>
      <c r="GS289" s="46"/>
      <c r="GT289" s="46"/>
      <c r="GU289" s="46"/>
      <c r="GV289" s="46"/>
      <c r="GW289" s="46"/>
      <c r="GX289" s="46"/>
      <c r="GY289" s="46"/>
      <c r="GZ289" s="46"/>
      <c r="HA289" s="46"/>
      <c r="HB289" s="46"/>
      <c r="HC289" s="46"/>
      <c r="HD289" s="46"/>
      <c r="HE289" s="46"/>
      <c r="HF289" s="46"/>
      <c r="HG289" s="46"/>
      <c r="HH289" s="46"/>
      <c r="HI289" s="46"/>
      <c r="HJ289" s="46"/>
      <c r="HK289" s="46"/>
      <c r="HL289" s="46"/>
      <c r="HM289" s="46"/>
      <c r="HN289" s="46"/>
      <c r="HO289" s="46"/>
      <c r="HP289" s="46"/>
      <c r="HQ289" s="46"/>
      <c r="HR289" s="46"/>
      <c r="HS289" s="46"/>
      <c r="HT289" s="46"/>
      <c r="HU289" s="46"/>
      <c r="HV289" s="46"/>
      <c r="HW289" s="46"/>
      <c r="HX289" s="46"/>
      <c r="HY289" s="46"/>
      <c r="HZ289" s="46"/>
      <c r="IA289" s="46"/>
      <c r="IB289" s="46"/>
      <c r="IC289" s="46"/>
      <c r="ID289" s="46"/>
      <c r="IE289" s="46"/>
      <c r="IF289" s="46"/>
      <c r="IG289" s="46"/>
      <c r="IH289" s="46"/>
      <c r="II289" s="46"/>
      <c r="IJ289" s="46"/>
      <c r="IK289" s="46"/>
      <c r="IL289" s="46"/>
      <c r="IM289" s="46"/>
      <c r="IN289" s="46"/>
      <c r="IO289" s="46"/>
      <c r="IP289" s="46"/>
      <c r="IQ289" s="46"/>
      <c r="IR289" s="46"/>
      <c r="IS289" s="46"/>
      <c r="IT289" s="46"/>
      <c r="IU289" s="46"/>
      <c r="IV289" s="46"/>
      <c r="IW289" s="46"/>
      <c r="IX289" s="46"/>
      <c r="IY289" s="46"/>
      <c r="IZ289" s="46"/>
      <c r="JA289" s="46"/>
      <c r="JB289" s="46"/>
      <c r="JC289" s="46"/>
      <c r="JD289" s="46"/>
      <c r="JE289" s="46"/>
      <c r="JF289" s="46"/>
      <c r="JG289" s="46"/>
      <c r="JH289" s="46"/>
      <c r="JI289" s="46"/>
      <c r="JJ289" s="46"/>
      <c r="JK289" s="46"/>
      <c r="JL289" s="46"/>
      <c r="JM289" s="46"/>
      <c r="JN289" s="46"/>
      <c r="JO289" s="46"/>
      <c r="JP289" s="46"/>
      <c r="JQ289" s="46"/>
      <c r="JR289" s="46"/>
      <c r="JS289" s="46"/>
      <c r="JT289" s="46"/>
      <c r="JU289" s="46"/>
      <c r="JV289" s="46"/>
      <c r="JW289" s="46"/>
      <c r="JX289" s="46"/>
      <c r="JY289" s="46"/>
      <c r="JZ289" s="46"/>
      <c r="KA289" s="46"/>
      <c r="KB289" s="46"/>
      <c r="KC289" s="46"/>
      <c r="KD289" s="46"/>
      <c r="KE289" s="46"/>
      <c r="KF289" s="46"/>
      <c r="KG289" s="46"/>
      <c r="KH289" s="46"/>
      <c r="KI289" s="46"/>
      <c r="KJ289" s="46"/>
      <c r="KK289" s="46"/>
      <c r="KL289" s="46"/>
      <c r="KM289" s="46"/>
      <c r="KN289" s="46"/>
      <c r="KO289" s="46"/>
      <c r="KP289" s="46"/>
      <c r="KQ289" s="46"/>
      <c r="KR289" s="46"/>
      <c r="KS289" s="46"/>
      <c r="KT289" s="46"/>
      <c r="KU289" s="46"/>
      <c r="KV289" s="46"/>
      <c r="KW289" s="46"/>
      <c r="KX289" s="46"/>
      <c r="KY289" s="46"/>
      <c r="KZ289" s="46"/>
      <c r="LA289" s="46"/>
      <c r="LB289" s="46"/>
      <c r="LC289" s="46"/>
      <c r="LD289" s="46"/>
      <c r="LE289" s="46"/>
      <c r="LF289" s="46"/>
      <c r="LG289" s="46"/>
    </row>
    <row r="290" spans="1:319" ht="12" customHeight="1" x14ac:dyDescent="0.1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c r="DY290" s="46"/>
      <c r="DZ290" s="46"/>
      <c r="EA290" s="46"/>
      <c r="EB290" s="46"/>
      <c r="EC290" s="46"/>
      <c r="ED290" s="46"/>
      <c r="EE290" s="46"/>
      <c r="EF290" s="46"/>
      <c r="EG290" s="46"/>
      <c r="EH290" s="46"/>
      <c r="EI290" s="46"/>
      <c r="EJ290" s="46"/>
      <c r="EK290" s="46"/>
      <c r="EL290" s="46"/>
      <c r="EM290" s="46"/>
      <c r="EN290" s="46"/>
      <c r="EO290" s="46"/>
      <c r="EP290" s="46"/>
      <c r="EQ290" s="46"/>
      <c r="ER290" s="46"/>
      <c r="ES290" s="46"/>
      <c r="ET290" s="46"/>
      <c r="EU290" s="46"/>
      <c r="EV290" s="46"/>
      <c r="EW290" s="46"/>
      <c r="EX290" s="46"/>
      <c r="EY290" s="46"/>
      <c r="EZ290" s="46"/>
      <c r="FA290" s="46"/>
      <c r="FB290" s="46"/>
      <c r="FC290" s="46"/>
      <c r="FD290" s="46"/>
      <c r="FE290" s="46"/>
      <c r="FF290" s="46"/>
      <c r="FG290" s="46"/>
      <c r="FH290" s="46"/>
      <c r="FI290" s="46"/>
      <c r="FJ290" s="46"/>
      <c r="FK290" s="46"/>
      <c r="FL290" s="46"/>
      <c r="FM290" s="46"/>
      <c r="FN290" s="46"/>
      <c r="FO290" s="46"/>
      <c r="FP290" s="46"/>
      <c r="FQ290" s="46"/>
      <c r="FR290" s="46"/>
      <c r="FS290" s="46"/>
      <c r="FT290" s="46"/>
      <c r="FU290" s="46"/>
      <c r="FV290" s="46"/>
      <c r="FW290" s="46"/>
      <c r="FX290" s="46"/>
      <c r="FY290" s="46"/>
      <c r="FZ290" s="46"/>
      <c r="GA290" s="46"/>
      <c r="GB290" s="46"/>
      <c r="GC290" s="46"/>
      <c r="GD290" s="46"/>
      <c r="GE290" s="46"/>
      <c r="GF290" s="46"/>
      <c r="GG290" s="46"/>
      <c r="GH290" s="46"/>
      <c r="GI290" s="46"/>
      <c r="GJ290" s="46"/>
      <c r="GK290" s="46"/>
      <c r="GL290" s="46"/>
      <c r="GM290" s="46"/>
      <c r="GN290" s="46"/>
      <c r="GO290" s="46"/>
      <c r="GP290" s="46"/>
      <c r="GQ290" s="46"/>
      <c r="GR290" s="46"/>
      <c r="GS290" s="46"/>
      <c r="GT290" s="46"/>
      <c r="GU290" s="46"/>
      <c r="GV290" s="46"/>
      <c r="GW290" s="46"/>
      <c r="GX290" s="46"/>
      <c r="GY290" s="46"/>
      <c r="GZ290" s="46"/>
      <c r="HA290" s="46"/>
      <c r="HB290" s="46"/>
      <c r="HC290" s="46"/>
      <c r="HD290" s="46"/>
      <c r="HE290" s="46"/>
      <c r="HF290" s="46"/>
      <c r="HG290" s="46"/>
      <c r="HH290" s="46"/>
      <c r="HI290" s="46"/>
      <c r="HJ290" s="46"/>
      <c r="HK290" s="46"/>
      <c r="HL290" s="46"/>
      <c r="HM290" s="46"/>
      <c r="HN290" s="46"/>
      <c r="HO290" s="46"/>
      <c r="HP290" s="46"/>
      <c r="HQ290" s="46"/>
      <c r="HR290" s="46"/>
      <c r="HS290" s="46"/>
      <c r="HT290" s="46"/>
      <c r="HU290" s="46"/>
      <c r="HV290" s="46"/>
      <c r="HW290" s="46"/>
      <c r="HX290" s="46"/>
      <c r="HY290" s="46"/>
      <c r="HZ290" s="46"/>
      <c r="IA290" s="46"/>
      <c r="IB290" s="46"/>
      <c r="IC290" s="46"/>
      <c r="ID290" s="46"/>
      <c r="IE290" s="46"/>
      <c r="IF290" s="46"/>
      <c r="IG290" s="46"/>
      <c r="IH290" s="46"/>
      <c r="II290" s="46"/>
      <c r="IJ290" s="46"/>
      <c r="IK290" s="46"/>
      <c r="IL290" s="46"/>
      <c r="IM290" s="46"/>
      <c r="IN290" s="46"/>
      <c r="IO290" s="46"/>
      <c r="IP290" s="46"/>
      <c r="IQ290" s="46"/>
      <c r="IR290" s="46"/>
      <c r="IS290" s="46"/>
      <c r="IT290" s="46"/>
      <c r="IU290" s="46"/>
      <c r="IV290" s="46"/>
      <c r="IW290" s="46"/>
      <c r="IX290" s="46"/>
      <c r="IY290" s="46"/>
      <c r="IZ290" s="46"/>
      <c r="JA290" s="46"/>
      <c r="JB290" s="46"/>
      <c r="JC290" s="46"/>
      <c r="JD290" s="46"/>
      <c r="JE290" s="46"/>
      <c r="JF290" s="46"/>
      <c r="JG290" s="46"/>
      <c r="JH290" s="46"/>
      <c r="JI290" s="46"/>
      <c r="JJ290" s="46"/>
      <c r="JK290" s="46"/>
      <c r="JL290" s="46"/>
      <c r="JM290" s="46"/>
      <c r="JN290" s="46"/>
      <c r="JO290" s="46"/>
      <c r="JP290" s="46"/>
      <c r="JQ290" s="46"/>
      <c r="JR290" s="46"/>
      <c r="JS290" s="46"/>
      <c r="JT290" s="46"/>
      <c r="JU290" s="46"/>
      <c r="JV290" s="46"/>
      <c r="JW290" s="46"/>
      <c r="JX290" s="46"/>
      <c r="JY290" s="46"/>
      <c r="JZ290" s="46"/>
      <c r="KA290" s="46"/>
      <c r="KB290" s="46"/>
      <c r="KC290" s="46"/>
      <c r="KD290" s="46"/>
      <c r="KE290" s="46"/>
      <c r="KF290" s="46"/>
      <c r="KG290" s="46"/>
      <c r="KH290" s="46"/>
      <c r="KI290" s="46"/>
      <c r="KJ290" s="46"/>
      <c r="KK290" s="46"/>
      <c r="KL290" s="46"/>
      <c r="KM290" s="46"/>
      <c r="KN290" s="46"/>
      <c r="KO290" s="46"/>
      <c r="KP290" s="46"/>
      <c r="KQ290" s="46"/>
      <c r="KR290" s="46"/>
      <c r="KS290" s="46"/>
      <c r="KT290" s="46"/>
      <c r="KU290" s="46"/>
      <c r="KV290" s="46"/>
      <c r="KW290" s="46"/>
      <c r="KX290" s="46"/>
      <c r="KY290" s="46"/>
      <c r="KZ290" s="46"/>
      <c r="LA290" s="46"/>
      <c r="LB290" s="46"/>
      <c r="LC290" s="46"/>
      <c r="LD290" s="46"/>
      <c r="LE290" s="46"/>
      <c r="LF290" s="46"/>
      <c r="LG290" s="46"/>
    </row>
    <row r="291" spans="1:319" ht="12" customHeight="1" x14ac:dyDescent="0.1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46"/>
      <c r="EK291" s="46"/>
      <c r="EL291" s="46"/>
      <c r="EM291" s="46"/>
      <c r="EN291" s="46"/>
      <c r="EO291" s="46"/>
      <c r="EP291" s="46"/>
      <c r="EQ291" s="46"/>
      <c r="ER291" s="46"/>
      <c r="ES291" s="46"/>
      <c r="ET291" s="46"/>
      <c r="EU291" s="46"/>
      <c r="EV291" s="46"/>
      <c r="EW291" s="46"/>
      <c r="EX291" s="46"/>
      <c r="EY291" s="46"/>
      <c r="EZ291" s="46"/>
      <c r="FA291" s="46"/>
      <c r="FB291" s="46"/>
      <c r="FC291" s="46"/>
      <c r="FD291" s="46"/>
      <c r="FE291" s="46"/>
      <c r="FF291" s="46"/>
      <c r="FG291" s="46"/>
      <c r="FH291" s="46"/>
      <c r="FI291" s="46"/>
      <c r="FJ291" s="46"/>
      <c r="FK291" s="46"/>
      <c r="FL291" s="46"/>
      <c r="FM291" s="46"/>
      <c r="FN291" s="46"/>
      <c r="FO291" s="46"/>
      <c r="FP291" s="46"/>
      <c r="FQ291" s="46"/>
      <c r="FR291" s="46"/>
      <c r="FS291" s="46"/>
      <c r="FT291" s="46"/>
      <c r="FU291" s="46"/>
      <c r="FV291" s="46"/>
      <c r="FW291" s="46"/>
      <c r="FX291" s="46"/>
      <c r="FY291" s="46"/>
      <c r="FZ291" s="46"/>
      <c r="GA291" s="46"/>
      <c r="GB291" s="46"/>
      <c r="GC291" s="46"/>
      <c r="GD291" s="46"/>
      <c r="GE291" s="46"/>
      <c r="GF291" s="46"/>
      <c r="GG291" s="46"/>
      <c r="GH291" s="46"/>
      <c r="GI291" s="46"/>
      <c r="GJ291" s="46"/>
      <c r="GK291" s="46"/>
      <c r="GL291" s="46"/>
      <c r="GM291" s="46"/>
      <c r="GN291" s="46"/>
      <c r="GO291" s="46"/>
      <c r="GP291" s="46"/>
      <c r="GQ291" s="46"/>
      <c r="GR291" s="46"/>
      <c r="GS291" s="46"/>
      <c r="GT291" s="46"/>
      <c r="GU291" s="46"/>
      <c r="GV291" s="46"/>
      <c r="GW291" s="46"/>
      <c r="GX291" s="46"/>
      <c r="GY291" s="46"/>
      <c r="GZ291" s="46"/>
      <c r="HA291" s="46"/>
      <c r="HB291" s="46"/>
      <c r="HC291" s="46"/>
      <c r="HD291" s="46"/>
      <c r="HE291" s="46"/>
      <c r="HF291" s="46"/>
      <c r="HG291" s="46"/>
      <c r="HH291" s="46"/>
      <c r="HI291" s="46"/>
      <c r="HJ291" s="46"/>
      <c r="HK291" s="46"/>
      <c r="HL291" s="46"/>
      <c r="HM291" s="46"/>
      <c r="HN291" s="46"/>
      <c r="HO291" s="46"/>
      <c r="HP291" s="46"/>
      <c r="HQ291" s="46"/>
      <c r="HR291" s="46"/>
      <c r="HS291" s="46"/>
      <c r="HT291" s="46"/>
      <c r="HU291" s="46"/>
      <c r="HV291" s="46"/>
      <c r="HW291" s="46"/>
      <c r="HX291" s="46"/>
      <c r="HY291" s="46"/>
      <c r="HZ291" s="46"/>
      <c r="IA291" s="46"/>
      <c r="IB291" s="46"/>
      <c r="IC291" s="46"/>
      <c r="ID291" s="46"/>
      <c r="IE291" s="46"/>
      <c r="IF291" s="46"/>
      <c r="IG291" s="46"/>
      <c r="IH291" s="46"/>
      <c r="II291" s="46"/>
      <c r="IJ291" s="46"/>
      <c r="IK291" s="46"/>
      <c r="IL291" s="46"/>
      <c r="IM291" s="46"/>
      <c r="IN291" s="46"/>
      <c r="IO291" s="46"/>
      <c r="IP291" s="46"/>
      <c r="IQ291" s="46"/>
      <c r="IR291" s="46"/>
      <c r="IS291" s="46"/>
      <c r="IT291" s="46"/>
      <c r="IU291" s="46"/>
      <c r="IV291" s="46"/>
      <c r="IW291" s="46"/>
      <c r="IX291" s="46"/>
      <c r="IY291" s="46"/>
      <c r="IZ291" s="46"/>
      <c r="JA291" s="46"/>
      <c r="JB291" s="46"/>
      <c r="JC291" s="46"/>
      <c r="JD291" s="46"/>
      <c r="JE291" s="46"/>
      <c r="JF291" s="46"/>
      <c r="JG291" s="46"/>
      <c r="JH291" s="46"/>
      <c r="JI291" s="46"/>
      <c r="JJ291" s="46"/>
      <c r="JK291" s="46"/>
      <c r="JL291" s="46"/>
      <c r="JM291" s="46"/>
      <c r="JN291" s="46"/>
      <c r="JO291" s="46"/>
      <c r="JP291" s="46"/>
      <c r="JQ291" s="46"/>
      <c r="JR291" s="46"/>
      <c r="JS291" s="46"/>
      <c r="JT291" s="46"/>
      <c r="JU291" s="46"/>
      <c r="JV291" s="46"/>
      <c r="JW291" s="46"/>
      <c r="JX291" s="46"/>
      <c r="JY291" s="46"/>
      <c r="JZ291" s="46"/>
      <c r="KA291" s="46"/>
      <c r="KB291" s="46"/>
      <c r="KC291" s="46"/>
      <c r="KD291" s="46"/>
      <c r="KE291" s="46"/>
      <c r="KF291" s="46"/>
      <c r="KG291" s="46"/>
      <c r="KH291" s="46"/>
      <c r="KI291" s="46"/>
      <c r="KJ291" s="46"/>
      <c r="KK291" s="46"/>
      <c r="KL291" s="46"/>
      <c r="KM291" s="46"/>
      <c r="KN291" s="46"/>
      <c r="KO291" s="46"/>
      <c r="KP291" s="46"/>
      <c r="KQ291" s="46"/>
      <c r="KR291" s="46"/>
      <c r="KS291" s="46"/>
      <c r="KT291" s="46"/>
      <c r="KU291" s="46"/>
      <c r="KV291" s="46"/>
      <c r="KW291" s="46"/>
      <c r="KX291" s="46"/>
      <c r="KY291" s="46"/>
      <c r="KZ291" s="46"/>
      <c r="LA291" s="46"/>
      <c r="LB291" s="46"/>
      <c r="LC291" s="46"/>
      <c r="LD291" s="46"/>
      <c r="LE291" s="46"/>
      <c r="LF291" s="46"/>
      <c r="LG291" s="46"/>
    </row>
    <row r="292" spans="1:319" ht="12" customHeight="1" x14ac:dyDescent="0.1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c r="FG292" s="46"/>
      <c r="FH292" s="46"/>
      <c r="FI292" s="46"/>
      <c r="FJ292" s="46"/>
      <c r="FK292" s="46"/>
      <c r="FL292" s="46"/>
      <c r="FM292" s="46"/>
      <c r="FN292" s="46"/>
      <c r="FO292" s="46"/>
      <c r="FP292" s="46"/>
      <c r="FQ292" s="46"/>
      <c r="FR292" s="46"/>
      <c r="FS292" s="46"/>
      <c r="FT292" s="46"/>
      <c r="FU292" s="46"/>
      <c r="FV292" s="46"/>
      <c r="FW292" s="46"/>
      <c r="FX292" s="46"/>
      <c r="FY292" s="46"/>
      <c r="FZ292" s="46"/>
      <c r="GA292" s="46"/>
      <c r="GB292" s="46"/>
      <c r="GC292" s="46"/>
      <c r="GD292" s="46"/>
      <c r="GE292" s="46"/>
      <c r="GF292" s="46"/>
      <c r="GG292" s="46"/>
      <c r="GH292" s="46"/>
      <c r="GI292" s="46"/>
      <c r="GJ292" s="46"/>
      <c r="GK292" s="46"/>
      <c r="GL292" s="46"/>
      <c r="GM292" s="46"/>
      <c r="GN292" s="46"/>
      <c r="GO292" s="46"/>
      <c r="GP292" s="46"/>
      <c r="GQ292" s="46"/>
      <c r="GR292" s="46"/>
      <c r="GS292" s="46"/>
      <c r="GT292" s="46"/>
      <c r="GU292" s="46"/>
      <c r="GV292" s="46"/>
      <c r="GW292" s="46"/>
      <c r="GX292" s="46"/>
      <c r="GY292" s="46"/>
      <c r="GZ292" s="46"/>
      <c r="HA292" s="46"/>
      <c r="HB292" s="46"/>
      <c r="HC292" s="46"/>
      <c r="HD292" s="46"/>
      <c r="HE292" s="46"/>
      <c r="HF292" s="46"/>
      <c r="HG292" s="46"/>
      <c r="HH292" s="46"/>
      <c r="HI292" s="46"/>
      <c r="HJ292" s="46"/>
      <c r="HK292" s="46"/>
      <c r="HL292" s="46"/>
      <c r="HM292" s="46"/>
      <c r="HN292" s="46"/>
      <c r="HO292" s="46"/>
      <c r="HP292" s="46"/>
      <c r="HQ292" s="46"/>
      <c r="HR292" s="46"/>
      <c r="HS292" s="46"/>
      <c r="HT292" s="46"/>
      <c r="HU292" s="46"/>
      <c r="HV292" s="46"/>
      <c r="HW292" s="46"/>
      <c r="HX292" s="46"/>
      <c r="HY292" s="46"/>
      <c r="HZ292" s="46"/>
      <c r="IA292" s="46"/>
      <c r="IB292" s="46"/>
      <c r="IC292" s="46"/>
      <c r="ID292" s="46"/>
      <c r="IE292" s="46"/>
      <c r="IF292" s="46"/>
      <c r="IG292" s="46"/>
      <c r="IH292" s="46"/>
      <c r="II292" s="46"/>
      <c r="IJ292" s="46"/>
      <c r="IK292" s="46"/>
      <c r="IL292" s="46"/>
      <c r="IM292" s="46"/>
      <c r="IN292" s="46"/>
      <c r="IO292" s="46"/>
      <c r="IP292" s="46"/>
      <c r="IQ292" s="46"/>
      <c r="IR292" s="46"/>
      <c r="IS292" s="46"/>
      <c r="IT292" s="46"/>
      <c r="IU292" s="46"/>
      <c r="IV292" s="46"/>
      <c r="IW292" s="46"/>
      <c r="IX292" s="46"/>
      <c r="IY292" s="46"/>
      <c r="IZ292" s="46"/>
      <c r="JA292" s="46"/>
      <c r="JB292" s="46"/>
      <c r="JC292" s="46"/>
      <c r="JD292" s="46"/>
      <c r="JE292" s="46"/>
      <c r="JF292" s="46"/>
      <c r="JG292" s="46"/>
      <c r="JH292" s="46"/>
      <c r="JI292" s="46"/>
      <c r="JJ292" s="46"/>
      <c r="JK292" s="46"/>
      <c r="JL292" s="46"/>
      <c r="JM292" s="46"/>
      <c r="JN292" s="46"/>
      <c r="JO292" s="46"/>
      <c r="JP292" s="46"/>
      <c r="JQ292" s="46"/>
      <c r="JR292" s="46"/>
      <c r="JS292" s="46"/>
      <c r="JT292" s="46"/>
      <c r="JU292" s="46"/>
      <c r="JV292" s="46"/>
      <c r="JW292" s="46"/>
      <c r="JX292" s="46"/>
      <c r="JY292" s="46"/>
      <c r="JZ292" s="46"/>
      <c r="KA292" s="46"/>
      <c r="KB292" s="46"/>
      <c r="KC292" s="46"/>
      <c r="KD292" s="46"/>
      <c r="KE292" s="46"/>
      <c r="KF292" s="46"/>
      <c r="KG292" s="46"/>
      <c r="KH292" s="46"/>
      <c r="KI292" s="46"/>
      <c r="KJ292" s="46"/>
      <c r="KK292" s="46"/>
      <c r="KL292" s="46"/>
      <c r="KM292" s="46"/>
      <c r="KN292" s="46"/>
      <c r="KO292" s="46"/>
      <c r="KP292" s="46"/>
      <c r="KQ292" s="46"/>
      <c r="KR292" s="46"/>
      <c r="KS292" s="46"/>
      <c r="KT292" s="46"/>
      <c r="KU292" s="46"/>
      <c r="KV292" s="46"/>
      <c r="KW292" s="46"/>
      <c r="KX292" s="46"/>
      <c r="KY292" s="46"/>
      <c r="KZ292" s="46"/>
      <c r="LA292" s="46"/>
      <c r="LB292" s="46"/>
      <c r="LC292" s="46"/>
      <c r="LD292" s="46"/>
      <c r="LE292" s="46"/>
      <c r="LF292" s="46"/>
      <c r="LG292" s="46"/>
    </row>
    <row r="293" spans="1:319" ht="12" customHeight="1" x14ac:dyDescent="0.1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6"/>
      <c r="CD293" s="46"/>
      <c r="CE293" s="46"/>
      <c r="CF293" s="46"/>
      <c r="CG293" s="46"/>
      <c r="CH293" s="46"/>
      <c r="CI293" s="46"/>
      <c r="CJ293" s="46"/>
      <c r="CK293" s="46"/>
      <c r="CL293" s="46"/>
      <c r="CM293" s="46"/>
      <c r="CN293" s="46"/>
      <c r="CO293" s="46"/>
      <c r="CP293" s="46"/>
      <c r="CQ293" s="46"/>
      <c r="CR293" s="46"/>
      <c r="CS293" s="46"/>
      <c r="CT293" s="46"/>
      <c r="CU293" s="46"/>
      <c r="CV293" s="46"/>
      <c r="CW293" s="46"/>
      <c r="CX293" s="46"/>
      <c r="CY293" s="46"/>
      <c r="CZ293" s="46"/>
      <c r="DA293" s="46"/>
      <c r="DB293" s="46"/>
      <c r="DC293" s="46"/>
      <c r="DD293" s="46"/>
      <c r="DE293" s="46"/>
      <c r="DF293" s="46"/>
      <c r="DG293" s="46"/>
      <c r="DH293" s="46"/>
      <c r="DI293" s="46"/>
      <c r="DJ293" s="46"/>
      <c r="DK293" s="46"/>
      <c r="DL293" s="46"/>
      <c r="DM293" s="46"/>
      <c r="DN293" s="46"/>
      <c r="DO293" s="46"/>
      <c r="DP293" s="46"/>
      <c r="DQ293" s="46"/>
      <c r="DR293" s="46"/>
      <c r="DS293" s="46"/>
      <c r="DT293" s="46"/>
      <c r="DU293" s="46"/>
      <c r="DV293" s="46"/>
      <c r="DW293" s="46"/>
      <c r="DX293" s="46"/>
      <c r="DY293" s="46"/>
      <c r="DZ293" s="46"/>
      <c r="EA293" s="46"/>
      <c r="EB293" s="46"/>
      <c r="EC293" s="46"/>
      <c r="ED293" s="46"/>
      <c r="EE293" s="46"/>
      <c r="EF293" s="46"/>
      <c r="EG293" s="46"/>
      <c r="EH293" s="46"/>
      <c r="EI293" s="46"/>
      <c r="EJ293" s="46"/>
      <c r="EK293" s="46"/>
      <c r="EL293" s="46"/>
      <c r="EM293" s="46"/>
      <c r="EN293" s="46"/>
      <c r="EO293" s="46"/>
      <c r="EP293" s="46"/>
      <c r="EQ293" s="46"/>
      <c r="ER293" s="46"/>
      <c r="ES293" s="46"/>
      <c r="ET293" s="46"/>
      <c r="EU293" s="46"/>
      <c r="EV293" s="46"/>
      <c r="EW293" s="46"/>
      <c r="EX293" s="46"/>
      <c r="EY293" s="46"/>
      <c r="EZ293" s="46"/>
      <c r="FA293" s="46"/>
      <c r="FB293" s="46"/>
      <c r="FC293" s="46"/>
      <c r="FD293" s="46"/>
      <c r="FE293" s="46"/>
      <c r="FF293" s="46"/>
      <c r="FG293" s="46"/>
      <c r="FH293" s="46"/>
      <c r="FI293" s="46"/>
      <c r="FJ293" s="46"/>
      <c r="FK293" s="46"/>
      <c r="FL293" s="46"/>
      <c r="FM293" s="46"/>
      <c r="FN293" s="46"/>
      <c r="FO293" s="46"/>
      <c r="FP293" s="46"/>
      <c r="FQ293" s="46"/>
      <c r="FR293" s="46"/>
      <c r="FS293" s="46"/>
      <c r="FT293" s="46"/>
      <c r="FU293" s="46"/>
      <c r="FV293" s="46"/>
      <c r="FW293" s="46"/>
      <c r="FX293" s="46"/>
      <c r="FY293" s="46"/>
      <c r="FZ293" s="46"/>
      <c r="GA293" s="46"/>
      <c r="GB293" s="46"/>
      <c r="GC293" s="46"/>
      <c r="GD293" s="46"/>
      <c r="GE293" s="46"/>
      <c r="GF293" s="46"/>
      <c r="GG293" s="46"/>
      <c r="GH293" s="46"/>
      <c r="GI293" s="46"/>
      <c r="GJ293" s="46"/>
      <c r="GK293" s="46"/>
      <c r="GL293" s="46"/>
      <c r="GM293" s="46"/>
      <c r="GN293" s="46"/>
      <c r="GO293" s="46"/>
      <c r="GP293" s="46"/>
      <c r="GQ293" s="46"/>
      <c r="GR293" s="46"/>
      <c r="GS293" s="46"/>
      <c r="GT293" s="46"/>
      <c r="GU293" s="46"/>
      <c r="GV293" s="46"/>
      <c r="GW293" s="46"/>
      <c r="GX293" s="46"/>
      <c r="GY293" s="46"/>
      <c r="GZ293" s="46"/>
      <c r="HA293" s="46"/>
      <c r="HB293" s="46"/>
      <c r="HC293" s="46"/>
      <c r="HD293" s="46"/>
      <c r="HE293" s="46"/>
      <c r="HF293" s="46"/>
      <c r="HG293" s="46"/>
      <c r="HH293" s="46"/>
      <c r="HI293" s="46"/>
      <c r="HJ293" s="46"/>
      <c r="HK293" s="46"/>
      <c r="HL293" s="46"/>
      <c r="HM293" s="46"/>
      <c r="HN293" s="46"/>
      <c r="HO293" s="46"/>
      <c r="HP293" s="46"/>
      <c r="HQ293" s="46"/>
      <c r="HR293" s="46"/>
      <c r="HS293" s="46"/>
      <c r="HT293" s="46"/>
      <c r="HU293" s="46"/>
      <c r="HV293" s="46"/>
      <c r="HW293" s="46"/>
      <c r="HX293" s="46"/>
      <c r="HY293" s="46"/>
      <c r="HZ293" s="46"/>
      <c r="IA293" s="46"/>
      <c r="IB293" s="46"/>
      <c r="IC293" s="46"/>
      <c r="ID293" s="46"/>
      <c r="IE293" s="46"/>
      <c r="IF293" s="46"/>
      <c r="IG293" s="46"/>
      <c r="IH293" s="46"/>
      <c r="II293" s="46"/>
      <c r="IJ293" s="46"/>
      <c r="IK293" s="46"/>
      <c r="IL293" s="46"/>
      <c r="IM293" s="46"/>
      <c r="IN293" s="46"/>
      <c r="IO293" s="46"/>
      <c r="IP293" s="46"/>
      <c r="IQ293" s="46"/>
      <c r="IR293" s="46"/>
      <c r="IS293" s="46"/>
      <c r="IT293" s="46"/>
      <c r="IU293" s="46"/>
      <c r="IV293" s="46"/>
      <c r="IW293" s="46"/>
      <c r="IX293" s="46"/>
      <c r="IY293" s="46"/>
      <c r="IZ293" s="46"/>
      <c r="JA293" s="46"/>
      <c r="JB293" s="46"/>
      <c r="JC293" s="46"/>
      <c r="JD293" s="46"/>
      <c r="JE293" s="46"/>
      <c r="JF293" s="46"/>
      <c r="JG293" s="46"/>
      <c r="JH293" s="46"/>
      <c r="JI293" s="46"/>
      <c r="JJ293" s="46"/>
      <c r="JK293" s="46"/>
      <c r="JL293" s="46"/>
      <c r="JM293" s="46"/>
      <c r="JN293" s="46"/>
      <c r="JO293" s="46"/>
      <c r="JP293" s="46"/>
      <c r="JQ293" s="46"/>
      <c r="JR293" s="46"/>
      <c r="JS293" s="46"/>
      <c r="JT293" s="46"/>
      <c r="JU293" s="46"/>
      <c r="JV293" s="46"/>
      <c r="JW293" s="46"/>
      <c r="JX293" s="46"/>
      <c r="JY293" s="46"/>
      <c r="JZ293" s="46"/>
      <c r="KA293" s="46"/>
      <c r="KB293" s="46"/>
      <c r="KC293" s="46"/>
      <c r="KD293" s="46"/>
      <c r="KE293" s="46"/>
      <c r="KF293" s="46"/>
      <c r="KG293" s="46"/>
      <c r="KH293" s="46"/>
      <c r="KI293" s="46"/>
      <c r="KJ293" s="46"/>
      <c r="KK293" s="46"/>
      <c r="KL293" s="46"/>
      <c r="KM293" s="46"/>
      <c r="KN293" s="46"/>
      <c r="KO293" s="46"/>
      <c r="KP293" s="46"/>
      <c r="KQ293" s="46"/>
      <c r="KR293" s="46"/>
      <c r="KS293" s="46"/>
      <c r="KT293" s="46"/>
      <c r="KU293" s="46"/>
      <c r="KV293" s="46"/>
      <c r="KW293" s="46"/>
      <c r="KX293" s="46"/>
      <c r="KY293" s="46"/>
      <c r="KZ293" s="46"/>
      <c r="LA293" s="46"/>
      <c r="LB293" s="46"/>
      <c r="LC293" s="46"/>
      <c r="LD293" s="46"/>
      <c r="LE293" s="46"/>
      <c r="LF293" s="46"/>
      <c r="LG293" s="46"/>
    </row>
    <row r="294" spans="1:319" ht="12" customHeight="1" x14ac:dyDescent="0.1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c r="DY294" s="46"/>
      <c r="DZ294" s="46"/>
      <c r="EA294" s="46"/>
      <c r="EB294" s="46"/>
      <c r="EC294" s="46"/>
      <c r="ED294" s="46"/>
      <c r="EE294" s="46"/>
      <c r="EF294" s="46"/>
      <c r="EG294" s="46"/>
      <c r="EH294" s="46"/>
      <c r="EI294" s="46"/>
      <c r="EJ294" s="46"/>
      <c r="EK294" s="46"/>
      <c r="EL294" s="46"/>
      <c r="EM294" s="46"/>
      <c r="EN294" s="46"/>
      <c r="EO294" s="46"/>
      <c r="EP294" s="46"/>
      <c r="EQ294" s="46"/>
      <c r="ER294" s="46"/>
      <c r="ES294" s="46"/>
      <c r="ET294" s="46"/>
      <c r="EU294" s="46"/>
      <c r="EV294" s="46"/>
      <c r="EW294" s="46"/>
      <c r="EX294" s="46"/>
      <c r="EY294" s="46"/>
      <c r="EZ294" s="46"/>
      <c r="FA294" s="46"/>
      <c r="FB294" s="46"/>
      <c r="FC294" s="46"/>
      <c r="FD294" s="46"/>
      <c r="FE294" s="46"/>
      <c r="FF294" s="46"/>
      <c r="FG294" s="46"/>
      <c r="FH294" s="46"/>
      <c r="FI294" s="46"/>
      <c r="FJ294" s="46"/>
      <c r="FK294" s="46"/>
      <c r="FL294" s="46"/>
      <c r="FM294" s="46"/>
      <c r="FN294" s="46"/>
      <c r="FO294" s="46"/>
      <c r="FP294" s="46"/>
      <c r="FQ294" s="46"/>
      <c r="FR294" s="46"/>
      <c r="FS294" s="46"/>
      <c r="FT294" s="46"/>
      <c r="FU294" s="46"/>
      <c r="FV294" s="46"/>
      <c r="FW294" s="46"/>
      <c r="FX294" s="46"/>
      <c r="FY294" s="46"/>
      <c r="FZ294" s="46"/>
      <c r="GA294" s="46"/>
      <c r="GB294" s="46"/>
      <c r="GC294" s="46"/>
      <c r="GD294" s="46"/>
      <c r="GE294" s="46"/>
      <c r="GF294" s="46"/>
      <c r="GG294" s="46"/>
      <c r="GH294" s="46"/>
      <c r="GI294" s="46"/>
      <c r="GJ294" s="46"/>
      <c r="GK294" s="46"/>
      <c r="GL294" s="46"/>
      <c r="GM294" s="46"/>
      <c r="GN294" s="46"/>
      <c r="GO294" s="46"/>
      <c r="GP294" s="46"/>
      <c r="GQ294" s="46"/>
      <c r="GR294" s="46"/>
      <c r="GS294" s="46"/>
      <c r="GT294" s="46"/>
      <c r="GU294" s="46"/>
      <c r="GV294" s="46"/>
      <c r="GW294" s="46"/>
      <c r="GX294" s="46"/>
      <c r="GY294" s="46"/>
      <c r="GZ294" s="46"/>
      <c r="HA294" s="46"/>
      <c r="HB294" s="46"/>
      <c r="HC294" s="46"/>
      <c r="HD294" s="46"/>
      <c r="HE294" s="46"/>
      <c r="HF294" s="46"/>
      <c r="HG294" s="46"/>
      <c r="HH294" s="46"/>
      <c r="HI294" s="46"/>
      <c r="HJ294" s="46"/>
      <c r="HK294" s="46"/>
      <c r="HL294" s="46"/>
      <c r="HM294" s="46"/>
      <c r="HN294" s="46"/>
      <c r="HO294" s="46"/>
      <c r="HP294" s="46"/>
      <c r="HQ294" s="46"/>
      <c r="HR294" s="46"/>
      <c r="HS294" s="46"/>
      <c r="HT294" s="46"/>
      <c r="HU294" s="46"/>
      <c r="HV294" s="46"/>
      <c r="HW294" s="46"/>
      <c r="HX294" s="46"/>
      <c r="HY294" s="46"/>
      <c r="HZ294" s="46"/>
      <c r="IA294" s="46"/>
      <c r="IB294" s="46"/>
      <c r="IC294" s="46"/>
      <c r="ID294" s="46"/>
      <c r="IE294" s="46"/>
      <c r="IF294" s="46"/>
      <c r="IG294" s="46"/>
      <c r="IH294" s="46"/>
      <c r="II294" s="46"/>
      <c r="IJ294" s="46"/>
      <c r="IK294" s="46"/>
      <c r="IL294" s="46"/>
      <c r="IM294" s="46"/>
      <c r="IN294" s="46"/>
      <c r="IO294" s="46"/>
      <c r="IP294" s="46"/>
      <c r="IQ294" s="46"/>
      <c r="IR294" s="46"/>
      <c r="IS294" s="46"/>
      <c r="IT294" s="46"/>
      <c r="IU294" s="46"/>
      <c r="IV294" s="46"/>
      <c r="IW294" s="46"/>
      <c r="IX294" s="46"/>
      <c r="IY294" s="46"/>
      <c r="IZ294" s="46"/>
      <c r="JA294" s="46"/>
      <c r="JB294" s="46"/>
      <c r="JC294" s="46"/>
      <c r="JD294" s="46"/>
      <c r="JE294" s="46"/>
      <c r="JF294" s="46"/>
      <c r="JG294" s="46"/>
      <c r="JH294" s="46"/>
      <c r="JI294" s="46"/>
      <c r="JJ294" s="46"/>
      <c r="JK294" s="46"/>
      <c r="JL294" s="46"/>
      <c r="JM294" s="46"/>
      <c r="JN294" s="46"/>
      <c r="JO294" s="46"/>
      <c r="JP294" s="46"/>
      <c r="JQ294" s="46"/>
      <c r="JR294" s="46"/>
      <c r="JS294" s="46"/>
      <c r="JT294" s="46"/>
      <c r="JU294" s="46"/>
      <c r="JV294" s="46"/>
      <c r="JW294" s="46"/>
      <c r="JX294" s="46"/>
      <c r="JY294" s="46"/>
      <c r="JZ294" s="46"/>
      <c r="KA294" s="46"/>
      <c r="KB294" s="46"/>
      <c r="KC294" s="46"/>
      <c r="KD294" s="46"/>
      <c r="KE294" s="46"/>
      <c r="KF294" s="46"/>
      <c r="KG294" s="46"/>
      <c r="KH294" s="46"/>
      <c r="KI294" s="46"/>
      <c r="KJ294" s="46"/>
      <c r="KK294" s="46"/>
      <c r="KL294" s="46"/>
      <c r="KM294" s="46"/>
      <c r="KN294" s="46"/>
      <c r="KO294" s="46"/>
      <c r="KP294" s="46"/>
      <c r="KQ294" s="46"/>
      <c r="KR294" s="46"/>
      <c r="KS294" s="46"/>
      <c r="KT294" s="46"/>
      <c r="KU294" s="46"/>
      <c r="KV294" s="46"/>
      <c r="KW294" s="46"/>
      <c r="KX294" s="46"/>
      <c r="KY294" s="46"/>
      <c r="KZ294" s="46"/>
      <c r="LA294" s="46"/>
      <c r="LB294" s="46"/>
      <c r="LC294" s="46"/>
      <c r="LD294" s="46"/>
      <c r="LE294" s="46"/>
      <c r="LF294" s="46"/>
      <c r="LG294" s="46"/>
    </row>
    <row r="295" spans="1:319" ht="12" customHeight="1" x14ac:dyDescent="0.1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c r="FG295" s="46"/>
      <c r="FH295" s="46"/>
      <c r="FI295" s="46"/>
      <c r="FJ295" s="46"/>
      <c r="FK295" s="46"/>
      <c r="FL295" s="46"/>
      <c r="FM295" s="46"/>
      <c r="FN295" s="46"/>
      <c r="FO295" s="46"/>
      <c r="FP295" s="46"/>
      <c r="FQ295" s="46"/>
      <c r="FR295" s="46"/>
      <c r="FS295" s="46"/>
      <c r="FT295" s="46"/>
      <c r="FU295" s="46"/>
      <c r="FV295" s="46"/>
      <c r="FW295" s="46"/>
      <c r="FX295" s="46"/>
      <c r="FY295" s="46"/>
      <c r="FZ295" s="46"/>
      <c r="GA295" s="46"/>
      <c r="GB295" s="46"/>
      <c r="GC295" s="46"/>
      <c r="GD295" s="46"/>
      <c r="GE295" s="46"/>
      <c r="GF295" s="46"/>
      <c r="GG295" s="46"/>
      <c r="GH295" s="46"/>
      <c r="GI295" s="46"/>
      <c r="GJ295" s="46"/>
      <c r="GK295" s="46"/>
      <c r="GL295" s="46"/>
      <c r="GM295" s="46"/>
      <c r="GN295" s="46"/>
      <c r="GO295" s="46"/>
      <c r="GP295" s="46"/>
      <c r="GQ295" s="46"/>
      <c r="GR295" s="46"/>
      <c r="GS295" s="46"/>
      <c r="GT295" s="46"/>
      <c r="GU295" s="46"/>
      <c r="GV295" s="46"/>
      <c r="GW295" s="46"/>
      <c r="GX295" s="46"/>
      <c r="GY295" s="46"/>
      <c r="GZ295" s="46"/>
      <c r="HA295" s="46"/>
      <c r="HB295" s="46"/>
      <c r="HC295" s="46"/>
      <c r="HD295" s="46"/>
      <c r="HE295" s="46"/>
      <c r="HF295" s="46"/>
      <c r="HG295" s="46"/>
      <c r="HH295" s="46"/>
      <c r="HI295" s="46"/>
      <c r="HJ295" s="46"/>
      <c r="HK295" s="46"/>
      <c r="HL295" s="46"/>
      <c r="HM295" s="46"/>
      <c r="HN295" s="46"/>
      <c r="HO295" s="46"/>
      <c r="HP295" s="46"/>
      <c r="HQ295" s="46"/>
      <c r="HR295" s="46"/>
      <c r="HS295" s="46"/>
      <c r="HT295" s="46"/>
      <c r="HU295" s="46"/>
      <c r="HV295" s="46"/>
      <c r="HW295" s="46"/>
      <c r="HX295" s="46"/>
      <c r="HY295" s="46"/>
      <c r="HZ295" s="46"/>
      <c r="IA295" s="46"/>
      <c r="IB295" s="46"/>
      <c r="IC295" s="46"/>
      <c r="ID295" s="46"/>
      <c r="IE295" s="46"/>
      <c r="IF295" s="46"/>
      <c r="IG295" s="46"/>
      <c r="IH295" s="46"/>
      <c r="II295" s="46"/>
      <c r="IJ295" s="46"/>
      <c r="IK295" s="46"/>
      <c r="IL295" s="46"/>
      <c r="IM295" s="46"/>
      <c r="IN295" s="46"/>
      <c r="IO295" s="46"/>
      <c r="IP295" s="46"/>
      <c r="IQ295" s="46"/>
      <c r="IR295" s="46"/>
      <c r="IS295" s="46"/>
      <c r="IT295" s="46"/>
      <c r="IU295" s="46"/>
      <c r="IV295" s="46"/>
      <c r="IW295" s="46"/>
      <c r="IX295" s="46"/>
      <c r="IY295" s="46"/>
      <c r="IZ295" s="46"/>
      <c r="JA295" s="46"/>
      <c r="JB295" s="46"/>
      <c r="JC295" s="46"/>
      <c r="JD295" s="46"/>
      <c r="JE295" s="46"/>
      <c r="JF295" s="46"/>
      <c r="JG295" s="46"/>
      <c r="JH295" s="46"/>
      <c r="JI295" s="46"/>
      <c r="JJ295" s="46"/>
      <c r="JK295" s="46"/>
      <c r="JL295" s="46"/>
      <c r="JM295" s="46"/>
      <c r="JN295" s="46"/>
      <c r="JO295" s="46"/>
      <c r="JP295" s="46"/>
      <c r="JQ295" s="46"/>
      <c r="JR295" s="46"/>
      <c r="JS295" s="46"/>
      <c r="JT295" s="46"/>
      <c r="JU295" s="46"/>
      <c r="JV295" s="46"/>
      <c r="JW295" s="46"/>
      <c r="JX295" s="46"/>
      <c r="JY295" s="46"/>
      <c r="JZ295" s="46"/>
      <c r="KA295" s="46"/>
      <c r="KB295" s="46"/>
      <c r="KC295" s="46"/>
      <c r="KD295" s="46"/>
      <c r="KE295" s="46"/>
      <c r="KF295" s="46"/>
      <c r="KG295" s="46"/>
      <c r="KH295" s="46"/>
      <c r="KI295" s="46"/>
      <c r="KJ295" s="46"/>
      <c r="KK295" s="46"/>
      <c r="KL295" s="46"/>
      <c r="KM295" s="46"/>
      <c r="KN295" s="46"/>
      <c r="KO295" s="46"/>
      <c r="KP295" s="46"/>
      <c r="KQ295" s="46"/>
      <c r="KR295" s="46"/>
      <c r="KS295" s="46"/>
      <c r="KT295" s="46"/>
      <c r="KU295" s="46"/>
      <c r="KV295" s="46"/>
      <c r="KW295" s="46"/>
      <c r="KX295" s="46"/>
      <c r="KY295" s="46"/>
      <c r="KZ295" s="46"/>
      <c r="LA295" s="46"/>
      <c r="LB295" s="46"/>
      <c r="LC295" s="46"/>
      <c r="LD295" s="46"/>
      <c r="LE295" s="46"/>
      <c r="LF295" s="46"/>
      <c r="LG295" s="46"/>
    </row>
    <row r="296" spans="1:319" ht="12" customHeight="1" x14ac:dyDescent="0.1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6"/>
      <c r="DI296" s="46"/>
      <c r="DJ296" s="46"/>
      <c r="DK296" s="46"/>
      <c r="DL296" s="46"/>
      <c r="DM296" s="46"/>
      <c r="DN296" s="46"/>
      <c r="DO296" s="46"/>
      <c r="DP296" s="46"/>
      <c r="DQ296" s="46"/>
      <c r="DR296" s="46"/>
      <c r="DS296" s="46"/>
      <c r="DT296" s="46"/>
      <c r="DU296" s="46"/>
      <c r="DV296" s="46"/>
      <c r="DW296" s="46"/>
      <c r="DX296" s="46"/>
      <c r="DY296" s="46"/>
      <c r="DZ296" s="46"/>
      <c r="EA296" s="46"/>
      <c r="EB296" s="46"/>
      <c r="EC296" s="46"/>
      <c r="ED296" s="46"/>
      <c r="EE296" s="46"/>
      <c r="EF296" s="46"/>
      <c r="EG296" s="46"/>
      <c r="EH296" s="46"/>
      <c r="EI296" s="46"/>
      <c r="EJ296" s="46"/>
      <c r="EK296" s="46"/>
      <c r="EL296" s="46"/>
      <c r="EM296" s="46"/>
      <c r="EN296" s="46"/>
      <c r="EO296" s="46"/>
      <c r="EP296" s="46"/>
      <c r="EQ296" s="46"/>
      <c r="ER296" s="46"/>
      <c r="ES296" s="46"/>
      <c r="ET296" s="46"/>
      <c r="EU296" s="46"/>
      <c r="EV296" s="46"/>
      <c r="EW296" s="46"/>
      <c r="EX296" s="46"/>
      <c r="EY296" s="46"/>
      <c r="EZ296" s="46"/>
      <c r="FA296" s="46"/>
      <c r="FB296" s="46"/>
      <c r="FC296" s="46"/>
      <c r="FD296" s="46"/>
      <c r="FE296" s="46"/>
      <c r="FF296" s="46"/>
      <c r="FG296" s="46"/>
      <c r="FH296" s="46"/>
      <c r="FI296" s="46"/>
      <c r="FJ296" s="46"/>
      <c r="FK296" s="46"/>
      <c r="FL296" s="46"/>
      <c r="FM296" s="46"/>
      <c r="FN296" s="46"/>
      <c r="FO296" s="46"/>
      <c r="FP296" s="46"/>
      <c r="FQ296" s="46"/>
      <c r="FR296" s="46"/>
      <c r="FS296" s="46"/>
      <c r="FT296" s="46"/>
      <c r="FU296" s="46"/>
      <c r="FV296" s="46"/>
      <c r="FW296" s="46"/>
      <c r="FX296" s="46"/>
      <c r="FY296" s="46"/>
      <c r="FZ296" s="46"/>
      <c r="GA296" s="46"/>
      <c r="GB296" s="46"/>
      <c r="GC296" s="46"/>
      <c r="GD296" s="46"/>
      <c r="GE296" s="46"/>
      <c r="GF296" s="46"/>
      <c r="GG296" s="46"/>
      <c r="GH296" s="46"/>
      <c r="GI296" s="46"/>
      <c r="GJ296" s="46"/>
      <c r="GK296" s="46"/>
      <c r="GL296" s="46"/>
      <c r="GM296" s="46"/>
      <c r="GN296" s="46"/>
      <c r="GO296" s="46"/>
      <c r="GP296" s="46"/>
      <c r="GQ296" s="46"/>
      <c r="GR296" s="46"/>
      <c r="GS296" s="46"/>
      <c r="GT296" s="46"/>
      <c r="GU296" s="46"/>
      <c r="GV296" s="46"/>
      <c r="GW296" s="46"/>
      <c r="GX296" s="46"/>
      <c r="GY296" s="46"/>
      <c r="GZ296" s="46"/>
      <c r="HA296" s="46"/>
      <c r="HB296" s="46"/>
      <c r="HC296" s="46"/>
      <c r="HD296" s="46"/>
      <c r="HE296" s="46"/>
      <c r="HF296" s="46"/>
      <c r="HG296" s="46"/>
      <c r="HH296" s="46"/>
      <c r="HI296" s="46"/>
      <c r="HJ296" s="46"/>
      <c r="HK296" s="46"/>
      <c r="HL296" s="46"/>
      <c r="HM296" s="46"/>
      <c r="HN296" s="46"/>
      <c r="HO296" s="46"/>
      <c r="HP296" s="46"/>
      <c r="HQ296" s="46"/>
      <c r="HR296" s="46"/>
      <c r="HS296" s="46"/>
      <c r="HT296" s="46"/>
      <c r="HU296" s="46"/>
      <c r="HV296" s="46"/>
      <c r="HW296" s="46"/>
      <c r="HX296" s="46"/>
      <c r="HY296" s="46"/>
      <c r="HZ296" s="46"/>
      <c r="IA296" s="46"/>
      <c r="IB296" s="46"/>
      <c r="IC296" s="46"/>
      <c r="ID296" s="46"/>
      <c r="IE296" s="46"/>
      <c r="IF296" s="46"/>
      <c r="IG296" s="46"/>
      <c r="IH296" s="46"/>
      <c r="II296" s="46"/>
      <c r="IJ296" s="46"/>
      <c r="IK296" s="46"/>
      <c r="IL296" s="46"/>
      <c r="IM296" s="46"/>
      <c r="IN296" s="46"/>
      <c r="IO296" s="46"/>
      <c r="IP296" s="46"/>
      <c r="IQ296" s="46"/>
      <c r="IR296" s="46"/>
      <c r="IS296" s="46"/>
      <c r="IT296" s="46"/>
      <c r="IU296" s="46"/>
      <c r="IV296" s="46"/>
      <c r="IW296" s="46"/>
      <c r="IX296" s="46"/>
      <c r="IY296" s="46"/>
      <c r="IZ296" s="46"/>
      <c r="JA296" s="46"/>
      <c r="JB296" s="46"/>
      <c r="JC296" s="46"/>
      <c r="JD296" s="46"/>
      <c r="JE296" s="46"/>
      <c r="JF296" s="46"/>
      <c r="JG296" s="46"/>
      <c r="JH296" s="46"/>
      <c r="JI296" s="46"/>
      <c r="JJ296" s="46"/>
      <c r="JK296" s="46"/>
      <c r="JL296" s="46"/>
      <c r="JM296" s="46"/>
      <c r="JN296" s="46"/>
      <c r="JO296" s="46"/>
      <c r="JP296" s="46"/>
      <c r="JQ296" s="46"/>
      <c r="JR296" s="46"/>
      <c r="JS296" s="46"/>
      <c r="JT296" s="46"/>
      <c r="JU296" s="46"/>
      <c r="JV296" s="46"/>
      <c r="JW296" s="46"/>
      <c r="JX296" s="46"/>
      <c r="JY296" s="46"/>
      <c r="JZ296" s="46"/>
      <c r="KA296" s="46"/>
      <c r="KB296" s="46"/>
      <c r="KC296" s="46"/>
      <c r="KD296" s="46"/>
      <c r="KE296" s="46"/>
      <c r="KF296" s="46"/>
      <c r="KG296" s="46"/>
      <c r="KH296" s="46"/>
      <c r="KI296" s="46"/>
      <c r="KJ296" s="46"/>
      <c r="KK296" s="46"/>
      <c r="KL296" s="46"/>
      <c r="KM296" s="46"/>
      <c r="KN296" s="46"/>
      <c r="KO296" s="46"/>
      <c r="KP296" s="46"/>
      <c r="KQ296" s="46"/>
      <c r="KR296" s="46"/>
      <c r="KS296" s="46"/>
      <c r="KT296" s="46"/>
      <c r="KU296" s="46"/>
      <c r="KV296" s="46"/>
      <c r="KW296" s="46"/>
      <c r="KX296" s="46"/>
      <c r="KY296" s="46"/>
      <c r="KZ296" s="46"/>
      <c r="LA296" s="46"/>
      <c r="LB296" s="46"/>
      <c r="LC296" s="46"/>
      <c r="LD296" s="46"/>
      <c r="LE296" s="46"/>
      <c r="LF296" s="46"/>
      <c r="LG296" s="46"/>
    </row>
    <row r="297" spans="1:319" ht="12" customHeight="1" x14ac:dyDescent="0.1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c r="DL297" s="46"/>
      <c r="DM297" s="46"/>
      <c r="DN297" s="46"/>
      <c r="DO297" s="46"/>
      <c r="DP297" s="46"/>
      <c r="DQ297" s="46"/>
      <c r="DR297" s="46"/>
      <c r="DS297" s="46"/>
      <c r="DT297" s="46"/>
      <c r="DU297" s="46"/>
      <c r="DV297" s="46"/>
      <c r="DW297" s="46"/>
      <c r="DX297" s="46"/>
      <c r="DY297" s="46"/>
      <c r="DZ297" s="46"/>
      <c r="EA297" s="46"/>
      <c r="EB297" s="46"/>
      <c r="EC297" s="46"/>
      <c r="ED297" s="46"/>
      <c r="EE297" s="46"/>
      <c r="EF297" s="46"/>
      <c r="EG297" s="46"/>
      <c r="EH297" s="46"/>
      <c r="EI297" s="46"/>
      <c r="EJ297" s="46"/>
      <c r="EK297" s="46"/>
      <c r="EL297" s="46"/>
      <c r="EM297" s="46"/>
      <c r="EN297" s="46"/>
      <c r="EO297" s="46"/>
      <c r="EP297" s="46"/>
      <c r="EQ297" s="46"/>
      <c r="ER297" s="46"/>
      <c r="ES297" s="46"/>
      <c r="ET297" s="46"/>
      <c r="EU297" s="46"/>
      <c r="EV297" s="46"/>
      <c r="EW297" s="46"/>
      <c r="EX297" s="46"/>
      <c r="EY297" s="46"/>
      <c r="EZ297" s="46"/>
      <c r="FA297" s="46"/>
      <c r="FB297" s="46"/>
      <c r="FC297" s="46"/>
      <c r="FD297" s="46"/>
      <c r="FE297" s="46"/>
      <c r="FF297" s="46"/>
      <c r="FG297" s="46"/>
      <c r="FH297" s="46"/>
      <c r="FI297" s="46"/>
      <c r="FJ297" s="46"/>
      <c r="FK297" s="46"/>
      <c r="FL297" s="46"/>
      <c r="FM297" s="46"/>
      <c r="FN297" s="46"/>
      <c r="FO297" s="46"/>
      <c r="FP297" s="46"/>
      <c r="FQ297" s="46"/>
      <c r="FR297" s="46"/>
      <c r="FS297" s="46"/>
      <c r="FT297" s="46"/>
      <c r="FU297" s="46"/>
      <c r="FV297" s="46"/>
      <c r="FW297" s="46"/>
      <c r="FX297" s="46"/>
      <c r="FY297" s="46"/>
      <c r="FZ297" s="46"/>
      <c r="GA297" s="46"/>
      <c r="GB297" s="46"/>
      <c r="GC297" s="46"/>
      <c r="GD297" s="46"/>
      <c r="GE297" s="46"/>
      <c r="GF297" s="46"/>
      <c r="GG297" s="46"/>
      <c r="GH297" s="46"/>
      <c r="GI297" s="46"/>
      <c r="GJ297" s="46"/>
      <c r="GK297" s="46"/>
      <c r="GL297" s="46"/>
      <c r="GM297" s="46"/>
      <c r="GN297" s="46"/>
      <c r="GO297" s="46"/>
      <c r="GP297" s="46"/>
      <c r="GQ297" s="46"/>
      <c r="GR297" s="46"/>
      <c r="GS297" s="46"/>
      <c r="GT297" s="46"/>
      <c r="GU297" s="46"/>
      <c r="GV297" s="46"/>
      <c r="GW297" s="46"/>
      <c r="GX297" s="46"/>
      <c r="GY297" s="46"/>
      <c r="GZ297" s="46"/>
      <c r="HA297" s="46"/>
      <c r="HB297" s="46"/>
      <c r="HC297" s="46"/>
      <c r="HD297" s="46"/>
      <c r="HE297" s="46"/>
      <c r="HF297" s="46"/>
      <c r="HG297" s="46"/>
      <c r="HH297" s="46"/>
      <c r="HI297" s="46"/>
      <c r="HJ297" s="46"/>
      <c r="HK297" s="46"/>
      <c r="HL297" s="46"/>
      <c r="HM297" s="46"/>
      <c r="HN297" s="46"/>
      <c r="HO297" s="46"/>
      <c r="HP297" s="46"/>
      <c r="HQ297" s="46"/>
      <c r="HR297" s="46"/>
      <c r="HS297" s="46"/>
      <c r="HT297" s="46"/>
      <c r="HU297" s="46"/>
      <c r="HV297" s="46"/>
      <c r="HW297" s="46"/>
      <c r="HX297" s="46"/>
      <c r="HY297" s="46"/>
      <c r="HZ297" s="46"/>
      <c r="IA297" s="46"/>
      <c r="IB297" s="46"/>
      <c r="IC297" s="46"/>
      <c r="ID297" s="46"/>
      <c r="IE297" s="46"/>
      <c r="IF297" s="46"/>
      <c r="IG297" s="46"/>
      <c r="IH297" s="46"/>
      <c r="II297" s="46"/>
      <c r="IJ297" s="46"/>
      <c r="IK297" s="46"/>
      <c r="IL297" s="46"/>
      <c r="IM297" s="46"/>
      <c r="IN297" s="46"/>
      <c r="IO297" s="46"/>
      <c r="IP297" s="46"/>
      <c r="IQ297" s="46"/>
      <c r="IR297" s="46"/>
      <c r="IS297" s="46"/>
      <c r="IT297" s="46"/>
      <c r="IU297" s="46"/>
      <c r="IV297" s="46"/>
      <c r="IW297" s="46"/>
      <c r="IX297" s="46"/>
      <c r="IY297" s="46"/>
      <c r="IZ297" s="46"/>
      <c r="JA297" s="46"/>
      <c r="JB297" s="46"/>
      <c r="JC297" s="46"/>
      <c r="JD297" s="46"/>
      <c r="JE297" s="46"/>
      <c r="JF297" s="46"/>
      <c r="JG297" s="46"/>
      <c r="JH297" s="46"/>
      <c r="JI297" s="46"/>
      <c r="JJ297" s="46"/>
      <c r="JK297" s="46"/>
      <c r="JL297" s="46"/>
      <c r="JM297" s="46"/>
      <c r="JN297" s="46"/>
      <c r="JO297" s="46"/>
      <c r="JP297" s="46"/>
      <c r="JQ297" s="46"/>
      <c r="JR297" s="46"/>
      <c r="JS297" s="46"/>
      <c r="JT297" s="46"/>
      <c r="JU297" s="46"/>
      <c r="JV297" s="46"/>
      <c r="JW297" s="46"/>
      <c r="JX297" s="46"/>
      <c r="JY297" s="46"/>
      <c r="JZ297" s="46"/>
      <c r="KA297" s="46"/>
      <c r="KB297" s="46"/>
      <c r="KC297" s="46"/>
      <c r="KD297" s="46"/>
      <c r="KE297" s="46"/>
      <c r="KF297" s="46"/>
      <c r="KG297" s="46"/>
      <c r="KH297" s="46"/>
      <c r="KI297" s="46"/>
      <c r="KJ297" s="46"/>
      <c r="KK297" s="46"/>
      <c r="KL297" s="46"/>
      <c r="KM297" s="46"/>
      <c r="KN297" s="46"/>
      <c r="KO297" s="46"/>
      <c r="KP297" s="46"/>
      <c r="KQ297" s="46"/>
      <c r="KR297" s="46"/>
      <c r="KS297" s="46"/>
      <c r="KT297" s="46"/>
      <c r="KU297" s="46"/>
      <c r="KV297" s="46"/>
      <c r="KW297" s="46"/>
      <c r="KX297" s="46"/>
      <c r="KY297" s="46"/>
      <c r="KZ297" s="46"/>
      <c r="LA297" s="46"/>
      <c r="LB297" s="46"/>
      <c r="LC297" s="46"/>
      <c r="LD297" s="46"/>
      <c r="LE297" s="46"/>
      <c r="LF297" s="46"/>
      <c r="LG297" s="46"/>
    </row>
    <row r="298" spans="1:319" ht="12" customHeight="1" x14ac:dyDescent="0.1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c r="GZ298" s="46"/>
      <c r="HA298" s="46"/>
      <c r="HB298" s="46"/>
      <c r="HC298" s="46"/>
      <c r="HD298" s="46"/>
      <c r="HE298" s="46"/>
      <c r="HF298" s="46"/>
      <c r="HG298" s="46"/>
      <c r="HH298" s="46"/>
      <c r="HI298" s="46"/>
      <c r="HJ298" s="46"/>
      <c r="HK298" s="46"/>
      <c r="HL298" s="46"/>
      <c r="HM298" s="46"/>
      <c r="HN298" s="46"/>
      <c r="HO298" s="46"/>
      <c r="HP298" s="46"/>
      <c r="HQ298" s="46"/>
      <c r="HR298" s="46"/>
      <c r="HS298" s="46"/>
      <c r="HT298" s="46"/>
      <c r="HU298" s="46"/>
      <c r="HV298" s="46"/>
      <c r="HW298" s="46"/>
      <c r="HX298" s="46"/>
      <c r="HY298" s="46"/>
      <c r="HZ298" s="46"/>
      <c r="IA298" s="46"/>
      <c r="IB298" s="46"/>
      <c r="IC298" s="46"/>
      <c r="ID298" s="46"/>
      <c r="IE298" s="46"/>
      <c r="IF298" s="46"/>
      <c r="IG298" s="46"/>
      <c r="IH298" s="46"/>
      <c r="II298" s="46"/>
      <c r="IJ298" s="46"/>
      <c r="IK298" s="46"/>
      <c r="IL298" s="46"/>
      <c r="IM298" s="46"/>
      <c r="IN298" s="46"/>
      <c r="IO298" s="46"/>
      <c r="IP298" s="46"/>
      <c r="IQ298" s="46"/>
      <c r="IR298" s="46"/>
      <c r="IS298" s="46"/>
      <c r="IT298" s="46"/>
      <c r="IU298" s="46"/>
      <c r="IV298" s="46"/>
      <c r="IW298" s="46"/>
      <c r="IX298" s="46"/>
      <c r="IY298" s="46"/>
      <c r="IZ298" s="46"/>
      <c r="JA298" s="46"/>
      <c r="JB298" s="46"/>
      <c r="JC298" s="46"/>
      <c r="JD298" s="46"/>
      <c r="JE298" s="46"/>
      <c r="JF298" s="46"/>
      <c r="JG298" s="46"/>
      <c r="JH298" s="46"/>
      <c r="JI298" s="46"/>
      <c r="JJ298" s="46"/>
      <c r="JK298" s="46"/>
      <c r="JL298" s="46"/>
      <c r="JM298" s="46"/>
      <c r="JN298" s="46"/>
      <c r="JO298" s="46"/>
      <c r="JP298" s="46"/>
      <c r="JQ298" s="46"/>
      <c r="JR298" s="46"/>
      <c r="JS298" s="46"/>
      <c r="JT298" s="46"/>
      <c r="JU298" s="46"/>
      <c r="JV298" s="46"/>
      <c r="JW298" s="46"/>
      <c r="JX298" s="46"/>
      <c r="JY298" s="46"/>
      <c r="JZ298" s="46"/>
      <c r="KA298" s="46"/>
      <c r="KB298" s="46"/>
      <c r="KC298" s="46"/>
      <c r="KD298" s="46"/>
      <c r="KE298" s="46"/>
      <c r="KF298" s="46"/>
      <c r="KG298" s="46"/>
      <c r="KH298" s="46"/>
      <c r="KI298" s="46"/>
      <c r="KJ298" s="46"/>
      <c r="KK298" s="46"/>
      <c r="KL298" s="46"/>
      <c r="KM298" s="46"/>
      <c r="KN298" s="46"/>
      <c r="KO298" s="46"/>
      <c r="KP298" s="46"/>
      <c r="KQ298" s="46"/>
      <c r="KR298" s="46"/>
      <c r="KS298" s="46"/>
      <c r="KT298" s="46"/>
      <c r="KU298" s="46"/>
      <c r="KV298" s="46"/>
      <c r="KW298" s="46"/>
      <c r="KX298" s="46"/>
      <c r="KY298" s="46"/>
      <c r="KZ298" s="46"/>
      <c r="LA298" s="46"/>
      <c r="LB298" s="46"/>
      <c r="LC298" s="46"/>
      <c r="LD298" s="46"/>
      <c r="LE298" s="46"/>
      <c r="LF298" s="46"/>
      <c r="LG298" s="46"/>
    </row>
    <row r="299" spans="1:319" ht="12" customHeight="1" x14ac:dyDescent="0.1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c r="IQ299" s="46"/>
      <c r="IR299" s="46"/>
      <c r="IS299" s="46"/>
      <c r="IT299" s="46"/>
      <c r="IU299" s="46"/>
      <c r="IV299" s="46"/>
      <c r="IW299" s="46"/>
      <c r="IX299" s="46"/>
      <c r="IY299" s="46"/>
      <c r="IZ299" s="46"/>
      <c r="JA299" s="46"/>
      <c r="JB299" s="46"/>
      <c r="JC299" s="46"/>
      <c r="JD299" s="46"/>
      <c r="JE299" s="46"/>
      <c r="JF299" s="46"/>
      <c r="JG299" s="46"/>
      <c r="JH299" s="46"/>
      <c r="JI299" s="46"/>
      <c r="JJ299" s="46"/>
      <c r="JK299" s="46"/>
      <c r="JL299" s="46"/>
      <c r="JM299" s="46"/>
      <c r="JN299" s="46"/>
      <c r="JO299" s="46"/>
      <c r="JP299" s="46"/>
      <c r="JQ299" s="46"/>
      <c r="JR299" s="46"/>
      <c r="JS299" s="46"/>
      <c r="JT299" s="46"/>
      <c r="JU299" s="46"/>
      <c r="JV299" s="46"/>
      <c r="JW299" s="46"/>
      <c r="JX299" s="46"/>
      <c r="JY299" s="46"/>
      <c r="JZ299" s="46"/>
      <c r="KA299" s="46"/>
      <c r="KB299" s="46"/>
      <c r="KC299" s="46"/>
      <c r="KD299" s="46"/>
      <c r="KE299" s="46"/>
      <c r="KF299" s="46"/>
      <c r="KG299" s="46"/>
      <c r="KH299" s="46"/>
      <c r="KI299" s="46"/>
      <c r="KJ299" s="46"/>
      <c r="KK299" s="46"/>
      <c r="KL299" s="46"/>
      <c r="KM299" s="46"/>
      <c r="KN299" s="46"/>
      <c r="KO299" s="46"/>
      <c r="KP299" s="46"/>
      <c r="KQ299" s="46"/>
      <c r="KR299" s="46"/>
      <c r="KS299" s="46"/>
      <c r="KT299" s="46"/>
      <c r="KU299" s="46"/>
      <c r="KV299" s="46"/>
      <c r="KW299" s="46"/>
      <c r="KX299" s="46"/>
      <c r="KY299" s="46"/>
      <c r="KZ299" s="46"/>
      <c r="LA299" s="46"/>
      <c r="LB299" s="46"/>
      <c r="LC299" s="46"/>
      <c r="LD299" s="46"/>
      <c r="LE299" s="46"/>
      <c r="LF299" s="46"/>
      <c r="LG299" s="46"/>
    </row>
    <row r="300" spans="1:319" ht="12" customHeight="1" x14ac:dyDescent="0.1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c r="DL300" s="46"/>
      <c r="DM300" s="46"/>
      <c r="DN300" s="46"/>
      <c r="DO300" s="46"/>
      <c r="DP300" s="46"/>
      <c r="DQ300" s="46"/>
      <c r="DR300" s="46"/>
      <c r="DS300" s="46"/>
      <c r="DT300" s="46"/>
      <c r="DU300" s="46"/>
      <c r="DV300" s="46"/>
      <c r="DW300" s="46"/>
      <c r="DX300" s="46"/>
      <c r="DY300" s="46"/>
      <c r="DZ300" s="46"/>
      <c r="EA300" s="46"/>
      <c r="EB300" s="46"/>
      <c r="EC300" s="46"/>
      <c r="ED300" s="46"/>
      <c r="EE300" s="46"/>
      <c r="EF300" s="46"/>
      <c r="EG300" s="46"/>
      <c r="EH300" s="46"/>
      <c r="EI300" s="46"/>
      <c r="EJ300" s="46"/>
      <c r="EK300" s="46"/>
      <c r="EL300" s="46"/>
      <c r="EM300" s="46"/>
      <c r="EN300" s="46"/>
      <c r="EO300" s="46"/>
      <c r="EP300" s="46"/>
      <c r="EQ300" s="46"/>
      <c r="ER300" s="46"/>
      <c r="ES300" s="46"/>
      <c r="ET300" s="46"/>
      <c r="EU300" s="46"/>
      <c r="EV300" s="46"/>
      <c r="EW300" s="46"/>
      <c r="EX300" s="46"/>
      <c r="EY300" s="46"/>
      <c r="EZ300" s="46"/>
      <c r="FA300" s="46"/>
      <c r="FB300" s="46"/>
      <c r="FC300" s="46"/>
      <c r="FD300" s="46"/>
      <c r="FE300" s="46"/>
      <c r="FF300" s="46"/>
      <c r="FG300" s="46"/>
      <c r="FH300" s="46"/>
      <c r="FI300" s="46"/>
      <c r="FJ300" s="46"/>
      <c r="FK300" s="46"/>
      <c r="FL300" s="46"/>
      <c r="FM300" s="46"/>
      <c r="FN300" s="46"/>
      <c r="FO300" s="46"/>
      <c r="FP300" s="46"/>
      <c r="FQ300" s="46"/>
      <c r="FR300" s="46"/>
      <c r="FS300" s="46"/>
      <c r="FT300" s="46"/>
      <c r="FU300" s="46"/>
      <c r="FV300" s="46"/>
      <c r="FW300" s="46"/>
      <c r="FX300" s="46"/>
      <c r="FY300" s="46"/>
      <c r="FZ300" s="46"/>
      <c r="GA300" s="46"/>
      <c r="GB300" s="46"/>
      <c r="GC300" s="46"/>
      <c r="GD300" s="46"/>
      <c r="GE300" s="46"/>
      <c r="GF300" s="46"/>
      <c r="GG300" s="46"/>
      <c r="GH300" s="46"/>
      <c r="GI300" s="46"/>
      <c r="GJ300" s="46"/>
      <c r="GK300" s="46"/>
      <c r="GL300" s="46"/>
      <c r="GM300" s="46"/>
      <c r="GN300" s="46"/>
      <c r="GO300" s="46"/>
      <c r="GP300" s="46"/>
      <c r="GQ300" s="46"/>
      <c r="GR300" s="46"/>
      <c r="GS300" s="46"/>
      <c r="GT300" s="46"/>
      <c r="GU300" s="46"/>
      <c r="GV300" s="46"/>
      <c r="GW300" s="46"/>
      <c r="GX300" s="46"/>
      <c r="GY300" s="46"/>
      <c r="GZ300" s="46"/>
      <c r="HA300" s="46"/>
      <c r="HB300" s="46"/>
      <c r="HC300" s="46"/>
      <c r="HD300" s="46"/>
      <c r="HE300" s="46"/>
      <c r="HF300" s="46"/>
      <c r="HG300" s="46"/>
      <c r="HH300" s="46"/>
      <c r="HI300" s="46"/>
      <c r="HJ300" s="46"/>
      <c r="HK300" s="46"/>
      <c r="HL300" s="46"/>
      <c r="HM300" s="46"/>
      <c r="HN300" s="46"/>
      <c r="HO300" s="46"/>
      <c r="HP300" s="46"/>
      <c r="HQ300" s="46"/>
      <c r="HR300" s="46"/>
      <c r="HS300" s="46"/>
      <c r="HT300" s="46"/>
      <c r="HU300" s="46"/>
      <c r="HV300" s="46"/>
      <c r="HW300" s="46"/>
      <c r="HX300" s="46"/>
      <c r="HY300" s="46"/>
      <c r="HZ300" s="46"/>
      <c r="IA300" s="46"/>
      <c r="IB300" s="46"/>
      <c r="IC300" s="46"/>
      <c r="ID300" s="46"/>
      <c r="IE300" s="46"/>
      <c r="IF300" s="46"/>
      <c r="IG300" s="46"/>
      <c r="IH300" s="46"/>
      <c r="II300" s="46"/>
      <c r="IJ300" s="46"/>
      <c r="IK300" s="46"/>
      <c r="IL300" s="46"/>
      <c r="IM300" s="46"/>
      <c r="IN300" s="46"/>
      <c r="IO300" s="46"/>
      <c r="IP300" s="46"/>
      <c r="IQ300" s="46"/>
      <c r="IR300" s="46"/>
      <c r="IS300" s="46"/>
      <c r="IT300" s="46"/>
      <c r="IU300" s="46"/>
      <c r="IV300" s="46"/>
      <c r="IW300" s="46"/>
      <c r="IX300" s="46"/>
      <c r="IY300" s="46"/>
      <c r="IZ300" s="46"/>
      <c r="JA300" s="46"/>
      <c r="JB300" s="46"/>
      <c r="JC300" s="46"/>
      <c r="JD300" s="46"/>
      <c r="JE300" s="46"/>
      <c r="JF300" s="46"/>
      <c r="JG300" s="46"/>
      <c r="JH300" s="46"/>
      <c r="JI300" s="46"/>
      <c r="JJ300" s="46"/>
      <c r="JK300" s="46"/>
      <c r="JL300" s="46"/>
      <c r="JM300" s="46"/>
      <c r="JN300" s="46"/>
      <c r="JO300" s="46"/>
      <c r="JP300" s="46"/>
      <c r="JQ300" s="46"/>
      <c r="JR300" s="46"/>
      <c r="JS300" s="46"/>
      <c r="JT300" s="46"/>
      <c r="JU300" s="46"/>
      <c r="JV300" s="46"/>
      <c r="JW300" s="46"/>
      <c r="JX300" s="46"/>
      <c r="JY300" s="46"/>
      <c r="JZ300" s="46"/>
      <c r="KA300" s="46"/>
      <c r="KB300" s="46"/>
      <c r="KC300" s="46"/>
      <c r="KD300" s="46"/>
      <c r="KE300" s="46"/>
      <c r="KF300" s="46"/>
      <c r="KG300" s="46"/>
      <c r="KH300" s="46"/>
      <c r="KI300" s="46"/>
      <c r="KJ300" s="46"/>
      <c r="KK300" s="46"/>
      <c r="KL300" s="46"/>
      <c r="KM300" s="46"/>
      <c r="KN300" s="46"/>
      <c r="KO300" s="46"/>
      <c r="KP300" s="46"/>
      <c r="KQ300" s="46"/>
      <c r="KR300" s="46"/>
      <c r="KS300" s="46"/>
      <c r="KT300" s="46"/>
      <c r="KU300" s="46"/>
      <c r="KV300" s="46"/>
      <c r="KW300" s="46"/>
      <c r="KX300" s="46"/>
      <c r="KY300" s="46"/>
      <c r="KZ300" s="46"/>
      <c r="LA300" s="46"/>
      <c r="LB300" s="46"/>
      <c r="LC300" s="46"/>
      <c r="LD300" s="46"/>
      <c r="LE300" s="46"/>
      <c r="LF300" s="46"/>
      <c r="LG300" s="46"/>
    </row>
    <row r="301" spans="1:319" ht="12" customHeight="1" x14ac:dyDescent="0.1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c r="DL301" s="46"/>
      <c r="DM301" s="46"/>
      <c r="DN301" s="46"/>
      <c r="DO301" s="46"/>
      <c r="DP301" s="46"/>
      <c r="DQ301" s="46"/>
      <c r="DR301" s="46"/>
      <c r="DS301" s="46"/>
      <c r="DT301" s="46"/>
      <c r="DU301" s="46"/>
      <c r="DV301" s="46"/>
      <c r="DW301" s="46"/>
      <c r="DX301" s="46"/>
      <c r="DY301" s="46"/>
      <c r="DZ301" s="46"/>
      <c r="EA301" s="46"/>
      <c r="EB301" s="46"/>
      <c r="EC301" s="46"/>
      <c r="ED301" s="46"/>
      <c r="EE301" s="46"/>
      <c r="EF301" s="46"/>
      <c r="EG301" s="46"/>
      <c r="EH301" s="46"/>
      <c r="EI301" s="46"/>
      <c r="EJ301" s="46"/>
      <c r="EK301" s="46"/>
      <c r="EL301" s="46"/>
      <c r="EM301" s="46"/>
      <c r="EN301" s="46"/>
      <c r="EO301" s="46"/>
      <c r="EP301" s="46"/>
      <c r="EQ301" s="46"/>
      <c r="ER301" s="46"/>
      <c r="ES301" s="46"/>
      <c r="ET301" s="46"/>
      <c r="EU301" s="46"/>
      <c r="EV301" s="46"/>
      <c r="EW301" s="46"/>
      <c r="EX301" s="46"/>
      <c r="EY301" s="46"/>
      <c r="EZ301" s="46"/>
      <c r="FA301" s="46"/>
      <c r="FB301" s="46"/>
      <c r="FC301" s="46"/>
      <c r="FD301" s="46"/>
      <c r="FE301" s="46"/>
      <c r="FF301" s="46"/>
      <c r="FG301" s="46"/>
      <c r="FH301" s="46"/>
      <c r="FI301" s="46"/>
      <c r="FJ301" s="46"/>
      <c r="FK301" s="46"/>
      <c r="FL301" s="46"/>
      <c r="FM301" s="46"/>
      <c r="FN301" s="46"/>
      <c r="FO301" s="46"/>
      <c r="FP301" s="46"/>
      <c r="FQ301" s="46"/>
      <c r="FR301" s="46"/>
      <c r="FS301" s="46"/>
      <c r="FT301" s="46"/>
      <c r="FU301" s="46"/>
      <c r="FV301" s="46"/>
      <c r="FW301" s="46"/>
      <c r="FX301" s="46"/>
      <c r="FY301" s="46"/>
      <c r="FZ301" s="46"/>
      <c r="GA301" s="46"/>
      <c r="GB301" s="46"/>
      <c r="GC301" s="46"/>
      <c r="GD301" s="46"/>
      <c r="GE301" s="46"/>
      <c r="GF301" s="46"/>
      <c r="GG301" s="46"/>
      <c r="GH301" s="46"/>
      <c r="GI301" s="46"/>
      <c r="GJ301" s="46"/>
      <c r="GK301" s="46"/>
      <c r="GL301" s="46"/>
      <c r="GM301" s="46"/>
      <c r="GN301" s="46"/>
      <c r="GO301" s="46"/>
      <c r="GP301" s="46"/>
      <c r="GQ301" s="46"/>
      <c r="GR301" s="46"/>
      <c r="GS301" s="46"/>
      <c r="GT301" s="46"/>
      <c r="GU301" s="46"/>
      <c r="GV301" s="46"/>
      <c r="GW301" s="46"/>
      <c r="GX301" s="46"/>
      <c r="GY301" s="46"/>
      <c r="GZ301" s="46"/>
      <c r="HA301" s="46"/>
      <c r="HB301" s="46"/>
      <c r="HC301" s="46"/>
      <c r="HD301" s="46"/>
      <c r="HE301" s="46"/>
      <c r="HF301" s="46"/>
      <c r="HG301" s="46"/>
      <c r="HH301" s="46"/>
      <c r="HI301" s="46"/>
      <c r="HJ301" s="46"/>
      <c r="HK301" s="46"/>
      <c r="HL301" s="46"/>
      <c r="HM301" s="46"/>
      <c r="HN301" s="46"/>
      <c r="HO301" s="46"/>
      <c r="HP301" s="46"/>
      <c r="HQ301" s="46"/>
      <c r="HR301" s="46"/>
      <c r="HS301" s="46"/>
      <c r="HT301" s="46"/>
      <c r="HU301" s="46"/>
      <c r="HV301" s="46"/>
      <c r="HW301" s="46"/>
      <c r="HX301" s="46"/>
      <c r="HY301" s="46"/>
      <c r="HZ301" s="46"/>
      <c r="IA301" s="46"/>
      <c r="IB301" s="46"/>
      <c r="IC301" s="46"/>
      <c r="ID301" s="46"/>
      <c r="IE301" s="46"/>
      <c r="IF301" s="46"/>
      <c r="IG301" s="46"/>
      <c r="IH301" s="46"/>
      <c r="II301" s="46"/>
      <c r="IJ301" s="46"/>
      <c r="IK301" s="46"/>
      <c r="IL301" s="46"/>
      <c r="IM301" s="46"/>
      <c r="IN301" s="46"/>
      <c r="IO301" s="46"/>
      <c r="IP301" s="46"/>
      <c r="IQ301" s="46"/>
      <c r="IR301" s="46"/>
      <c r="IS301" s="46"/>
      <c r="IT301" s="46"/>
      <c r="IU301" s="46"/>
      <c r="IV301" s="46"/>
      <c r="IW301" s="46"/>
      <c r="IX301" s="46"/>
      <c r="IY301" s="46"/>
      <c r="IZ301" s="46"/>
      <c r="JA301" s="46"/>
      <c r="JB301" s="46"/>
      <c r="JC301" s="46"/>
      <c r="JD301" s="46"/>
      <c r="JE301" s="46"/>
      <c r="JF301" s="46"/>
      <c r="JG301" s="46"/>
      <c r="JH301" s="46"/>
      <c r="JI301" s="46"/>
      <c r="JJ301" s="46"/>
      <c r="JK301" s="46"/>
      <c r="JL301" s="46"/>
      <c r="JM301" s="46"/>
      <c r="JN301" s="46"/>
      <c r="JO301" s="46"/>
      <c r="JP301" s="46"/>
      <c r="JQ301" s="46"/>
      <c r="JR301" s="46"/>
      <c r="JS301" s="46"/>
      <c r="JT301" s="46"/>
      <c r="JU301" s="46"/>
      <c r="JV301" s="46"/>
      <c r="JW301" s="46"/>
      <c r="JX301" s="46"/>
      <c r="JY301" s="46"/>
      <c r="JZ301" s="46"/>
      <c r="KA301" s="46"/>
      <c r="KB301" s="46"/>
      <c r="KC301" s="46"/>
      <c r="KD301" s="46"/>
      <c r="KE301" s="46"/>
      <c r="KF301" s="46"/>
      <c r="KG301" s="46"/>
      <c r="KH301" s="46"/>
      <c r="KI301" s="46"/>
      <c r="KJ301" s="46"/>
      <c r="KK301" s="46"/>
      <c r="KL301" s="46"/>
      <c r="KM301" s="46"/>
      <c r="KN301" s="46"/>
      <c r="KO301" s="46"/>
      <c r="KP301" s="46"/>
      <c r="KQ301" s="46"/>
      <c r="KR301" s="46"/>
      <c r="KS301" s="46"/>
      <c r="KT301" s="46"/>
      <c r="KU301" s="46"/>
      <c r="KV301" s="46"/>
      <c r="KW301" s="46"/>
      <c r="KX301" s="46"/>
      <c r="KY301" s="46"/>
      <c r="KZ301" s="46"/>
      <c r="LA301" s="46"/>
      <c r="LB301" s="46"/>
      <c r="LC301" s="46"/>
      <c r="LD301" s="46"/>
      <c r="LE301" s="46"/>
      <c r="LF301" s="46"/>
      <c r="LG301" s="46"/>
    </row>
    <row r="302" spans="1:319" ht="12" customHeight="1" x14ac:dyDescent="0.1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c r="CF302" s="46"/>
      <c r="CG302" s="46"/>
      <c r="CH302" s="46"/>
      <c r="CI302" s="46"/>
      <c r="CJ302" s="46"/>
      <c r="CK302" s="46"/>
      <c r="CL302" s="46"/>
      <c r="CM302" s="46"/>
      <c r="CN302" s="46"/>
      <c r="CO302" s="46"/>
      <c r="CP302" s="46"/>
      <c r="CQ302" s="46"/>
      <c r="CR302" s="46"/>
      <c r="CS302" s="46"/>
      <c r="CT302" s="46"/>
      <c r="CU302" s="46"/>
      <c r="CV302" s="46"/>
      <c r="CW302" s="46"/>
      <c r="CX302" s="46"/>
      <c r="CY302" s="46"/>
      <c r="CZ302" s="46"/>
      <c r="DA302" s="46"/>
      <c r="DB302" s="46"/>
      <c r="DC302" s="46"/>
      <c r="DD302" s="46"/>
      <c r="DE302" s="46"/>
      <c r="DF302" s="46"/>
      <c r="DG302" s="46"/>
      <c r="DH302" s="46"/>
      <c r="DI302" s="46"/>
      <c r="DJ302" s="46"/>
      <c r="DK302" s="46"/>
      <c r="DL302" s="46"/>
      <c r="DM302" s="46"/>
      <c r="DN302" s="46"/>
      <c r="DO302" s="46"/>
      <c r="DP302" s="46"/>
      <c r="DQ302" s="46"/>
      <c r="DR302" s="46"/>
      <c r="DS302" s="46"/>
      <c r="DT302" s="46"/>
      <c r="DU302" s="46"/>
      <c r="DV302" s="46"/>
      <c r="DW302" s="46"/>
      <c r="DX302" s="46"/>
      <c r="DY302" s="46"/>
      <c r="DZ302" s="46"/>
      <c r="EA302" s="46"/>
      <c r="EB302" s="46"/>
      <c r="EC302" s="46"/>
      <c r="ED302" s="46"/>
      <c r="EE302" s="46"/>
      <c r="EF302" s="46"/>
      <c r="EG302" s="46"/>
      <c r="EH302" s="46"/>
      <c r="EI302" s="46"/>
      <c r="EJ302" s="46"/>
      <c r="EK302" s="46"/>
      <c r="EL302" s="46"/>
      <c r="EM302" s="46"/>
      <c r="EN302" s="46"/>
      <c r="EO302" s="46"/>
      <c r="EP302" s="46"/>
      <c r="EQ302" s="46"/>
      <c r="ER302" s="46"/>
      <c r="ES302" s="46"/>
      <c r="ET302" s="46"/>
      <c r="EU302" s="46"/>
      <c r="EV302" s="46"/>
      <c r="EW302" s="46"/>
      <c r="EX302" s="46"/>
      <c r="EY302" s="46"/>
      <c r="EZ302" s="46"/>
      <c r="FA302" s="46"/>
      <c r="FB302" s="46"/>
      <c r="FC302" s="46"/>
      <c r="FD302" s="46"/>
      <c r="FE302" s="46"/>
      <c r="FF302" s="46"/>
      <c r="FG302" s="46"/>
      <c r="FH302" s="46"/>
      <c r="FI302" s="46"/>
      <c r="FJ302" s="46"/>
      <c r="FK302" s="46"/>
      <c r="FL302" s="46"/>
      <c r="FM302" s="46"/>
      <c r="FN302" s="46"/>
      <c r="FO302" s="46"/>
      <c r="FP302" s="46"/>
      <c r="FQ302" s="46"/>
      <c r="FR302" s="46"/>
      <c r="FS302" s="46"/>
      <c r="FT302" s="46"/>
      <c r="FU302" s="46"/>
      <c r="FV302" s="46"/>
      <c r="FW302" s="46"/>
      <c r="FX302" s="46"/>
      <c r="FY302" s="46"/>
      <c r="FZ302" s="46"/>
      <c r="GA302" s="46"/>
      <c r="GB302" s="46"/>
      <c r="GC302" s="46"/>
      <c r="GD302" s="46"/>
      <c r="GE302" s="46"/>
      <c r="GF302" s="46"/>
      <c r="GG302" s="46"/>
      <c r="GH302" s="46"/>
      <c r="GI302" s="46"/>
      <c r="GJ302" s="46"/>
      <c r="GK302" s="46"/>
      <c r="GL302" s="46"/>
      <c r="GM302" s="46"/>
      <c r="GN302" s="46"/>
      <c r="GO302" s="46"/>
      <c r="GP302" s="46"/>
      <c r="GQ302" s="46"/>
      <c r="GR302" s="46"/>
      <c r="GS302" s="46"/>
      <c r="GT302" s="46"/>
      <c r="GU302" s="46"/>
      <c r="GV302" s="46"/>
      <c r="GW302" s="46"/>
      <c r="GX302" s="46"/>
      <c r="GY302" s="46"/>
      <c r="GZ302" s="46"/>
      <c r="HA302" s="46"/>
      <c r="HB302" s="46"/>
      <c r="HC302" s="46"/>
      <c r="HD302" s="46"/>
      <c r="HE302" s="46"/>
      <c r="HF302" s="46"/>
      <c r="HG302" s="46"/>
      <c r="HH302" s="46"/>
      <c r="HI302" s="46"/>
      <c r="HJ302" s="46"/>
      <c r="HK302" s="46"/>
      <c r="HL302" s="46"/>
      <c r="HM302" s="46"/>
      <c r="HN302" s="46"/>
      <c r="HO302" s="46"/>
      <c r="HP302" s="46"/>
      <c r="HQ302" s="46"/>
      <c r="HR302" s="46"/>
      <c r="HS302" s="46"/>
      <c r="HT302" s="46"/>
      <c r="HU302" s="46"/>
      <c r="HV302" s="46"/>
      <c r="HW302" s="46"/>
      <c r="HX302" s="46"/>
      <c r="HY302" s="46"/>
      <c r="HZ302" s="46"/>
      <c r="IA302" s="46"/>
      <c r="IB302" s="46"/>
      <c r="IC302" s="46"/>
      <c r="ID302" s="46"/>
      <c r="IE302" s="46"/>
      <c r="IF302" s="46"/>
      <c r="IG302" s="46"/>
      <c r="IH302" s="46"/>
      <c r="II302" s="46"/>
      <c r="IJ302" s="46"/>
      <c r="IK302" s="46"/>
      <c r="IL302" s="46"/>
      <c r="IM302" s="46"/>
      <c r="IN302" s="46"/>
      <c r="IO302" s="46"/>
      <c r="IP302" s="46"/>
      <c r="IQ302" s="46"/>
      <c r="IR302" s="46"/>
      <c r="IS302" s="46"/>
      <c r="IT302" s="46"/>
      <c r="IU302" s="46"/>
      <c r="IV302" s="46"/>
      <c r="IW302" s="46"/>
      <c r="IX302" s="46"/>
      <c r="IY302" s="46"/>
      <c r="IZ302" s="46"/>
      <c r="JA302" s="46"/>
      <c r="JB302" s="46"/>
      <c r="JC302" s="46"/>
      <c r="JD302" s="46"/>
      <c r="JE302" s="46"/>
      <c r="JF302" s="46"/>
      <c r="JG302" s="46"/>
      <c r="JH302" s="46"/>
      <c r="JI302" s="46"/>
      <c r="JJ302" s="46"/>
      <c r="JK302" s="46"/>
      <c r="JL302" s="46"/>
      <c r="JM302" s="46"/>
      <c r="JN302" s="46"/>
      <c r="JO302" s="46"/>
      <c r="JP302" s="46"/>
      <c r="JQ302" s="46"/>
      <c r="JR302" s="46"/>
      <c r="JS302" s="46"/>
      <c r="JT302" s="46"/>
      <c r="JU302" s="46"/>
      <c r="JV302" s="46"/>
      <c r="JW302" s="46"/>
      <c r="JX302" s="46"/>
      <c r="JY302" s="46"/>
      <c r="JZ302" s="46"/>
      <c r="KA302" s="46"/>
      <c r="KB302" s="46"/>
      <c r="KC302" s="46"/>
      <c r="KD302" s="46"/>
      <c r="KE302" s="46"/>
      <c r="KF302" s="46"/>
      <c r="KG302" s="46"/>
      <c r="KH302" s="46"/>
      <c r="KI302" s="46"/>
      <c r="KJ302" s="46"/>
      <c r="KK302" s="46"/>
      <c r="KL302" s="46"/>
      <c r="KM302" s="46"/>
      <c r="KN302" s="46"/>
      <c r="KO302" s="46"/>
      <c r="KP302" s="46"/>
      <c r="KQ302" s="46"/>
      <c r="KR302" s="46"/>
      <c r="KS302" s="46"/>
      <c r="KT302" s="46"/>
      <c r="KU302" s="46"/>
      <c r="KV302" s="46"/>
      <c r="KW302" s="46"/>
      <c r="KX302" s="46"/>
      <c r="KY302" s="46"/>
      <c r="KZ302" s="46"/>
      <c r="LA302" s="46"/>
      <c r="LB302" s="46"/>
      <c r="LC302" s="46"/>
      <c r="LD302" s="46"/>
      <c r="LE302" s="46"/>
      <c r="LF302" s="46"/>
      <c r="LG302" s="46"/>
    </row>
    <row r="303" spans="1:319" ht="12" customHeight="1" x14ac:dyDescent="0.1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c r="DL303" s="46"/>
      <c r="DM303" s="46"/>
      <c r="DN303" s="46"/>
      <c r="DO303" s="46"/>
      <c r="DP303" s="46"/>
      <c r="DQ303" s="46"/>
      <c r="DR303" s="46"/>
      <c r="DS303" s="46"/>
      <c r="DT303" s="46"/>
      <c r="DU303" s="46"/>
      <c r="DV303" s="46"/>
      <c r="DW303" s="46"/>
      <c r="DX303" s="46"/>
      <c r="DY303" s="46"/>
      <c r="DZ303" s="46"/>
      <c r="EA303" s="46"/>
      <c r="EB303" s="46"/>
      <c r="EC303" s="46"/>
      <c r="ED303" s="46"/>
      <c r="EE303" s="46"/>
      <c r="EF303" s="46"/>
      <c r="EG303" s="46"/>
      <c r="EH303" s="46"/>
      <c r="EI303" s="46"/>
      <c r="EJ303" s="46"/>
      <c r="EK303" s="46"/>
      <c r="EL303" s="46"/>
      <c r="EM303" s="46"/>
      <c r="EN303" s="46"/>
      <c r="EO303" s="46"/>
      <c r="EP303" s="46"/>
      <c r="EQ303" s="46"/>
      <c r="ER303" s="46"/>
      <c r="ES303" s="46"/>
      <c r="ET303" s="46"/>
      <c r="EU303" s="46"/>
      <c r="EV303" s="46"/>
      <c r="EW303" s="46"/>
      <c r="EX303" s="46"/>
      <c r="EY303" s="46"/>
      <c r="EZ303" s="46"/>
      <c r="FA303" s="46"/>
      <c r="FB303" s="46"/>
      <c r="FC303" s="46"/>
      <c r="FD303" s="46"/>
      <c r="FE303" s="46"/>
      <c r="FF303" s="46"/>
      <c r="FG303" s="46"/>
      <c r="FH303" s="46"/>
      <c r="FI303" s="46"/>
      <c r="FJ303" s="46"/>
      <c r="FK303" s="46"/>
      <c r="FL303" s="46"/>
      <c r="FM303" s="46"/>
      <c r="FN303" s="46"/>
      <c r="FO303" s="46"/>
      <c r="FP303" s="46"/>
      <c r="FQ303" s="46"/>
      <c r="FR303" s="46"/>
      <c r="FS303" s="46"/>
      <c r="FT303" s="46"/>
      <c r="FU303" s="46"/>
      <c r="FV303" s="46"/>
      <c r="FW303" s="46"/>
      <c r="FX303" s="46"/>
      <c r="FY303" s="46"/>
      <c r="FZ303" s="46"/>
      <c r="GA303" s="46"/>
      <c r="GB303" s="46"/>
      <c r="GC303" s="46"/>
      <c r="GD303" s="46"/>
      <c r="GE303" s="46"/>
      <c r="GF303" s="46"/>
      <c r="GG303" s="46"/>
      <c r="GH303" s="46"/>
      <c r="GI303" s="46"/>
      <c r="GJ303" s="46"/>
      <c r="GK303" s="46"/>
      <c r="GL303" s="46"/>
      <c r="GM303" s="46"/>
      <c r="GN303" s="46"/>
      <c r="GO303" s="46"/>
      <c r="GP303" s="46"/>
      <c r="GQ303" s="46"/>
      <c r="GR303" s="46"/>
      <c r="GS303" s="46"/>
      <c r="GT303" s="46"/>
      <c r="GU303" s="46"/>
      <c r="GV303" s="46"/>
      <c r="GW303" s="46"/>
      <c r="GX303" s="46"/>
      <c r="GY303" s="46"/>
      <c r="GZ303" s="46"/>
      <c r="HA303" s="46"/>
      <c r="HB303" s="46"/>
      <c r="HC303" s="46"/>
      <c r="HD303" s="46"/>
      <c r="HE303" s="46"/>
      <c r="HF303" s="46"/>
      <c r="HG303" s="46"/>
      <c r="HH303" s="46"/>
      <c r="HI303" s="46"/>
      <c r="HJ303" s="46"/>
      <c r="HK303" s="46"/>
      <c r="HL303" s="46"/>
      <c r="HM303" s="46"/>
      <c r="HN303" s="46"/>
      <c r="HO303" s="46"/>
      <c r="HP303" s="46"/>
      <c r="HQ303" s="46"/>
      <c r="HR303" s="46"/>
      <c r="HS303" s="46"/>
      <c r="HT303" s="46"/>
      <c r="HU303" s="46"/>
      <c r="HV303" s="46"/>
      <c r="HW303" s="46"/>
      <c r="HX303" s="46"/>
      <c r="HY303" s="46"/>
      <c r="HZ303" s="46"/>
      <c r="IA303" s="46"/>
      <c r="IB303" s="46"/>
      <c r="IC303" s="46"/>
      <c r="ID303" s="46"/>
      <c r="IE303" s="46"/>
      <c r="IF303" s="46"/>
      <c r="IG303" s="46"/>
      <c r="IH303" s="46"/>
      <c r="II303" s="46"/>
      <c r="IJ303" s="46"/>
      <c r="IK303" s="46"/>
      <c r="IL303" s="46"/>
      <c r="IM303" s="46"/>
      <c r="IN303" s="46"/>
      <c r="IO303" s="46"/>
      <c r="IP303" s="46"/>
      <c r="IQ303" s="46"/>
      <c r="IR303" s="46"/>
      <c r="IS303" s="46"/>
      <c r="IT303" s="46"/>
      <c r="IU303" s="46"/>
      <c r="IV303" s="46"/>
      <c r="IW303" s="46"/>
      <c r="IX303" s="46"/>
      <c r="IY303" s="46"/>
      <c r="IZ303" s="46"/>
      <c r="JA303" s="46"/>
      <c r="JB303" s="46"/>
      <c r="JC303" s="46"/>
      <c r="JD303" s="46"/>
      <c r="JE303" s="46"/>
      <c r="JF303" s="46"/>
      <c r="JG303" s="46"/>
      <c r="JH303" s="46"/>
      <c r="JI303" s="46"/>
      <c r="JJ303" s="46"/>
      <c r="JK303" s="46"/>
      <c r="JL303" s="46"/>
      <c r="JM303" s="46"/>
      <c r="JN303" s="46"/>
      <c r="JO303" s="46"/>
      <c r="JP303" s="46"/>
      <c r="JQ303" s="46"/>
      <c r="JR303" s="46"/>
      <c r="JS303" s="46"/>
      <c r="JT303" s="46"/>
      <c r="JU303" s="46"/>
      <c r="JV303" s="46"/>
      <c r="JW303" s="46"/>
      <c r="JX303" s="46"/>
      <c r="JY303" s="46"/>
      <c r="JZ303" s="46"/>
      <c r="KA303" s="46"/>
      <c r="KB303" s="46"/>
      <c r="KC303" s="46"/>
      <c r="KD303" s="46"/>
      <c r="KE303" s="46"/>
      <c r="KF303" s="46"/>
      <c r="KG303" s="46"/>
      <c r="KH303" s="46"/>
      <c r="KI303" s="46"/>
      <c r="KJ303" s="46"/>
      <c r="KK303" s="46"/>
      <c r="KL303" s="46"/>
      <c r="KM303" s="46"/>
      <c r="KN303" s="46"/>
      <c r="KO303" s="46"/>
      <c r="KP303" s="46"/>
      <c r="KQ303" s="46"/>
      <c r="KR303" s="46"/>
      <c r="KS303" s="46"/>
      <c r="KT303" s="46"/>
      <c r="KU303" s="46"/>
      <c r="KV303" s="46"/>
      <c r="KW303" s="46"/>
      <c r="KX303" s="46"/>
      <c r="KY303" s="46"/>
      <c r="KZ303" s="46"/>
      <c r="LA303" s="46"/>
      <c r="LB303" s="46"/>
      <c r="LC303" s="46"/>
      <c r="LD303" s="46"/>
      <c r="LE303" s="46"/>
      <c r="LF303" s="46"/>
      <c r="LG303" s="46"/>
    </row>
    <row r="304" spans="1:319" ht="12" customHeight="1" x14ac:dyDescent="0.1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c r="EO304" s="46"/>
      <c r="EP304" s="46"/>
      <c r="EQ304" s="46"/>
      <c r="ER304" s="46"/>
      <c r="ES304" s="46"/>
      <c r="ET304" s="46"/>
      <c r="EU304" s="46"/>
      <c r="EV304" s="46"/>
      <c r="EW304" s="46"/>
      <c r="EX304" s="46"/>
      <c r="EY304" s="46"/>
      <c r="EZ304" s="46"/>
      <c r="FA304" s="46"/>
      <c r="FB304" s="46"/>
      <c r="FC304" s="46"/>
      <c r="FD304" s="46"/>
      <c r="FE304" s="46"/>
      <c r="FF304" s="46"/>
      <c r="FG304" s="46"/>
      <c r="FH304" s="46"/>
      <c r="FI304" s="46"/>
      <c r="FJ304" s="46"/>
      <c r="FK304" s="46"/>
      <c r="FL304" s="46"/>
      <c r="FM304" s="46"/>
      <c r="FN304" s="46"/>
      <c r="FO304" s="46"/>
      <c r="FP304" s="46"/>
      <c r="FQ304" s="46"/>
      <c r="FR304" s="46"/>
      <c r="FS304" s="46"/>
      <c r="FT304" s="46"/>
      <c r="FU304" s="46"/>
      <c r="FV304" s="46"/>
      <c r="FW304" s="46"/>
      <c r="FX304" s="46"/>
      <c r="FY304" s="46"/>
      <c r="FZ304" s="46"/>
      <c r="GA304" s="46"/>
      <c r="GB304" s="46"/>
      <c r="GC304" s="46"/>
      <c r="GD304" s="46"/>
      <c r="GE304" s="46"/>
      <c r="GF304" s="46"/>
      <c r="GG304" s="46"/>
      <c r="GH304" s="46"/>
      <c r="GI304" s="46"/>
      <c r="GJ304" s="46"/>
      <c r="GK304" s="46"/>
      <c r="GL304" s="46"/>
      <c r="GM304" s="46"/>
      <c r="GN304" s="46"/>
      <c r="GO304" s="46"/>
      <c r="GP304" s="46"/>
      <c r="GQ304" s="46"/>
      <c r="GR304" s="46"/>
      <c r="GS304" s="46"/>
      <c r="GT304" s="46"/>
      <c r="GU304" s="46"/>
      <c r="GV304" s="46"/>
      <c r="GW304" s="46"/>
      <c r="GX304" s="46"/>
      <c r="GY304" s="46"/>
      <c r="GZ304" s="46"/>
      <c r="HA304" s="46"/>
      <c r="HB304" s="46"/>
      <c r="HC304" s="46"/>
      <c r="HD304" s="46"/>
      <c r="HE304" s="46"/>
      <c r="HF304" s="46"/>
      <c r="HG304" s="46"/>
      <c r="HH304" s="46"/>
      <c r="HI304" s="46"/>
      <c r="HJ304" s="46"/>
      <c r="HK304" s="46"/>
      <c r="HL304" s="46"/>
      <c r="HM304" s="46"/>
      <c r="HN304" s="46"/>
      <c r="HO304" s="46"/>
      <c r="HP304" s="46"/>
      <c r="HQ304" s="46"/>
      <c r="HR304" s="46"/>
      <c r="HS304" s="46"/>
      <c r="HT304" s="46"/>
      <c r="HU304" s="46"/>
      <c r="HV304" s="46"/>
      <c r="HW304" s="46"/>
      <c r="HX304" s="46"/>
      <c r="HY304" s="46"/>
      <c r="HZ304" s="46"/>
      <c r="IA304" s="46"/>
      <c r="IB304" s="46"/>
      <c r="IC304" s="46"/>
      <c r="ID304" s="46"/>
      <c r="IE304" s="46"/>
      <c r="IF304" s="46"/>
      <c r="IG304" s="46"/>
      <c r="IH304" s="46"/>
      <c r="II304" s="46"/>
      <c r="IJ304" s="46"/>
      <c r="IK304" s="46"/>
      <c r="IL304" s="46"/>
      <c r="IM304" s="46"/>
      <c r="IN304" s="46"/>
      <c r="IO304" s="46"/>
      <c r="IP304" s="46"/>
      <c r="IQ304" s="46"/>
      <c r="IR304" s="46"/>
      <c r="IS304" s="46"/>
      <c r="IT304" s="46"/>
      <c r="IU304" s="46"/>
      <c r="IV304" s="46"/>
      <c r="IW304" s="46"/>
      <c r="IX304" s="46"/>
      <c r="IY304" s="46"/>
      <c r="IZ304" s="46"/>
      <c r="JA304" s="46"/>
      <c r="JB304" s="46"/>
      <c r="JC304" s="46"/>
      <c r="JD304" s="46"/>
      <c r="JE304" s="46"/>
      <c r="JF304" s="46"/>
      <c r="JG304" s="46"/>
      <c r="JH304" s="46"/>
      <c r="JI304" s="46"/>
      <c r="JJ304" s="46"/>
      <c r="JK304" s="46"/>
      <c r="JL304" s="46"/>
      <c r="JM304" s="46"/>
      <c r="JN304" s="46"/>
      <c r="JO304" s="46"/>
      <c r="JP304" s="46"/>
      <c r="JQ304" s="46"/>
      <c r="JR304" s="46"/>
      <c r="JS304" s="46"/>
      <c r="JT304" s="46"/>
      <c r="JU304" s="46"/>
      <c r="JV304" s="46"/>
      <c r="JW304" s="46"/>
      <c r="JX304" s="46"/>
      <c r="JY304" s="46"/>
      <c r="JZ304" s="46"/>
      <c r="KA304" s="46"/>
      <c r="KB304" s="46"/>
      <c r="KC304" s="46"/>
      <c r="KD304" s="46"/>
      <c r="KE304" s="46"/>
      <c r="KF304" s="46"/>
      <c r="KG304" s="46"/>
      <c r="KH304" s="46"/>
      <c r="KI304" s="46"/>
      <c r="KJ304" s="46"/>
      <c r="KK304" s="46"/>
      <c r="KL304" s="46"/>
      <c r="KM304" s="46"/>
      <c r="KN304" s="46"/>
      <c r="KO304" s="46"/>
      <c r="KP304" s="46"/>
      <c r="KQ304" s="46"/>
      <c r="KR304" s="46"/>
      <c r="KS304" s="46"/>
      <c r="KT304" s="46"/>
      <c r="KU304" s="46"/>
      <c r="KV304" s="46"/>
      <c r="KW304" s="46"/>
      <c r="KX304" s="46"/>
      <c r="KY304" s="46"/>
      <c r="KZ304" s="46"/>
      <c r="LA304" s="46"/>
      <c r="LB304" s="46"/>
      <c r="LC304" s="46"/>
      <c r="LD304" s="46"/>
      <c r="LE304" s="46"/>
      <c r="LF304" s="46"/>
      <c r="LG304" s="46"/>
    </row>
    <row r="305" spans="1:319" ht="12" customHeight="1" x14ac:dyDescent="0.1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6"/>
      <c r="CD305" s="46"/>
      <c r="CE305" s="46"/>
      <c r="CF305" s="46"/>
      <c r="CG305" s="46"/>
      <c r="CH305" s="46"/>
      <c r="CI305" s="46"/>
      <c r="CJ305" s="46"/>
      <c r="CK305" s="46"/>
      <c r="CL305" s="46"/>
      <c r="CM305" s="46"/>
      <c r="CN305" s="46"/>
      <c r="CO305" s="46"/>
      <c r="CP305" s="46"/>
      <c r="CQ305" s="46"/>
      <c r="CR305" s="46"/>
      <c r="CS305" s="46"/>
      <c r="CT305" s="46"/>
      <c r="CU305" s="46"/>
      <c r="CV305" s="46"/>
      <c r="CW305" s="46"/>
      <c r="CX305" s="46"/>
      <c r="CY305" s="46"/>
      <c r="CZ305" s="46"/>
      <c r="DA305" s="46"/>
      <c r="DB305" s="46"/>
      <c r="DC305" s="46"/>
      <c r="DD305" s="46"/>
      <c r="DE305" s="46"/>
      <c r="DF305" s="46"/>
      <c r="DG305" s="46"/>
      <c r="DH305" s="46"/>
      <c r="DI305" s="46"/>
      <c r="DJ305" s="46"/>
      <c r="DK305" s="46"/>
      <c r="DL305" s="46"/>
      <c r="DM305" s="46"/>
      <c r="DN305" s="46"/>
      <c r="DO305" s="46"/>
      <c r="DP305" s="46"/>
      <c r="DQ305" s="46"/>
      <c r="DR305" s="46"/>
      <c r="DS305" s="46"/>
      <c r="DT305" s="46"/>
      <c r="DU305" s="46"/>
      <c r="DV305" s="46"/>
      <c r="DW305" s="46"/>
      <c r="DX305" s="46"/>
      <c r="DY305" s="46"/>
      <c r="DZ305" s="46"/>
      <c r="EA305" s="46"/>
      <c r="EB305" s="46"/>
      <c r="EC305" s="46"/>
      <c r="ED305" s="46"/>
      <c r="EE305" s="46"/>
      <c r="EF305" s="46"/>
      <c r="EG305" s="46"/>
      <c r="EH305" s="46"/>
      <c r="EI305" s="46"/>
      <c r="EJ305" s="46"/>
      <c r="EK305" s="46"/>
      <c r="EL305" s="46"/>
      <c r="EM305" s="46"/>
      <c r="EN305" s="46"/>
      <c r="EO305" s="46"/>
      <c r="EP305" s="46"/>
      <c r="EQ305" s="46"/>
      <c r="ER305" s="46"/>
      <c r="ES305" s="46"/>
      <c r="ET305" s="46"/>
      <c r="EU305" s="46"/>
      <c r="EV305" s="46"/>
      <c r="EW305" s="46"/>
      <c r="EX305" s="46"/>
      <c r="EY305" s="46"/>
      <c r="EZ305" s="46"/>
      <c r="FA305" s="46"/>
      <c r="FB305" s="46"/>
      <c r="FC305" s="46"/>
      <c r="FD305" s="46"/>
      <c r="FE305" s="46"/>
      <c r="FF305" s="46"/>
      <c r="FG305" s="46"/>
      <c r="FH305" s="46"/>
      <c r="FI305" s="46"/>
      <c r="FJ305" s="46"/>
      <c r="FK305" s="46"/>
      <c r="FL305" s="46"/>
      <c r="FM305" s="46"/>
      <c r="FN305" s="46"/>
      <c r="FO305" s="46"/>
      <c r="FP305" s="46"/>
      <c r="FQ305" s="46"/>
      <c r="FR305" s="46"/>
      <c r="FS305" s="46"/>
      <c r="FT305" s="46"/>
      <c r="FU305" s="46"/>
      <c r="FV305" s="46"/>
      <c r="FW305" s="46"/>
      <c r="FX305" s="46"/>
      <c r="FY305" s="46"/>
      <c r="FZ305" s="46"/>
      <c r="GA305" s="46"/>
      <c r="GB305" s="46"/>
      <c r="GC305" s="46"/>
      <c r="GD305" s="46"/>
      <c r="GE305" s="46"/>
      <c r="GF305" s="46"/>
      <c r="GG305" s="46"/>
      <c r="GH305" s="46"/>
      <c r="GI305" s="46"/>
      <c r="GJ305" s="46"/>
      <c r="GK305" s="46"/>
      <c r="GL305" s="46"/>
      <c r="GM305" s="46"/>
      <c r="GN305" s="46"/>
      <c r="GO305" s="46"/>
      <c r="GP305" s="46"/>
      <c r="GQ305" s="46"/>
      <c r="GR305" s="46"/>
      <c r="GS305" s="46"/>
      <c r="GT305" s="46"/>
      <c r="GU305" s="46"/>
      <c r="GV305" s="46"/>
      <c r="GW305" s="46"/>
      <c r="GX305" s="46"/>
      <c r="GY305" s="46"/>
      <c r="GZ305" s="46"/>
      <c r="HA305" s="46"/>
      <c r="HB305" s="46"/>
      <c r="HC305" s="46"/>
      <c r="HD305" s="46"/>
      <c r="HE305" s="46"/>
      <c r="HF305" s="46"/>
      <c r="HG305" s="46"/>
      <c r="HH305" s="46"/>
      <c r="HI305" s="46"/>
      <c r="HJ305" s="46"/>
      <c r="HK305" s="46"/>
      <c r="HL305" s="46"/>
      <c r="HM305" s="46"/>
      <c r="HN305" s="46"/>
      <c r="HO305" s="46"/>
      <c r="HP305" s="46"/>
      <c r="HQ305" s="46"/>
      <c r="HR305" s="46"/>
      <c r="HS305" s="46"/>
      <c r="HT305" s="46"/>
      <c r="HU305" s="46"/>
      <c r="HV305" s="46"/>
      <c r="HW305" s="46"/>
      <c r="HX305" s="46"/>
      <c r="HY305" s="46"/>
      <c r="HZ305" s="46"/>
      <c r="IA305" s="46"/>
      <c r="IB305" s="46"/>
      <c r="IC305" s="46"/>
      <c r="ID305" s="46"/>
      <c r="IE305" s="46"/>
      <c r="IF305" s="46"/>
      <c r="IG305" s="46"/>
      <c r="IH305" s="46"/>
      <c r="II305" s="46"/>
      <c r="IJ305" s="46"/>
      <c r="IK305" s="46"/>
      <c r="IL305" s="46"/>
      <c r="IM305" s="46"/>
      <c r="IN305" s="46"/>
      <c r="IO305" s="46"/>
      <c r="IP305" s="46"/>
      <c r="IQ305" s="46"/>
      <c r="IR305" s="46"/>
      <c r="IS305" s="46"/>
      <c r="IT305" s="46"/>
      <c r="IU305" s="46"/>
      <c r="IV305" s="46"/>
      <c r="IW305" s="46"/>
      <c r="IX305" s="46"/>
      <c r="IY305" s="46"/>
      <c r="IZ305" s="46"/>
      <c r="JA305" s="46"/>
      <c r="JB305" s="46"/>
      <c r="JC305" s="46"/>
      <c r="JD305" s="46"/>
      <c r="JE305" s="46"/>
      <c r="JF305" s="46"/>
      <c r="JG305" s="46"/>
      <c r="JH305" s="46"/>
      <c r="JI305" s="46"/>
      <c r="JJ305" s="46"/>
      <c r="JK305" s="46"/>
      <c r="JL305" s="46"/>
      <c r="JM305" s="46"/>
      <c r="JN305" s="46"/>
      <c r="JO305" s="46"/>
      <c r="JP305" s="46"/>
      <c r="JQ305" s="46"/>
      <c r="JR305" s="46"/>
      <c r="JS305" s="46"/>
      <c r="JT305" s="46"/>
      <c r="JU305" s="46"/>
      <c r="JV305" s="46"/>
      <c r="JW305" s="46"/>
      <c r="JX305" s="46"/>
      <c r="JY305" s="46"/>
      <c r="JZ305" s="46"/>
      <c r="KA305" s="46"/>
      <c r="KB305" s="46"/>
      <c r="KC305" s="46"/>
      <c r="KD305" s="46"/>
      <c r="KE305" s="46"/>
      <c r="KF305" s="46"/>
      <c r="KG305" s="46"/>
      <c r="KH305" s="46"/>
      <c r="KI305" s="46"/>
      <c r="KJ305" s="46"/>
      <c r="KK305" s="46"/>
      <c r="KL305" s="46"/>
      <c r="KM305" s="46"/>
      <c r="KN305" s="46"/>
      <c r="KO305" s="46"/>
      <c r="KP305" s="46"/>
      <c r="KQ305" s="46"/>
      <c r="KR305" s="46"/>
      <c r="KS305" s="46"/>
      <c r="KT305" s="46"/>
      <c r="KU305" s="46"/>
      <c r="KV305" s="46"/>
      <c r="KW305" s="46"/>
      <c r="KX305" s="46"/>
      <c r="KY305" s="46"/>
      <c r="KZ305" s="46"/>
      <c r="LA305" s="46"/>
      <c r="LB305" s="46"/>
      <c r="LC305" s="46"/>
      <c r="LD305" s="46"/>
      <c r="LE305" s="46"/>
      <c r="LF305" s="46"/>
      <c r="LG305" s="46"/>
    </row>
    <row r="306" spans="1:319" ht="12" customHeight="1" x14ac:dyDescent="0.1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6"/>
      <c r="CD306" s="46"/>
      <c r="CE306" s="46"/>
      <c r="CF306" s="46"/>
      <c r="CG306" s="46"/>
      <c r="CH306" s="46"/>
      <c r="CI306" s="46"/>
      <c r="CJ306" s="46"/>
      <c r="CK306" s="46"/>
      <c r="CL306" s="46"/>
      <c r="CM306" s="46"/>
      <c r="CN306" s="46"/>
      <c r="CO306" s="46"/>
      <c r="CP306" s="46"/>
      <c r="CQ306" s="46"/>
      <c r="CR306" s="46"/>
      <c r="CS306" s="46"/>
      <c r="CT306" s="46"/>
      <c r="CU306" s="46"/>
      <c r="CV306" s="46"/>
      <c r="CW306" s="46"/>
      <c r="CX306" s="46"/>
      <c r="CY306" s="46"/>
      <c r="CZ306" s="46"/>
      <c r="DA306" s="46"/>
      <c r="DB306" s="46"/>
      <c r="DC306" s="46"/>
      <c r="DD306" s="46"/>
      <c r="DE306" s="46"/>
      <c r="DF306" s="46"/>
      <c r="DG306" s="46"/>
      <c r="DH306" s="46"/>
      <c r="DI306" s="46"/>
      <c r="DJ306" s="46"/>
      <c r="DK306" s="46"/>
      <c r="DL306" s="46"/>
      <c r="DM306" s="46"/>
      <c r="DN306" s="46"/>
      <c r="DO306" s="46"/>
      <c r="DP306" s="46"/>
      <c r="DQ306" s="46"/>
      <c r="DR306" s="46"/>
      <c r="DS306" s="46"/>
      <c r="DT306" s="46"/>
      <c r="DU306" s="46"/>
      <c r="DV306" s="46"/>
      <c r="DW306" s="46"/>
      <c r="DX306" s="46"/>
      <c r="DY306" s="46"/>
      <c r="DZ306" s="46"/>
      <c r="EA306" s="46"/>
      <c r="EB306" s="46"/>
      <c r="EC306" s="46"/>
      <c r="ED306" s="46"/>
      <c r="EE306" s="46"/>
      <c r="EF306" s="46"/>
      <c r="EG306" s="46"/>
      <c r="EH306" s="46"/>
      <c r="EI306" s="46"/>
      <c r="EJ306" s="46"/>
      <c r="EK306" s="46"/>
      <c r="EL306" s="46"/>
      <c r="EM306" s="46"/>
      <c r="EN306" s="46"/>
      <c r="EO306" s="46"/>
      <c r="EP306" s="46"/>
      <c r="EQ306" s="46"/>
      <c r="ER306" s="46"/>
      <c r="ES306" s="46"/>
      <c r="ET306" s="46"/>
      <c r="EU306" s="46"/>
      <c r="EV306" s="46"/>
      <c r="EW306" s="46"/>
      <c r="EX306" s="46"/>
      <c r="EY306" s="46"/>
      <c r="EZ306" s="46"/>
      <c r="FA306" s="46"/>
      <c r="FB306" s="46"/>
      <c r="FC306" s="46"/>
      <c r="FD306" s="46"/>
      <c r="FE306" s="46"/>
      <c r="FF306" s="46"/>
      <c r="FG306" s="46"/>
      <c r="FH306" s="46"/>
      <c r="FI306" s="46"/>
      <c r="FJ306" s="46"/>
      <c r="FK306" s="46"/>
      <c r="FL306" s="46"/>
      <c r="FM306" s="46"/>
      <c r="FN306" s="46"/>
      <c r="FO306" s="46"/>
      <c r="FP306" s="46"/>
      <c r="FQ306" s="46"/>
      <c r="FR306" s="46"/>
      <c r="FS306" s="46"/>
      <c r="FT306" s="46"/>
      <c r="FU306" s="46"/>
      <c r="FV306" s="46"/>
      <c r="FW306" s="46"/>
      <c r="FX306" s="46"/>
      <c r="FY306" s="46"/>
      <c r="FZ306" s="46"/>
      <c r="GA306" s="46"/>
      <c r="GB306" s="46"/>
      <c r="GC306" s="46"/>
      <c r="GD306" s="46"/>
      <c r="GE306" s="46"/>
      <c r="GF306" s="46"/>
      <c r="GG306" s="46"/>
      <c r="GH306" s="46"/>
      <c r="GI306" s="46"/>
      <c r="GJ306" s="46"/>
      <c r="GK306" s="46"/>
      <c r="GL306" s="46"/>
      <c r="GM306" s="46"/>
      <c r="GN306" s="46"/>
      <c r="GO306" s="46"/>
      <c r="GP306" s="46"/>
      <c r="GQ306" s="46"/>
      <c r="GR306" s="46"/>
      <c r="GS306" s="46"/>
      <c r="GT306" s="46"/>
      <c r="GU306" s="46"/>
      <c r="GV306" s="46"/>
      <c r="GW306" s="46"/>
      <c r="GX306" s="46"/>
      <c r="GY306" s="46"/>
      <c r="GZ306" s="46"/>
      <c r="HA306" s="46"/>
      <c r="HB306" s="46"/>
      <c r="HC306" s="46"/>
      <c r="HD306" s="46"/>
      <c r="HE306" s="46"/>
      <c r="HF306" s="46"/>
      <c r="HG306" s="46"/>
      <c r="HH306" s="46"/>
      <c r="HI306" s="46"/>
      <c r="HJ306" s="46"/>
      <c r="HK306" s="46"/>
      <c r="HL306" s="46"/>
      <c r="HM306" s="46"/>
      <c r="HN306" s="46"/>
      <c r="HO306" s="46"/>
      <c r="HP306" s="46"/>
      <c r="HQ306" s="46"/>
      <c r="HR306" s="46"/>
      <c r="HS306" s="46"/>
      <c r="HT306" s="46"/>
      <c r="HU306" s="46"/>
      <c r="HV306" s="46"/>
      <c r="HW306" s="46"/>
      <c r="HX306" s="46"/>
      <c r="HY306" s="46"/>
      <c r="HZ306" s="46"/>
      <c r="IA306" s="46"/>
      <c r="IB306" s="46"/>
      <c r="IC306" s="46"/>
      <c r="ID306" s="46"/>
      <c r="IE306" s="46"/>
      <c r="IF306" s="46"/>
      <c r="IG306" s="46"/>
      <c r="IH306" s="46"/>
      <c r="II306" s="46"/>
      <c r="IJ306" s="46"/>
      <c r="IK306" s="46"/>
      <c r="IL306" s="46"/>
      <c r="IM306" s="46"/>
      <c r="IN306" s="46"/>
      <c r="IO306" s="46"/>
      <c r="IP306" s="46"/>
      <c r="IQ306" s="46"/>
      <c r="IR306" s="46"/>
      <c r="IS306" s="46"/>
      <c r="IT306" s="46"/>
      <c r="IU306" s="46"/>
      <c r="IV306" s="46"/>
      <c r="IW306" s="46"/>
      <c r="IX306" s="46"/>
      <c r="IY306" s="46"/>
      <c r="IZ306" s="46"/>
      <c r="JA306" s="46"/>
      <c r="JB306" s="46"/>
      <c r="JC306" s="46"/>
      <c r="JD306" s="46"/>
      <c r="JE306" s="46"/>
      <c r="JF306" s="46"/>
      <c r="JG306" s="46"/>
      <c r="JH306" s="46"/>
      <c r="JI306" s="46"/>
      <c r="JJ306" s="46"/>
      <c r="JK306" s="46"/>
      <c r="JL306" s="46"/>
      <c r="JM306" s="46"/>
      <c r="JN306" s="46"/>
      <c r="JO306" s="46"/>
      <c r="JP306" s="46"/>
      <c r="JQ306" s="46"/>
      <c r="JR306" s="46"/>
      <c r="JS306" s="46"/>
      <c r="JT306" s="46"/>
      <c r="JU306" s="46"/>
      <c r="JV306" s="46"/>
      <c r="JW306" s="46"/>
      <c r="JX306" s="46"/>
      <c r="JY306" s="46"/>
      <c r="JZ306" s="46"/>
      <c r="KA306" s="46"/>
      <c r="KB306" s="46"/>
      <c r="KC306" s="46"/>
      <c r="KD306" s="46"/>
      <c r="KE306" s="46"/>
      <c r="KF306" s="46"/>
      <c r="KG306" s="46"/>
      <c r="KH306" s="46"/>
      <c r="KI306" s="46"/>
      <c r="KJ306" s="46"/>
      <c r="KK306" s="46"/>
      <c r="KL306" s="46"/>
      <c r="KM306" s="46"/>
      <c r="KN306" s="46"/>
      <c r="KO306" s="46"/>
      <c r="KP306" s="46"/>
      <c r="KQ306" s="46"/>
      <c r="KR306" s="46"/>
      <c r="KS306" s="46"/>
      <c r="KT306" s="46"/>
      <c r="KU306" s="46"/>
      <c r="KV306" s="46"/>
      <c r="KW306" s="46"/>
      <c r="KX306" s="46"/>
      <c r="KY306" s="46"/>
      <c r="KZ306" s="46"/>
      <c r="LA306" s="46"/>
      <c r="LB306" s="46"/>
      <c r="LC306" s="46"/>
      <c r="LD306" s="46"/>
      <c r="LE306" s="46"/>
      <c r="LF306" s="46"/>
      <c r="LG306" s="46"/>
    </row>
    <row r="307" spans="1:319" ht="12" customHeight="1" x14ac:dyDescent="0.1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6"/>
      <c r="CD307" s="46"/>
      <c r="CE307" s="46"/>
      <c r="CF307" s="46"/>
      <c r="CG307" s="46"/>
      <c r="CH307" s="46"/>
      <c r="CI307" s="46"/>
      <c r="CJ307" s="46"/>
      <c r="CK307" s="46"/>
      <c r="CL307" s="46"/>
      <c r="CM307" s="46"/>
      <c r="CN307" s="46"/>
      <c r="CO307" s="46"/>
      <c r="CP307" s="46"/>
      <c r="CQ307" s="46"/>
      <c r="CR307" s="46"/>
      <c r="CS307" s="46"/>
      <c r="CT307" s="46"/>
      <c r="CU307" s="46"/>
      <c r="CV307" s="46"/>
      <c r="CW307" s="46"/>
      <c r="CX307" s="46"/>
      <c r="CY307" s="46"/>
      <c r="CZ307" s="46"/>
      <c r="DA307" s="46"/>
      <c r="DB307" s="46"/>
      <c r="DC307" s="46"/>
      <c r="DD307" s="46"/>
      <c r="DE307" s="46"/>
      <c r="DF307" s="46"/>
      <c r="DG307" s="46"/>
      <c r="DH307" s="46"/>
      <c r="DI307" s="46"/>
      <c r="DJ307" s="46"/>
      <c r="DK307" s="46"/>
      <c r="DL307" s="46"/>
      <c r="DM307" s="46"/>
      <c r="DN307" s="46"/>
      <c r="DO307" s="46"/>
      <c r="DP307" s="46"/>
      <c r="DQ307" s="46"/>
      <c r="DR307" s="46"/>
      <c r="DS307" s="46"/>
      <c r="DT307" s="46"/>
      <c r="DU307" s="46"/>
      <c r="DV307" s="46"/>
      <c r="DW307" s="46"/>
      <c r="DX307" s="46"/>
      <c r="DY307" s="46"/>
      <c r="DZ307" s="46"/>
      <c r="EA307" s="46"/>
      <c r="EB307" s="46"/>
      <c r="EC307" s="46"/>
      <c r="ED307" s="46"/>
      <c r="EE307" s="46"/>
      <c r="EF307" s="46"/>
      <c r="EG307" s="46"/>
      <c r="EH307" s="46"/>
      <c r="EI307" s="46"/>
      <c r="EJ307" s="46"/>
      <c r="EK307" s="46"/>
      <c r="EL307" s="46"/>
      <c r="EM307" s="46"/>
      <c r="EN307" s="46"/>
      <c r="EO307" s="46"/>
      <c r="EP307" s="46"/>
      <c r="EQ307" s="46"/>
      <c r="ER307" s="46"/>
      <c r="ES307" s="46"/>
      <c r="ET307" s="46"/>
      <c r="EU307" s="46"/>
      <c r="EV307" s="46"/>
      <c r="EW307" s="46"/>
      <c r="EX307" s="46"/>
      <c r="EY307" s="46"/>
      <c r="EZ307" s="46"/>
      <c r="FA307" s="46"/>
      <c r="FB307" s="46"/>
      <c r="FC307" s="46"/>
      <c r="FD307" s="46"/>
      <c r="FE307" s="46"/>
      <c r="FF307" s="46"/>
      <c r="FG307" s="46"/>
      <c r="FH307" s="46"/>
      <c r="FI307" s="46"/>
      <c r="FJ307" s="46"/>
      <c r="FK307" s="46"/>
      <c r="FL307" s="46"/>
      <c r="FM307" s="46"/>
      <c r="FN307" s="46"/>
      <c r="FO307" s="46"/>
      <c r="FP307" s="46"/>
      <c r="FQ307" s="46"/>
      <c r="FR307" s="46"/>
      <c r="FS307" s="46"/>
      <c r="FT307" s="46"/>
      <c r="FU307" s="46"/>
      <c r="FV307" s="46"/>
      <c r="FW307" s="46"/>
      <c r="FX307" s="46"/>
      <c r="FY307" s="46"/>
      <c r="FZ307" s="46"/>
      <c r="GA307" s="46"/>
      <c r="GB307" s="46"/>
      <c r="GC307" s="46"/>
      <c r="GD307" s="46"/>
      <c r="GE307" s="46"/>
      <c r="GF307" s="46"/>
      <c r="GG307" s="46"/>
      <c r="GH307" s="46"/>
      <c r="GI307" s="46"/>
      <c r="GJ307" s="46"/>
      <c r="GK307" s="46"/>
      <c r="GL307" s="46"/>
      <c r="GM307" s="46"/>
      <c r="GN307" s="46"/>
      <c r="GO307" s="46"/>
      <c r="GP307" s="46"/>
      <c r="GQ307" s="46"/>
      <c r="GR307" s="46"/>
      <c r="GS307" s="46"/>
      <c r="GT307" s="46"/>
      <c r="GU307" s="46"/>
      <c r="GV307" s="46"/>
      <c r="GW307" s="46"/>
      <c r="GX307" s="46"/>
      <c r="GY307" s="46"/>
      <c r="GZ307" s="46"/>
      <c r="HA307" s="46"/>
      <c r="HB307" s="46"/>
      <c r="HC307" s="46"/>
      <c r="HD307" s="46"/>
      <c r="HE307" s="46"/>
      <c r="HF307" s="46"/>
      <c r="HG307" s="46"/>
      <c r="HH307" s="46"/>
      <c r="HI307" s="46"/>
      <c r="HJ307" s="46"/>
      <c r="HK307" s="46"/>
      <c r="HL307" s="46"/>
      <c r="HM307" s="46"/>
      <c r="HN307" s="46"/>
      <c r="HO307" s="46"/>
      <c r="HP307" s="46"/>
      <c r="HQ307" s="46"/>
      <c r="HR307" s="46"/>
      <c r="HS307" s="46"/>
      <c r="HT307" s="46"/>
      <c r="HU307" s="46"/>
      <c r="HV307" s="46"/>
      <c r="HW307" s="46"/>
      <c r="HX307" s="46"/>
      <c r="HY307" s="46"/>
      <c r="HZ307" s="46"/>
      <c r="IA307" s="46"/>
      <c r="IB307" s="46"/>
      <c r="IC307" s="46"/>
      <c r="ID307" s="46"/>
      <c r="IE307" s="46"/>
      <c r="IF307" s="46"/>
      <c r="IG307" s="46"/>
      <c r="IH307" s="46"/>
      <c r="II307" s="46"/>
      <c r="IJ307" s="46"/>
      <c r="IK307" s="46"/>
      <c r="IL307" s="46"/>
      <c r="IM307" s="46"/>
      <c r="IN307" s="46"/>
      <c r="IO307" s="46"/>
      <c r="IP307" s="46"/>
      <c r="IQ307" s="46"/>
      <c r="IR307" s="46"/>
      <c r="IS307" s="46"/>
      <c r="IT307" s="46"/>
      <c r="IU307" s="46"/>
      <c r="IV307" s="46"/>
      <c r="IW307" s="46"/>
      <c r="IX307" s="46"/>
      <c r="IY307" s="46"/>
      <c r="IZ307" s="46"/>
      <c r="JA307" s="46"/>
      <c r="JB307" s="46"/>
      <c r="JC307" s="46"/>
      <c r="JD307" s="46"/>
      <c r="JE307" s="46"/>
      <c r="JF307" s="46"/>
      <c r="JG307" s="46"/>
      <c r="JH307" s="46"/>
      <c r="JI307" s="46"/>
      <c r="JJ307" s="46"/>
      <c r="JK307" s="46"/>
      <c r="JL307" s="46"/>
      <c r="JM307" s="46"/>
      <c r="JN307" s="46"/>
      <c r="JO307" s="46"/>
      <c r="JP307" s="46"/>
      <c r="JQ307" s="46"/>
      <c r="JR307" s="46"/>
      <c r="JS307" s="46"/>
      <c r="JT307" s="46"/>
      <c r="JU307" s="46"/>
      <c r="JV307" s="46"/>
      <c r="JW307" s="46"/>
      <c r="JX307" s="46"/>
      <c r="JY307" s="46"/>
      <c r="JZ307" s="46"/>
      <c r="KA307" s="46"/>
      <c r="KB307" s="46"/>
      <c r="KC307" s="46"/>
      <c r="KD307" s="46"/>
      <c r="KE307" s="46"/>
      <c r="KF307" s="46"/>
      <c r="KG307" s="46"/>
      <c r="KH307" s="46"/>
      <c r="KI307" s="46"/>
      <c r="KJ307" s="46"/>
      <c r="KK307" s="46"/>
      <c r="KL307" s="46"/>
      <c r="KM307" s="46"/>
      <c r="KN307" s="46"/>
      <c r="KO307" s="46"/>
      <c r="KP307" s="46"/>
      <c r="KQ307" s="46"/>
      <c r="KR307" s="46"/>
      <c r="KS307" s="46"/>
      <c r="KT307" s="46"/>
      <c r="KU307" s="46"/>
      <c r="KV307" s="46"/>
      <c r="KW307" s="46"/>
      <c r="KX307" s="46"/>
      <c r="KY307" s="46"/>
      <c r="KZ307" s="46"/>
      <c r="LA307" s="46"/>
      <c r="LB307" s="46"/>
      <c r="LC307" s="46"/>
      <c r="LD307" s="46"/>
      <c r="LE307" s="46"/>
      <c r="LF307" s="46"/>
      <c r="LG307" s="46"/>
    </row>
    <row r="308" spans="1:319" ht="12" customHeight="1" x14ac:dyDescent="0.1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6"/>
      <c r="CD308" s="46"/>
      <c r="CE308" s="46"/>
      <c r="CF308" s="46"/>
      <c r="CG308" s="46"/>
      <c r="CH308" s="46"/>
      <c r="CI308" s="46"/>
      <c r="CJ308" s="46"/>
      <c r="CK308" s="46"/>
      <c r="CL308" s="46"/>
      <c r="CM308" s="46"/>
      <c r="CN308" s="46"/>
      <c r="CO308" s="46"/>
      <c r="CP308" s="46"/>
      <c r="CQ308" s="46"/>
      <c r="CR308" s="46"/>
      <c r="CS308" s="46"/>
      <c r="CT308" s="46"/>
      <c r="CU308" s="46"/>
      <c r="CV308" s="46"/>
      <c r="CW308" s="46"/>
      <c r="CX308" s="46"/>
      <c r="CY308" s="46"/>
      <c r="CZ308" s="46"/>
      <c r="DA308" s="46"/>
      <c r="DB308" s="46"/>
      <c r="DC308" s="46"/>
      <c r="DD308" s="46"/>
      <c r="DE308" s="46"/>
      <c r="DF308" s="46"/>
      <c r="DG308" s="46"/>
      <c r="DH308" s="46"/>
      <c r="DI308" s="46"/>
      <c r="DJ308" s="46"/>
      <c r="DK308" s="46"/>
      <c r="DL308" s="46"/>
      <c r="DM308" s="46"/>
      <c r="DN308" s="46"/>
      <c r="DO308" s="46"/>
      <c r="DP308" s="46"/>
      <c r="DQ308" s="46"/>
      <c r="DR308" s="46"/>
      <c r="DS308" s="46"/>
      <c r="DT308" s="46"/>
      <c r="DU308" s="46"/>
      <c r="DV308" s="46"/>
      <c r="DW308" s="46"/>
      <c r="DX308" s="46"/>
      <c r="DY308" s="46"/>
      <c r="DZ308" s="46"/>
      <c r="EA308" s="46"/>
      <c r="EB308" s="46"/>
      <c r="EC308" s="46"/>
      <c r="ED308" s="46"/>
      <c r="EE308" s="46"/>
      <c r="EF308" s="46"/>
      <c r="EG308" s="46"/>
      <c r="EH308" s="46"/>
      <c r="EI308" s="46"/>
      <c r="EJ308" s="46"/>
      <c r="EK308" s="46"/>
      <c r="EL308" s="46"/>
      <c r="EM308" s="46"/>
      <c r="EN308" s="46"/>
      <c r="EO308" s="46"/>
      <c r="EP308" s="46"/>
      <c r="EQ308" s="46"/>
      <c r="ER308" s="46"/>
      <c r="ES308" s="46"/>
      <c r="ET308" s="46"/>
      <c r="EU308" s="46"/>
      <c r="EV308" s="46"/>
      <c r="EW308" s="46"/>
      <c r="EX308" s="46"/>
      <c r="EY308" s="46"/>
      <c r="EZ308" s="46"/>
      <c r="FA308" s="46"/>
      <c r="FB308" s="46"/>
      <c r="FC308" s="46"/>
      <c r="FD308" s="46"/>
      <c r="FE308" s="46"/>
      <c r="FF308" s="46"/>
      <c r="FG308" s="46"/>
      <c r="FH308" s="46"/>
      <c r="FI308" s="46"/>
      <c r="FJ308" s="46"/>
      <c r="FK308" s="46"/>
      <c r="FL308" s="46"/>
      <c r="FM308" s="46"/>
      <c r="FN308" s="46"/>
      <c r="FO308" s="46"/>
      <c r="FP308" s="46"/>
      <c r="FQ308" s="46"/>
      <c r="FR308" s="46"/>
      <c r="FS308" s="46"/>
      <c r="FT308" s="46"/>
      <c r="FU308" s="46"/>
      <c r="FV308" s="46"/>
      <c r="FW308" s="46"/>
      <c r="FX308" s="46"/>
      <c r="FY308" s="46"/>
      <c r="FZ308" s="46"/>
      <c r="GA308" s="46"/>
      <c r="GB308" s="46"/>
      <c r="GC308" s="46"/>
      <c r="GD308" s="46"/>
      <c r="GE308" s="46"/>
      <c r="GF308" s="46"/>
      <c r="GG308" s="46"/>
      <c r="GH308" s="46"/>
      <c r="GI308" s="46"/>
      <c r="GJ308" s="46"/>
      <c r="GK308" s="46"/>
      <c r="GL308" s="46"/>
      <c r="GM308" s="46"/>
      <c r="GN308" s="46"/>
      <c r="GO308" s="46"/>
      <c r="GP308" s="46"/>
      <c r="GQ308" s="46"/>
      <c r="GR308" s="46"/>
      <c r="GS308" s="46"/>
      <c r="GT308" s="46"/>
      <c r="GU308" s="46"/>
      <c r="GV308" s="46"/>
      <c r="GW308" s="46"/>
      <c r="GX308" s="46"/>
      <c r="GY308" s="46"/>
      <c r="GZ308" s="46"/>
      <c r="HA308" s="46"/>
      <c r="HB308" s="46"/>
      <c r="HC308" s="46"/>
      <c r="HD308" s="46"/>
      <c r="HE308" s="46"/>
      <c r="HF308" s="46"/>
      <c r="HG308" s="46"/>
      <c r="HH308" s="46"/>
      <c r="HI308" s="46"/>
      <c r="HJ308" s="46"/>
      <c r="HK308" s="46"/>
      <c r="HL308" s="46"/>
      <c r="HM308" s="46"/>
      <c r="HN308" s="46"/>
      <c r="HO308" s="46"/>
      <c r="HP308" s="46"/>
      <c r="HQ308" s="46"/>
      <c r="HR308" s="46"/>
      <c r="HS308" s="46"/>
      <c r="HT308" s="46"/>
      <c r="HU308" s="46"/>
      <c r="HV308" s="46"/>
      <c r="HW308" s="46"/>
      <c r="HX308" s="46"/>
      <c r="HY308" s="46"/>
      <c r="HZ308" s="46"/>
      <c r="IA308" s="46"/>
      <c r="IB308" s="46"/>
      <c r="IC308" s="46"/>
      <c r="ID308" s="46"/>
      <c r="IE308" s="46"/>
      <c r="IF308" s="46"/>
      <c r="IG308" s="46"/>
      <c r="IH308" s="46"/>
      <c r="II308" s="46"/>
      <c r="IJ308" s="46"/>
      <c r="IK308" s="46"/>
      <c r="IL308" s="46"/>
      <c r="IM308" s="46"/>
      <c r="IN308" s="46"/>
      <c r="IO308" s="46"/>
      <c r="IP308" s="46"/>
      <c r="IQ308" s="46"/>
      <c r="IR308" s="46"/>
      <c r="IS308" s="46"/>
      <c r="IT308" s="46"/>
      <c r="IU308" s="46"/>
      <c r="IV308" s="46"/>
      <c r="IW308" s="46"/>
      <c r="IX308" s="46"/>
      <c r="IY308" s="46"/>
      <c r="IZ308" s="46"/>
      <c r="JA308" s="46"/>
      <c r="JB308" s="46"/>
      <c r="JC308" s="46"/>
      <c r="JD308" s="46"/>
      <c r="JE308" s="46"/>
      <c r="JF308" s="46"/>
      <c r="JG308" s="46"/>
      <c r="JH308" s="46"/>
      <c r="JI308" s="46"/>
      <c r="JJ308" s="46"/>
      <c r="JK308" s="46"/>
      <c r="JL308" s="46"/>
      <c r="JM308" s="46"/>
      <c r="JN308" s="46"/>
      <c r="JO308" s="46"/>
      <c r="JP308" s="46"/>
      <c r="JQ308" s="46"/>
      <c r="JR308" s="46"/>
      <c r="JS308" s="46"/>
      <c r="JT308" s="46"/>
      <c r="JU308" s="46"/>
      <c r="JV308" s="46"/>
      <c r="JW308" s="46"/>
      <c r="JX308" s="46"/>
      <c r="JY308" s="46"/>
      <c r="JZ308" s="46"/>
      <c r="KA308" s="46"/>
      <c r="KB308" s="46"/>
      <c r="KC308" s="46"/>
      <c r="KD308" s="46"/>
      <c r="KE308" s="46"/>
      <c r="KF308" s="46"/>
      <c r="KG308" s="46"/>
      <c r="KH308" s="46"/>
      <c r="KI308" s="46"/>
      <c r="KJ308" s="46"/>
      <c r="KK308" s="46"/>
      <c r="KL308" s="46"/>
      <c r="KM308" s="46"/>
      <c r="KN308" s="46"/>
      <c r="KO308" s="46"/>
      <c r="KP308" s="46"/>
      <c r="KQ308" s="46"/>
      <c r="KR308" s="46"/>
      <c r="KS308" s="46"/>
      <c r="KT308" s="46"/>
      <c r="KU308" s="46"/>
      <c r="KV308" s="46"/>
      <c r="KW308" s="46"/>
      <c r="KX308" s="46"/>
      <c r="KY308" s="46"/>
      <c r="KZ308" s="46"/>
      <c r="LA308" s="46"/>
      <c r="LB308" s="46"/>
      <c r="LC308" s="46"/>
      <c r="LD308" s="46"/>
      <c r="LE308" s="46"/>
      <c r="LF308" s="46"/>
      <c r="LG308" s="46"/>
    </row>
    <row r="309" spans="1:319" ht="12" customHeight="1" x14ac:dyDescent="0.1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6"/>
      <c r="CD309" s="46"/>
      <c r="CE309" s="46"/>
      <c r="CF309" s="46"/>
      <c r="CG309" s="46"/>
      <c r="CH309" s="46"/>
      <c r="CI309" s="46"/>
      <c r="CJ309" s="46"/>
      <c r="CK309" s="46"/>
      <c r="CL309" s="46"/>
      <c r="CM309" s="46"/>
      <c r="CN309" s="46"/>
      <c r="CO309" s="46"/>
      <c r="CP309" s="46"/>
      <c r="CQ309" s="46"/>
      <c r="CR309" s="46"/>
      <c r="CS309" s="46"/>
      <c r="CT309" s="46"/>
      <c r="CU309" s="46"/>
      <c r="CV309" s="46"/>
      <c r="CW309" s="46"/>
      <c r="CX309" s="46"/>
      <c r="CY309" s="46"/>
      <c r="CZ309" s="46"/>
      <c r="DA309" s="46"/>
      <c r="DB309" s="46"/>
      <c r="DC309" s="46"/>
      <c r="DD309" s="46"/>
      <c r="DE309" s="46"/>
      <c r="DF309" s="46"/>
      <c r="DG309" s="46"/>
      <c r="DH309" s="46"/>
      <c r="DI309" s="46"/>
      <c r="DJ309" s="46"/>
      <c r="DK309" s="46"/>
      <c r="DL309" s="46"/>
      <c r="DM309" s="46"/>
      <c r="DN309" s="46"/>
      <c r="DO309" s="46"/>
      <c r="DP309" s="46"/>
      <c r="DQ309" s="46"/>
      <c r="DR309" s="46"/>
      <c r="DS309" s="46"/>
      <c r="DT309" s="46"/>
      <c r="DU309" s="46"/>
      <c r="DV309" s="46"/>
      <c r="DW309" s="46"/>
      <c r="DX309" s="46"/>
      <c r="DY309" s="46"/>
      <c r="DZ309" s="46"/>
      <c r="EA309" s="46"/>
      <c r="EB309" s="46"/>
      <c r="EC309" s="46"/>
      <c r="ED309" s="46"/>
      <c r="EE309" s="46"/>
      <c r="EF309" s="46"/>
      <c r="EG309" s="46"/>
      <c r="EH309" s="46"/>
      <c r="EI309" s="46"/>
      <c r="EJ309" s="46"/>
      <c r="EK309" s="46"/>
      <c r="EL309" s="46"/>
      <c r="EM309" s="46"/>
      <c r="EN309" s="46"/>
      <c r="EO309" s="46"/>
      <c r="EP309" s="46"/>
      <c r="EQ309" s="46"/>
      <c r="ER309" s="46"/>
      <c r="ES309" s="46"/>
      <c r="ET309" s="46"/>
      <c r="EU309" s="46"/>
      <c r="EV309" s="46"/>
      <c r="EW309" s="46"/>
      <c r="EX309" s="46"/>
      <c r="EY309" s="46"/>
      <c r="EZ309" s="46"/>
      <c r="FA309" s="46"/>
      <c r="FB309" s="46"/>
      <c r="FC309" s="46"/>
      <c r="FD309" s="46"/>
      <c r="FE309" s="46"/>
      <c r="FF309" s="46"/>
      <c r="FG309" s="46"/>
      <c r="FH309" s="46"/>
      <c r="FI309" s="46"/>
      <c r="FJ309" s="46"/>
      <c r="FK309" s="46"/>
      <c r="FL309" s="46"/>
      <c r="FM309" s="46"/>
      <c r="FN309" s="46"/>
      <c r="FO309" s="46"/>
      <c r="FP309" s="46"/>
      <c r="FQ309" s="46"/>
      <c r="FR309" s="46"/>
      <c r="FS309" s="46"/>
      <c r="FT309" s="46"/>
      <c r="FU309" s="46"/>
      <c r="FV309" s="46"/>
      <c r="FW309" s="46"/>
      <c r="FX309" s="46"/>
      <c r="FY309" s="46"/>
      <c r="FZ309" s="46"/>
      <c r="GA309" s="46"/>
      <c r="GB309" s="46"/>
      <c r="GC309" s="46"/>
      <c r="GD309" s="46"/>
      <c r="GE309" s="46"/>
      <c r="GF309" s="46"/>
      <c r="GG309" s="46"/>
      <c r="GH309" s="46"/>
      <c r="GI309" s="46"/>
      <c r="GJ309" s="46"/>
      <c r="GK309" s="46"/>
      <c r="GL309" s="46"/>
      <c r="GM309" s="46"/>
      <c r="GN309" s="46"/>
      <c r="GO309" s="46"/>
      <c r="GP309" s="46"/>
      <c r="GQ309" s="46"/>
      <c r="GR309" s="46"/>
      <c r="GS309" s="46"/>
      <c r="GT309" s="46"/>
      <c r="GU309" s="46"/>
      <c r="GV309" s="46"/>
      <c r="GW309" s="46"/>
      <c r="GX309" s="46"/>
      <c r="GY309" s="46"/>
      <c r="GZ309" s="46"/>
      <c r="HA309" s="46"/>
      <c r="HB309" s="46"/>
      <c r="HC309" s="46"/>
      <c r="HD309" s="46"/>
      <c r="HE309" s="46"/>
      <c r="HF309" s="46"/>
      <c r="HG309" s="46"/>
      <c r="HH309" s="46"/>
      <c r="HI309" s="46"/>
      <c r="HJ309" s="46"/>
      <c r="HK309" s="46"/>
      <c r="HL309" s="46"/>
      <c r="HM309" s="46"/>
      <c r="HN309" s="46"/>
      <c r="HO309" s="46"/>
      <c r="HP309" s="46"/>
      <c r="HQ309" s="46"/>
      <c r="HR309" s="46"/>
      <c r="HS309" s="46"/>
      <c r="HT309" s="46"/>
      <c r="HU309" s="46"/>
      <c r="HV309" s="46"/>
      <c r="HW309" s="46"/>
      <c r="HX309" s="46"/>
      <c r="HY309" s="46"/>
      <c r="HZ309" s="46"/>
      <c r="IA309" s="46"/>
      <c r="IB309" s="46"/>
      <c r="IC309" s="46"/>
      <c r="ID309" s="46"/>
      <c r="IE309" s="46"/>
      <c r="IF309" s="46"/>
      <c r="IG309" s="46"/>
      <c r="IH309" s="46"/>
      <c r="II309" s="46"/>
      <c r="IJ309" s="46"/>
      <c r="IK309" s="46"/>
      <c r="IL309" s="46"/>
      <c r="IM309" s="46"/>
      <c r="IN309" s="46"/>
      <c r="IO309" s="46"/>
      <c r="IP309" s="46"/>
      <c r="IQ309" s="46"/>
      <c r="IR309" s="46"/>
      <c r="IS309" s="46"/>
      <c r="IT309" s="46"/>
      <c r="IU309" s="46"/>
      <c r="IV309" s="46"/>
      <c r="IW309" s="46"/>
      <c r="IX309" s="46"/>
      <c r="IY309" s="46"/>
      <c r="IZ309" s="46"/>
      <c r="JA309" s="46"/>
      <c r="JB309" s="46"/>
      <c r="JC309" s="46"/>
      <c r="JD309" s="46"/>
      <c r="JE309" s="46"/>
      <c r="JF309" s="46"/>
      <c r="JG309" s="46"/>
      <c r="JH309" s="46"/>
      <c r="JI309" s="46"/>
      <c r="JJ309" s="46"/>
      <c r="JK309" s="46"/>
      <c r="JL309" s="46"/>
      <c r="JM309" s="46"/>
      <c r="JN309" s="46"/>
      <c r="JO309" s="46"/>
      <c r="JP309" s="46"/>
      <c r="JQ309" s="46"/>
      <c r="JR309" s="46"/>
      <c r="JS309" s="46"/>
      <c r="JT309" s="46"/>
      <c r="JU309" s="46"/>
      <c r="JV309" s="46"/>
      <c r="JW309" s="46"/>
      <c r="JX309" s="46"/>
      <c r="JY309" s="46"/>
      <c r="JZ309" s="46"/>
      <c r="KA309" s="46"/>
      <c r="KB309" s="46"/>
      <c r="KC309" s="46"/>
      <c r="KD309" s="46"/>
      <c r="KE309" s="46"/>
      <c r="KF309" s="46"/>
      <c r="KG309" s="46"/>
      <c r="KH309" s="46"/>
      <c r="KI309" s="46"/>
      <c r="KJ309" s="46"/>
      <c r="KK309" s="46"/>
      <c r="KL309" s="46"/>
      <c r="KM309" s="46"/>
      <c r="KN309" s="46"/>
      <c r="KO309" s="46"/>
      <c r="KP309" s="46"/>
      <c r="KQ309" s="46"/>
      <c r="KR309" s="46"/>
      <c r="KS309" s="46"/>
      <c r="KT309" s="46"/>
      <c r="KU309" s="46"/>
      <c r="KV309" s="46"/>
      <c r="KW309" s="46"/>
      <c r="KX309" s="46"/>
      <c r="KY309" s="46"/>
      <c r="KZ309" s="46"/>
      <c r="LA309" s="46"/>
      <c r="LB309" s="46"/>
      <c r="LC309" s="46"/>
      <c r="LD309" s="46"/>
      <c r="LE309" s="46"/>
      <c r="LF309" s="46"/>
      <c r="LG309" s="46"/>
    </row>
    <row r="310" spans="1:319" ht="12" customHeight="1" x14ac:dyDescent="0.1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6"/>
      <c r="CD310" s="46"/>
      <c r="CE310" s="46"/>
      <c r="CF310" s="46"/>
      <c r="CG310" s="46"/>
      <c r="CH310" s="46"/>
      <c r="CI310" s="46"/>
      <c r="CJ310" s="46"/>
      <c r="CK310" s="46"/>
      <c r="CL310" s="46"/>
      <c r="CM310" s="46"/>
      <c r="CN310" s="46"/>
      <c r="CO310" s="46"/>
      <c r="CP310" s="46"/>
      <c r="CQ310" s="46"/>
      <c r="CR310" s="46"/>
      <c r="CS310" s="46"/>
      <c r="CT310" s="46"/>
      <c r="CU310" s="46"/>
      <c r="CV310" s="46"/>
      <c r="CW310" s="46"/>
      <c r="CX310" s="46"/>
      <c r="CY310" s="46"/>
      <c r="CZ310" s="46"/>
      <c r="DA310" s="46"/>
      <c r="DB310" s="46"/>
      <c r="DC310" s="46"/>
      <c r="DD310" s="46"/>
      <c r="DE310" s="46"/>
      <c r="DF310" s="46"/>
      <c r="DG310" s="46"/>
      <c r="DH310" s="46"/>
      <c r="DI310" s="46"/>
      <c r="DJ310" s="46"/>
      <c r="DK310" s="46"/>
      <c r="DL310" s="46"/>
      <c r="DM310" s="46"/>
      <c r="DN310" s="46"/>
      <c r="DO310" s="46"/>
      <c r="DP310" s="46"/>
      <c r="DQ310" s="46"/>
      <c r="DR310" s="46"/>
      <c r="DS310" s="46"/>
      <c r="DT310" s="46"/>
      <c r="DU310" s="46"/>
      <c r="DV310" s="46"/>
      <c r="DW310" s="46"/>
      <c r="DX310" s="46"/>
      <c r="DY310" s="46"/>
      <c r="DZ310" s="46"/>
      <c r="EA310" s="46"/>
      <c r="EB310" s="46"/>
      <c r="EC310" s="46"/>
      <c r="ED310" s="46"/>
      <c r="EE310" s="46"/>
      <c r="EF310" s="46"/>
      <c r="EG310" s="46"/>
      <c r="EH310" s="46"/>
      <c r="EI310" s="46"/>
      <c r="EJ310" s="46"/>
      <c r="EK310" s="46"/>
      <c r="EL310" s="46"/>
      <c r="EM310" s="46"/>
      <c r="EN310" s="46"/>
      <c r="EO310" s="46"/>
      <c r="EP310" s="46"/>
      <c r="EQ310" s="46"/>
      <c r="ER310" s="46"/>
      <c r="ES310" s="46"/>
      <c r="ET310" s="46"/>
      <c r="EU310" s="46"/>
      <c r="EV310" s="46"/>
      <c r="EW310" s="46"/>
      <c r="EX310" s="46"/>
      <c r="EY310" s="46"/>
      <c r="EZ310" s="46"/>
      <c r="FA310" s="46"/>
      <c r="FB310" s="46"/>
      <c r="FC310" s="46"/>
      <c r="FD310" s="46"/>
      <c r="FE310" s="46"/>
      <c r="FF310" s="46"/>
      <c r="FG310" s="46"/>
      <c r="FH310" s="46"/>
      <c r="FI310" s="46"/>
      <c r="FJ310" s="46"/>
      <c r="FK310" s="46"/>
      <c r="FL310" s="46"/>
      <c r="FM310" s="46"/>
      <c r="FN310" s="46"/>
      <c r="FO310" s="46"/>
      <c r="FP310" s="46"/>
      <c r="FQ310" s="46"/>
      <c r="FR310" s="46"/>
      <c r="FS310" s="46"/>
      <c r="FT310" s="46"/>
      <c r="FU310" s="46"/>
      <c r="FV310" s="46"/>
      <c r="FW310" s="46"/>
      <c r="FX310" s="46"/>
      <c r="FY310" s="46"/>
      <c r="FZ310" s="46"/>
      <c r="GA310" s="46"/>
      <c r="GB310" s="46"/>
      <c r="GC310" s="46"/>
      <c r="GD310" s="46"/>
      <c r="GE310" s="46"/>
      <c r="GF310" s="46"/>
      <c r="GG310" s="46"/>
      <c r="GH310" s="46"/>
      <c r="GI310" s="46"/>
      <c r="GJ310" s="46"/>
      <c r="GK310" s="46"/>
      <c r="GL310" s="46"/>
      <c r="GM310" s="46"/>
      <c r="GN310" s="46"/>
      <c r="GO310" s="46"/>
      <c r="GP310" s="46"/>
      <c r="GQ310" s="46"/>
      <c r="GR310" s="46"/>
      <c r="GS310" s="46"/>
      <c r="GT310" s="46"/>
      <c r="GU310" s="46"/>
      <c r="GV310" s="46"/>
      <c r="GW310" s="46"/>
      <c r="GX310" s="46"/>
      <c r="GY310" s="46"/>
      <c r="GZ310" s="46"/>
      <c r="HA310" s="46"/>
      <c r="HB310" s="46"/>
      <c r="HC310" s="46"/>
      <c r="HD310" s="46"/>
      <c r="HE310" s="46"/>
      <c r="HF310" s="46"/>
      <c r="HG310" s="46"/>
      <c r="HH310" s="46"/>
      <c r="HI310" s="46"/>
      <c r="HJ310" s="46"/>
      <c r="HK310" s="46"/>
      <c r="HL310" s="46"/>
      <c r="HM310" s="46"/>
      <c r="HN310" s="46"/>
      <c r="HO310" s="46"/>
      <c r="HP310" s="46"/>
      <c r="HQ310" s="46"/>
      <c r="HR310" s="46"/>
      <c r="HS310" s="46"/>
      <c r="HT310" s="46"/>
      <c r="HU310" s="46"/>
      <c r="HV310" s="46"/>
      <c r="HW310" s="46"/>
      <c r="HX310" s="46"/>
      <c r="HY310" s="46"/>
      <c r="HZ310" s="46"/>
      <c r="IA310" s="46"/>
      <c r="IB310" s="46"/>
      <c r="IC310" s="46"/>
      <c r="ID310" s="46"/>
      <c r="IE310" s="46"/>
      <c r="IF310" s="46"/>
      <c r="IG310" s="46"/>
      <c r="IH310" s="46"/>
      <c r="II310" s="46"/>
      <c r="IJ310" s="46"/>
      <c r="IK310" s="46"/>
      <c r="IL310" s="46"/>
      <c r="IM310" s="46"/>
      <c r="IN310" s="46"/>
      <c r="IO310" s="46"/>
      <c r="IP310" s="46"/>
      <c r="IQ310" s="46"/>
      <c r="IR310" s="46"/>
      <c r="IS310" s="46"/>
      <c r="IT310" s="46"/>
      <c r="IU310" s="46"/>
      <c r="IV310" s="46"/>
      <c r="IW310" s="46"/>
      <c r="IX310" s="46"/>
      <c r="IY310" s="46"/>
      <c r="IZ310" s="46"/>
      <c r="JA310" s="46"/>
      <c r="JB310" s="46"/>
      <c r="JC310" s="46"/>
      <c r="JD310" s="46"/>
      <c r="JE310" s="46"/>
      <c r="JF310" s="46"/>
      <c r="JG310" s="46"/>
      <c r="JH310" s="46"/>
      <c r="JI310" s="46"/>
      <c r="JJ310" s="46"/>
      <c r="JK310" s="46"/>
      <c r="JL310" s="46"/>
      <c r="JM310" s="46"/>
      <c r="JN310" s="46"/>
      <c r="JO310" s="46"/>
      <c r="JP310" s="46"/>
      <c r="JQ310" s="46"/>
      <c r="JR310" s="46"/>
      <c r="JS310" s="46"/>
      <c r="JT310" s="46"/>
      <c r="JU310" s="46"/>
      <c r="JV310" s="46"/>
      <c r="JW310" s="46"/>
      <c r="JX310" s="46"/>
      <c r="JY310" s="46"/>
      <c r="JZ310" s="46"/>
      <c r="KA310" s="46"/>
      <c r="KB310" s="46"/>
      <c r="KC310" s="46"/>
      <c r="KD310" s="46"/>
      <c r="KE310" s="46"/>
      <c r="KF310" s="46"/>
      <c r="KG310" s="46"/>
      <c r="KH310" s="46"/>
      <c r="KI310" s="46"/>
      <c r="KJ310" s="46"/>
      <c r="KK310" s="46"/>
      <c r="KL310" s="46"/>
      <c r="KM310" s="46"/>
      <c r="KN310" s="46"/>
      <c r="KO310" s="46"/>
      <c r="KP310" s="46"/>
      <c r="KQ310" s="46"/>
      <c r="KR310" s="46"/>
      <c r="KS310" s="46"/>
      <c r="KT310" s="46"/>
      <c r="KU310" s="46"/>
      <c r="KV310" s="46"/>
      <c r="KW310" s="46"/>
      <c r="KX310" s="46"/>
      <c r="KY310" s="46"/>
      <c r="KZ310" s="46"/>
      <c r="LA310" s="46"/>
      <c r="LB310" s="46"/>
      <c r="LC310" s="46"/>
      <c r="LD310" s="46"/>
      <c r="LE310" s="46"/>
      <c r="LF310" s="46"/>
      <c r="LG310" s="46"/>
    </row>
    <row r="311" spans="1:319" ht="12" customHeight="1" x14ac:dyDescent="0.1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c r="CY311" s="46"/>
      <c r="CZ311" s="46"/>
      <c r="DA311" s="46"/>
      <c r="DB311" s="46"/>
      <c r="DC311" s="46"/>
      <c r="DD311" s="46"/>
      <c r="DE311" s="46"/>
      <c r="DF311" s="46"/>
      <c r="DG311" s="46"/>
      <c r="DH311" s="46"/>
      <c r="DI311" s="46"/>
      <c r="DJ311" s="46"/>
      <c r="DK311" s="46"/>
      <c r="DL311" s="46"/>
      <c r="DM311" s="46"/>
      <c r="DN311" s="46"/>
      <c r="DO311" s="46"/>
      <c r="DP311" s="46"/>
      <c r="DQ311" s="46"/>
      <c r="DR311" s="46"/>
      <c r="DS311" s="46"/>
      <c r="DT311" s="46"/>
      <c r="DU311" s="46"/>
      <c r="DV311" s="46"/>
      <c r="DW311" s="46"/>
      <c r="DX311" s="46"/>
      <c r="DY311" s="46"/>
      <c r="DZ311" s="46"/>
      <c r="EA311" s="46"/>
      <c r="EB311" s="46"/>
      <c r="EC311" s="46"/>
      <c r="ED311" s="46"/>
      <c r="EE311" s="46"/>
      <c r="EF311" s="46"/>
      <c r="EG311" s="46"/>
      <c r="EH311" s="46"/>
      <c r="EI311" s="46"/>
      <c r="EJ311" s="46"/>
      <c r="EK311" s="46"/>
      <c r="EL311" s="46"/>
      <c r="EM311" s="46"/>
      <c r="EN311" s="46"/>
      <c r="EO311" s="46"/>
      <c r="EP311" s="46"/>
      <c r="EQ311" s="46"/>
      <c r="ER311" s="46"/>
      <c r="ES311" s="46"/>
      <c r="ET311" s="46"/>
      <c r="EU311" s="46"/>
      <c r="EV311" s="46"/>
      <c r="EW311" s="46"/>
      <c r="EX311" s="46"/>
      <c r="EY311" s="46"/>
      <c r="EZ311" s="46"/>
      <c r="FA311" s="46"/>
      <c r="FB311" s="46"/>
      <c r="FC311" s="46"/>
      <c r="FD311" s="46"/>
      <c r="FE311" s="46"/>
      <c r="FF311" s="46"/>
      <c r="FG311" s="46"/>
      <c r="FH311" s="46"/>
      <c r="FI311" s="46"/>
      <c r="FJ311" s="46"/>
      <c r="FK311" s="46"/>
      <c r="FL311" s="46"/>
      <c r="FM311" s="46"/>
      <c r="FN311" s="46"/>
      <c r="FO311" s="46"/>
      <c r="FP311" s="46"/>
      <c r="FQ311" s="46"/>
      <c r="FR311" s="46"/>
      <c r="FS311" s="46"/>
      <c r="FT311" s="46"/>
      <c r="FU311" s="46"/>
      <c r="FV311" s="46"/>
      <c r="FW311" s="46"/>
      <c r="FX311" s="46"/>
      <c r="FY311" s="46"/>
      <c r="FZ311" s="46"/>
      <c r="GA311" s="46"/>
      <c r="GB311" s="46"/>
      <c r="GC311" s="46"/>
      <c r="GD311" s="46"/>
      <c r="GE311" s="46"/>
      <c r="GF311" s="46"/>
      <c r="GG311" s="46"/>
      <c r="GH311" s="46"/>
      <c r="GI311" s="46"/>
      <c r="GJ311" s="46"/>
      <c r="GK311" s="46"/>
      <c r="GL311" s="46"/>
      <c r="GM311" s="46"/>
      <c r="GN311" s="46"/>
      <c r="GO311" s="46"/>
      <c r="GP311" s="46"/>
      <c r="GQ311" s="46"/>
      <c r="GR311" s="46"/>
      <c r="GS311" s="46"/>
      <c r="GT311" s="46"/>
      <c r="GU311" s="46"/>
      <c r="GV311" s="46"/>
      <c r="GW311" s="46"/>
      <c r="GX311" s="46"/>
      <c r="GY311" s="46"/>
      <c r="GZ311" s="46"/>
      <c r="HA311" s="46"/>
      <c r="HB311" s="46"/>
      <c r="HC311" s="46"/>
      <c r="HD311" s="46"/>
      <c r="HE311" s="46"/>
      <c r="HF311" s="46"/>
      <c r="HG311" s="46"/>
      <c r="HH311" s="46"/>
      <c r="HI311" s="46"/>
      <c r="HJ311" s="46"/>
      <c r="HK311" s="46"/>
      <c r="HL311" s="46"/>
      <c r="HM311" s="46"/>
      <c r="HN311" s="46"/>
      <c r="HO311" s="46"/>
      <c r="HP311" s="46"/>
      <c r="HQ311" s="46"/>
      <c r="HR311" s="46"/>
      <c r="HS311" s="46"/>
      <c r="HT311" s="46"/>
      <c r="HU311" s="46"/>
      <c r="HV311" s="46"/>
      <c r="HW311" s="46"/>
      <c r="HX311" s="46"/>
      <c r="HY311" s="46"/>
      <c r="HZ311" s="46"/>
      <c r="IA311" s="46"/>
      <c r="IB311" s="46"/>
      <c r="IC311" s="46"/>
      <c r="ID311" s="46"/>
      <c r="IE311" s="46"/>
      <c r="IF311" s="46"/>
      <c r="IG311" s="46"/>
      <c r="IH311" s="46"/>
      <c r="II311" s="46"/>
      <c r="IJ311" s="46"/>
      <c r="IK311" s="46"/>
      <c r="IL311" s="46"/>
      <c r="IM311" s="46"/>
      <c r="IN311" s="46"/>
      <c r="IO311" s="46"/>
      <c r="IP311" s="46"/>
      <c r="IQ311" s="46"/>
      <c r="IR311" s="46"/>
      <c r="IS311" s="46"/>
      <c r="IT311" s="46"/>
      <c r="IU311" s="46"/>
      <c r="IV311" s="46"/>
      <c r="IW311" s="46"/>
      <c r="IX311" s="46"/>
      <c r="IY311" s="46"/>
      <c r="IZ311" s="46"/>
      <c r="JA311" s="46"/>
      <c r="JB311" s="46"/>
      <c r="JC311" s="46"/>
      <c r="JD311" s="46"/>
      <c r="JE311" s="46"/>
      <c r="JF311" s="46"/>
      <c r="JG311" s="46"/>
      <c r="JH311" s="46"/>
      <c r="JI311" s="46"/>
      <c r="JJ311" s="46"/>
      <c r="JK311" s="46"/>
      <c r="JL311" s="46"/>
      <c r="JM311" s="46"/>
      <c r="JN311" s="46"/>
      <c r="JO311" s="46"/>
      <c r="JP311" s="46"/>
      <c r="JQ311" s="46"/>
      <c r="JR311" s="46"/>
      <c r="JS311" s="46"/>
      <c r="JT311" s="46"/>
      <c r="JU311" s="46"/>
      <c r="JV311" s="46"/>
      <c r="JW311" s="46"/>
      <c r="JX311" s="46"/>
      <c r="JY311" s="46"/>
      <c r="JZ311" s="46"/>
      <c r="KA311" s="46"/>
      <c r="KB311" s="46"/>
      <c r="KC311" s="46"/>
      <c r="KD311" s="46"/>
      <c r="KE311" s="46"/>
      <c r="KF311" s="46"/>
      <c r="KG311" s="46"/>
      <c r="KH311" s="46"/>
      <c r="KI311" s="46"/>
      <c r="KJ311" s="46"/>
      <c r="KK311" s="46"/>
      <c r="KL311" s="46"/>
      <c r="KM311" s="46"/>
      <c r="KN311" s="46"/>
      <c r="KO311" s="46"/>
      <c r="KP311" s="46"/>
      <c r="KQ311" s="46"/>
      <c r="KR311" s="46"/>
      <c r="KS311" s="46"/>
      <c r="KT311" s="46"/>
      <c r="KU311" s="46"/>
      <c r="KV311" s="46"/>
      <c r="KW311" s="46"/>
      <c r="KX311" s="46"/>
      <c r="KY311" s="46"/>
      <c r="KZ311" s="46"/>
      <c r="LA311" s="46"/>
      <c r="LB311" s="46"/>
      <c r="LC311" s="46"/>
      <c r="LD311" s="46"/>
      <c r="LE311" s="46"/>
      <c r="LF311" s="46"/>
      <c r="LG311" s="46"/>
    </row>
    <row r="312" spans="1:319" ht="12" customHeight="1" x14ac:dyDescent="0.15">
      <c r="A312" s="46"/>
      <c r="E312" s="46"/>
      <c r="F312" s="46"/>
      <c r="G312" s="46"/>
      <c r="H312" s="46"/>
      <c r="I312" s="46"/>
      <c r="J312" s="46"/>
      <c r="K312" s="46"/>
      <c r="L312" s="46"/>
      <c r="M312" s="46"/>
      <c r="N312" s="46"/>
      <c r="O312" s="46"/>
      <c r="P312" s="46"/>
      <c r="Q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c r="CR312" s="46"/>
      <c r="CS312" s="46"/>
      <c r="CT312" s="46"/>
      <c r="CU312" s="46"/>
      <c r="CV312" s="46"/>
      <c r="CW312" s="46"/>
      <c r="CX312" s="46"/>
      <c r="CY312" s="46"/>
      <c r="CZ312" s="46"/>
      <c r="DA312" s="46"/>
      <c r="DB312" s="46"/>
      <c r="DC312" s="46"/>
      <c r="DD312" s="46"/>
      <c r="DE312" s="46"/>
      <c r="DF312" s="46"/>
      <c r="DG312" s="46"/>
      <c r="DH312" s="46"/>
      <c r="DI312" s="46"/>
      <c r="DJ312" s="46"/>
      <c r="DK312" s="46"/>
      <c r="DL312" s="46"/>
      <c r="DM312" s="46"/>
      <c r="DN312" s="46"/>
      <c r="DO312" s="46"/>
      <c r="DP312" s="46"/>
      <c r="DQ312" s="46"/>
      <c r="DR312" s="46"/>
      <c r="DS312" s="46"/>
      <c r="DT312" s="46"/>
      <c r="DU312" s="46"/>
      <c r="DV312" s="46"/>
      <c r="DW312" s="46"/>
      <c r="DX312" s="46"/>
      <c r="DY312" s="46"/>
      <c r="DZ312" s="46"/>
      <c r="EA312" s="46"/>
      <c r="EB312" s="46"/>
      <c r="EC312" s="46"/>
      <c r="ED312" s="46"/>
      <c r="EE312" s="46"/>
      <c r="EF312" s="46"/>
      <c r="EG312" s="46"/>
      <c r="EH312" s="46"/>
      <c r="EI312" s="46"/>
      <c r="EJ312" s="46"/>
      <c r="EK312" s="46"/>
      <c r="EL312" s="46"/>
      <c r="EM312" s="46"/>
      <c r="EN312" s="46"/>
      <c r="EO312" s="46"/>
      <c r="EP312" s="46"/>
      <c r="EQ312" s="46"/>
      <c r="ER312" s="46"/>
      <c r="ES312" s="46"/>
      <c r="ET312" s="46"/>
      <c r="EU312" s="46"/>
      <c r="EV312" s="46"/>
      <c r="EW312" s="46"/>
      <c r="EX312" s="46"/>
      <c r="EY312" s="46"/>
      <c r="EZ312" s="46"/>
      <c r="FA312" s="46"/>
      <c r="FB312" s="46"/>
      <c r="FC312" s="46"/>
      <c r="FD312" s="46"/>
      <c r="FE312" s="46"/>
      <c r="FF312" s="46"/>
      <c r="FG312" s="46"/>
      <c r="FH312" s="46"/>
      <c r="FI312" s="46"/>
      <c r="FJ312" s="46"/>
      <c r="FK312" s="46"/>
      <c r="FL312" s="46"/>
      <c r="FM312" s="46"/>
      <c r="FN312" s="46"/>
      <c r="FO312" s="46"/>
      <c r="FP312" s="46"/>
      <c r="FQ312" s="46"/>
      <c r="FR312" s="46"/>
      <c r="FS312" s="46"/>
      <c r="FT312" s="46"/>
      <c r="FU312" s="46"/>
      <c r="FV312" s="46"/>
      <c r="FW312" s="46"/>
      <c r="FX312" s="46"/>
      <c r="FY312" s="46"/>
      <c r="FZ312" s="46"/>
      <c r="GA312" s="46"/>
      <c r="GB312" s="46"/>
      <c r="GC312" s="46"/>
      <c r="GD312" s="46"/>
      <c r="GE312" s="46"/>
      <c r="GF312" s="46"/>
      <c r="GG312" s="46"/>
      <c r="GH312" s="46"/>
      <c r="GI312" s="46"/>
      <c r="GJ312" s="46"/>
      <c r="GK312" s="46"/>
      <c r="GL312" s="46"/>
      <c r="GM312" s="46"/>
      <c r="GN312" s="46"/>
      <c r="GO312" s="46"/>
      <c r="GP312" s="46"/>
      <c r="GQ312" s="46"/>
      <c r="GR312" s="46"/>
      <c r="GS312" s="46"/>
      <c r="GT312" s="46"/>
      <c r="GU312" s="46"/>
      <c r="GV312" s="46"/>
      <c r="GW312" s="46"/>
      <c r="GX312" s="46"/>
      <c r="GY312" s="46"/>
      <c r="GZ312" s="46"/>
      <c r="HA312" s="46"/>
      <c r="HB312" s="46"/>
      <c r="HC312" s="46"/>
      <c r="HD312" s="46"/>
      <c r="HE312" s="46"/>
      <c r="HF312" s="46"/>
      <c r="HG312" s="46"/>
      <c r="HH312" s="46"/>
      <c r="HI312" s="46"/>
      <c r="HJ312" s="46"/>
      <c r="HK312" s="46"/>
      <c r="HL312" s="46"/>
      <c r="HM312" s="46"/>
      <c r="HN312" s="46"/>
      <c r="HO312" s="46"/>
      <c r="HP312" s="46"/>
      <c r="HQ312" s="46"/>
      <c r="HR312" s="46"/>
      <c r="HS312" s="46"/>
      <c r="HT312" s="46"/>
      <c r="HU312" s="46"/>
      <c r="HV312" s="46"/>
      <c r="HW312" s="46"/>
      <c r="HX312" s="46"/>
      <c r="HY312" s="46"/>
      <c r="HZ312" s="46"/>
      <c r="IA312" s="46"/>
      <c r="IB312" s="46"/>
      <c r="IC312" s="46"/>
      <c r="ID312" s="46"/>
      <c r="IE312" s="46"/>
      <c r="IF312" s="46"/>
      <c r="IG312" s="46"/>
      <c r="IH312" s="46"/>
      <c r="II312" s="46"/>
      <c r="IJ312" s="46"/>
      <c r="IK312" s="46"/>
      <c r="IL312" s="46"/>
      <c r="IM312" s="46"/>
      <c r="IN312" s="46"/>
      <c r="IO312" s="46"/>
      <c r="IP312" s="46"/>
      <c r="IQ312" s="46"/>
      <c r="IR312" s="46"/>
      <c r="IS312" s="46"/>
      <c r="IT312" s="46"/>
      <c r="IU312" s="46"/>
      <c r="IV312" s="46"/>
      <c r="IW312" s="46"/>
      <c r="IX312" s="46"/>
      <c r="IY312" s="46"/>
      <c r="IZ312" s="46"/>
      <c r="JA312" s="46"/>
      <c r="JB312" s="46"/>
      <c r="JC312" s="46"/>
      <c r="JD312" s="46"/>
      <c r="JE312" s="46"/>
      <c r="JF312" s="46"/>
      <c r="JG312" s="46"/>
      <c r="JH312" s="46"/>
      <c r="JI312" s="46"/>
      <c r="JJ312" s="46"/>
      <c r="JK312" s="46"/>
      <c r="JL312" s="46"/>
      <c r="JM312" s="46"/>
      <c r="JN312" s="46"/>
      <c r="JO312" s="46"/>
      <c r="JP312" s="46"/>
      <c r="JQ312" s="46"/>
      <c r="JR312" s="46"/>
      <c r="JS312" s="46"/>
      <c r="JT312" s="46"/>
      <c r="JU312" s="46"/>
      <c r="JV312" s="46"/>
      <c r="JW312" s="46"/>
      <c r="JX312" s="46"/>
      <c r="JY312" s="46"/>
      <c r="JZ312" s="46"/>
      <c r="KA312" s="46"/>
      <c r="KB312" s="46"/>
      <c r="KC312" s="46"/>
      <c r="KD312" s="46"/>
      <c r="KE312" s="46"/>
      <c r="KF312" s="46"/>
      <c r="KG312" s="46"/>
      <c r="KH312" s="46"/>
      <c r="KI312" s="46"/>
      <c r="KJ312" s="46"/>
      <c r="KK312" s="46"/>
      <c r="KL312" s="46"/>
      <c r="KM312" s="46"/>
      <c r="KN312" s="46"/>
      <c r="KO312" s="46"/>
      <c r="KP312" s="46"/>
      <c r="KQ312" s="46"/>
      <c r="KR312" s="46"/>
      <c r="KS312" s="46"/>
      <c r="KT312" s="46"/>
      <c r="KU312" s="46"/>
      <c r="KV312" s="46"/>
      <c r="KW312" s="46"/>
      <c r="KX312" s="46"/>
      <c r="KY312" s="46"/>
      <c r="KZ312" s="46"/>
      <c r="LA312" s="46"/>
      <c r="LB312" s="46"/>
      <c r="LC312" s="46"/>
      <c r="LD312" s="46"/>
      <c r="LE312" s="46"/>
      <c r="LF312" s="46"/>
      <c r="LG312" s="46"/>
    </row>
    <row r="313" spans="1:319" ht="12" customHeight="1" x14ac:dyDescent="0.15">
      <c r="A313" s="46"/>
      <c r="E313" s="46"/>
      <c r="F313" s="46"/>
      <c r="G313" s="46"/>
      <c r="H313" s="46"/>
      <c r="I313" s="46"/>
      <c r="J313" s="46"/>
      <c r="K313" s="46"/>
      <c r="L313" s="46"/>
      <c r="M313" s="46"/>
      <c r="N313" s="46"/>
      <c r="O313" s="46"/>
      <c r="P313" s="46"/>
      <c r="Q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c r="DL313" s="46"/>
      <c r="DM313" s="46"/>
      <c r="DN313" s="46"/>
      <c r="DO313" s="46"/>
      <c r="DP313" s="46"/>
      <c r="DQ313" s="46"/>
      <c r="DR313" s="46"/>
      <c r="DS313" s="46"/>
      <c r="DT313" s="46"/>
      <c r="DU313" s="46"/>
      <c r="DV313" s="46"/>
      <c r="DW313" s="46"/>
      <c r="DX313" s="46"/>
      <c r="DY313" s="46"/>
      <c r="DZ313" s="46"/>
      <c r="EA313" s="46"/>
      <c r="EB313" s="46"/>
      <c r="EC313" s="46"/>
      <c r="ED313" s="46"/>
      <c r="EE313" s="46"/>
      <c r="EF313" s="46"/>
      <c r="EG313" s="46"/>
      <c r="EH313" s="46"/>
      <c r="EI313" s="46"/>
      <c r="EJ313" s="46"/>
      <c r="EK313" s="46"/>
      <c r="EL313" s="46"/>
      <c r="EM313" s="46"/>
      <c r="EN313" s="46"/>
      <c r="EO313" s="46"/>
      <c r="EP313" s="46"/>
      <c r="EQ313" s="46"/>
      <c r="ER313" s="46"/>
      <c r="ES313" s="46"/>
      <c r="ET313" s="46"/>
      <c r="EU313" s="46"/>
      <c r="EV313" s="46"/>
      <c r="EW313" s="46"/>
      <c r="EX313" s="46"/>
      <c r="EY313" s="46"/>
      <c r="EZ313" s="46"/>
      <c r="FA313" s="46"/>
      <c r="FB313" s="46"/>
      <c r="FC313" s="46"/>
      <c r="FD313" s="46"/>
      <c r="FE313" s="46"/>
      <c r="FF313" s="46"/>
      <c r="FG313" s="46"/>
      <c r="FH313" s="46"/>
      <c r="FI313" s="46"/>
      <c r="FJ313" s="46"/>
      <c r="FK313" s="46"/>
      <c r="FL313" s="46"/>
      <c r="FM313" s="46"/>
      <c r="FN313" s="46"/>
      <c r="FO313" s="46"/>
      <c r="FP313" s="46"/>
      <c r="FQ313" s="46"/>
      <c r="FR313" s="46"/>
      <c r="FS313" s="46"/>
      <c r="FT313" s="46"/>
      <c r="FU313" s="46"/>
      <c r="FV313" s="46"/>
      <c r="FW313" s="46"/>
      <c r="FX313" s="46"/>
      <c r="FY313" s="46"/>
      <c r="FZ313" s="46"/>
      <c r="GA313" s="46"/>
      <c r="GB313" s="46"/>
      <c r="GC313" s="46"/>
      <c r="GD313" s="46"/>
      <c r="GE313" s="46"/>
      <c r="GF313" s="46"/>
      <c r="GG313" s="46"/>
      <c r="GH313" s="46"/>
      <c r="GI313" s="46"/>
      <c r="GJ313" s="46"/>
      <c r="GK313" s="46"/>
      <c r="GL313" s="46"/>
      <c r="GM313" s="46"/>
      <c r="GN313" s="46"/>
      <c r="GO313" s="46"/>
      <c r="GP313" s="46"/>
      <c r="GQ313" s="46"/>
      <c r="GR313" s="46"/>
      <c r="GS313" s="46"/>
      <c r="GT313" s="46"/>
      <c r="GU313" s="46"/>
      <c r="GV313" s="46"/>
      <c r="GW313" s="46"/>
      <c r="GX313" s="46"/>
      <c r="GY313" s="46"/>
      <c r="GZ313" s="46"/>
      <c r="HA313" s="46"/>
      <c r="HB313" s="46"/>
      <c r="HC313" s="46"/>
      <c r="HD313" s="46"/>
      <c r="HE313" s="46"/>
      <c r="HF313" s="46"/>
      <c r="HG313" s="46"/>
      <c r="HH313" s="46"/>
      <c r="HI313" s="46"/>
      <c r="HJ313" s="46"/>
      <c r="HK313" s="46"/>
      <c r="HL313" s="46"/>
      <c r="HM313" s="46"/>
      <c r="HN313" s="46"/>
      <c r="HO313" s="46"/>
      <c r="HP313" s="46"/>
      <c r="HQ313" s="46"/>
      <c r="HR313" s="46"/>
      <c r="HS313" s="46"/>
      <c r="HT313" s="46"/>
      <c r="HU313" s="46"/>
      <c r="HV313" s="46"/>
      <c r="HW313" s="46"/>
      <c r="HX313" s="46"/>
      <c r="HY313" s="46"/>
      <c r="HZ313" s="46"/>
      <c r="IA313" s="46"/>
      <c r="IB313" s="46"/>
      <c r="IC313" s="46"/>
      <c r="ID313" s="46"/>
      <c r="IE313" s="46"/>
      <c r="IF313" s="46"/>
      <c r="IG313" s="46"/>
      <c r="IH313" s="46"/>
      <c r="II313" s="46"/>
      <c r="IJ313" s="46"/>
      <c r="IK313" s="46"/>
      <c r="IL313" s="46"/>
      <c r="IM313" s="46"/>
      <c r="IN313" s="46"/>
      <c r="IO313" s="46"/>
      <c r="IP313" s="46"/>
      <c r="IQ313" s="46"/>
      <c r="IR313" s="46"/>
      <c r="IS313" s="46"/>
      <c r="IT313" s="46"/>
      <c r="IU313" s="46"/>
      <c r="IV313" s="46"/>
      <c r="IW313" s="46"/>
      <c r="IX313" s="46"/>
      <c r="IY313" s="46"/>
      <c r="IZ313" s="46"/>
      <c r="JA313" s="46"/>
      <c r="JB313" s="46"/>
      <c r="JC313" s="46"/>
      <c r="JD313" s="46"/>
      <c r="JE313" s="46"/>
      <c r="JF313" s="46"/>
      <c r="JG313" s="46"/>
      <c r="JH313" s="46"/>
      <c r="JI313" s="46"/>
      <c r="JJ313" s="46"/>
      <c r="JK313" s="46"/>
      <c r="JL313" s="46"/>
      <c r="JM313" s="46"/>
      <c r="JN313" s="46"/>
      <c r="JO313" s="46"/>
      <c r="JP313" s="46"/>
      <c r="JQ313" s="46"/>
      <c r="JR313" s="46"/>
      <c r="JS313" s="46"/>
      <c r="JT313" s="46"/>
      <c r="JU313" s="46"/>
      <c r="JV313" s="46"/>
      <c r="JW313" s="46"/>
      <c r="JX313" s="46"/>
      <c r="JY313" s="46"/>
      <c r="JZ313" s="46"/>
      <c r="KA313" s="46"/>
      <c r="KB313" s="46"/>
      <c r="KC313" s="46"/>
      <c r="KD313" s="46"/>
      <c r="KE313" s="46"/>
      <c r="KF313" s="46"/>
      <c r="KG313" s="46"/>
      <c r="KH313" s="46"/>
      <c r="KI313" s="46"/>
      <c r="KJ313" s="46"/>
      <c r="KK313" s="46"/>
      <c r="KL313" s="46"/>
      <c r="KM313" s="46"/>
      <c r="KN313" s="46"/>
      <c r="KO313" s="46"/>
      <c r="KP313" s="46"/>
      <c r="KQ313" s="46"/>
      <c r="KR313" s="46"/>
      <c r="KS313" s="46"/>
      <c r="KT313" s="46"/>
      <c r="KU313" s="46"/>
      <c r="KV313" s="46"/>
      <c r="KW313" s="46"/>
      <c r="KX313" s="46"/>
      <c r="KY313" s="46"/>
      <c r="KZ313" s="46"/>
      <c r="LA313" s="46"/>
      <c r="LB313" s="46"/>
      <c r="LC313" s="46"/>
      <c r="LD313" s="46"/>
      <c r="LE313" s="46"/>
      <c r="LF313" s="46"/>
      <c r="LG313" s="46"/>
    </row>
    <row r="314" spans="1:319" ht="12" customHeight="1" x14ac:dyDescent="0.15">
      <c r="A314" s="46"/>
      <c r="E314" s="46"/>
      <c r="F314" s="46"/>
      <c r="G314" s="46"/>
      <c r="H314" s="46"/>
      <c r="I314" s="46"/>
      <c r="J314" s="46"/>
      <c r="K314" s="46"/>
      <c r="L314" s="46"/>
      <c r="M314" s="46"/>
      <c r="N314" s="46"/>
      <c r="O314" s="46"/>
      <c r="P314" s="46"/>
      <c r="Q314" s="46"/>
      <c r="U314" s="46"/>
      <c r="V314" s="46"/>
      <c r="W314" s="46"/>
      <c r="X314" s="46"/>
      <c r="Y314" s="46"/>
      <c r="Z314" s="46"/>
      <c r="AA314" s="46"/>
      <c r="AB314" s="46"/>
      <c r="AC314" s="46"/>
      <c r="AD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c r="DL314" s="46"/>
      <c r="DM314" s="46"/>
      <c r="DN314" s="46"/>
      <c r="DO314" s="46"/>
      <c r="DP314" s="46"/>
      <c r="DQ314" s="46"/>
      <c r="DR314" s="46"/>
      <c r="DS314" s="46"/>
      <c r="DT314" s="46"/>
      <c r="DU314" s="46"/>
      <c r="DV314" s="46"/>
      <c r="DW314" s="46"/>
      <c r="DX314" s="46"/>
      <c r="DY314" s="46"/>
      <c r="DZ314" s="46"/>
      <c r="EA314" s="46"/>
      <c r="EB314" s="46"/>
      <c r="EC314" s="46"/>
      <c r="ED314" s="46"/>
      <c r="EE314" s="46"/>
      <c r="EF314" s="46"/>
      <c r="EG314" s="46"/>
      <c r="EH314" s="46"/>
      <c r="EI314" s="46"/>
      <c r="EJ314" s="46"/>
      <c r="EK314" s="46"/>
      <c r="EL314" s="46"/>
      <c r="EM314" s="46"/>
      <c r="EN314" s="46"/>
      <c r="EO314" s="46"/>
      <c r="EP314" s="46"/>
      <c r="EQ314" s="46"/>
      <c r="ER314" s="46"/>
      <c r="ES314" s="46"/>
      <c r="ET314" s="46"/>
      <c r="EU314" s="46"/>
      <c r="EV314" s="46"/>
      <c r="EW314" s="46"/>
      <c r="EX314" s="46"/>
      <c r="EY314" s="46"/>
      <c r="EZ314" s="46"/>
      <c r="FA314" s="46"/>
      <c r="FB314" s="46"/>
      <c r="FC314" s="46"/>
      <c r="FD314" s="46"/>
      <c r="FE314" s="46"/>
      <c r="FF314" s="46"/>
      <c r="FG314" s="46"/>
      <c r="FH314" s="46"/>
      <c r="FI314" s="46"/>
      <c r="FJ314" s="46"/>
      <c r="FK314" s="46"/>
      <c r="FL314" s="46"/>
      <c r="FM314" s="46"/>
      <c r="FN314" s="46"/>
      <c r="FO314" s="46"/>
      <c r="FP314" s="46"/>
      <c r="FQ314" s="46"/>
      <c r="FR314" s="46"/>
      <c r="FS314" s="46"/>
      <c r="FT314" s="46"/>
      <c r="FU314" s="46"/>
      <c r="FV314" s="46"/>
      <c r="FW314" s="46"/>
      <c r="FX314" s="46"/>
      <c r="FY314" s="46"/>
      <c r="FZ314" s="46"/>
      <c r="GA314" s="46"/>
      <c r="GB314" s="46"/>
      <c r="GC314" s="46"/>
      <c r="GD314" s="46"/>
      <c r="GE314" s="46"/>
      <c r="GF314" s="46"/>
      <c r="GG314" s="46"/>
      <c r="GH314" s="46"/>
      <c r="GI314" s="46"/>
      <c r="GJ314" s="46"/>
      <c r="GK314" s="46"/>
      <c r="GL314" s="46"/>
      <c r="GM314" s="46"/>
      <c r="GN314" s="46"/>
      <c r="GO314" s="46"/>
      <c r="GP314" s="46"/>
      <c r="GQ314" s="46"/>
      <c r="GR314" s="46"/>
      <c r="GS314" s="46"/>
      <c r="GT314" s="46"/>
      <c r="GU314" s="46"/>
      <c r="GV314" s="46"/>
      <c r="GW314" s="46"/>
      <c r="GX314" s="46"/>
      <c r="GY314" s="46"/>
      <c r="GZ314" s="46"/>
      <c r="HA314" s="46"/>
      <c r="HB314" s="46"/>
      <c r="HC314" s="46"/>
      <c r="HD314" s="46"/>
      <c r="HE314" s="46"/>
      <c r="HF314" s="46"/>
      <c r="HG314" s="46"/>
      <c r="HH314" s="46"/>
      <c r="HI314" s="46"/>
      <c r="HJ314" s="46"/>
      <c r="HK314" s="46"/>
      <c r="HL314" s="46"/>
      <c r="HM314" s="46"/>
      <c r="HN314" s="46"/>
      <c r="HO314" s="46"/>
      <c r="HP314" s="46"/>
      <c r="HQ314" s="46"/>
      <c r="HR314" s="46"/>
      <c r="HS314" s="46"/>
      <c r="HT314" s="46"/>
      <c r="HU314" s="46"/>
      <c r="HV314" s="46"/>
      <c r="HW314" s="46"/>
      <c r="HX314" s="46"/>
      <c r="HY314" s="46"/>
      <c r="HZ314" s="46"/>
      <c r="IA314" s="46"/>
      <c r="IB314" s="46"/>
      <c r="IC314" s="46"/>
      <c r="ID314" s="46"/>
      <c r="IE314" s="46"/>
      <c r="IF314" s="46"/>
      <c r="IG314" s="46"/>
      <c r="IH314" s="46"/>
      <c r="II314" s="46"/>
      <c r="IJ314" s="46"/>
      <c r="IK314" s="46"/>
      <c r="IL314" s="46"/>
      <c r="IM314" s="46"/>
      <c r="IN314" s="46"/>
      <c r="IO314" s="46"/>
      <c r="IP314" s="46"/>
      <c r="IQ314" s="46"/>
      <c r="IR314" s="46"/>
      <c r="IS314" s="46"/>
      <c r="IT314" s="46"/>
      <c r="IU314" s="46"/>
      <c r="IV314" s="46"/>
      <c r="IW314" s="46"/>
      <c r="IX314" s="46"/>
      <c r="IY314" s="46"/>
      <c r="IZ314" s="46"/>
      <c r="JA314" s="46"/>
      <c r="JB314" s="46"/>
      <c r="JC314" s="46"/>
      <c r="JD314" s="46"/>
      <c r="JE314" s="46"/>
      <c r="JF314" s="46"/>
      <c r="JG314" s="46"/>
      <c r="JH314" s="46"/>
      <c r="JI314" s="46"/>
      <c r="JJ314" s="46"/>
      <c r="JK314" s="46"/>
      <c r="JL314" s="46"/>
      <c r="JM314" s="46"/>
      <c r="JN314" s="46"/>
      <c r="JO314" s="46"/>
      <c r="JP314" s="46"/>
      <c r="JQ314" s="46"/>
      <c r="JR314" s="46"/>
      <c r="JS314" s="46"/>
      <c r="JT314" s="46"/>
      <c r="JU314" s="46"/>
      <c r="JV314" s="46"/>
      <c r="JW314" s="46"/>
      <c r="JX314" s="46"/>
      <c r="JY314" s="46"/>
      <c r="JZ314" s="46"/>
      <c r="KA314" s="46"/>
      <c r="KB314" s="46"/>
      <c r="KC314" s="46"/>
      <c r="KD314" s="46"/>
      <c r="KE314" s="46"/>
      <c r="KF314" s="46"/>
      <c r="KG314" s="46"/>
      <c r="KH314" s="46"/>
      <c r="KI314" s="46"/>
      <c r="KJ314" s="46"/>
      <c r="KK314" s="46"/>
      <c r="KL314" s="46"/>
      <c r="KM314" s="46"/>
      <c r="KN314" s="46"/>
      <c r="KO314" s="46"/>
      <c r="KP314" s="46"/>
      <c r="KQ314" s="46"/>
      <c r="KR314" s="46"/>
      <c r="KS314" s="46"/>
      <c r="KT314" s="46"/>
      <c r="KU314" s="46"/>
      <c r="KV314" s="46"/>
      <c r="KW314" s="46"/>
      <c r="KX314" s="46"/>
      <c r="KY314" s="46"/>
      <c r="KZ314" s="46"/>
      <c r="LA314" s="46"/>
      <c r="LB314" s="46"/>
      <c r="LC314" s="46"/>
      <c r="LD314" s="46"/>
      <c r="LE314" s="46"/>
      <c r="LF314" s="46"/>
      <c r="LG314" s="46"/>
    </row>
    <row r="315" spans="1:319" ht="12" customHeight="1" x14ac:dyDescent="0.15">
      <c r="A315" s="46"/>
      <c r="H315" s="46"/>
      <c r="I315" s="46"/>
      <c r="J315" s="46"/>
      <c r="K315" s="46"/>
      <c r="L315" s="46"/>
      <c r="M315" s="46"/>
      <c r="N315" s="46"/>
      <c r="O315" s="46"/>
      <c r="P315" s="46"/>
      <c r="Q315" s="46"/>
      <c r="U315" s="46"/>
      <c r="V315" s="46"/>
      <c r="W315" s="46"/>
      <c r="X315" s="46"/>
      <c r="Y315" s="46"/>
      <c r="Z315" s="46"/>
      <c r="AA315" s="46"/>
      <c r="AB315" s="46"/>
      <c r="AC315" s="46"/>
      <c r="AD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CZ315" s="46"/>
      <c r="DA315" s="46"/>
      <c r="DB315" s="46"/>
      <c r="DC315" s="46"/>
      <c r="DD315" s="46"/>
      <c r="DE315" s="46"/>
      <c r="DF315" s="46"/>
      <c r="DG315" s="46"/>
      <c r="DH315" s="46"/>
      <c r="DI315" s="46"/>
      <c r="DJ315" s="46"/>
      <c r="DK315" s="46"/>
      <c r="DL315" s="46"/>
      <c r="DM315" s="46"/>
      <c r="DN315" s="46"/>
      <c r="DO315" s="46"/>
      <c r="DP315" s="46"/>
      <c r="DQ315" s="46"/>
      <c r="DR315" s="46"/>
      <c r="DS315" s="46"/>
      <c r="DT315" s="46"/>
      <c r="DU315" s="46"/>
      <c r="DV315" s="46"/>
      <c r="DW315" s="46"/>
      <c r="DX315" s="46"/>
      <c r="DY315" s="46"/>
      <c r="DZ315" s="46"/>
      <c r="EA315" s="46"/>
      <c r="EB315" s="46"/>
      <c r="EC315" s="46"/>
      <c r="ED315" s="46"/>
      <c r="EE315" s="46"/>
      <c r="EF315" s="46"/>
      <c r="EG315" s="46"/>
      <c r="EH315" s="46"/>
      <c r="EI315" s="46"/>
      <c r="EJ315" s="46"/>
      <c r="EK315" s="46"/>
      <c r="EL315" s="46"/>
      <c r="EM315" s="46"/>
      <c r="EN315" s="46"/>
      <c r="EO315" s="46"/>
      <c r="EP315" s="46"/>
      <c r="EQ315" s="46"/>
      <c r="ER315" s="46"/>
      <c r="ES315" s="46"/>
      <c r="ET315" s="46"/>
      <c r="EU315" s="46"/>
      <c r="EV315" s="46"/>
      <c r="EW315" s="46"/>
      <c r="EX315" s="46"/>
      <c r="EY315" s="46"/>
      <c r="EZ315" s="46"/>
      <c r="FA315" s="46"/>
      <c r="FB315" s="46"/>
      <c r="FC315" s="46"/>
      <c r="FD315" s="46"/>
      <c r="FE315" s="46"/>
      <c r="FF315" s="46"/>
      <c r="FG315" s="46"/>
      <c r="FH315" s="46"/>
      <c r="FI315" s="46"/>
      <c r="FJ315" s="46"/>
      <c r="FK315" s="46"/>
      <c r="FL315" s="46"/>
      <c r="FM315" s="46"/>
      <c r="FN315" s="46"/>
      <c r="FO315" s="46"/>
      <c r="FP315" s="46"/>
      <c r="FQ315" s="46"/>
      <c r="FR315" s="46"/>
      <c r="FS315" s="46"/>
      <c r="FT315" s="46"/>
      <c r="FU315" s="46"/>
      <c r="FV315" s="46"/>
      <c r="FW315" s="46"/>
      <c r="FX315" s="46"/>
      <c r="FY315" s="46"/>
      <c r="FZ315" s="46"/>
      <c r="GA315" s="46"/>
      <c r="GB315" s="46"/>
      <c r="GC315" s="46"/>
      <c r="GD315" s="46"/>
      <c r="GE315" s="46"/>
      <c r="GF315" s="46"/>
      <c r="GG315" s="46"/>
      <c r="GH315" s="46"/>
      <c r="GI315" s="46"/>
      <c r="GJ315" s="46"/>
      <c r="GK315" s="46"/>
      <c r="GL315" s="46"/>
      <c r="GM315" s="46"/>
      <c r="GN315" s="46"/>
      <c r="GO315" s="46"/>
      <c r="GP315" s="46"/>
      <c r="GQ315" s="46"/>
      <c r="GR315" s="46"/>
      <c r="GS315" s="46"/>
      <c r="GT315" s="46"/>
      <c r="GU315" s="46"/>
      <c r="GV315" s="46"/>
      <c r="GW315" s="46"/>
      <c r="GX315" s="46"/>
      <c r="GY315" s="46"/>
      <c r="GZ315" s="46"/>
      <c r="HA315" s="46"/>
      <c r="HB315" s="46"/>
      <c r="HC315" s="46"/>
      <c r="HD315" s="46"/>
      <c r="HE315" s="46"/>
      <c r="HF315" s="46"/>
      <c r="HG315" s="46"/>
      <c r="HH315" s="46"/>
      <c r="HI315" s="46"/>
      <c r="HJ315" s="46"/>
      <c r="HK315" s="46"/>
      <c r="HL315" s="46"/>
      <c r="HM315" s="46"/>
      <c r="HN315" s="46"/>
      <c r="HO315" s="46"/>
      <c r="HP315" s="46"/>
      <c r="HQ315" s="46"/>
      <c r="HR315" s="46"/>
      <c r="HS315" s="46"/>
      <c r="HT315" s="46"/>
      <c r="HU315" s="46"/>
      <c r="HV315" s="46"/>
      <c r="HW315" s="46"/>
      <c r="HX315" s="46"/>
      <c r="HY315" s="46"/>
      <c r="HZ315" s="46"/>
      <c r="IA315" s="46"/>
      <c r="IB315" s="46"/>
      <c r="IC315" s="46"/>
      <c r="ID315" s="46"/>
      <c r="IE315" s="46"/>
      <c r="IF315" s="46"/>
      <c r="IG315" s="46"/>
      <c r="IH315" s="46"/>
      <c r="II315" s="46"/>
      <c r="IJ315" s="46"/>
      <c r="IK315" s="46"/>
      <c r="IL315" s="46"/>
      <c r="IM315" s="46"/>
      <c r="IN315" s="46"/>
      <c r="IO315" s="46"/>
      <c r="IP315" s="46"/>
      <c r="IQ315" s="46"/>
      <c r="IR315" s="46"/>
      <c r="IS315" s="46"/>
      <c r="IT315" s="46"/>
      <c r="IU315" s="46"/>
      <c r="IV315" s="46"/>
      <c r="IW315" s="46"/>
      <c r="IX315" s="46"/>
      <c r="IY315" s="46"/>
      <c r="IZ315" s="46"/>
      <c r="JA315" s="46"/>
      <c r="JB315" s="46"/>
      <c r="JC315" s="46"/>
      <c r="JD315" s="46"/>
      <c r="JE315" s="46"/>
      <c r="JF315" s="46"/>
      <c r="JG315" s="46"/>
      <c r="JH315" s="46"/>
      <c r="JI315" s="46"/>
      <c r="JJ315" s="46"/>
      <c r="JK315" s="46"/>
      <c r="JL315" s="46"/>
      <c r="JM315" s="46"/>
      <c r="JN315" s="46"/>
      <c r="JO315" s="46"/>
      <c r="JP315" s="46"/>
      <c r="JQ315" s="46"/>
      <c r="JR315" s="46"/>
      <c r="JS315" s="46"/>
      <c r="JT315" s="46"/>
      <c r="JU315" s="46"/>
      <c r="JV315" s="46"/>
      <c r="JW315" s="46"/>
      <c r="JX315" s="46"/>
      <c r="JY315" s="46"/>
      <c r="JZ315" s="46"/>
      <c r="KA315" s="46"/>
      <c r="KB315" s="46"/>
      <c r="KC315" s="46"/>
      <c r="KD315" s="46"/>
      <c r="KE315" s="46"/>
      <c r="KF315" s="46"/>
      <c r="KG315" s="46"/>
      <c r="KH315" s="46"/>
      <c r="KI315" s="46"/>
      <c r="KJ315" s="46"/>
      <c r="KK315" s="46"/>
      <c r="KL315" s="46"/>
      <c r="KM315" s="46"/>
      <c r="KN315" s="46"/>
      <c r="KO315" s="46"/>
      <c r="KP315" s="46"/>
      <c r="KQ315" s="46"/>
      <c r="KR315" s="46"/>
      <c r="KS315" s="46"/>
      <c r="KT315" s="46"/>
      <c r="KU315" s="46"/>
      <c r="KV315" s="46"/>
      <c r="KW315" s="46"/>
      <c r="KX315" s="46"/>
      <c r="KY315" s="46"/>
      <c r="KZ315" s="46"/>
      <c r="LA315" s="46"/>
      <c r="LB315" s="46"/>
      <c r="LC315" s="46"/>
      <c r="LD315" s="46"/>
      <c r="LE315" s="46"/>
      <c r="LF315" s="46"/>
      <c r="LG315" s="46"/>
    </row>
    <row r="316" spans="1:319" ht="12" customHeight="1" x14ac:dyDescent="0.15">
      <c r="A316" s="46"/>
      <c r="H316" s="46"/>
      <c r="I316" s="46"/>
      <c r="J316" s="46"/>
      <c r="K316" s="46"/>
      <c r="L316" s="46"/>
      <c r="M316" s="46"/>
      <c r="N316" s="46"/>
      <c r="O316" s="46"/>
      <c r="P316" s="46"/>
      <c r="Q316" s="46"/>
      <c r="U316" s="46"/>
      <c r="V316" s="46"/>
      <c r="W316" s="46"/>
      <c r="X316" s="46"/>
      <c r="Y316" s="46"/>
      <c r="Z316" s="46"/>
      <c r="AA316" s="46"/>
      <c r="AB316" s="46"/>
      <c r="AC316" s="46"/>
      <c r="AD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6"/>
      <c r="DI316" s="46"/>
      <c r="DJ316" s="46"/>
      <c r="DK316" s="46"/>
      <c r="DL316" s="46"/>
      <c r="DM316" s="46"/>
      <c r="DN316" s="46"/>
      <c r="DO316" s="46"/>
      <c r="DP316" s="46"/>
      <c r="DQ316" s="46"/>
      <c r="DR316" s="46"/>
      <c r="DS316" s="46"/>
      <c r="DT316" s="46"/>
      <c r="DU316" s="46"/>
      <c r="DV316" s="46"/>
      <c r="DW316" s="46"/>
      <c r="DX316" s="46"/>
      <c r="DY316" s="46"/>
      <c r="DZ316" s="46"/>
      <c r="EA316" s="46"/>
      <c r="EB316" s="46"/>
      <c r="EC316" s="46"/>
      <c r="ED316" s="46"/>
      <c r="EE316" s="46"/>
      <c r="EF316" s="46"/>
      <c r="EG316" s="46"/>
      <c r="EH316" s="46"/>
      <c r="EI316" s="46"/>
      <c r="EJ316" s="46"/>
      <c r="EK316" s="46"/>
      <c r="EL316" s="46"/>
      <c r="EM316" s="46"/>
      <c r="EN316" s="46"/>
      <c r="EO316" s="46"/>
      <c r="EP316" s="46"/>
      <c r="EQ316" s="46"/>
      <c r="ER316" s="46"/>
      <c r="ES316" s="46"/>
      <c r="ET316" s="46"/>
      <c r="EU316" s="46"/>
      <c r="EV316" s="46"/>
      <c r="EW316" s="46"/>
      <c r="EX316" s="46"/>
      <c r="EY316" s="46"/>
      <c r="EZ316" s="46"/>
      <c r="FA316" s="46"/>
      <c r="FB316" s="46"/>
      <c r="FC316" s="46"/>
      <c r="FD316" s="46"/>
      <c r="FE316" s="46"/>
      <c r="FF316" s="46"/>
      <c r="FG316" s="46"/>
      <c r="FH316" s="46"/>
      <c r="FI316" s="46"/>
      <c r="FJ316" s="46"/>
      <c r="FK316" s="46"/>
      <c r="FL316" s="46"/>
      <c r="FM316" s="46"/>
      <c r="FN316" s="46"/>
      <c r="FO316" s="46"/>
      <c r="FP316" s="46"/>
      <c r="FQ316" s="46"/>
      <c r="FR316" s="46"/>
      <c r="FS316" s="46"/>
      <c r="FT316" s="46"/>
      <c r="FU316" s="46"/>
      <c r="FV316" s="46"/>
      <c r="FW316" s="46"/>
      <c r="FX316" s="46"/>
      <c r="FY316" s="46"/>
      <c r="FZ316" s="46"/>
      <c r="GA316" s="46"/>
      <c r="GB316" s="46"/>
      <c r="GC316" s="46"/>
      <c r="GD316" s="46"/>
      <c r="GE316" s="46"/>
      <c r="GF316" s="46"/>
      <c r="GG316" s="46"/>
      <c r="GH316" s="46"/>
      <c r="GI316" s="46"/>
      <c r="GJ316" s="46"/>
      <c r="GK316" s="46"/>
      <c r="GL316" s="46"/>
      <c r="GM316" s="46"/>
      <c r="GN316" s="46"/>
      <c r="GO316" s="46"/>
      <c r="GP316" s="46"/>
      <c r="GQ316" s="46"/>
      <c r="GR316" s="46"/>
      <c r="GS316" s="46"/>
      <c r="GT316" s="46"/>
      <c r="GU316" s="46"/>
      <c r="GV316" s="46"/>
      <c r="GW316" s="46"/>
      <c r="GX316" s="46"/>
      <c r="GY316" s="46"/>
      <c r="GZ316" s="46"/>
      <c r="HA316" s="46"/>
      <c r="HB316" s="46"/>
      <c r="HC316" s="46"/>
      <c r="HD316" s="46"/>
      <c r="HE316" s="46"/>
      <c r="HF316" s="46"/>
      <c r="HG316" s="46"/>
      <c r="HH316" s="46"/>
      <c r="HI316" s="46"/>
      <c r="HJ316" s="46"/>
      <c r="HK316" s="46"/>
      <c r="HL316" s="46"/>
      <c r="HM316" s="46"/>
      <c r="HN316" s="46"/>
      <c r="HO316" s="46"/>
      <c r="HP316" s="46"/>
      <c r="HQ316" s="46"/>
      <c r="HR316" s="46"/>
      <c r="HS316" s="46"/>
      <c r="HT316" s="46"/>
      <c r="HU316" s="46"/>
      <c r="HV316" s="46"/>
      <c r="HW316" s="46"/>
      <c r="HX316" s="46"/>
      <c r="HY316" s="46"/>
      <c r="HZ316" s="46"/>
      <c r="IA316" s="46"/>
      <c r="IB316" s="46"/>
      <c r="IC316" s="46"/>
      <c r="ID316" s="46"/>
      <c r="IE316" s="46"/>
      <c r="IF316" s="46"/>
      <c r="IG316" s="46"/>
      <c r="IH316" s="46"/>
      <c r="II316" s="46"/>
      <c r="IJ316" s="46"/>
      <c r="IK316" s="46"/>
      <c r="IL316" s="46"/>
      <c r="IM316" s="46"/>
      <c r="IN316" s="46"/>
      <c r="IO316" s="46"/>
      <c r="IP316" s="46"/>
      <c r="IQ316" s="46"/>
      <c r="IR316" s="46"/>
      <c r="IS316" s="46"/>
      <c r="IT316" s="46"/>
      <c r="IU316" s="46"/>
      <c r="IV316" s="46"/>
      <c r="IW316" s="46"/>
      <c r="IX316" s="46"/>
      <c r="IY316" s="46"/>
      <c r="IZ316" s="46"/>
      <c r="JA316" s="46"/>
      <c r="JB316" s="46"/>
      <c r="JC316" s="46"/>
      <c r="JD316" s="46"/>
      <c r="JE316" s="46"/>
      <c r="JF316" s="46"/>
      <c r="JG316" s="46"/>
      <c r="JH316" s="46"/>
      <c r="JI316" s="46"/>
      <c r="JJ316" s="46"/>
      <c r="JK316" s="46"/>
      <c r="JL316" s="46"/>
      <c r="JM316" s="46"/>
      <c r="JN316" s="46"/>
      <c r="JO316" s="46"/>
      <c r="JP316" s="46"/>
      <c r="JQ316" s="46"/>
      <c r="JR316" s="46"/>
      <c r="JS316" s="46"/>
      <c r="JT316" s="46"/>
      <c r="JU316" s="46"/>
      <c r="JV316" s="46"/>
      <c r="JW316" s="46"/>
      <c r="JX316" s="46"/>
      <c r="JY316" s="46"/>
      <c r="JZ316" s="46"/>
      <c r="KA316" s="46"/>
      <c r="KB316" s="46"/>
      <c r="KC316" s="46"/>
      <c r="KD316" s="46"/>
      <c r="KE316" s="46"/>
      <c r="KF316" s="46"/>
      <c r="KG316" s="46"/>
      <c r="KH316" s="46"/>
      <c r="KI316" s="46"/>
      <c r="KJ316" s="46"/>
      <c r="KK316" s="46"/>
      <c r="KL316" s="46"/>
      <c r="KM316" s="46"/>
      <c r="KN316" s="46"/>
      <c r="KO316" s="46"/>
      <c r="KP316" s="46"/>
      <c r="KQ316" s="46"/>
      <c r="KR316" s="46"/>
      <c r="KS316" s="46"/>
      <c r="KT316" s="46"/>
      <c r="KU316" s="46"/>
      <c r="KV316" s="46"/>
      <c r="KW316" s="46"/>
      <c r="KX316" s="46"/>
      <c r="KY316" s="46"/>
      <c r="KZ316" s="46"/>
      <c r="LA316" s="46"/>
      <c r="LB316" s="46"/>
      <c r="LC316" s="46"/>
      <c r="LD316" s="46"/>
      <c r="LE316" s="46"/>
      <c r="LF316" s="46"/>
      <c r="LG316" s="46"/>
    </row>
    <row r="317" spans="1:319" ht="12" customHeight="1" x14ac:dyDescent="0.15"/>
    <row r="318" spans="1:319" ht="12" customHeight="1" x14ac:dyDescent="0.15"/>
    <row r="319" spans="1:319" ht="12" customHeight="1" x14ac:dyDescent="0.15"/>
    <row r="320" spans="1:319"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sheetData>
  <mergeCells count="15">
    <mergeCell ref="AH2:AK3"/>
    <mergeCell ref="K3:M3"/>
    <mergeCell ref="B2:AD2"/>
    <mergeCell ref="A94:A95"/>
    <mergeCell ref="AE2:AG2"/>
    <mergeCell ref="AE3:AG3"/>
    <mergeCell ref="H3:J3"/>
    <mergeCell ref="U3:W3"/>
    <mergeCell ref="A82:A83"/>
    <mergeCell ref="R3:T3"/>
    <mergeCell ref="E3:G3"/>
    <mergeCell ref="B3:D3"/>
    <mergeCell ref="N3:Q3"/>
    <mergeCell ref="X3:AA3"/>
    <mergeCell ref="AB3:AD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01"/>
  <sheetViews>
    <sheetView zoomScale="110" zoomScaleNormal="110" zoomScaleSheetLayoutView="100" zoomScalePageLayoutView="80" workbookViewId="0">
      <selection activeCell="C20" sqref="C20"/>
    </sheetView>
  </sheetViews>
  <sheetFormatPr baseColWidth="10" defaultColWidth="8.83203125" defaultRowHeight="13" x14ac:dyDescent="0.15"/>
  <cols>
    <col min="1" max="1" width="5.83203125" style="1" customWidth="1"/>
    <col min="2" max="2" width="73" style="1" customWidth="1"/>
    <col min="3" max="5" width="19.33203125" style="1" customWidth="1"/>
    <col min="6" max="6" width="15.83203125" style="1" customWidth="1"/>
    <col min="7" max="16384" width="8.83203125" style="1"/>
  </cols>
  <sheetData>
    <row r="1" spans="1:43" ht="85" customHeight="1" thickBot="1" x14ac:dyDescent="0.3">
      <c r="B1" s="29"/>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row>
    <row r="2" spans="1:43" s="6" customFormat="1" ht="18" customHeight="1" thickBot="1" x14ac:dyDescent="0.25">
      <c r="A2" s="36"/>
      <c r="B2" s="54" t="s">
        <v>3</v>
      </c>
      <c r="C2" s="55" t="s">
        <v>5</v>
      </c>
      <c r="D2" s="55" t="s">
        <v>1</v>
      </c>
      <c r="E2" s="53" t="s">
        <v>2</v>
      </c>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row>
    <row r="3" spans="1:43" s="6" customFormat="1" ht="26" customHeight="1" thickBot="1" x14ac:dyDescent="0.3">
      <c r="A3" s="259" t="s">
        <v>15</v>
      </c>
      <c r="B3" s="260"/>
      <c r="C3" s="260"/>
      <c r="D3" s="260"/>
      <c r="E3" s="260"/>
      <c r="F3" s="261"/>
      <c r="G3" s="36"/>
      <c r="H3" s="35"/>
      <c r="I3" s="35"/>
      <c r="J3" s="35"/>
      <c r="K3" s="36"/>
      <c r="L3" s="36"/>
      <c r="M3" s="36"/>
      <c r="N3" s="36"/>
      <c r="O3" s="36"/>
      <c r="P3" s="36"/>
      <c r="Q3" s="36"/>
      <c r="R3" s="36"/>
      <c r="S3" s="36"/>
      <c r="T3" s="36"/>
      <c r="U3" s="36"/>
      <c r="V3" s="36"/>
      <c r="W3" s="36"/>
      <c r="X3" s="36"/>
      <c r="Y3" s="35"/>
      <c r="Z3" s="35"/>
      <c r="AA3" s="35"/>
      <c r="AB3" s="35"/>
      <c r="AC3" s="35"/>
      <c r="AD3" s="35"/>
      <c r="AE3" s="36"/>
      <c r="AF3" s="36"/>
      <c r="AG3" s="36"/>
      <c r="AH3" s="36"/>
      <c r="AI3" s="36"/>
      <c r="AJ3" s="36"/>
      <c r="AK3" s="36"/>
      <c r="AL3" s="36"/>
      <c r="AM3" s="36"/>
      <c r="AN3" s="36"/>
      <c r="AO3" s="36"/>
      <c r="AP3" s="36"/>
      <c r="AQ3" s="36"/>
    </row>
    <row r="4" spans="1:43" s="2" customFormat="1" ht="18" customHeight="1" thickBot="1" x14ac:dyDescent="0.25">
      <c r="B4" s="34" t="s">
        <v>12</v>
      </c>
      <c r="C4" s="30"/>
      <c r="D4" s="30"/>
      <c r="E4" s="31"/>
      <c r="F4" s="37"/>
      <c r="G4" s="37"/>
      <c r="H4" s="39"/>
      <c r="I4" s="39"/>
      <c r="J4" s="39"/>
      <c r="K4" s="37"/>
      <c r="L4" s="37"/>
      <c r="M4" s="37"/>
      <c r="N4" s="37"/>
      <c r="O4" s="37"/>
      <c r="P4" s="37"/>
      <c r="Q4" s="37"/>
      <c r="R4" s="37"/>
      <c r="S4" s="37"/>
      <c r="T4" s="37"/>
      <c r="U4" s="37"/>
      <c r="V4" s="37"/>
      <c r="W4" s="37"/>
      <c r="X4" s="37"/>
      <c r="Y4" s="39"/>
      <c r="Z4" s="39"/>
      <c r="AA4" s="39"/>
      <c r="AB4" s="39"/>
      <c r="AC4" s="39"/>
      <c r="AD4" s="39"/>
      <c r="AE4" s="37"/>
      <c r="AF4" s="37"/>
      <c r="AG4" s="37"/>
      <c r="AH4" s="37"/>
      <c r="AI4" s="37"/>
      <c r="AJ4" s="37"/>
      <c r="AK4" s="37"/>
      <c r="AL4" s="37"/>
      <c r="AM4" s="37"/>
      <c r="AN4" s="37"/>
      <c r="AO4" s="37"/>
      <c r="AP4" s="37"/>
      <c r="AQ4" s="37"/>
    </row>
    <row r="5" spans="1:43" s="3" customFormat="1" ht="13" customHeight="1" thickBot="1" x14ac:dyDescent="0.2">
      <c r="A5" s="7"/>
      <c r="B5" s="126" t="s">
        <v>123</v>
      </c>
      <c r="C5" s="18">
        <v>202684</v>
      </c>
      <c r="D5" s="18">
        <v>0</v>
      </c>
      <c r="E5" s="19">
        <v>2852</v>
      </c>
      <c r="F5" s="38"/>
      <c r="G5" s="38"/>
      <c r="H5" s="39"/>
      <c r="I5" s="39"/>
      <c r="J5" s="39"/>
      <c r="K5" s="38"/>
      <c r="L5" s="38"/>
      <c r="M5" s="38"/>
      <c r="N5" s="38"/>
      <c r="O5" s="38"/>
      <c r="P5" s="38"/>
      <c r="Q5" s="38"/>
      <c r="R5" s="38"/>
      <c r="S5" s="38"/>
      <c r="T5" s="38"/>
      <c r="U5" s="38"/>
      <c r="V5" s="38"/>
      <c r="W5" s="38"/>
      <c r="X5" s="38"/>
      <c r="Y5" s="39"/>
      <c r="Z5" s="39"/>
      <c r="AA5" s="39"/>
      <c r="AB5" s="39"/>
      <c r="AC5" s="39"/>
      <c r="AD5" s="39"/>
      <c r="AE5" s="38"/>
      <c r="AF5" s="38"/>
      <c r="AG5" s="38"/>
      <c r="AH5" s="38"/>
      <c r="AI5" s="38"/>
      <c r="AJ5" s="38"/>
      <c r="AK5" s="38"/>
      <c r="AL5" s="38"/>
      <c r="AM5" s="38"/>
      <c r="AN5" s="38"/>
      <c r="AO5" s="38"/>
      <c r="AP5" s="38"/>
      <c r="AQ5" s="38"/>
    </row>
    <row r="6" spans="1:43" s="2" customFormat="1" ht="18" customHeight="1" thickBot="1" x14ac:dyDescent="0.25">
      <c r="B6" s="34" t="s">
        <v>12</v>
      </c>
      <c r="C6" s="30"/>
      <c r="D6" s="30"/>
      <c r="E6" s="31"/>
      <c r="F6" s="37"/>
      <c r="G6" s="37"/>
      <c r="H6" s="39"/>
      <c r="I6" s="39"/>
      <c r="J6" s="39"/>
      <c r="K6" s="37"/>
      <c r="L6" s="37"/>
      <c r="M6" s="37"/>
      <c r="N6" s="37"/>
      <c r="O6" s="37"/>
      <c r="P6" s="37"/>
      <c r="Q6" s="37"/>
      <c r="R6" s="37"/>
      <c r="S6" s="37"/>
      <c r="T6" s="37"/>
      <c r="U6" s="37"/>
      <c r="V6" s="37"/>
      <c r="W6" s="37"/>
      <c r="X6" s="37"/>
      <c r="Y6" s="39"/>
      <c r="Z6" s="39"/>
      <c r="AA6" s="39"/>
      <c r="AB6" s="39"/>
      <c r="AC6" s="39"/>
      <c r="AD6" s="39"/>
      <c r="AE6" s="37"/>
      <c r="AF6" s="37"/>
      <c r="AG6" s="37"/>
      <c r="AH6" s="37"/>
      <c r="AI6" s="37"/>
      <c r="AJ6" s="37"/>
      <c r="AK6" s="37"/>
      <c r="AL6" s="37"/>
      <c r="AM6" s="37"/>
      <c r="AN6" s="37"/>
      <c r="AO6" s="37"/>
      <c r="AP6" s="37"/>
      <c r="AQ6" s="37"/>
    </row>
    <row r="7" spans="1:43" s="3" customFormat="1" ht="13" customHeight="1" x14ac:dyDescent="0.15">
      <c r="A7" s="7"/>
      <c r="B7" s="124" t="s">
        <v>80</v>
      </c>
      <c r="C7" s="18">
        <v>10071</v>
      </c>
      <c r="D7" s="18">
        <v>27748</v>
      </c>
      <c r="E7" s="19">
        <v>2096</v>
      </c>
      <c r="F7" s="38"/>
      <c r="G7" s="38"/>
      <c r="H7" s="39"/>
      <c r="I7" s="39"/>
      <c r="J7" s="39"/>
      <c r="K7" s="38"/>
      <c r="L7" s="38"/>
      <c r="M7" s="38"/>
      <c r="N7" s="38"/>
      <c r="O7" s="38"/>
      <c r="P7" s="38"/>
      <c r="Q7" s="38"/>
      <c r="R7" s="38"/>
      <c r="S7" s="38"/>
      <c r="T7" s="38"/>
      <c r="U7" s="38"/>
      <c r="V7" s="38"/>
      <c r="W7" s="38"/>
      <c r="X7" s="38"/>
      <c r="Y7" s="39"/>
      <c r="Z7" s="39"/>
      <c r="AA7" s="39"/>
      <c r="AB7" s="39"/>
      <c r="AC7" s="39"/>
      <c r="AD7" s="39"/>
      <c r="AE7" s="38"/>
      <c r="AF7" s="38"/>
      <c r="AG7" s="38"/>
      <c r="AH7" s="38"/>
      <c r="AI7" s="38"/>
      <c r="AJ7" s="38"/>
      <c r="AK7" s="38"/>
      <c r="AL7" s="38"/>
      <c r="AM7" s="38"/>
      <c r="AN7" s="38"/>
      <c r="AO7" s="38"/>
      <c r="AP7" s="38"/>
      <c r="AQ7" s="38"/>
    </row>
    <row r="8" spans="1:43" s="4" customFormat="1" ht="13" customHeight="1" x14ac:dyDescent="0.15">
      <c r="A8" s="7"/>
      <c r="B8" s="124" t="s">
        <v>81</v>
      </c>
      <c r="C8" s="18">
        <v>3238</v>
      </c>
      <c r="D8" s="18">
        <v>1047</v>
      </c>
      <c r="E8" s="19">
        <v>148</v>
      </c>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43" s="4" customFormat="1" ht="13" customHeight="1" x14ac:dyDescent="0.15">
      <c r="A9" s="7"/>
      <c r="B9" s="124" t="s">
        <v>82</v>
      </c>
      <c r="C9" s="18">
        <v>2010</v>
      </c>
      <c r="D9" s="18">
        <v>0</v>
      </c>
      <c r="E9" s="19">
        <v>41</v>
      </c>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row>
    <row r="10" spans="1:43" s="4" customFormat="1" ht="13" customHeight="1" x14ac:dyDescent="0.15">
      <c r="A10" s="7"/>
      <c r="B10" s="124" t="s">
        <v>83</v>
      </c>
      <c r="C10" s="18">
        <v>2121</v>
      </c>
      <c r="D10" s="18">
        <v>985</v>
      </c>
      <c r="E10" s="19">
        <v>202</v>
      </c>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row>
    <row r="11" spans="1:43" s="4" customFormat="1" ht="13" customHeight="1" x14ac:dyDescent="0.15">
      <c r="A11" s="7"/>
      <c r="B11" s="124" t="s">
        <v>243</v>
      </c>
      <c r="C11" s="18">
        <v>2084</v>
      </c>
      <c r="D11" s="18">
        <v>56</v>
      </c>
      <c r="E11" s="19">
        <v>109</v>
      </c>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1:43" s="4" customFormat="1" ht="13" customHeight="1" x14ac:dyDescent="0.15">
      <c r="A12" s="7"/>
      <c r="B12" s="124" t="s">
        <v>244</v>
      </c>
      <c r="C12" s="18">
        <v>2031</v>
      </c>
      <c r="D12" s="18">
        <v>36</v>
      </c>
      <c r="E12" s="19">
        <v>34</v>
      </c>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row>
    <row r="13" spans="1:43" ht="13" customHeight="1" x14ac:dyDescent="0.15">
      <c r="A13" s="7"/>
      <c r="B13" s="124" t="s">
        <v>245</v>
      </c>
      <c r="C13" s="18">
        <v>2080</v>
      </c>
      <c r="D13" s="18">
        <v>60</v>
      </c>
      <c r="E13" s="19">
        <v>34</v>
      </c>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row>
    <row r="14" spans="1:43" ht="13" customHeight="1" x14ac:dyDescent="0.15">
      <c r="A14" s="7"/>
      <c r="B14" s="124" t="s">
        <v>246</v>
      </c>
      <c r="C14" s="18">
        <v>2650</v>
      </c>
      <c r="D14" s="18">
        <v>27</v>
      </c>
      <c r="E14" s="19">
        <v>25</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row>
    <row r="15" spans="1:43" ht="13" customHeight="1" x14ac:dyDescent="0.15">
      <c r="A15" s="7"/>
      <c r="B15" s="124" t="s">
        <v>247</v>
      </c>
      <c r="C15" s="18">
        <v>2161</v>
      </c>
      <c r="D15" s="18">
        <v>44</v>
      </c>
      <c r="E15" s="19">
        <v>28</v>
      </c>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row>
    <row r="16" spans="1:43" ht="13" customHeight="1" x14ac:dyDescent="0.15">
      <c r="A16" s="7"/>
      <c r="B16" s="124" t="s">
        <v>84</v>
      </c>
      <c r="C16" s="18">
        <v>1683</v>
      </c>
      <c r="D16" s="18">
        <v>212</v>
      </c>
      <c r="E16" s="19">
        <v>364</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row>
    <row r="17" spans="1:43" s="3" customFormat="1" ht="13" customHeight="1" x14ac:dyDescent="0.15">
      <c r="A17" s="7"/>
      <c r="B17" s="124" t="s">
        <v>85</v>
      </c>
      <c r="C17" s="18">
        <v>3521</v>
      </c>
      <c r="D17" s="18">
        <v>10883</v>
      </c>
      <c r="E17" s="19">
        <v>425</v>
      </c>
      <c r="F17" s="38"/>
      <c r="G17" s="38"/>
      <c r="H17" s="39"/>
      <c r="I17" s="39"/>
      <c r="J17" s="39"/>
      <c r="K17" s="38"/>
      <c r="L17" s="38"/>
      <c r="M17" s="38"/>
      <c r="N17" s="38"/>
      <c r="O17" s="38"/>
      <c r="P17" s="38"/>
      <c r="Q17" s="38"/>
      <c r="R17" s="38"/>
      <c r="S17" s="38"/>
      <c r="T17" s="38"/>
      <c r="U17" s="38"/>
      <c r="V17" s="38"/>
      <c r="W17" s="38"/>
      <c r="X17" s="38"/>
      <c r="Y17" s="39"/>
      <c r="Z17" s="39"/>
      <c r="AA17" s="39"/>
      <c r="AB17" s="39"/>
      <c r="AC17" s="39"/>
      <c r="AD17" s="39"/>
      <c r="AE17" s="38"/>
      <c r="AF17" s="38"/>
      <c r="AG17" s="38"/>
      <c r="AH17" s="38"/>
      <c r="AI17" s="38"/>
      <c r="AJ17" s="38"/>
      <c r="AK17" s="38"/>
      <c r="AL17" s="38"/>
      <c r="AM17" s="38"/>
      <c r="AN17" s="38"/>
      <c r="AO17" s="38"/>
      <c r="AP17" s="38"/>
      <c r="AQ17" s="38"/>
    </row>
    <row r="18" spans="1:43" s="3" customFormat="1" ht="13" customHeight="1" x14ac:dyDescent="0.15">
      <c r="A18" s="7"/>
      <c r="B18" s="124" t="s">
        <v>126</v>
      </c>
      <c r="C18" s="122">
        <v>0</v>
      </c>
      <c r="D18" s="122">
        <v>0</v>
      </c>
      <c r="E18" s="123">
        <v>494</v>
      </c>
      <c r="F18" s="38"/>
      <c r="G18" s="38"/>
      <c r="H18" s="39"/>
      <c r="I18" s="39"/>
      <c r="J18" s="39"/>
      <c r="K18" s="38"/>
      <c r="L18" s="38"/>
      <c r="M18" s="38"/>
      <c r="N18" s="38"/>
      <c r="O18" s="38"/>
      <c r="P18" s="38"/>
      <c r="Q18" s="38"/>
      <c r="R18" s="38"/>
      <c r="S18" s="38"/>
      <c r="T18" s="38"/>
      <c r="U18" s="38"/>
      <c r="V18" s="38"/>
      <c r="W18" s="38"/>
      <c r="X18" s="38"/>
      <c r="Y18" s="39"/>
      <c r="Z18" s="39"/>
      <c r="AA18" s="39"/>
      <c r="AB18" s="39"/>
      <c r="AC18" s="39"/>
      <c r="AD18" s="39"/>
      <c r="AE18" s="38"/>
      <c r="AF18" s="38"/>
      <c r="AG18" s="38"/>
      <c r="AH18" s="38"/>
      <c r="AI18" s="38"/>
      <c r="AJ18" s="38"/>
      <c r="AK18" s="38"/>
      <c r="AL18" s="38"/>
      <c r="AM18" s="38"/>
      <c r="AN18" s="38"/>
      <c r="AO18" s="38"/>
      <c r="AP18" s="38"/>
      <c r="AQ18" s="38"/>
    </row>
    <row r="19" spans="1:43" s="3" customFormat="1" ht="13" customHeight="1" x14ac:dyDescent="0.15">
      <c r="A19" s="7"/>
      <c r="B19" s="124" t="s">
        <v>127</v>
      </c>
      <c r="C19" s="122">
        <v>1923</v>
      </c>
      <c r="D19" s="122">
        <v>0</v>
      </c>
      <c r="E19" s="123">
        <v>24</v>
      </c>
      <c r="F19" s="38"/>
      <c r="G19" s="38"/>
      <c r="H19" s="39"/>
      <c r="I19" s="39"/>
      <c r="J19" s="39"/>
      <c r="K19" s="38"/>
      <c r="L19" s="38"/>
      <c r="M19" s="38"/>
      <c r="N19" s="38"/>
      <c r="O19" s="38"/>
      <c r="P19" s="38"/>
      <c r="Q19" s="38"/>
      <c r="R19" s="38"/>
      <c r="S19" s="38"/>
      <c r="T19" s="38"/>
      <c r="U19" s="38"/>
      <c r="V19" s="38"/>
      <c r="W19" s="38"/>
      <c r="X19" s="38"/>
      <c r="Y19" s="39"/>
      <c r="Z19" s="39"/>
      <c r="AA19" s="39"/>
      <c r="AB19" s="39"/>
      <c r="AC19" s="39"/>
      <c r="AD19" s="39"/>
      <c r="AE19" s="38"/>
      <c r="AF19" s="38"/>
      <c r="AG19" s="38"/>
      <c r="AH19" s="38"/>
      <c r="AI19" s="38"/>
      <c r="AJ19" s="38"/>
      <c r="AK19" s="38"/>
      <c r="AL19" s="38"/>
      <c r="AM19" s="38"/>
      <c r="AN19" s="38"/>
      <c r="AO19" s="38"/>
      <c r="AP19" s="38"/>
      <c r="AQ19" s="38"/>
    </row>
    <row r="20" spans="1:43" s="3" customFormat="1" ht="13" customHeight="1" x14ac:dyDescent="0.15">
      <c r="A20" s="7"/>
      <c r="B20" s="124" t="s">
        <v>86</v>
      </c>
      <c r="C20" s="122">
        <v>1941</v>
      </c>
      <c r="D20" s="122">
        <v>645</v>
      </c>
      <c r="E20" s="123">
        <v>126</v>
      </c>
      <c r="F20" s="38"/>
      <c r="G20" s="38"/>
      <c r="H20" s="39"/>
      <c r="I20" s="39"/>
      <c r="J20" s="39"/>
      <c r="K20" s="38"/>
      <c r="L20" s="38"/>
      <c r="M20" s="38"/>
      <c r="N20" s="38"/>
      <c r="O20" s="38"/>
      <c r="P20" s="38"/>
      <c r="Q20" s="38"/>
      <c r="R20" s="38"/>
      <c r="S20" s="38"/>
      <c r="T20" s="38"/>
      <c r="U20" s="38"/>
      <c r="V20" s="38"/>
      <c r="W20" s="38"/>
      <c r="X20" s="38"/>
      <c r="Y20" s="39"/>
      <c r="Z20" s="39"/>
      <c r="AA20" s="39"/>
      <c r="AB20" s="39"/>
      <c r="AC20" s="39"/>
      <c r="AD20" s="39"/>
      <c r="AE20" s="38"/>
      <c r="AF20" s="38"/>
      <c r="AG20" s="38"/>
      <c r="AH20" s="38"/>
      <c r="AI20" s="38"/>
      <c r="AJ20" s="38"/>
      <c r="AK20" s="38"/>
      <c r="AL20" s="38"/>
      <c r="AM20" s="38"/>
      <c r="AN20" s="38"/>
      <c r="AO20" s="38"/>
      <c r="AP20" s="38"/>
      <c r="AQ20" s="38"/>
    </row>
    <row r="21" spans="1:43" s="3" customFormat="1" ht="13" customHeight="1" x14ac:dyDescent="0.15">
      <c r="A21" s="7"/>
      <c r="B21" s="124" t="s">
        <v>87</v>
      </c>
      <c r="C21" s="122">
        <v>1862</v>
      </c>
      <c r="D21" s="122">
        <v>2883</v>
      </c>
      <c r="E21" s="123">
        <v>371</v>
      </c>
      <c r="F21" s="38"/>
      <c r="G21" s="38"/>
      <c r="H21" s="39"/>
      <c r="I21" s="39"/>
      <c r="J21" s="39"/>
      <c r="K21" s="38"/>
      <c r="L21" s="38"/>
      <c r="M21" s="38"/>
      <c r="N21" s="38"/>
      <c r="O21" s="38"/>
      <c r="P21" s="38"/>
      <c r="Q21" s="38"/>
      <c r="R21" s="38"/>
      <c r="S21" s="38"/>
      <c r="T21" s="38"/>
      <c r="U21" s="38"/>
      <c r="V21" s="38"/>
      <c r="W21" s="38"/>
      <c r="X21" s="38"/>
      <c r="Y21" s="39"/>
      <c r="Z21" s="39"/>
      <c r="AA21" s="39"/>
      <c r="AB21" s="39"/>
      <c r="AC21" s="39"/>
      <c r="AD21" s="39"/>
      <c r="AE21" s="38"/>
      <c r="AF21" s="38"/>
      <c r="AG21" s="38"/>
      <c r="AH21" s="38"/>
      <c r="AI21" s="38"/>
      <c r="AJ21" s="38"/>
      <c r="AK21" s="38"/>
      <c r="AL21" s="38"/>
      <c r="AM21" s="38"/>
      <c r="AN21" s="38"/>
      <c r="AO21" s="38"/>
      <c r="AP21" s="38"/>
      <c r="AQ21" s="38"/>
    </row>
    <row r="22" spans="1:43" s="3" customFormat="1" ht="13" customHeight="1" x14ac:dyDescent="0.15">
      <c r="A22" s="7"/>
      <c r="B22" s="124" t="s">
        <v>140</v>
      </c>
      <c r="C22" s="122">
        <v>4328</v>
      </c>
      <c r="D22" s="122">
        <v>1326</v>
      </c>
      <c r="E22" s="123">
        <v>789</v>
      </c>
      <c r="F22" s="38"/>
      <c r="G22" s="38"/>
      <c r="H22" s="39"/>
      <c r="I22" s="39"/>
      <c r="J22" s="39"/>
      <c r="K22" s="38"/>
      <c r="L22" s="38"/>
      <c r="M22" s="38"/>
      <c r="N22" s="38"/>
      <c r="O22" s="38"/>
      <c r="P22" s="38"/>
      <c r="Q22" s="38"/>
      <c r="R22" s="38"/>
      <c r="S22" s="38"/>
      <c r="T22" s="38"/>
      <c r="U22" s="38"/>
      <c r="V22" s="38"/>
      <c r="W22" s="38"/>
      <c r="X22" s="38"/>
      <c r="Y22" s="39"/>
      <c r="Z22" s="39"/>
      <c r="AA22" s="39"/>
      <c r="AB22" s="39"/>
      <c r="AC22" s="39"/>
      <c r="AD22" s="39"/>
      <c r="AE22" s="38"/>
      <c r="AF22" s="38"/>
      <c r="AG22" s="38"/>
      <c r="AH22" s="38"/>
      <c r="AI22" s="38"/>
      <c r="AJ22" s="38"/>
      <c r="AK22" s="38"/>
      <c r="AL22" s="38"/>
      <c r="AM22" s="38"/>
      <c r="AN22" s="38"/>
      <c r="AO22" s="38"/>
      <c r="AP22" s="38"/>
      <c r="AQ22" s="38"/>
    </row>
    <row r="23" spans="1:43" s="4" customFormat="1" ht="13" customHeight="1" x14ac:dyDescent="0.15">
      <c r="A23" s="7"/>
      <c r="B23" s="124" t="s">
        <v>141</v>
      </c>
      <c r="C23" s="18">
        <v>3208</v>
      </c>
      <c r="D23" s="18">
        <v>193</v>
      </c>
      <c r="E23" s="19">
        <v>183</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row>
    <row r="24" spans="1:43" s="4" customFormat="1" ht="13" customHeight="1" x14ac:dyDescent="0.15">
      <c r="A24" s="7"/>
      <c r="B24" s="124" t="s">
        <v>142</v>
      </c>
      <c r="C24" s="18">
        <v>2760</v>
      </c>
      <c r="D24" s="18">
        <v>193</v>
      </c>
      <c r="E24" s="19">
        <v>293</v>
      </c>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row>
    <row r="25" spans="1:43" ht="13" customHeight="1" x14ac:dyDescent="0.15">
      <c r="A25" s="7"/>
      <c r="B25" s="124" t="s">
        <v>143</v>
      </c>
      <c r="C25" s="18">
        <v>3487</v>
      </c>
      <c r="D25" s="18">
        <v>983</v>
      </c>
      <c r="E25" s="19">
        <v>848</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row>
    <row r="26" spans="1:43" ht="13" customHeight="1" x14ac:dyDescent="0.15">
      <c r="A26" s="7"/>
      <c r="B26" s="124" t="s">
        <v>144</v>
      </c>
      <c r="C26" s="18">
        <v>6759</v>
      </c>
      <c r="D26" s="18">
        <v>1000</v>
      </c>
      <c r="E26" s="19">
        <v>2536</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row>
    <row r="27" spans="1:43" ht="13" customHeight="1" x14ac:dyDescent="0.15">
      <c r="A27" s="7"/>
      <c r="B27" s="124" t="s">
        <v>88</v>
      </c>
      <c r="C27" s="18">
        <v>10959</v>
      </c>
      <c r="D27" s="18">
        <v>24741</v>
      </c>
      <c r="E27" s="19">
        <v>3495</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row>
    <row r="28" spans="1:43" ht="13" customHeight="1" x14ac:dyDescent="0.15">
      <c r="A28" s="7"/>
      <c r="B28" s="124" t="s">
        <v>89</v>
      </c>
      <c r="C28" s="18">
        <v>0</v>
      </c>
      <c r="D28" s="18">
        <v>0</v>
      </c>
      <c r="E28" s="19">
        <v>620</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row>
    <row r="29" spans="1:43" ht="13" customHeight="1" x14ac:dyDescent="0.15">
      <c r="A29" s="7"/>
      <c r="B29" s="124" t="s">
        <v>111</v>
      </c>
      <c r="C29" s="18">
        <v>0</v>
      </c>
      <c r="D29" s="18">
        <v>0</v>
      </c>
      <c r="E29" s="19">
        <v>39</v>
      </c>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row>
    <row r="30" spans="1:43" ht="13" customHeight="1" x14ac:dyDescent="0.15">
      <c r="A30" s="7"/>
      <c r="B30" s="124" t="s">
        <v>90</v>
      </c>
      <c r="C30" s="18">
        <v>1970</v>
      </c>
      <c r="D30" s="18">
        <v>499</v>
      </c>
      <c r="E30" s="19">
        <v>53</v>
      </c>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row>
    <row r="31" spans="1:43" ht="13" customHeight="1" x14ac:dyDescent="0.15">
      <c r="A31" s="7"/>
      <c r="B31" s="124" t="s">
        <v>128</v>
      </c>
      <c r="C31" s="18">
        <v>2104</v>
      </c>
      <c r="D31" s="18">
        <v>0</v>
      </c>
      <c r="E31" s="19">
        <v>65</v>
      </c>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row>
    <row r="32" spans="1:43" ht="13" customHeight="1" x14ac:dyDescent="0.15">
      <c r="A32" s="7"/>
      <c r="B32" s="124" t="s">
        <v>129</v>
      </c>
      <c r="C32" s="18">
        <v>0</v>
      </c>
      <c r="D32" s="18">
        <v>0</v>
      </c>
      <c r="E32" s="19">
        <v>810</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row>
    <row r="33" spans="1:43" ht="13" customHeight="1" x14ac:dyDescent="0.15">
      <c r="A33" s="7"/>
      <c r="B33" s="124" t="s">
        <v>130</v>
      </c>
      <c r="C33" s="18">
        <v>0</v>
      </c>
      <c r="D33" s="18">
        <v>0</v>
      </c>
      <c r="E33" s="19">
        <v>381</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row>
    <row r="34" spans="1:43" ht="13" customHeight="1" x14ac:dyDescent="0.15">
      <c r="A34" s="7"/>
      <c r="B34" s="124" t="s">
        <v>131</v>
      </c>
      <c r="C34" s="18">
        <v>0</v>
      </c>
      <c r="D34" s="18">
        <v>0</v>
      </c>
      <c r="E34" s="19">
        <v>430</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1:43" ht="13" customHeight="1" x14ac:dyDescent="0.15">
      <c r="A35" s="7"/>
      <c r="B35" s="124" t="s">
        <v>132</v>
      </c>
      <c r="C35" s="18">
        <v>0</v>
      </c>
      <c r="D35" s="18">
        <v>0</v>
      </c>
      <c r="E35" s="19">
        <v>383</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row>
    <row r="36" spans="1:43" ht="13" customHeight="1" x14ac:dyDescent="0.15">
      <c r="A36" s="7"/>
      <c r="B36" s="124" t="s">
        <v>133</v>
      </c>
      <c r="C36" s="122">
        <v>0</v>
      </c>
      <c r="D36" s="122">
        <v>0</v>
      </c>
      <c r="E36" s="123">
        <v>10</v>
      </c>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row>
    <row r="37" spans="1:43" ht="13" customHeight="1" x14ac:dyDescent="0.15">
      <c r="A37" s="7"/>
      <c r="B37" s="124" t="s">
        <v>91</v>
      </c>
      <c r="C37" s="18">
        <v>222</v>
      </c>
      <c r="D37" s="18">
        <v>1262</v>
      </c>
      <c r="E37" s="19">
        <v>181</v>
      </c>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row>
    <row r="38" spans="1:43" ht="13" customHeight="1" x14ac:dyDescent="0.15">
      <c r="A38" s="7"/>
      <c r="B38" s="124" t="s">
        <v>92</v>
      </c>
      <c r="C38" s="18">
        <v>1916</v>
      </c>
      <c r="D38" s="18">
        <v>0</v>
      </c>
      <c r="E38" s="19">
        <v>93</v>
      </c>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row>
    <row r="39" spans="1:43" ht="13" customHeight="1" x14ac:dyDescent="0.15">
      <c r="A39" s="7"/>
      <c r="B39" s="124" t="s">
        <v>93</v>
      </c>
      <c r="C39" s="18">
        <v>1849</v>
      </c>
      <c r="D39" s="18">
        <v>2</v>
      </c>
      <c r="E39" s="19">
        <v>26</v>
      </c>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row>
    <row r="40" spans="1:43" ht="13" customHeight="1" x14ac:dyDescent="0.15">
      <c r="A40" s="7"/>
      <c r="B40" s="124" t="s">
        <v>134</v>
      </c>
      <c r="C40" s="18">
        <v>2041</v>
      </c>
      <c r="D40" s="18">
        <v>198</v>
      </c>
      <c r="E40" s="19">
        <v>81</v>
      </c>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row>
    <row r="41" spans="1:43" ht="13" customHeight="1" x14ac:dyDescent="0.15">
      <c r="A41" s="7"/>
      <c r="B41" s="124" t="s">
        <v>135</v>
      </c>
      <c r="C41" s="18">
        <v>0</v>
      </c>
      <c r="D41" s="18">
        <v>0</v>
      </c>
      <c r="E41" s="19">
        <v>275</v>
      </c>
      <c r="F41" s="35"/>
      <c r="G41" s="35"/>
      <c r="H41" s="35"/>
      <c r="I41" s="35"/>
      <c r="J41" s="35"/>
      <c r="K41" s="35"/>
      <c r="L41" s="35"/>
      <c r="M41" s="35"/>
      <c r="N41" s="35"/>
      <c r="O41" s="35"/>
      <c r="P41" s="35"/>
      <c r="Q41" s="35"/>
      <c r="R41" s="35"/>
      <c r="S41" s="35"/>
      <c r="T41" s="35"/>
      <c r="U41" s="35"/>
      <c r="V41" s="35"/>
      <c r="W41" s="35"/>
      <c r="X41" s="35"/>
      <c r="Y41" s="35"/>
      <c r="Z41" s="35"/>
      <c r="AA41" s="35"/>
      <c r="AB41" s="35"/>
      <c r="AC41" s="41"/>
      <c r="AD41" s="41"/>
      <c r="AE41" s="41"/>
      <c r="AF41" s="41"/>
      <c r="AG41" s="41"/>
      <c r="AH41" s="41"/>
      <c r="AI41" s="41"/>
      <c r="AJ41" s="41"/>
      <c r="AK41" s="41"/>
      <c r="AL41" s="41"/>
      <c r="AM41" s="41"/>
      <c r="AN41" s="41"/>
      <c r="AO41" s="41"/>
      <c r="AP41" s="41"/>
      <c r="AQ41" s="41"/>
    </row>
    <row r="42" spans="1:43" ht="13" customHeight="1" x14ac:dyDescent="0.15">
      <c r="A42" s="7"/>
      <c r="B42" s="124" t="s">
        <v>151</v>
      </c>
      <c r="C42" s="18">
        <v>2091</v>
      </c>
      <c r="D42" s="18">
        <v>3720</v>
      </c>
      <c r="E42" s="19">
        <v>105</v>
      </c>
      <c r="F42" s="35"/>
      <c r="G42" s="35"/>
      <c r="H42" s="35"/>
      <c r="I42" s="35"/>
      <c r="J42" s="35"/>
      <c r="K42" s="35"/>
      <c r="L42" s="35"/>
      <c r="M42" s="35"/>
      <c r="N42" s="35"/>
      <c r="O42" s="35"/>
      <c r="P42" s="35"/>
      <c r="Q42" s="35"/>
      <c r="R42" s="35"/>
      <c r="S42" s="35"/>
      <c r="T42" s="35"/>
      <c r="U42" s="35"/>
      <c r="V42" s="35"/>
      <c r="W42" s="35"/>
      <c r="X42" s="35"/>
      <c r="Y42" s="35"/>
      <c r="Z42" s="41"/>
      <c r="AA42" s="41"/>
      <c r="AB42" s="41"/>
      <c r="AC42" s="41"/>
      <c r="AD42" s="41"/>
      <c r="AE42" s="41"/>
      <c r="AF42" s="41"/>
      <c r="AG42" s="41"/>
      <c r="AH42" s="41"/>
      <c r="AI42" s="41"/>
      <c r="AJ42" s="41"/>
      <c r="AK42" s="41"/>
      <c r="AL42" s="41"/>
      <c r="AM42" s="41"/>
      <c r="AN42" s="41"/>
      <c r="AO42" s="41"/>
      <c r="AP42" s="41"/>
      <c r="AQ42" s="41"/>
    </row>
    <row r="43" spans="1:43" ht="13" customHeight="1" x14ac:dyDescent="0.15">
      <c r="A43" s="7"/>
      <c r="B43" s="124" t="s">
        <v>94</v>
      </c>
      <c r="C43" s="18">
        <v>1985</v>
      </c>
      <c r="D43" s="18">
        <v>169</v>
      </c>
      <c r="E43" s="19">
        <v>7</v>
      </c>
      <c r="F43" s="35"/>
      <c r="G43" s="35"/>
      <c r="H43" s="35"/>
      <c r="I43" s="35"/>
      <c r="J43" s="35"/>
      <c r="K43" s="35"/>
      <c r="L43" s="35"/>
      <c r="M43" s="35"/>
      <c r="N43" s="35"/>
      <c r="O43" s="35"/>
      <c r="P43" s="35"/>
      <c r="Q43" s="35"/>
      <c r="R43" s="35"/>
      <c r="S43" s="35"/>
      <c r="T43" s="35"/>
      <c r="U43" s="35"/>
      <c r="V43" s="35"/>
      <c r="W43" s="35"/>
      <c r="X43" s="35"/>
      <c r="Y43" s="35"/>
      <c r="Z43" s="41"/>
      <c r="AA43" s="41"/>
      <c r="AB43" s="41"/>
      <c r="AC43" s="41"/>
      <c r="AD43" s="41"/>
      <c r="AE43" s="41"/>
      <c r="AF43" s="41"/>
      <c r="AG43" s="41"/>
      <c r="AH43" s="41"/>
      <c r="AI43" s="41"/>
      <c r="AJ43" s="41"/>
      <c r="AK43" s="41"/>
      <c r="AL43" s="41"/>
      <c r="AM43" s="41"/>
      <c r="AN43" s="41"/>
      <c r="AO43" s="41"/>
      <c r="AP43" s="41"/>
      <c r="AQ43" s="41"/>
    </row>
    <row r="44" spans="1:43" ht="13" customHeight="1" x14ac:dyDescent="0.15">
      <c r="A44" s="7"/>
      <c r="B44" s="124" t="s">
        <v>95</v>
      </c>
      <c r="C44" s="18">
        <v>23598</v>
      </c>
      <c r="D44" s="18">
        <v>470</v>
      </c>
      <c r="E44" s="19">
        <v>159</v>
      </c>
      <c r="F44" s="35"/>
      <c r="G44" s="35"/>
      <c r="H44" s="35"/>
      <c r="I44" s="35"/>
      <c r="J44" s="35"/>
      <c r="K44" s="35"/>
      <c r="L44" s="35"/>
      <c r="M44" s="35"/>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row>
    <row r="45" spans="1:43" ht="13" customHeight="1" x14ac:dyDescent="0.15">
      <c r="A45" s="7"/>
      <c r="B45" s="124" t="s">
        <v>96</v>
      </c>
      <c r="C45" s="18">
        <v>1903</v>
      </c>
      <c r="D45" s="18">
        <v>0</v>
      </c>
      <c r="E45" s="19">
        <v>7</v>
      </c>
      <c r="F45" s="35"/>
      <c r="G45" s="35"/>
      <c r="H45" s="35"/>
      <c r="I45" s="35"/>
      <c r="J45" s="35"/>
      <c r="K45" s="35"/>
      <c r="L45" s="35"/>
      <c r="M45" s="35"/>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row>
    <row r="46" spans="1:43" ht="13" customHeight="1" x14ac:dyDescent="0.15">
      <c r="A46" s="7"/>
      <c r="B46" s="124" t="s">
        <v>97</v>
      </c>
      <c r="C46" s="18">
        <v>1496</v>
      </c>
      <c r="D46" s="18">
        <v>227</v>
      </c>
      <c r="E46" s="19">
        <v>26</v>
      </c>
      <c r="F46" s="35"/>
      <c r="G46" s="35"/>
      <c r="H46" s="35"/>
      <c r="I46" s="35"/>
      <c r="J46" s="35"/>
      <c r="K46" s="35"/>
      <c r="L46" s="35"/>
      <c r="M46" s="35"/>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row>
    <row r="47" spans="1:43" ht="13" customHeight="1" x14ac:dyDescent="0.15">
      <c r="A47" s="7"/>
      <c r="B47" s="124" t="s">
        <v>157</v>
      </c>
      <c r="C47" s="18">
        <v>1978</v>
      </c>
      <c r="D47" s="18">
        <v>3729</v>
      </c>
      <c r="E47" s="19">
        <v>117</v>
      </c>
      <c r="F47" s="35"/>
      <c r="G47" s="35"/>
      <c r="H47" s="35"/>
      <c r="I47" s="35"/>
      <c r="J47" s="35"/>
      <c r="K47" s="35"/>
      <c r="L47" s="35"/>
      <c r="M47" s="35"/>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row>
    <row r="48" spans="1:43" ht="13" customHeight="1" x14ac:dyDescent="0.15">
      <c r="A48" s="7"/>
      <c r="B48" s="124" t="s">
        <v>154</v>
      </c>
      <c r="C48" s="18">
        <v>13</v>
      </c>
      <c r="D48" s="18">
        <v>159</v>
      </c>
      <c r="E48" s="19">
        <v>0</v>
      </c>
      <c r="F48" s="35"/>
      <c r="G48" s="35"/>
      <c r="H48" s="35"/>
      <c r="I48" s="35"/>
      <c r="J48" s="35"/>
      <c r="K48" s="35"/>
      <c r="L48" s="35"/>
      <c r="M48" s="35"/>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row>
    <row r="49" spans="1:43" ht="13" customHeight="1" x14ac:dyDescent="0.15">
      <c r="A49" s="7"/>
      <c r="B49" s="124" t="s">
        <v>98</v>
      </c>
      <c r="C49" s="18">
        <v>2771</v>
      </c>
      <c r="D49" s="18">
        <v>394</v>
      </c>
      <c r="E49" s="19">
        <v>38</v>
      </c>
      <c r="F49" s="35"/>
      <c r="G49" s="35"/>
      <c r="H49" s="35"/>
      <c r="I49" s="35"/>
      <c r="J49" s="35"/>
      <c r="K49" s="35"/>
      <c r="L49" s="35"/>
      <c r="M49" s="35"/>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row>
    <row r="50" spans="1:43" ht="13" customHeight="1" x14ac:dyDescent="0.15">
      <c r="A50" s="7"/>
      <c r="B50" s="124" t="s">
        <v>99</v>
      </c>
      <c r="C50" s="122">
        <v>14549</v>
      </c>
      <c r="D50" s="122">
        <v>34906</v>
      </c>
      <c r="E50" s="123">
        <v>1416</v>
      </c>
      <c r="F50" s="35"/>
      <c r="G50" s="35"/>
      <c r="H50" s="35"/>
      <c r="I50" s="35"/>
      <c r="J50" s="35"/>
      <c r="K50" s="35"/>
      <c r="L50" s="35"/>
      <c r="M50" s="3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row>
    <row r="51" spans="1:43" ht="13" customHeight="1" x14ac:dyDescent="0.15">
      <c r="A51" s="7"/>
      <c r="B51" s="149" t="s">
        <v>100</v>
      </c>
      <c r="C51" s="122">
        <v>1829</v>
      </c>
      <c r="D51" s="122">
        <v>15</v>
      </c>
      <c r="E51" s="123">
        <v>32</v>
      </c>
      <c r="F51" s="35"/>
      <c r="G51" s="35"/>
      <c r="H51" s="35"/>
      <c r="I51" s="35"/>
      <c r="J51" s="35"/>
      <c r="K51" s="35"/>
      <c r="L51" s="35"/>
      <c r="M51" s="3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row>
    <row r="52" spans="1:43" ht="13" customHeight="1" x14ac:dyDescent="0.15">
      <c r="A52" s="7"/>
      <c r="B52" s="124" t="s">
        <v>79</v>
      </c>
      <c r="C52" s="122">
        <v>2112</v>
      </c>
      <c r="D52" s="122">
        <v>0</v>
      </c>
      <c r="E52" s="123">
        <v>91</v>
      </c>
      <c r="F52" s="35"/>
      <c r="G52" s="35"/>
      <c r="H52" s="35"/>
      <c r="I52" s="35"/>
      <c r="J52" s="35"/>
      <c r="K52" s="35"/>
      <c r="L52" s="35"/>
      <c r="M52" s="3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row>
    <row r="53" spans="1:43" ht="13" customHeight="1" x14ac:dyDescent="0.15">
      <c r="A53" s="7"/>
      <c r="B53" s="124" t="s">
        <v>101</v>
      </c>
      <c r="C53" s="18">
        <v>3047</v>
      </c>
      <c r="D53" s="18">
        <v>667</v>
      </c>
      <c r="E53" s="19">
        <v>214</v>
      </c>
      <c r="F53" s="35"/>
      <c r="G53" s="35"/>
      <c r="H53" s="35"/>
      <c r="I53" s="35"/>
      <c r="J53" s="35"/>
      <c r="K53" s="35"/>
      <c r="L53" s="35"/>
      <c r="M53" s="35"/>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row>
    <row r="54" spans="1:43" ht="13" customHeight="1" x14ac:dyDescent="0.15">
      <c r="A54" s="7"/>
      <c r="B54" s="124" t="s">
        <v>155</v>
      </c>
      <c r="C54" s="18">
        <v>4197</v>
      </c>
      <c r="D54" s="18">
        <v>3013</v>
      </c>
      <c r="E54" s="19">
        <v>1013</v>
      </c>
      <c r="F54" s="35"/>
      <c r="G54" s="35"/>
      <c r="H54" s="35"/>
      <c r="I54" s="35"/>
      <c r="J54" s="35"/>
      <c r="K54" s="35"/>
      <c r="L54" s="35"/>
      <c r="M54" s="35"/>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row>
    <row r="55" spans="1:43" ht="13" customHeight="1" x14ac:dyDescent="0.15">
      <c r="A55" s="7"/>
      <c r="B55" s="124" t="s">
        <v>119</v>
      </c>
      <c r="C55" s="18">
        <v>4729</v>
      </c>
      <c r="D55" s="18">
        <v>0</v>
      </c>
      <c r="E55" s="19">
        <v>2151</v>
      </c>
      <c r="F55" s="35"/>
      <c r="G55" s="35"/>
      <c r="H55" s="35"/>
      <c r="I55" s="35"/>
      <c r="J55" s="35"/>
      <c r="K55" s="35"/>
      <c r="L55" s="35"/>
      <c r="M55" s="35"/>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row>
    <row r="56" spans="1:43" ht="13" customHeight="1" x14ac:dyDescent="0.15">
      <c r="A56" s="7"/>
      <c r="B56" s="124" t="s">
        <v>145</v>
      </c>
      <c r="C56" s="18">
        <v>47633</v>
      </c>
      <c r="D56" s="18">
        <v>9</v>
      </c>
      <c r="E56" s="19">
        <v>12197</v>
      </c>
      <c r="F56" s="35"/>
      <c r="G56" s="35"/>
      <c r="H56" s="35"/>
      <c r="I56" s="35"/>
      <c r="J56" s="35"/>
      <c r="K56" s="35"/>
      <c r="L56" s="35"/>
      <c r="M56" s="35"/>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row>
    <row r="57" spans="1:43" ht="13" customHeight="1" x14ac:dyDescent="0.15">
      <c r="A57" s="7"/>
      <c r="B57" s="124" t="s">
        <v>136</v>
      </c>
      <c r="C57" s="18">
        <v>1849</v>
      </c>
      <c r="D57" s="18">
        <v>0</v>
      </c>
      <c r="E57" s="19">
        <v>3</v>
      </c>
      <c r="F57" s="35"/>
      <c r="G57" s="35"/>
      <c r="H57" s="35"/>
      <c r="I57" s="35"/>
      <c r="J57" s="35"/>
      <c r="K57" s="35"/>
      <c r="L57" s="35"/>
      <c r="M57" s="35"/>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row>
    <row r="58" spans="1:43" ht="13" customHeight="1" x14ac:dyDescent="0.15">
      <c r="A58" s="7"/>
      <c r="B58" s="124" t="s">
        <v>102</v>
      </c>
      <c r="C58" s="122">
        <v>2798</v>
      </c>
      <c r="D58" s="122">
        <v>669</v>
      </c>
      <c r="E58" s="123">
        <v>63</v>
      </c>
      <c r="F58" s="35"/>
      <c r="G58" s="35"/>
      <c r="H58" s="35"/>
      <c r="I58" s="35"/>
      <c r="J58" s="35"/>
      <c r="K58" s="35"/>
      <c r="L58" s="35"/>
      <c r="M58" s="3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row>
    <row r="59" spans="1:43" ht="13" customHeight="1" x14ac:dyDescent="0.15">
      <c r="A59" s="7"/>
      <c r="B59" s="124" t="s">
        <v>103</v>
      </c>
      <c r="C59" s="18">
        <v>1945</v>
      </c>
      <c r="D59" s="18">
        <v>271</v>
      </c>
      <c r="E59" s="19">
        <v>40</v>
      </c>
      <c r="F59" s="35"/>
      <c r="G59" s="35"/>
      <c r="H59" s="35"/>
      <c r="I59" s="35"/>
      <c r="J59" s="35"/>
      <c r="K59" s="35"/>
      <c r="L59" s="35"/>
      <c r="M59" s="35"/>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row>
    <row r="60" spans="1:43" ht="13" customHeight="1" x14ac:dyDescent="0.15">
      <c r="A60" s="7"/>
      <c r="B60" s="124" t="s">
        <v>104</v>
      </c>
      <c r="C60" s="122">
        <v>2311</v>
      </c>
      <c r="D60" s="122">
        <v>900</v>
      </c>
      <c r="E60" s="123">
        <v>153</v>
      </c>
      <c r="F60" s="35"/>
      <c r="G60" s="35"/>
      <c r="H60" s="35"/>
      <c r="I60" s="35"/>
      <c r="J60" s="35"/>
      <c r="K60" s="35"/>
      <c r="L60" s="35"/>
      <c r="M60" s="3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row>
    <row r="61" spans="1:43" ht="13" customHeight="1" x14ac:dyDescent="0.15">
      <c r="A61" s="7"/>
      <c r="B61" s="124" t="s">
        <v>137</v>
      </c>
      <c r="C61" s="122">
        <v>1859</v>
      </c>
      <c r="D61" s="122">
        <v>0</v>
      </c>
      <c r="E61" s="123">
        <v>10</v>
      </c>
      <c r="F61" s="35"/>
      <c r="G61" s="35"/>
      <c r="H61" s="35"/>
      <c r="I61" s="35"/>
      <c r="J61" s="35"/>
      <c r="K61" s="35"/>
      <c r="L61" s="35"/>
      <c r="M61" s="3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row>
    <row r="62" spans="1:43" ht="13" customHeight="1" x14ac:dyDescent="0.15">
      <c r="A62" s="7"/>
      <c r="B62" s="124" t="s">
        <v>105</v>
      </c>
      <c r="C62" s="18">
        <v>2700</v>
      </c>
      <c r="D62" s="18">
        <v>267</v>
      </c>
      <c r="E62" s="19">
        <v>119</v>
      </c>
      <c r="F62" s="35"/>
      <c r="G62" s="35"/>
      <c r="H62" s="35"/>
      <c r="I62" s="35"/>
      <c r="J62" s="35"/>
      <c r="K62" s="35"/>
      <c r="L62" s="35"/>
      <c r="M62" s="35"/>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row>
    <row r="63" spans="1:43" ht="13" customHeight="1" x14ac:dyDescent="0.15">
      <c r="A63" s="7"/>
      <c r="B63" s="124" t="s">
        <v>106</v>
      </c>
      <c r="C63" s="122">
        <v>2109</v>
      </c>
      <c r="D63" s="122">
        <v>287</v>
      </c>
      <c r="E63" s="123">
        <v>113</v>
      </c>
      <c r="F63" s="35"/>
      <c r="G63" s="35"/>
      <c r="H63" s="35"/>
      <c r="I63" s="35"/>
      <c r="J63" s="35"/>
      <c r="K63" s="35"/>
      <c r="L63" s="35"/>
      <c r="M63" s="3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row>
    <row r="64" spans="1:43" ht="13" customHeight="1" x14ac:dyDescent="0.15">
      <c r="A64" s="7"/>
      <c r="B64" s="124" t="s">
        <v>107</v>
      </c>
      <c r="C64" s="122">
        <v>2385</v>
      </c>
      <c r="D64" s="122">
        <v>186</v>
      </c>
      <c r="E64" s="123">
        <v>144</v>
      </c>
      <c r="F64" s="35"/>
      <c r="G64" s="35"/>
      <c r="H64" s="35"/>
      <c r="I64" s="35"/>
      <c r="J64" s="35"/>
      <c r="K64" s="35"/>
      <c r="L64" s="35"/>
      <c r="M64" s="35"/>
      <c r="N64" s="35"/>
      <c r="O64" s="35"/>
      <c r="P64" s="35"/>
      <c r="Q64" s="35"/>
      <c r="R64" s="3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row>
    <row r="65" spans="1:43" ht="13" customHeight="1" x14ac:dyDescent="0.15">
      <c r="A65" s="7"/>
      <c r="B65" s="124" t="s">
        <v>108</v>
      </c>
      <c r="C65" s="18">
        <v>2114</v>
      </c>
      <c r="D65" s="18">
        <v>279</v>
      </c>
      <c r="E65" s="19">
        <v>20</v>
      </c>
      <c r="F65" s="35"/>
      <c r="G65" s="35"/>
      <c r="H65" s="35"/>
      <c r="I65" s="35"/>
      <c r="J65" s="35"/>
      <c r="K65" s="35"/>
      <c r="L65" s="35"/>
      <c r="M65" s="35"/>
      <c r="N65" s="35"/>
      <c r="O65" s="35"/>
      <c r="P65" s="35"/>
      <c r="Q65" s="35"/>
      <c r="R65" s="35"/>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row>
    <row r="66" spans="1:43" ht="13" customHeight="1" x14ac:dyDescent="0.15">
      <c r="A66" s="7"/>
      <c r="B66" s="124" t="s">
        <v>109</v>
      </c>
      <c r="C66" s="18">
        <v>2391</v>
      </c>
      <c r="D66" s="18">
        <v>61</v>
      </c>
      <c r="E66" s="19">
        <v>27</v>
      </c>
      <c r="F66" s="35"/>
      <c r="G66" s="35"/>
      <c r="H66" s="35"/>
      <c r="I66" s="35"/>
      <c r="J66" s="35"/>
      <c r="K66" s="35"/>
      <c r="L66" s="35"/>
      <c r="M66" s="35"/>
      <c r="N66" s="35"/>
      <c r="O66" s="35"/>
      <c r="P66" s="35"/>
      <c r="Q66" s="35"/>
      <c r="R66" s="35"/>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row>
    <row r="67" spans="1:43" ht="13" customHeight="1" x14ac:dyDescent="0.15">
      <c r="A67" s="7"/>
      <c r="B67" s="124" t="s">
        <v>138</v>
      </c>
      <c r="C67" s="122">
        <v>1867</v>
      </c>
      <c r="D67" s="122">
        <v>0</v>
      </c>
      <c r="E67" s="123">
        <v>10</v>
      </c>
      <c r="F67" s="35"/>
      <c r="G67" s="35"/>
      <c r="H67" s="35"/>
      <c r="I67" s="35"/>
      <c r="J67" s="35"/>
      <c r="K67" s="35"/>
      <c r="L67" s="35"/>
      <c r="M67" s="35"/>
      <c r="N67" s="35"/>
      <c r="O67" s="35"/>
      <c r="P67" s="35"/>
      <c r="Q67" s="35"/>
      <c r="R67" s="3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row>
    <row r="68" spans="1:43" ht="13" customHeight="1" thickBot="1" x14ac:dyDescent="0.2">
      <c r="A68" s="7"/>
      <c r="B68" s="124" t="s">
        <v>110</v>
      </c>
      <c r="C68" s="18">
        <v>2559</v>
      </c>
      <c r="D68" s="18">
        <v>101</v>
      </c>
      <c r="E68" s="19">
        <v>87</v>
      </c>
      <c r="F68" s="35"/>
      <c r="G68" s="35"/>
      <c r="H68" s="35"/>
      <c r="I68" s="35"/>
      <c r="J68" s="35"/>
      <c r="K68" s="35"/>
      <c r="L68" s="35"/>
      <c r="M68" s="35"/>
      <c r="N68" s="35"/>
      <c r="O68" s="35"/>
      <c r="P68" s="125"/>
      <c r="Q68" s="125"/>
      <c r="R68" s="125"/>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row>
    <row r="69" spans="1:43" ht="18" customHeight="1" thickBot="1" x14ac:dyDescent="0.25">
      <c r="B69" s="116" t="s">
        <v>14</v>
      </c>
      <c r="C69" s="32"/>
      <c r="D69" s="32"/>
      <c r="E69" s="33"/>
      <c r="G69" s="35"/>
      <c r="H69" s="35"/>
      <c r="I69" s="35"/>
      <c r="J69" s="35"/>
      <c r="K69" s="35"/>
      <c r="L69" s="35"/>
      <c r="M69" s="35"/>
      <c r="N69" s="35"/>
      <c r="O69" s="35"/>
      <c r="P69" s="125"/>
      <c r="Q69" s="125"/>
      <c r="R69" s="125"/>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row>
    <row r="70" spans="1:43" ht="13" customHeight="1" thickBot="1" x14ac:dyDescent="0.2">
      <c r="A70" s="7"/>
      <c r="B70" s="119" t="s">
        <v>77</v>
      </c>
      <c r="C70" s="122">
        <v>0</v>
      </c>
      <c r="D70" s="122">
        <v>0</v>
      </c>
      <c r="E70" s="123">
        <v>57633</v>
      </c>
      <c r="F70" s="35"/>
      <c r="G70" s="35"/>
      <c r="H70" s="35"/>
      <c r="I70" s="35"/>
      <c r="J70" s="35"/>
      <c r="K70" s="35"/>
      <c r="L70" s="35"/>
      <c r="M70" s="35"/>
      <c r="N70" s="35"/>
      <c r="O70" s="35"/>
      <c r="P70" s="125"/>
      <c r="Q70" s="125"/>
      <c r="R70" s="125"/>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row>
    <row r="71" spans="1:43" ht="18" customHeight="1" thickBot="1" x14ac:dyDescent="0.25">
      <c r="B71" s="116" t="s">
        <v>152</v>
      </c>
      <c r="C71" s="32"/>
      <c r="D71" s="32"/>
      <c r="E71" s="33"/>
      <c r="G71" s="35"/>
      <c r="H71" s="35"/>
      <c r="I71" s="35"/>
      <c r="J71" s="35"/>
      <c r="K71" s="35"/>
      <c r="L71" s="35"/>
      <c r="M71" s="35"/>
      <c r="N71" s="35"/>
      <c r="O71" s="3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row>
    <row r="72" spans="1:43" ht="13" customHeight="1" thickBot="1" x14ac:dyDescent="0.2">
      <c r="A72" s="7"/>
      <c r="B72" s="120" t="s">
        <v>153</v>
      </c>
      <c r="C72" s="122">
        <v>0</v>
      </c>
      <c r="D72" s="122">
        <v>44857</v>
      </c>
      <c r="E72" s="123">
        <v>2122</v>
      </c>
      <c r="F72" s="35"/>
      <c r="G72" s="35"/>
      <c r="H72" s="35"/>
      <c r="I72" s="35"/>
      <c r="J72" s="35"/>
      <c r="K72" s="35"/>
      <c r="L72" s="35"/>
      <c r="M72" s="35"/>
      <c r="N72" s="35"/>
      <c r="O72" s="3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row>
    <row r="73" spans="1:43" ht="18" customHeight="1" thickBot="1" x14ac:dyDescent="0.25">
      <c r="B73" s="234" t="s">
        <v>146</v>
      </c>
      <c r="C73" s="167"/>
      <c r="D73" s="167"/>
      <c r="E73" s="165"/>
      <c r="F73" s="201"/>
      <c r="G73" s="35"/>
      <c r="H73" s="35"/>
      <c r="I73" s="35"/>
      <c r="J73" s="35"/>
      <c r="K73" s="35"/>
      <c r="L73" s="35"/>
      <c r="M73" s="35"/>
      <c r="N73" s="35"/>
      <c r="O73" s="3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row>
    <row r="74" spans="1:43" ht="13" customHeight="1" thickBot="1" x14ac:dyDescent="0.2">
      <c r="A74" s="81"/>
      <c r="B74" s="236" t="s">
        <v>147</v>
      </c>
      <c r="C74" s="169" t="s">
        <v>267</v>
      </c>
      <c r="D74" s="169" t="s">
        <v>267</v>
      </c>
      <c r="E74" s="169">
        <v>5236</v>
      </c>
      <c r="F74" s="170">
        <v>4809</v>
      </c>
      <c r="G74" s="35"/>
      <c r="H74" s="35"/>
      <c r="I74" s="35"/>
      <c r="J74" s="35"/>
      <c r="K74" s="35"/>
      <c r="L74" s="35"/>
      <c r="M74" s="35"/>
      <c r="N74" s="35"/>
      <c r="O74" s="3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row>
    <row r="75" spans="1:43" ht="18" customHeight="1" thickBot="1" x14ac:dyDescent="0.25">
      <c r="B75" s="235" t="s">
        <v>13</v>
      </c>
      <c r="C75" s="168"/>
      <c r="D75" s="168"/>
      <c r="E75" s="166"/>
      <c r="G75" s="37"/>
      <c r="H75" s="35"/>
      <c r="I75" s="35"/>
      <c r="J75" s="35"/>
      <c r="K75" s="35"/>
      <c r="L75" s="35"/>
      <c r="M75" s="35"/>
      <c r="N75" s="35"/>
      <c r="O75" s="35"/>
      <c r="P75" s="125"/>
      <c r="Q75" s="125"/>
      <c r="R75" s="125"/>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row>
    <row r="76" spans="1:43" ht="13" customHeight="1" thickBot="1" x14ac:dyDescent="0.2">
      <c r="A76" s="7"/>
      <c r="B76" s="118" t="s">
        <v>78</v>
      </c>
      <c r="C76" s="18">
        <v>70861</v>
      </c>
      <c r="D76" s="18" t="s">
        <v>267</v>
      </c>
      <c r="E76" s="19">
        <v>8464</v>
      </c>
      <c r="F76" s="35"/>
      <c r="G76" s="37"/>
      <c r="H76" s="35"/>
      <c r="I76" s="35"/>
      <c r="J76" s="35"/>
      <c r="K76" s="35"/>
      <c r="L76" s="35"/>
      <c r="M76" s="35"/>
      <c r="N76" s="35"/>
      <c r="O76" s="35"/>
      <c r="P76" s="35"/>
      <c r="Q76" s="125"/>
      <c r="R76" s="125"/>
      <c r="S76" s="125"/>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row>
    <row r="77" spans="1:43" ht="18" customHeight="1" thickBot="1" x14ac:dyDescent="0.25">
      <c r="B77" s="34" t="s">
        <v>120</v>
      </c>
      <c r="C77" s="32"/>
      <c r="D77" s="32"/>
      <c r="E77" s="33"/>
      <c r="G77" s="35"/>
      <c r="H77" s="35"/>
      <c r="I77" s="35"/>
      <c r="J77" s="35"/>
      <c r="K77" s="35"/>
      <c r="L77" s="35"/>
      <c r="M77" s="35"/>
      <c r="N77" s="35"/>
      <c r="O77" s="35"/>
      <c r="P77" s="35"/>
      <c r="Q77" s="125"/>
      <c r="R77" s="125"/>
      <c r="S77" s="125"/>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row>
    <row r="78" spans="1:43" ht="13" customHeight="1" x14ac:dyDescent="0.15">
      <c r="A78" s="81"/>
      <c r="B78" s="121" t="s">
        <v>121</v>
      </c>
      <c r="C78" s="122">
        <v>0</v>
      </c>
      <c r="D78" s="122">
        <v>0</v>
      </c>
      <c r="E78" s="123">
        <v>1104</v>
      </c>
      <c r="F78" s="37"/>
      <c r="G78" s="35"/>
      <c r="H78" s="35"/>
      <c r="I78" s="35"/>
      <c r="J78" s="35"/>
      <c r="K78" s="35"/>
      <c r="L78" s="35"/>
      <c r="M78" s="35"/>
      <c r="N78" s="35"/>
      <c r="O78" s="35"/>
      <c r="P78" s="35"/>
      <c r="Q78" s="125"/>
      <c r="R78" s="125"/>
      <c r="S78" s="125"/>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row>
    <row r="79" spans="1:43" ht="13" customHeight="1" thickBot="1" x14ac:dyDescent="0.2">
      <c r="A79" s="81"/>
      <c r="B79" s="121" t="s">
        <v>122</v>
      </c>
      <c r="C79" s="122">
        <v>0</v>
      </c>
      <c r="D79" s="122">
        <v>185692</v>
      </c>
      <c r="E79" s="123">
        <v>5588</v>
      </c>
      <c r="F79" s="37"/>
      <c r="G79" s="35"/>
      <c r="H79" s="35"/>
      <c r="I79" s="35"/>
      <c r="J79" s="35"/>
      <c r="K79" s="35"/>
      <c r="L79" s="35"/>
      <c r="M79" s="35"/>
      <c r="N79" s="125"/>
      <c r="O79" s="35"/>
      <c r="P79" s="35"/>
      <c r="Q79" s="125"/>
      <c r="R79" s="125"/>
      <c r="S79" s="125"/>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row>
    <row r="80" spans="1:43" ht="18" customHeight="1" thickBot="1" x14ac:dyDescent="0.25">
      <c r="B80" s="234" t="s">
        <v>125</v>
      </c>
      <c r="C80" s="167"/>
      <c r="D80" s="167"/>
      <c r="E80" s="165"/>
      <c r="F80" s="201"/>
      <c r="G80" s="35"/>
      <c r="H80" s="35"/>
      <c r="I80" s="35"/>
      <c r="J80" s="35"/>
      <c r="K80" s="35"/>
      <c r="L80" s="35"/>
      <c r="M80" s="35"/>
      <c r="N80" s="125"/>
      <c r="O80" s="35"/>
      <c r="P80" s="35"/>
      <c r="Q80" s="125"/>
      <c r="R80" s="125"/>
      <c r="S80" s="125"/>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row>
    <row r="81" spans="1:48" ht="13" customHeight="1" thickBot="1" x14ac:dyDescent="0.2">
      <c r="A81" s="81"/>
      <c r="B81" s="236" t="s">
        <v>125</v>
      </c>
      <c r="C81" s="169">
        <v>0</v>
      </c>
      <c r="D81" s="169">
        <v>0</v>
      </c>
      <c r="E81" s="169">
        <v>10574</v>
      </c>
      <c r="F81" s="170">
        <v>109249</v>
      </c>
      <c r="G81" s="35"/>
      <c r="H81" s="35"/>
      <c r="I81" s="35"/>
      <c r="J81" s="35"/>
      <c r="K81" s="35"/>
      <c r="L81" s="35"/>
      <c r="M81" s="35"/>
      <c r="N81" s="125"/>
      <c r="O81" s="35"/>
      <c r="P81" s="125"/>
      <c r="Q81" s="125"/>
      <c r="R81" s="125"/>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row>
    <row r="82" spans="1:48" ht="18" customHeight="1" thickBot="1" x14ac:dyDescent="0.25">
      <c r="B82" s="235" t="s">
        <v>237</v>
      </c>
      <c r="C82" s="168"/>
      <c r="D82" s="168"/>
      <c r="E82" s="166"/>
      <c r="G82" s="35"/>
      <c r="H82" s="35"/>
      <c r="I82" s="35"/>
      <c r="J82" s="35"/>
      <c r="K82" s="35"/>
      <c r="L82" s="35"/>
      <c r="M82" s="125"/>
      <c r="N82" s="125"/>
      <c r="O82" s="3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8" ht="13" customHeight="1" x14ac:dyDescent="0.15">
      <c r="A83" s="81"/>
      <c r="B83" s="121" t="s">
        <v>238</v>
      </c>
      <c r="C83" s="122">
        <v>10010</v>
      </c>
      <c r="D83" s="122">
        <v>1760</v>
      </c>
      <c r="E83" s="123">
        <v>78</v>
      </c>
      <c r="F83" s="37"/>
      <c r="G83" s="35"/>
      <c r="H83" s="35"/>
      <c r="I83" s="35"/>
      <c r="J83" s="35"/>
      <c r="K83" s="35"/>
      <c r="L83" s="3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8" ht="13" customHeight="1" thickBot="1" x14ac:dyDescent="0.2">
      <c r="A84" s="81"/>
      <c r="B84" s="121" t="s">
        <v>239</v>
      </c>
      <c r="C84" s="122">
        <v>15528</v>
      </c>
      <c r="D84" s="122">
        <v>30070</v>
      </c>
      <c r="E84" s="123">
        <v>0</v>
      </c>
      <c r="F84" s="37"/>
      <c r="G84" s="35"/>
      <c r="H84" s="35"/>
      <c r="I84" s="35"/>
      <c r="J84" s="3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8" s="2" customFormat="1" ht="26" customHeight="1" thickBot="1" x14ac:dyDescent="0.3">
      <c r="A85" s="262" t="s">
        <v>4</v>
      </c>
      <c r="B85" s="263"/>
      <c r="C85" s="263"/>
      <c r="D85" s="263"/>
      <c r="E85" s="263"/>
      <c r="F85" s="264"/>
      <c r="G85" s="37"/>
      <c r="H85" s="125"/>
      <c r="I85" s="125"/>
      <c r="J85" s="125"/>
      <c r="K85" s="125"/>
      <c r="L85" s="125"/>
      <c r="M85" s="125"/>
      <c r="N85" s="125"/>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row>
    <row r="86" spans="1:48" s="5" customFormat="1" ht="13" customHeight="1" x14ac:dyDescent="0.15">
      <c r="A86" s="7"/>
      <c r="B86" s="101" t="s">
        <v>248</v>
      </c>
      <c r="C86" s="27">
        <v>0</v>
      </c>
      <c r="D86" s="27">
        <v>0</v>
      </c>
      <c r="E86" s="28">
        <v>210</v>
      </c>
      <c r="F86" s="42"/>
      <c r="G86" s="42"/>
      <c r="H86" s="41"/>
      <c r="I86" s="41"/>
      <c r="J86" s="41"/>
      <c r="K86" s="42"/>
      <c r="L86" s="37"/>
      <c r="M86" s="37"/>
      <c r="N86" s="37"/>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row>
    <row r="87" spans="1:48" s="2" customFormat="1" ht="13" customHeight="1" x14ac:dyDescent="0.15">
      <c r="A87" s="7"/>
      <c r="B87" s="101" t="s">
        <v>158</v>
      </c>
      <c r="C87" s="27">
        <v>0</v>
      </c>
      <c r="D87" s="27">
        <v>0</v>
      </c>
      <c r="E87" s="28">
        <v>1</v>
      </c>
      <c r="F87" s="42"/>
      <c r="G87" s="42"/>
      <c r="H87" s="41"/>
      <c r="I87" s="41"/>
      <c r="J87" s="41"/>
      <c r="K87" s="42"/>
      <c r="L87" s="42"/>
      <c r="M87" s="42"/>
      <c r="N87" s="42"/>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row>
    <row r="88" spans="1:48" ht="13" customHeight="1" x14ac:dyDescent="0.15">
      <c r="A88" s="7"/>
      <c r="B88" s="101" t="s">
        <v>159</v>
      </c>
      <c r="C88" s="27">
        <v>0</v>
      </c>
      <c r="D88" s="27">
        <v>0</v>
      </c>
      <c r="E88" s="28">
        <v>81</v>
      </c>
      <c r="F88" s="42"/>
      <c r="G88" s="42"/>
      <c r="H88" s="41"/>
      <c r="I88" s="41"/>
      <c r="J88" s="41"/>
      <c r="K88" s="42"/>
      <c r="L88" s="42"/>
      <c r="M88" s="42"/>
      <c r="N88" s="42"/>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row>
    <row r="89" spans="1:48" ht="13" customHeight="1" x14ac:dyDescent="0.15">
      <c r="A89" s="7"/>
      <c r="B89" s="101" t="s">
        <v>160</v>
      </c>
      <c r="C89" s="27">
        <v>0</v>
      </c>
      <c r="D89" s="27">
        <v>0</v>
      </c>
      <c r="E89" s="28">
        <v>20</v>
      </c>
      <c r="F89" s="42"/>
      <c r="G89" s="42"/>
      <c r="H89" s="41"/>
      <c r="I89" s="41"/>
      <c r="J89" s="41"/>
      <c r="K89" s="42"/>
      <c r="L89" s="42"/>
      <c r="M89" s="42"/>
      <c r="N89" s="42"/>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row>
    <row r="90" spans="1:48" ht="13" customHeight="1" x14ac:dyDescent="0.15">
      <c r="A90" s="7"/>
      <c r="B90" s="101" t="s">
        <v>161</v>
      </c>
      <c r="C90" s="27">
        <v>0</v>
      </c>
      <c r="D90" s="27">
        <v>0</v>
      </c>
      <c r="E90" s="28">
        <v>3</v>
      </c>
      <c r="F90" s="42"/>
      <c r="G90" s="42"/>
      <c r="H90" s="41"/>
      <c r="I90" s="41"/>
      <c r="J90" s="41"/>
      <c r="K90" s="42"/>
      <c r="L90" s="42"/>
      <c r="M90" s="42"/>
      <c r="N90" s="42"/>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row>
    <row r="91" spans="1:48" ht="13" customHeight="1" x14ac:dyDescent="0.15">
      <c r="A91" s="7"/>
      <c r="B91" s="101" t="s">
        <v>162</v>
      </c>
      <c r="C91" s="27">
        <v>0</v>
      </c>
      <c r="D91" s="27">
        <v>0</v>
      </c>
      <c r="E91" s="28">
        <v>163</v>
      </c>
      <c r="F91" s="42"/>
      <c r="G91" s="42"/>
      <c r="H91" s="41"/>
      <c r="I91" s="41"/>
      <c r="J91" s="41"/>
      <c r="K91" s="42"/>
      <c r="L91" s="42"/>
      <c r="M91" s="42"/>
      <c r="N91" s="42"/>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row>
    <row r="92" spans="1:48" ht="13" customHeight="1" x14ac:dyDescent="0.15">
      <c r="A92" s="7"/>
      <c r="B92" s="101" t="s">
        <v>163</v>
      </c>
      <c r="C92" s="27">
        <v>0</v>
      </c>
      <c r="D92" s="27">
        <v>0</v>
      </c>
      <c r="E92" s="28">
        <v>17</v>
      </c>
      <c r="F92" s="42"/>
      <c r="G92" s="42"/>
      <c r="H92" s="41"/>
      <c r="I92" s="41"/>
      <c r="J92" s="41"/>
      <c r="K92" s="42"/>
      <c r="L92" s="42"/>
      <c r="M92" s="42"/>
      <c r="N92" s="42"/>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row>
    <row r="93" spans="1:48" ht="13" customHeight="1" x14ac:dyDescent="0.15">
      <c r="A93" s="7"/>
      <c r="B93" s="101" t="s">
        <v>164</v>
      </c>
      <c r="C93" s="27">
        <v>0</v>
      </c>
      <c r="D93" s="27">
        <v>0</v>
      </c>
      <c r="E93" s="28">
        <v>13</v>
      </c>
      <c r="F93" s="42"/>
      <c r="G93" s="42"/>
      <c r="H93" s="41"/>
      <c r="I93" s="41"/>
      <c r="J93" s="41"/>
      <c r="K93" s="42"/>
      <c r="L93" s="42"/>
      <c r="M93" s="42"/>
      <c r="N93" s="42"/>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row>
    <row r="94" spans="1:48" ht="13" customHeight="1" x14ac:dyDescent="0.15">
      <c r="A94" s="7"/>
      <c r="B94" s="101" t="s">
        <v>165</v>
      </c>
      <c r="C94" s="27">
        <v>0</v>
      </c>
      <c r="D94" s="27">
        <v>0</v>
      </c>
      <c r="E94" s="28">
        <v>1</v>
      </c>
      <c r="F94" s="42"/>
      <c r="G94" s="42"/>
      <c r="H94" s="41"/>
      <c r="I94" s="41"/>
      <c r="J94" s="41"/>
      <c r="K94" s="42"/>
      <c r="L94" s="42"/>
      <c r="M94" s="42"/>
      <c r="N94" s="42"/>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row>
    <row r="95" spans="1:48" ht="13" customHeight="1" x14ac:dyDescent="0.15">
      <c r="A95" s="9"/>
      <c r="B95" s="101" t="s">
        <v>166</v>
      </c>
      <c r="C95" s="27">
        <v>0</v>
      </c>
      <c r="D95" s="27">
        <v>0</v>
      </c>
      <c r="E95" s="28">
        <v>75</v>
      </c>
      <c r="F95" s="42"/>
      <c r="G95" s="42"/>
      <c r="H95" s="41"/>
      <c r="I95" s="41"/>
      <c r="J95" s="41"/>
      <c r="K95" s="42"/>
      <c r="L95" s="42"/>
      <c r="M95" s="42"/>
      <c r="N95" s="42"/>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row>
    <row r="96" spans="1:48" ht="13" customHeight="1" x14ac:dyDescent="0.15">
      <c r="A96" s="9"/>
      <c r="B96" s="101" t="s">
        <v>167</v>
      </c>
      <c r="C96" s="27">
        <v>0</v>
      </c>
      <c r="D96" s="27">
        <v>0</v>
      </c>
      <c r="E96" s="28">
        <v>100</v>
      </c>
      <c r="F96" s="42"/>
      <c r="G96" s="42"/>
      <c r="H96" s="41"/>
      <c r="I96" s="41"/>
      <c r="J96" s="41"/>
      <c r="K96" s="42"/>
      <c r="L96" s="42"/>
      <c r="M96" s="42"/>
      <c r="N96" s="42"/>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row>
    <row r="97" spans="1:48" ht="13" customHeight="1" x14ac:dyDescent="0.15">
      <c r="A97" s="7"/>
      <c r="B97" s="101" t="s">
        <v>168</v>
      </c>
      <c r="C97" s="27">
        <v>0</v>
      </c>
      <c r="D97" s="27">
        <v>0</v>
      </c>
      <c r="E97" s="28">
        <v>45</v>
      </c>
      <c r="F97" s="42"/>
      <c r="G97" s="42"/>
      <c r="H97" s="41"/>
      <c r="I97" s="41"/>
      <c r="J97" s="41"/>
      <c r="K97" s="42"/>
      <c r="L97" s="42"/>
      <c r="M97" s="42"/>
      <c r="N97" s="42"/>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row>
    <row r="98" spans="1:48" ht="13" customHeight="1" x14ac:dyDescent="0.15">
      <c r="A98" s="9"/>
      <c r="B98" s="101" t="s">
        <v>249</v>
      </c>
      <c r="C98" s="27">
        <v>0</v>
      </c>
      <c r="D98" s="27">
        <v>0</v>
      </c>
      <c r="E98" s="28">
        <v>19</v>
      </c>
      <c r="F98" s="42"/>
      <c r="G98" s="42"/>
      <c r="H98" s="41"/>
      <c r="I98" s="41"/>
      <c r="J98" s="41"/>
      <c r="K98" s="42"/>
      <c r="L98" s="42"/>
      <c r="M98" s="42"/>
      <c r="N98" s="42"/>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row>
    <row r="99" spans="1:48" ht="13" customHeight="1" x14ac:dyDescent="0.15">
      <c r="A99" s="9"/>
      <c r="B99" s="101" t="s">
        <v>169</v>
      </c>
      <c r="C99" s="27">
        <v>0</v>
      </c>
      <c r="D99" s="27">
        <v>0</v>
      </c>
      <c r="E99" s="28">
        <v>1</v>
      </c>
      <c r="F99" s="42"/>
      <c r="G99" s="42"/>
      <c r="H99" s="41"/>
      <c r="I99" s="41"/>
      <c r="J99" s="41"/>
      <c r="K99" s="42"/>
      <c r="L99" s="42"/>
      <c r="M99" s="42"/>
      <c r="N99" s="42"/>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row>
    <row r="100" spans="1:48" ht="13" customHeight="1" x14ac:dyDescent="0.15">
      <c r="A100" s="7"/>
      <c r="B100" s="101" t="s">
        <v>250</v>
      </c>
      <c r="C100" s="27">
        <v>0</v>
      </c>
      <c r="D100" s="27">
        <v>0</v>
      </c>
      <c r="E100" s="28">
        <v>96</v>
      </c>
      <c r="F100" s="42"/>
      <c r="G100" s="42"/>
      <c r="H100" s="41"/>
      <c r="I100" s="41"/>
      <c r="J100" s="41"/>
      <c r="K100" s="42"/>
      <c r="L100" s="42"/>
      <c r="M100" s="42"/>
      <c r="N100" s="42"/>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row>
    <row r="101" spans="1:48" ht="13" customHeight="1" x14ac:dyDescent="0.15">
      <c r="A101" s="9"/>
      <c r="B101" s="101" t="s">
        <v>251</v>
      </c>
      <c r="C101" s="27">
        <v>0</v>
      </c>
      <c r="D101" s="27">
        <v>0</v>
      </c>
      <c r="E101" s="28">
        <v>106</v>
      </c>
      <c r="F101" s="42"/>
      <c r="G101" s="42"/>
      <c r="H101" s="41"/>
      <c r="I101" s="41"/>
      <c r="J101" s="41"/>
      <c r="K101" s="42"/>
      <c r="L101" s="42"/>
      <c r="M101" s="42"/>
      <c r="N101" s="42"/>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row>
    <row r="102" spans="1:48" ht="13" customHeight="1" x14ac:dyDescent="0.15">
      <c r="A102" s="7"/>
      <c r="B102" s="101" t="s">
        <v>170</v>
      </c>
      <c r="C102" s="27">
        <v>0</v>
      </c>
      <c r="D102" s="27">
        <v>0</v>
      </c>
      <c r="E102" s="28">
        <v>336</v>
      </c>
      <c r="F102" s="42"/>
      <c r="G102" s="42"/>
      <c r="H102" s="41"/>
      <c r="I102" s="41"/>
      <c r="J102" s="41"/>
      <c r="K102" s="42"/>
      <c r="L102" s="42"/>
      <c r="M102" s="42"/>
      <c r="N102" s="42"/>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row>
    <row r="103" spans="1:48" s="2" customFormat="1" ht="13" customHeight="1" x14ac:dyDescent="0.15">
      <c r="A103" s="7"/>
      <c r="B103" s="101" t="s">
        <v>171</v>
      </c>
      <c r="C103" s="27">
        <v>0</v>
      </c>
      <c r="D103" s="27">
        <v>0</v>
      </c>
      <c r="E103" s="28">
        <v>143</v>
      </c>
      <c r="F103" s="42"/>
      <c r="G103" s="42"/>
      <c r="H103" s="41"/>
      <c r="I103" s="41"/>
      <c r="J103" s="41"/>
      <c r="K103" s="42"/>
      <c r="L103" s="42"/>
      <c r="M103" s="42"/>
      <c r="N103" s="42"/>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row>
    <row r="104" spans="1:48" s="5" customFormat="1" ht="13" customHeight="1" x14ac:dyDescent="0.15">
      <c r="A104" s="7"/>
      <c r="B104" s="101" t="s">
        <v>172</v>
      </c>
      <c r="C104" s="27">
        <v>0</v>
      </c>
      <c r="D104" s="27">
        <v>0</v>
      </c>
      <c r="E104" s="28">
        <v>1</v>
      </c>
      <c r="F104" s="35"/>
      <c r="G104" s="35"/>
      <c r="H104" s="41"/>
      <c r="I104" s="41"/>
      <c r="J104" s="41"/>
      <c r="K104" s="42"/>
      <c r="L104" s="42"/>
      <c r="M104" s="42"/>
      <c r="N104" s="42"/>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row>
    <row r="105" spans="1:48" s="2" customFormat="1" ht="13" customHeight="1" x14ac:dyDescent="0.15">
      <c r="A105" s="7"/>
      <c r="B105" s="101" t="s">
        <v>173</v>
      </c>
      <c r="C105" s="27">
        <v>0</v>
      </c>
      <c r="D105" s="27">
        <v>0</v>
      </c>
      <c r="E105" s="28">
        <v>111</v>
      </c>
      <c r="F105" s="35"/>
      <c r="G105" s="35"/>
      <c r="H105" s="41"/>
      <c r="I105" s="41"/>
      <c r="J105" s="41"/>
      <c r="K105" s="42"/>
      <c r="L105" s="42"/>
      <c r="M105" s="42"/>
      <c r="N105" s="42"/>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row>
    <row r="106" spans="1:48" ht="13" customHeight="1" x14ac:dyDescent="0.15">
      <c r="A106" s="7"/>
      <c r="B106" s="101" t="s">
        <v>174</v>
      </c>
      <c r="C106" s="27">
        <v>0</v>
      </c>
      <c r="D106" s="27">
        <v>0</v>
      </c>
      <c r="E106" s="28">
        <v>1</v>
      </c>
      <c r="F106" s="42"/>
      <c r="G106" s="42"/>
      <c r="H106" s="41"/>
      <c r="I106" s="41"/>
      <c r="J106" s="41"/>
      <c r="K106" s="42"/>
      <c r="L106" s="42"/>
      <c r="M106" s="42"/>
      <c r="N106" s="42"/>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row>
    <row r="107" spans="1:48" ht="13" customHeight="1" x14ac:dyDescent="0.15">
      <c r="A107" s="7"/>
      <c r="B107" s="101" t="s">
        <v>175</v>
      </c>
      <c r="C107" s="27">
        <v>0</v>
      </c>
      <c r="D107" s="27">
        <v>0</v>
      </c>
      <c r="E107" s="28">
        <v>51</v>
      </c>
      <c r="F107" s="42"/>
      <c r="G107" s="42"/>
      <c r="H107" s="41"/>
      <c r="I107" s="41"/>
      <c r="J107" s="41"/>
      <c r="K107" s="42"/>
      <c r="L107" s="42"/>
      <c r="M107" s="42"/>
      <c r="N107" s="42"/>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row>
    <row r="108" spans="1:48" ht="13" customHeight="1" x14ac:dyDescent="0.15">
      <c r="A108" s="7"/>
      <c r="B108" s="101" t="s">
        <v>176</v>
      </c>
      <c r="C108" s="27">
        <v>0</v>
      </c>
      <c r="D108" s="27">
        <v>0</v>
      </c>
      <c r="E108" s="28">
        <v>152</v>
      </c>
      <c r="F108" s="42"/>
      <c r="G108" s="42"/>
      <c r="H108" s="41"/>
      <c r="I108" s="41"/>
      <c r="J108" s="41"/>
      <c r="K108" s="42"/>
      <c r="L108" s="42"/>
      <c r="M108" s="42"/>
      <c r="N108" s="42"/>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row>
    <row r="109" spans="1:48" ht="13" customHeight="1" x14ac:dyDescent="0.15">
      <c r="A109" s="7"/>
      <c r="B109" s="101" t="s">
        <v>177</v>
      </c>
      <c r="C109" s="27">
        <v>0</v>
      </c>
      <c r="D109" s="27">
        <v>0</v>
      </c>
      <c r="E109" s="28">
        <v>1</v>
      </c>
      <c r="F109" s="42"/>
      <c r="G109" s="42"/>
      <c r="H109" s="41"/>
      <c r="I109" s="41"/>
      <c r="J109" s="41"/>
      <c r="K109" s="42"/>
      <c r="L109" s="42"/>
      <c r="M109" s="42"/>
      <c r="N109" s="42"/>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row>
    <row r="110" spans="1:48" ht="13" customHeight="1" x14ac:dyDescent="0.15">
      <c r="A110" s="7"/>
      <c r="B110" s="101" t="s">
        <v>178</v>
      </c>
      <c r="C110" s="27">
        <v>0</v>
      </c>
      <c r="D110" s="27">
        <v>0</v>
      </c>
      <c r="E110" s="28">
        <v>896</v>
      </c>
      <c r="F110" s="42"/>
      <c r="G110" s="42"/>
      <c r="H110" s="41"/>
      <c r="I110" s="41"/>
      <c r="J110" s="41"/>
      <c r="K110" s="42"/>
      <c r="L110" s="42"/>
      <c r="M110" s="42"/>
      <c r="N110" s="42"/>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row>
    <row r="111" spans="1:48" ht="13" customHeight="1" x14ac:dyDescent="0.15">
      <c r="A111" s="7"/>
      <c r="B111" s="101" t="s">
        <v>179</v>
      </c>
      <c r="C111" s="27">
        <v>0</v>
      </c>
      <c r="D111" s="27">
        <v>0</v>
      </c>
      <c r="E111" s="28">
        <v>132</v>
      </c>
      <c r="F111" s="42"/>
      <c r="G111" s="42"/>
      <c r="H111" s="41"/>
      <c r="I111" s="41"/>
      <c r="J111" s="41"/>
      <c r="K111" s="42"/>
      <c r="L111" s="42"/>
      <c r="M111" s="42"/>
      <c r="N111" s="42"/>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row>
    <row r="112" spans="1:48" ht="13" customHeight="1" x14ac:dyDescent="0.15">
      <c r="A112" s="7"/>
      <c r="B112" s="101" t="s">
        <v>268</v>
      </c>
      <c r="C112" s="27">
        <v>0</v>
      </c>
      <c r="D112" s="27">
        <v>0</v>
      </c>
      <c r="E112" s="28">
        <v>31</v>
      </c>
      <c r="F112" s="42"/>
      <c r="G112" s="42"/>
      <c r="H112" s="41"/>
      <c r="I112" s="41"/>
      <c r="J112" s="41"/>
      <c r="K112" s="42"/>
      <c r="L112" s="42"/>
      <c r="M112" s="42"/>
      <c r="N112" s="42"/>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row>
    <row r="113" spans="1:48" ht="13" customHeight="1" x14ac:dyDescent="0.15">
      <c r="A113" s="9"/>
      <c r="B113" s="101" t="s">
        <v>252</v>
      </c>
      <c r="C113" s="27">
        <v>0</v>
      </c>
      <c r="D113" s="27">
        <v>0</v>
      </c>
      <c r="E113" s="28">
        <v>1068</v>
      </c>
      <c r="F113" s="42"/>
      <c r="G113" s="42"/>
      <c r="H113" s="41"/>
      <c r="I113" s="41"/>
      <c r="J113" s="41"/>
      <c r="K113" s="42"/>
      <c r="L113" s="42"/>
      <c r="M113" s="42"/>
      <c r="N113" s="42"/>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row>
    <row r="114" spans="1:48" ht="13" customHeight="1" x14ac:dyDescent="0.15">
      <c r="A114" s="9"/>
      <c r="B114" s="101" t="s">
        <v>180</v>
      </c>
      <c r="C114" s="27">
        <v>0</v>
      </c>
      <c r="D114" s="27">
        <v>0</v>
      </c>
      <c r="E114" s="28">
        <v>43</v>
      </c>
      <c r="F114" s="42"/>
      <c r="G114" s="42"/>
      <c r="H114" s="41"/>
      <c r="I114" s="41"/>
      <c r="J114" s="41"/>
      <c r="K114" s="42"/>
      <c r="L114" s="42"/>
      <c r="M114" s="42"/>
      <c r="N114" s="42"/>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row>
    <row r="115" spans="1:48" ht="13" customHeight="1" x14ac:dyDescent="0.15">
      <c r="A115" s="7"/>
      <c r="B115" s="101" t="s">
        <v>181</v>
      </c>
      <c r="C115" s="27">
        <v>0</v>
      </c>
      <c r="D115" s="27">
        <v>0</v>
      </c>
      <c r="E115" s="28">
        <v>7</v>
      </c>
      <c r="F115" s="42"/>
      <c r="G115" s="42"/>
      <c r="H115" s="41"/>
      <c r="I115" s="41"/>
      <c r="J115" s="41"/>
      <c r="K115" s="42"/>
      <c r="L115" s="42"/>
      <c r="M115" s="42"/>
      <c r="N115" s="42"/>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row>
    <row r="116" spans="1:48" ht="13" customHeight="1" x14ac:dyDescent="0.15">
      <c r="A116" s="9"/>
      <c r="B116" s="101" t="s">
        <v>182</v>
      </c>
      <c r="C116" s="27">
        <v>0</v>
      </c>
      <c r="D116" s="27">
        <v>0</v>
      </c>
      <c r="E116" s="28">
        <v>40</v>
      </c>
      <c r="F116" s="42"/>
      <c r="G116" s="42"/>
      <c r="H116" s="41"/>
      <c r="I116" s="41"/>
      <c r="J116" s="41"/>
      <c r="K116" s="42"/>
      <c r="L116" s="42"/>
      <c r="M116" s="42"/>
      <c r="N116" s="42"/>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row>
    <row r="117" spans="1:48" ht="13" customHeight="1" x14ac:dyDescent="0.15">
      <c r="A117" s="9"/>
      <c r="B117" s="101" t="s">
        <v>183</v>
      </c>
      <c r="C117" s="27">
        <v>0</v>
      </c>
      <c r="D117" s="27">
        <v>0</v>
      </c>
      <c r="E117" s="28">
        <v>1</v>
      </c>
      <c r="F117" s="42"/>
      <c r="G117" s="42"/>
      <c r="H117" s="41"/>
      <c r="I117" s="41"/>
      <c r="J117" s="41"/>
      <c r="K117" s="42"/>
      <c r="L117" s="42"/>
      <c r="M117" s="42"/>
      <c r="N117" s="42"/>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row>
    <row r="118" spans="1:48" ht="13" customHeight="1" x14ac:dyDescent="0.15">
      <c r="A118" s="7"/>
      <c r="B118" s="101" t="s">
        <v>184</v>
      </c>
      <c r="C118" s="27">
        <v>0</v>
      </c>
      <c r="D118" s="27">
        <v>0</v>
      </c>
      <c r="E118" s="28">
        <v>66</v>
      </c>
      <c r="F118" s="42"/>
      <c r="G118" s="42"/>
      <c r="H118" s="41"/>
      <c r="I118" s="41"/>
      <c r="J118" s="41"/>
      <c r="K118" s="42"/>
      <c r="L118" s="42"/>
      <c r="M118" s="42"/>
      <c r="N118" s="42"/>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row>
    <row r="119" spans="1:48" ht="13" customHeight="1" x14ac:dyDescent="0.15">
      <c r="A119" s="9"/>
      <c r="B119" s="101" t="s">
        <v>185</v>
      </c>
      <c r="C119" s="27">
        <v>0</v>
      </c>
      <c r="D119" s="27">
        <v>0</v>
      </c>
      <c r="E119" s="28">
        <v>30</v>
      </c>
      <c r="F119" s="42"/>
      <c r="G119" s="42"/>
      <c r="H119" s="41"/>
      <c r="I119" s="41"/>
      <c r="J119" s="41"/>
      <c r="K119" s="42"/>
      <c r="L119" s="42"/>
      <c r="M119" s="42"/>
      <c r="N119" s="42"/>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row>
    <row r="120" spans="1:48" ht="13" customHeight="1" x14ac:dyDescent="0.15">
      <c r="A120" s="7"/>
      <c r="B120" s="101" t="s">
        <v>186</v>
      </c>
      <c r="C120" s="27">
        <v>0</v>
      </c>
      <c r="D120" s="27">
        <v>0</v>
      </c>
      <c r="E120" s="28">
        <v>14</v>
      </c>
      <c r="F120" s="42"/>
      <c r="G120" s="42"/>
      <c r="H120" s="41"/>
      <c r="I120" s="41"/>
      <c r="J120" s="41"/>
      <c r="K120" s="42"/>
      <c r="L120" s="42"/>
      <c r="M120" s="42"/>
      <c r="N120" s="42"/>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row>
    <row r="121" spans="1:48" ht="13" customHeight="1" x14ac:dyDescent="0.15">
      <c r="A121" s="7"/>
      <c r="B121" s="101" t="s">
        <v>187</v>
      </c>
      <c r="C121" s="27">
        <v>0</v>
      </c>
      <c r="D121" s="27">
        <v>0</v>
      </c>
      <c r="E121" s="28">
        <v>11</v>
      </c>
      <c r="F121" s="42"/>
      <c r="G121" s="42"/>
      <c r="H121" s="41"/>
      <c r="I121" s="41"/>
      <c r="J121" s="41"/>
      <c r="K121" s="42"/>
      <c r="L121" s="42"/>
      <c r="M121" s="42"/>
      <c r="N121" s="42"/>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row>
    <row r="122" spans="1:48" ht="13" customHeight="1" x14ac:dyDescent="0.15">
      <c r="A122" s="7"/>
      <c r="B122" s="101" t="s">
        <v>188</v>
      </c>
      <c r="C122" s="27">
        <v>0</v>
      </c>
      <c r="D122" s="27">
        <v>0</v>
      </c>
      <c r="E122" s="28">
        <v>48</v>
      </c>
      <c r="F122" s="42"/>
      <c r="G122" s="42"/>
      <c r="H122" s="41"/>
      <c r="I122" s="41"/>
      <c r="J122" s="41"/>
      <c r="K122" s="42"/>
      <c r="L122" s="42"/>
      <c r="M122" s="42"/>
      <c r="N122" s="42"/>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row>
    <row r="123" spans="1:48" ht="13" customHeight="1" x14ac:dyDescent="0.15">
      <c r="A123" s="7"/>
      <c r="B123" s="101" t="s">
        <v>189</v>
      </c>
      <c r="C123" s="27">
        <v>0</v>
      </c>
      <c r="D123" s="27">
        <v>0</v>
      </c>
      <c r="E123" s="28">
        <v>133</v>
      </c>
      <c r="F123" s="42"/>
      <c r="G123" s="42"/>
      <c r="H123" s="41"/>
      <c r="I123" s="41"/>
      <c r="J123" s="41"/>
      <c r="K123" s="42"/>
      <c r="L123" s="42"/>
      <c r="M123" s="42"/>
      <c r="N123" s="42"/>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row>
    <row r="124" spans="1:48" ht="13" customHeight="1" x14ac:dyDescent="0.15">
      <c r="A124" s="7"/>
      <c r="B124" s="101" t="s">
        <v>253</v>
      </c>
      <c r="C124" s="27">
        <v>0</v>
      </c>
      <c r="D124" s="27">
        <v>0</v>
      </c>
      <c r="E124" s="28">
        <v>57</v>
      </c>
      <c r="F124" s="35"/>
      <c r="G124" s="35"/>
      <c r="H124" s="41"/>
      <c r="I124" s="41"/>
      <c r="J124" s="41"/>
      <c r="K124" s="42"/>
      <c r="L124" s="42"/>
      <c r="M124" s="42"/>
      <c r="N124" s="42"/>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row>
    <row r="125" spans="1:48" ht="13" customHeight="1" x14ac:dyDescent="0.15">
      <c r="A125" s="7"/>
      <c r="B125" s="101" t="s">
        <v>190</v>
      </c>
      <c r="C125" s="27">
        <v>0</v>
      </c>
      <c r="D125" s="27">
        <v>0</v>
      </c>
      <c r="E125" s="28">
        <v>406</v>
      </c>
      <c r="F125" s="35"/>
      <c r="G125" s="35"/>
      <c r="H125" s="41"/>
      <c r="I125" s="41"/>
      <c r="J125" s="41"/>
      <c r="K125" s="42"/>
      <c r="L125" s="42"/>
      <c r="M125" s="42"/>
      <c r="N125" s="42"/>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row>
    <row r="126" spans="1:48" ht="13" customHeight="1" x14ac:dyDescent="0.15">
      <c r="A126" s="7"/>
      <c r="B126" s="101" t="s">
        <v>191</v>
      </c>
      <c r="C126" s="27">
        <v>0</v>
      </c>
      <c r="D126" s="27">
        <v>0</v>
      </c>
      <c r="E126" s="28">
        <v>78</v>
      </c>
      <c r="F126" s="42"/>
      <c r="G126" s="42"/>
      <c r="H126" s="41"/>
      <c r="I126" s="41"/>
      <c r="J126" s="41"/>
      <c r="K126" s="42"/>
      <c r="L126" s="42"/>
      <c r="M126" s="42"/>
      <c r="N126" s="42"/>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row>
    <row r="127" spans="1:48" ht="13" customHeight="1" x14ac:dyDescent="0.15">
      <c r="A127" s="7"/>
      <c r="B127" s="101" t="s">
        <v>254</v>
      </c>
      <c r="C127" s="27">
        <v>0</v>
      </c>
      <c r="D127" s="27">
        <v>0</v>
      </c>
      <c r="E127" s="28">
        <v>23</v>
      </c>
      <c r="F127" s="42"/>
      <c r="G127" s="42"/>
      <c r="H127" s="41"/>
      <c r="I127" s="41"/>
      <c r="J127" s="41"/>
      <c r="K127" s="42"/>
      <c r="L127" s="42"/>
      <c r="M127" s="42"/>
      <c r="N127" s="42"/>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row>
    <row r="128" spans="1:48" ht="13" customHeight="1" x14ac:dyDescent="0.15">
      <c r="A128" s="7"/>
      <c r="B128" s="101" t="s">
        <v>192</v>
      </c>
      <c r="C128" s="27">
        <v>0</v>
      </c>
      <c r="D128" s="27">
        <v>0</v>
      </c>
      <c r="E128" s="28">
        <v>49</v>
      </c>
      <c r="F128" s="42"/>
      <c r="G128" s="42"/>
      <c r="H128" s="41"/>
      <c r="I128" s="41"/>
      <c r="J128" s="41"/>
      <c r="K128" s="42"/>
      <c r="L128" s="42"/>
      <c r="M128" s="42"/>
      <c r="N128" s="42"/>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row>
    <row r="129" spans="1:48" ht="13" customHeight="1" x14ac:dyDescent="0.15">
      <c r="A129" s="7"/>
      <c r="B129" s="101" t="s">
        <v>193</v>
      </c>
      <c r="C129" s="27">
        <v>0</v>
      </c>
      <c r="D129" s="27">
        <v>0</v>
      </c>
      <c r="E129" s="28">
        <v>6</v>
      </c>
      <c r="F129" s="42"/>
      <c r="G129" s="42"/>
      <c r="H129" s="41"/>
      <c r="I129" s="41"/>
      <c r="J129" s="41"/>
      <c r="K129" s="42"/>
      <c r="L129" s="42"/>
      <c r="M129" s="42"/>
      <c r="N129" s="42"/>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row>
    <row r="130" spans="1:48" ht="13" customHeight="1" x14ac:dyDescent="0.15">
      <c r="A130" s="7"/>
      <c r="B130" s="101" t="s">
        <v>194</v>
      </c>
      <c r="C130" s="27">
        <v>0</v>
      </c>
      <c r="D130" s="27">
        <v>0</v>
      </c>
      <c r="E130" s="28">
        <v>1108</v>
      </c>
      <c r="F130" s="42"/>
      <c r="G130" s="42"/>
      <c r="H130" s="41"/>
      <c r="I130" s="41"/>
      <c r="J130" s="41"/>
      <c r="K130" s="42"/>
      <c r="L130" s="42"/>
      <c r="M130" s="42"/>
      <c r="N130" s="42"/>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row>
    <row r="131" spans="1:48" ht="13" customHeight="1" x14ac:dyDescent="0.15">
      <c r="A131" s="7"/>
      <c r="B131" s="101" t="s">
        <v>255</v>
      </c>
      <c r="C131" s="27">
        <v>0</v>
      </c>
      <c r="D131" s="27">
        <v>0</v>
      </c>
      <c r="E131" s="28">
        <v>48</v>
      </c>
      <c r="F131" s="42"/>
      <c r="G131" s="42"/>
      <c r="H131" s="41"/>
      <c r="I131" s="41"/>
      <c r="J131" s="41"/>
      <c r="K131" s="42"/>
      <c r="L131" s="42"/>
      <c r="M131" s="42"/>
      <c r="N131" s="42"/>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row>
    <row r="132" spans="1:48" ht="13" customHeight="1" x14ac:dyDescent="0.15">
      <c r="A132" s="7"/>
      <c r="B132" s="101" t="s">
        <v>256</v>
      </c>
      <c r="C132" s="27">
        <v>0</v>
      </c>
      <c r="D132" s="27">
        <v>0</v>
      </c>
      <c r="E132" s="28">
        <v>14</v>
      </c>
      <c r="F132" s="42"/>
      <c r="G132" s="42"/>
      <c r="H132" s="41"/>
      <c r="I132" s="41"/>
      <c r="J132" s="41"/>
      <c r="K132" s="42"/>
      <c r="L132" s="42"/>
      <c r="M132" s="42"/>
      <c r="N132" s="42"/>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row>
    <row r="133" spans="1:48" ht="13" customHeight="1" x14ac:dyDescent="0.15">
      <c r="A133" s="7"/>
      <c r="B133" s="101" t="s">
        <v>195</v>
      </c>
      <c r="C133" s="27">
        <v>0</v>
      </c>
      <c r="D133" s="27">
        <v>0</v>
      </c>
      <c r="E133" s="28">
        <v>66</v>
      </c>
      <c r="F133" s="42"/>
      <c r="G133" s="42"/>
      <c r="H133" s="41"/>
      <c r="I133" s="41"/>
      <c r="J133" s="41"/>
      <c r="K133" s="42"/>
      <c r="L133" s="42"/>
      <c r="M133" s="42"/>
      <c r="N133" s="42"/>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row>
    <row r="134" spans="1:48" ht="13" customHeight="1" x14ac:dyDescent="0.15">
      <c r="A134" s="7"/>
      <c r="B134" s="101" t="s">
        <v>196</v>
      </c>
      <c r="C134" s="27">
        <v>0</v>
      </c>
      <c r="D134" s="27">
        <v>0</v>
      </c>
      <c r="E134" s="28">
        <v>137</v>
      </c>
      <c r="F134" s="42"/>
      <c r="G134" s="42"/>
      <c r="H134" s="41"/>
      <c r="I134" s="41"/>
      <c r="J134" s="41"/>
      <c r="K134" s="42"/>
      <c r="L134" s="42"/>
      <c r="M134" s="42"/>
      <c r="N134" s="42"/>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row>
    <row r="135" spans="1:48" ht="13" customHeight="1" x14ac:dyDescent="0.15">
      <c r="A135" s="7"/>
      <c r="B135" s="101" t="s">
        <v>257</v>
      </c>
      <c r="C135" s="27">
        <v>0</v>
      </c>
      <c r="D135" s="27">
        <v>0</v>
      </c>
      <c r="E135" s="28">
        <v>213</v>
      </c>
      <c r="F135" s="42"/>
      <c r="G135" s="42"/>
      <c r="H135" s="41"/>
      <c r="I135" s="41"/>
      <c r="J135" s="41"/>
      <c r="K135" s="42"/>
      <c r="L135" s="42"/>
      <c r="M135" s="42"/>
      <c r="N135" s="42"/>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row>
    <row r="136" spans="1:48" ht="13" customHeight="1" x14ac:dyDescent="0.15">
      <c r="A136" s="7"/>
      <c r="B136" s="101" t="s">
        <v>197</v>
      </c>
      <c r="C136" s="27">
        <v>0</v>
      </c>
      <c r="D136" s="27">
        <v>0</v>
      </c>
      <c r="E136" s="28">
        <v>51</v>
      </c>
      <c r="F136" s="42"/>
      <c r="G136" s="42"/>
      <c r="H136" s="41"/>
      <c r="I136" s="41"/>
      <c r="J136" s="41"/>
      <c r="K136" s="42"/>
      <c r="L136" s="42"/>
      <c r="M136" s="42"/>
      <c r="N136" s="42"/>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row>
    <row r="137" spans="1:48" ht="13" customHeight="1" x14ac:dyDescent="0.15">
      <c r="A137" s="7"/>
      <c r="B137" s="101" t="s">
        <v>258</v>
      </c>
      <c r="C137" s="27">
        <v>0</v>
      </c>
      <c r="D137" s="27">
        <v>0</v>
      </c>
      <c r="E137" s="28">
        <v>32</v>
      </c>
      <c r="F137" s="42"/>
      <c r="G137" s="42"/>
      <c r="H137" s="41"/>
      <c r="I137" s="41"/>
      <c r="J137" s="41"/>
      <c r="K137" s="42"/>
      <c r="L137" s="42"/>
      <c r="M137" s="42"/>
      <c r="N137" s="42"/>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row>
    <row r="138" spans="1:48" ht="13" customHeight="1" x14ac:dyDescent="0.15">
      <c r="A138" s="7"/>
      <c r="B138" s="101" t="s">
        <v>198</v>
      </c>
      <c r="C138" s="27">
        <v>0</v>
      </c>
      <c r="D138" s="27">
        <v>0</v>
      </c>
      <c r="E138" s="28">
        <v>27</v>
      </c>
      <c r="F138" s="42"/>
      <c r="G138" s="42"/>
      <c r="H138" s="41"/>
      <c r="I138" s="41"/>
      <c r="J138" s="41"/>
      <c r="K138" s="42"/>
      <c r="L138" s="42"/>
      <c r="M138" s="42"/>
      <c r="N138" s="42"/>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row>
    <row r="139" spans="1:48" ht="13" customHeight="1" x14ac:dyDescent="0.15">
      <c r="A139" s="7"/>
      <c r="B139" s="101" t="s">
        <v>199</v>
      </c>
      <c r="C139" s="27">
        <v>0</v>
      </c>
      <c r="D139" s="27">
        <v>0</v>
      </c>
      <c r="E139" s="28">
        <v>11</v>
      </c>
      <c r="F139" s="42"/>
      <c r="G139" s="42"/>
      <c r="H139" s="41"/>
      <c r="I139" s="41"/>
      <c r="J139" s="41"/>
      <c r="K139" s="42"/>
      <c r="L139" s="42"/>
      <c r="M139" s="42"/>
      <c r="N139" s="42"/>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row>
    <row r="140" spans="1:48" ht="13" customHeight="1" x14ac:dyDescent="0.15">
      <c r="A140" s="7"/>
      <c r="B140" s="101" t="s">
        <v>200</v>
      </c>
      <c r="C140" s="27">
        <v>0</v>
      </c>
      <c r="D140" s="27">
        <v>0</v>
      </c>
      <c r="E140" s="28">
        <v>35</v>
      </c>
      <c r="F140" s="42"/>
      <c r="G140" s="42"/>
      <c r="H140" s="41"/>
      <c r="I140" s="41"/>
      <c r="J140" s="41"/>
      <c r="K140" s="42"/>
      <c r="L140" s="42"/>
      <c r="M140" s="42"/>
      <c r="N140" s="42"/>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row>
    <row r="141" spans="1:48" ht="13" customHeight="1" x14ac:dyDescent="0.15">
      <c r="A141" s="7"/>
      <c r="B141" s="101" t="s">
        <v>201</v>
      </c>
      <c r="C141" s="27">
        <v>0</v>
      </c>
      <c r="D141" s="27">
        <v>0</v>
      </c>
      <c r="E141" s="28">
        <v>39</v>
      </c>
      <c r="F141" s="42"/>
      <c r="G141" s="42"/>
      <c r="H141" s="41"/>
      <c r="I141" s="41"/>
      <c r="J141" s="41"/>
      <c r="K141" s="42"/>
      <c r="L141" s="42"/>
      <c r="M141" s="42"/>
      <c r="N141" s="42"/>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row>
    <row r="142" spans="1:48" ht="13" customHeight="1" x14ac:dyDescent="0.15">
      <c r="A142" s="7"/>
      <c r="B142" s="101" t="s">
        <v>259</v>
      </c>
      <c r="C142" s="27">
        <v>0</v>
      </c>
      <c r="D142" s="27">
        <v>0</v>
      </c>
      <c r="E142" s="28">
        <v>33</v>
      </c>
      <c r="F142" s="42"/>
      <c r="G142" s="42"/>
      <c r="H142" s="41"/>
      <c r="I142" s="41"/>
      <c r="J142" s="41"/>
      <c r="K142" s="42"/>
      <c r="L142" s="42"/>
      <c r="M142" s="42"/>
      <c r="N142" s="42"/>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row>
    <row r="143" spans="1:48" ht="13" customHeight="1" x14ac:dyDescent="0.15">
      <c r="A143" s="7"/>
      <c r="B143" s="101" t="s">
        <v>202</v>
      </c>
      <c r="C143" s="27">
        <v>0</v>
      </c>
      <c r="D143" s="27">
        <v>0</v>
      </c>
      <c r="E143" s="28">
        <v>20</v>
      </c>
      <c r="F143" s="35"/>
      <c r="G143" s="35"/>
      <c r="H143" s="41"/>
      <c r="I143" s="41"/>
      <c r="J143" s="41"/>
      <c r="K143" s="42"/>
      <c r="L143" s="42"/>
      <c r="M143" s="42"/>
      <c r="N143" s="42"/>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row>
    <row r="144" spans="1:48" ht="13" customHeight="1" x14ac:dyDescent="0.15">
      <c r="A144" s="7"/>
      <c r="B144" s="101" t="s">
        <v>260</v>
      </c>
      <c r="C144" s="27">
        <v>0</v>
      </c>
      <c r="D144" s="27">
        <v>0</v>
      </c>
      <c r="E144" s="28">
        <v>16</v>
      </c>
      <c r="F144" s="35"/>
      <c r="G144" s="35"/>
      <c r="H144" s="41"/>
      <c r="I144" s="41"/>
      <c r="J144" s="41"/>
      <c r="K144" s="42"/>
      <c r="L144" s="42"/>
      <c r="M144" s="42"/>
      <c r="N144" s="42"/>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row>
    <row r="145" spans="1:48" ht="13" customHeight="1" x14ac:dyDescent="0.15">
      <c r="A145" s="7"/>
      <c r="B145" s="101" t="s">
        <v>203</v>
      </c>
      <c r="C145" s="27">
        <v>0</v>
      </c>
      <c r="D145" s="27">
        <v>0</v>
      </c>
      <c r="E145" s="28">
        <v>20</v>
      </c>
      <c r="F145" s="42"/>
      <c r="G145" s="42"/>
      <c r="H145" s="41"/>
      <c r="I145" s="41"/>
      <c r="J145" s="41"/>
      <c r="K145" s="42"/>
      <c r="L145" s="42"/>
      <c r="M145" s="42"/>
      <c r="N145" s="42"/>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row>
    <row r="146" spans="1:48" ht="13" customHeight="1" x14ac:dyDescent="0.15">
      <c r="A146" s="7"/>
      <c r="B146" s="101" t="s">
        <v>261</v>
      </c>
      <c r="C146" s="27">
        <v>0</v>
      </c>
      <c r="D146" s="27">
        <v>0</v>
      </c>
      <c r="E146" s="28">
        <v>10</v>
      </c>
      <c r="F146" s="42"/>
      <c r="G146" s="42"/>
      <c r="H146" s="41"/>
      <c r="I146" s="41"/>
      <c r="J146" s="41"/>
      <c r="K146" s="42"/>
      <c r="L146" s="42"/>
      <c r="M146" s="42"/>
      <c r="N146" s="42"/>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row>
    <row r="147" spans="1:48" ht="13" customHeight="1" x14ac:dyDescent="0.15">
      <c r="A147" s="7"/>
      <c r="B147" s="101" t="s">
        <v>204</v>
      </c>
      <c r="C147" s="27">
        <v>0</v>
      </c>
      <c r="D147" s="27">
        <v>0</v>
      </c>
      <c r="E147" s="28">
        <v>28</v>
      </c>
      <c r="F147" s="42"/>
      <c r="G147" s="42"/>
      <c r="H147" s="41"/>
      <c r="I147" s="41"/>
      <c r="J147" s="41"/>
      <c r="K147" s="42"/>
      <c r="L147" s="42"/>
      <c r="M147" s="42"/>
      <c r="N147" s="42"/>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row>
    <row r="148" spans="1:48" ht="13" customHeight="1" x14ac:dyDescent="0.15">
      <c r="A148" s="7"/>
      <c r="B148" s="101" t="s">
        <v>205</v>
      </c>
      <c r="C148" s="27">
        <v>0</v>
      </c>
      <c r="D148" s="27">
        <v>0</v>
      </c>
      <c r="E148" s="28">
        <v>1</v>
      </c>
      <c r="F148" s="42"/>
      <c r="G148" s="42"/>
      <c r="H148" s="41"/>
      <c r="I148" s="41"/>
      <c r="J148" s="41"/>
      <c r="K148" s="42"/>
      <c r="L148" s="42"/>
      <c r="M148" s="42"/>
      <c r="N148" s="42"/>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row>
    <row r="149" spans="1:48" ht="13" customHeight="1" x14ac:dyDescent="0.15">
      <c r="A149" s="7"/>
      <c r="B149" s="101" t="s">
        <v>206</v>
      </c>
      <c r="C149" s="27">
        <v>0</v>
      </c>
      <c r="D149" s="27">
        <v>0</v>
      </c>
      <c r="E149" s="28">
        <v>7</v>
      </c>
      <c r="F149" s="42"/>
      <c r="G149" s="42"/>
      <c r="H149" s="41"/>
      <c r="I149" s="41"/>
      <c r="J149" s="41"/>
      <c r="K149" s="42"/>
      <c r="L149" s="42"/>
      <c r="M149" s="42"/>
      <c r="N149" s="42"/>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row>
    <row r="150" spans="1:48" ht="13" customHeight="1" x14ac:dyDescent="0.15">
      <c r="A150" s="10"/>
      <c r="B150" s="101" t="s">
        <v>207</v>
      </c>
      <c r="C150" s="27">
        <v>0</v>
      </c>
      <c r="D150" s="27">
        <v>0</v>
      </c>
      <c r="E150" s="28">
        <v>1</v>
      </c>
      <c r="F150" s="42"/>
      <c r="G150" s="42"/>
      <c r="H150" s="41"/>
      <c r="I150" s="41"/>
      <c r="J150" s="41"/>
      <c r="K150" s="42"/>
      <c r="L150" s="42"/>
      <c r="M150" s="42"/>
      <c r="N150" s="42"/>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row>
    <row r="151" spans="1:48" ht="13" customHeight="1" x14ac:dyDescent="0.15">
      <c r="A151" s="10"/>
      <c r="B151" s="101" t="s">
        <v>208</v>
      </c>
      <c r="C151" s="27">
        <v>0</v>
      </c>
      <c r="D151" s="27">
        <v>0</v>
      </c>
      <c r="E151" s="28">
        <v>18</v>
      </c>
      <c r="F151" s="42"/>
      <c r="G151" s="42"/>
      <c r="H151" s="41"/>
      <c r="I151" s="41"/>
      <c r="J151" s="41"/>
      <c r="K151" s="42"/>
      <c r="L151" s="42"/>
      <c r="M151" s="42"/>
      <c r="N151" s="42"/>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row>
    <row r="152" spans="1:48" ht="13" customHeight="1" x14ac:dyDescent="0.15">
      <c r="A152" s="7"/>
      <c r="B152" s="101" t="s">
        <v>262</v>
      </c>
      <c r="C152" s="27">
        <v>0</v>
      </c>
      <c r="D152" s="27">
        <v>0</v>
      </c>
      <c r="E152" s="28">
        <v>144</v>
      </c>
      <c r="F152" s="42"/>
      <c r="G152" s="42"/>
      <c r="H152" s="41"/>
      <c r="I152" s="41"/>
      <c r="J152" s="41"/>
      <c r="K152" s="42"/>
      <c r="L152" s="42"/>
      <c r="M152" s="42"/>
      <c r="N152" s="42"/>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row>
    <row r="153" spans="1:48" ht="13" customHeight="1" x14ac:dyDescent="0.15">
      <c r="A153" s="7"/>
      <c r="B153" s="101" t="s">
        <v>269</v>
      </c>
      <c r="C153" s="27">
        <v>0</v>
      </c>
      <c r="D153" s="27">
        <v>0</v>
      </c>
      <c r="E153" s="28">
        <v>46</v>
      </c>
      <c r="F153" s="42"/>
      <c r="G153" s="42"/>
      <c r="H153" s="41"/>
      <c r="I153" s="41"/>
      <c r="J153" s="41"/>
      <c r="K153" s="42"/>
      <c r="L153" s="42"/>
      <c r="M153" s="42"/>
      <c r="N153" s="42"/>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row>
    <row r="154" spans="1:48" ht="13" customHeight="1" x14ac:dyDescent="0.15">
      <c r="A154" s="7"/>
      <c r="B154" s="101" t="s">
        <v>270</v>
      </c>
      <c r="C154" s="27">
        <v>0</v>
      </c>
      <c r="D154" s="27">
        <v>0</v>
      </c>
      <c r="E154" s="28">
        <v>40</v>
      </c>
      <c r="F154" s="42"/>
      <c r="G154" s="42"/>
      <c r="H154" s="41"/>
      <c r="I154" s="41"/>
      <c r="J154" s="41"/>
      <c r="K154" s="42"/>
      <c r="L154" s="42"/>
      <c r="M154" s="42"/>
      <c r="N154" s="42"/>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row>
    <row r="155" spans="1:48" ht="13" customHeight="1" x14ac:dyDescent="0.15">
      <c r="A155" s="7"/>
      <c r="B155" s="101" t="s">
        <v>209</v>
      </c>
      <c r="C155" s="27">
        <v>0</v>
      </c>
      <c r="D155" s="27">
        <v>0</v>
      </c>
      <c r="E155" s="28">
        <v>71</v>
      </c>
      <c r="F155" s="42"/>
      <c r="G155" s="42"/>
      <c r="H155" s="41"/>
      <c r="I155" s="41"/>
      <c r="J155" s="41"/>
      <c r="K155" s="42"/>
      <c r="L155" s="42"/>
      <c r="M155" s="42"/>
      <c r="N155" s="42"/>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row>
    <row r="156" spans="1:48" ht="13" customHeight="1" x14ac:dyDescent="0.15">
      <c r="A156" s="7"/>
      <c r="B156" s="101" t="s">
        <v>210</v>
      </c>
      <c r="C156" s="27">
        <v>0</v>
      </c>
      <c r="D156" s="27">
        <v>0</v>
      </c>
      <c r="E156" s="28">
        <v>21</v>
      </c>
      <c r="F156" s="42"/>
      <c r="G156" s="42"/>
      <c r="H156" s="41"/>
      <c r="I156" s="41"/>
      <c r="J156" s="41"/>
      <c r="K156" s="42"/>
      <c r="L156" s="42"/>
      <c r="M156" s="42"/>
      <c r="N156" s="42"/>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row>
    <row r="157" spans="1:48" ht="13" customHeight="1" x14ac:dyDescent="0.15">
      <c r="A157" s="7"/>
      <c r="B157" s="101" t="s">
        <v>263</v>
      </c>
      <c r="C157" s="27">
        <v>0</v>
      </c>
      <c r="D157" s="27">
        <v>0</v>
      </c>
      <c r="E157" s="28">
        <v>19</v>
      </c>
      <c r="F157" s="42"/>
      <c r="G157" s="42"/>
      <c r="H157" s="41"/>
      <c r="I157" s="41"/>
      <c r="J157" s="41"/>
      <c r="K157" s="42"/>
      <c r="L157" s="42"/>
      <c r="M157" s="42"/>
      <c r="N157" s="42"/>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row>
    <row r="158" spans="1:48" ht="13" customHeight="1" x14ac:dyDescent="0.15">
      <c r="A158" s="7"/>
      <c r="B158" s="101" t="s">
        <v>211</v>
      </c>
      <c r="C158" s="27">
        <v>0</v>
      </c>
      <c r="D158" s="27">
        <v>0</v>
      </c>
      <c r="E158" s="28">
        <v>98</v>
      </c>
      <c r="F158" s="42"/>
      <c r="G158" s="42"/>
      <c r="H158" s="41"/>
      <c r="I158" s="41"/>
      <c r="J158" s="41"/>
      <c r="K158" s="42"/>
      <c r="L158" s="42"/>
      <c r="M158" s="42"/>
      <c r="N158" s="42"/>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row>
    <row r="159" spans="1:48" ht="13" customHeight="1" x14ac:dyDescent="0.15">
      <c r="A159" s="7"/>
      <c r="B159" s="101" t="s">
        <v>212</v>
      </c>
      <c r="C159" s="27">
        <v>0</v>
      </c>
      <c r="D159" s="27">
        <v>0</v>
      </c>
      <c r="E159" s="28">
        <v>20</v>
      </c>
      <c r="F159" s="42"/>
      <c r="G159" s="42"/>
      <c r="H159" s="41"/>
      <c r="I159" s="41"/>
      <c r="J159" s="41"/>
      <c r="K159" s="42"/>
      <c r="L159" s="42"/>
      <c r="M159" s="42"/>
      <c r="N159" s="42"/>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row>
    <row r="160" spans="1:48" ht="13" customHeight="1" x14ac:dyDescent="0.15">
      <c r="A160" s="7"/>
      <c r="B160" s="101" t="s">
        <v>213</v>
      </c>
      <c r="C160" s="27">
        <v>0</v>
      </c>
      <c r="D160" s="27">
        <v>0</v>
      </c>
      <c r="E160" s="28">
        <v>311</v>
      </c>
      <c r="F160" s="42"/>
      <c r="G160" s="42"/>
      <c r="H160" s="41"/>
      <c r="I160" s="41"/>
      <c r="J160" s="41"/>
      <c r="K160" s="42"/>
      <c r="L160" s="42"/>
      <c r="M160" s="42"/>
      <c r="N160" s="42"/>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row>
    <row r="161" spans="1:48" ht="13" customHeight="1" x14ac:dyDescent="0.15">
      <c r="A161" s="7"/>
      <c r="B161" s="101" t="s">
        <v>214</v>
      </c>
      <c r="C161" s="27">
        <v>0</v>
      </c>
      <c r="D161" s="27">
        <v>0</v>
      </c>
      <c r="E161" s="28">
        <v>25</v>
      </c>
      <c r="F161" s="42"/>
      <c r="G161" s="42"/>
      <c r="H161" s="41"/>
      <c r="I161" s="41"/>
      <c r="J161" s="41"/>
      <c r="K161" s="42"/>
      <c r="L161" s="42"/>
      <c r="M161" s="42"/>
      <c r="N161" s="42"/>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row>
    <row r="162" spans="1:48" ht="13" customHeight="1" x14ac:dyDescent="0.15">
      <c r="A162" s="7"/>
      <c r="B162" s="101" t="s">
        <v>215</v>
      </c>
      <c r="C162" s="27">
        <v>0</v>
      </c>
      <c r="D162" s="27">
        <v>0</v>
      </c>
      <c r="E162" s="28">
        <v>30</v>
      </c>
      <c r="F162" s="42"/>
      <c r="G162" s="42"/>
      <c r="H162" s="41"/>
      <c r="I162" s="41"/>
      <c r="J162" s="41"/>
      <c r="K162" s="42"/>
      <c r="L162" s="42"/>
      <c r="M162" s="42"/>
      <c r="N162" s="42"/>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row>
    <row r="163" spans="1:48" ht="13" customHeight="1" x14ac:dyDescent="0.15">
      <c r="A163" s="7"/>
      <c r="B163" s="101" t="s">
        <v>216</v>
      </c>
      <c r="C163" s="27">
        <v>0</v>
      </c>
      <c r="D163" s="27">
        <v>0</v>
      </c>
      <c r="E163" s="28">
        <v>78</v>
      </c>
      <c r="F163" s="35"/>
      <c r="G163" s="35"/>
      <c r="H163" s="41"/>
      <c r="I163" s="41"/>
      <c r="J163" s="41"/>
      <c r="K163" s="42"/>
      <c r="L163" s="42"/>
      <c r="M163" s="42"/>
      <c r="N163" s="42"/>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row>
    <row r="164" spans="1:48" ht="13" customHeight="1" x14ac:dyDescent="0.15">
      <c r="A164" s="7"/>
      <c r="B164" s="101" t="s">
        <v>217</v>
      </c>
      <c r="C164" s="27">
        <v>0</v>
      </c>
      <c r="D164" s="27">
        <v>0</v>
      </c>
      <c r="E164" s="28">
        <v>1</v>
      </c>
      <c r="F164" s="35"/>
      <c r="G164" s="35"/>
      <c r="H164" s="41"/>
      <c r="I164" s="41"/>
      <c r="J164" s="41"/>
      <c r="K164" s="42"/>
      <c r="L164" s="42"/>
      <c r="M164" s="42"/>
      <c r="N164" s="42"/>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row>
    <row r="165" spans="1:48" ht="13" customHeight="1" x14ac:dyDescent="0.15">
      <c r="A165" s="7"/>
      <c r="B165" s="101" t="s">
        <v>218</v>
      </c>
      <c r="C165" s="27">
        <v>0</v>
      </c>
      <c r="D165" s="27">
        <v>0</v>
      </c>
      <c r="E165" s="28">
        <v>24</v>
      </c>
      <c r="F165" s="35"/>
      <c r="G165" s="35"/>
      <c r="H165" s="41"/>
      <c r="I165" s="41"/>
      <c r="J165" s="41"/>
      <c r="K165" s="42"/>
      <c r="L165" s="42"/>
      <c r="M165" s="42"/>
      <c r="N165" s="42"/>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row>
    <row r="166" spans="1:48" ht="13" customHeight="1" x14ac:dyDescent="0.15">
      <c r="A166" s="7"/>
      <c r="B166" s="101" t="s">
        <v>219</v>
      </c>
      <c r="C166" s="27">
        <v>0</v>
      </c>
      <c r="D166" s="27">
        <v>0</v>
      </c>
      <c r="E166" s="28">
        <v>1</v>
      </c>
      <c r="F166" s="35"/>
      <c r="G166" s="35"/>
      <c r="H166" s="41"/>
      <c r="I166" s="41"/>
      <c r="J166" s="41"/>
      <c r="K166" s="42"/>
      <c r="L166" s="42"/>
      <c r="M166" s="42"/>
      <c r="N166" s="42"/>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row>
    <row r="167" spans="1:48" ht="13" customHeight="1" x14ac:dyDescent="0.15">
      <c r="A167" s="7"/>
      <c r="B167" s="101" t="s">
        <v>220</v>
      </c>
      <c r="C167" s="27">
        <v>0</v>
      </c>
      <c r="D167" s="27">
        <v>0</v>
      </c>
      <c r="E167" s="28">
        <v>167</v>
      </c>
      <c r="F167" s="42"/>
      <c r="G167" s="42"/>
      <c r="H167" s="41"/>
      <c r="I167" s="41"/>
      <c r="J167" s="41"/>
      <c r="K167" s="42"/>
      <c r="L167" s="42"/>
      <c r="M167" s="42"/>
      <c r="N167" s="42"/>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row>
    <row r="168" spans="1:48" ht="13" customHeight="1" x14ac:dyDescent="0.15">
      <c r="A168" s="7"/>
      <c r="B168" s="101" t="s">
        <v>221</v>
      </c>
      <c r="C168" s="27">
        <v>0</v>
      </c>
      <c r="D168" s="27">
        <v>0</v>
      </c>
      <c r="E168" s="28">
        <v>18</v>
      </c>
      <c r="F168" s="42"/>
      <c r="G168" s="42"/>
      <c r="H168" s="41"/>
      <c r="I168" s="41"/>
      <c r="J168" s="41"/>
      <c r="K168" s="42"/>
      <c r="L168" s="42"/>
      <c r="M168" s="42"/>
      <c r="N168" s="42"/>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row>
    <row r="169" spans="1:48" ht="13" customHeight="1" x14ac:dyDescent="0.15">
      <c r="A169" s="7"/>
      <c r="B169" s="101" t="s">
        <v>222</v>
      </c>
      <c r="C169" s="27">
        <v>0</v>
      </c>
      <c r="D169" s="27">
        <v>0</v>
      </c>
      <c r="E169" s="28">
        <v>1</v>
      </c>
      <c r="F169" s="42"/>
      <c r="G169" s="42"/>
      <c r="H169" s="41"/>
      <c r="I169" s="41"/>
      <c r="J169" s="41"/>
      <c r="K169" s="42"/>
      <c r="L169" s="42"/>
      <c r="M169" s="42"/>
      <c r="N169" s="42"/>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row>
    <row r="170" spans="1:48" ht="13" customHeight="1" x14ac:dyDescent="0.15">
      <c r="A170" s="7"/>
      <c r="B170" s="101" t="s">
        <v>223</v>
      </c>
      <c r="C170" s="27">
        <v>0</v>
      </c>
      <c r="D170" s="27">
        <v>0</v>
      </c>
      <c r="E170" s="28">
        <v>155</v>
      </c>
      <c r="F170" s="42"/>
      <c r="G170" s="42"/>
      <c r="H170" s="41"/>
      <c r="I170" s="41"/>
      <c r="J170" s="41"/>
      <c r="K170" s="42"/>
      <c r="L170" s="42"/>
      <c r="M170" s="42"/>
      <c r="N170" s="42"/>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row>
    <row r="171" spans="1:48" ht="13" customHeight="1" x14ac:dyDescent="0.15">
      <c r="A171" s="7"/>
      <c r="B171" s="101" t="s">
        <v>224</v>
      </c>
      <c r="C171" s="27">
        <v>0</v>
      </c>
      <c r="D171" s="27">
        <v>0</v>
      </c>
      <c r="E171" s="28">
        <v>2</v>
      </c>
      <c r="F171" s="42"/>
      <c r="G171" s="42"/>
      <c r="H171" s="41"/>
      <c r="I171" s="41"/>
      <c r="J171" s="41"/>
      <c r="K171" s="42"/>
      <c r="L171" s="42"/>
      <c r="M171" s="42"/>
      <c r="N171" s="42"/>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row>
    <row r="172" spans="1:48" ht="13" customHeight="1" x14ac:dyDescent="0.15">
      <c r="A172" s="7"/>
      <c r="B172" s="101" t="s">
        <v>225</v>
      </c>
      <c r="C172" s="27">
        <v>0</v>
      </c>
      <c r="D172" s="27">
        <v>0</v>
      </c>
      <c r="E172" s="28">
        <v>8</v>
      </c>
      <c r="F172" s="42"/>
      <c r="G172" s="42"/>
      <c r="H172" s="41"/>
      <c r="I172" s="41"/>
      <c r="J172" s="41"/>
      <c r="K172" s="42"/>
      <c r="L172" s="42"/>
      <c r="M172" s="42"/>
      <c r="N172" s="42"/>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row>
    <row r="173" spans="1:48" ht="13" customHeight="1" x14ac:dyDescent="0.15">
      <c r="A173" s="7"/>
      <c r="B173" s="101" t="s">
        <v>226</v>
      </c>
      <c r="C173" s="27">
        <v>0</v>
      </c>
      <c r="D173" s="27">
        <v>0</v>
      </c>
      <c r="E173" s="28">
        <v>7</v>
      </c>
      <c r="F173" s="42"/>
      <c r="G173" s="42"/>
      <c r="H173" s="41"/>
      <c r="I173" s="41"/>
      <c r="J173" s="41"/>
      <c r="K173" s="42"/>
      <c r="L173" s="42"/>
      <c r="M173" s="42"/>
      <c r="N173" s="42"/>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row>
    <row r="174" spans="1:48" ht="13" customHeight="1" x14ac:dyDescent="0.15">
      <c r="A174" s="7"/>
      <c r="B174" s="101" t="s">
        <v>227</v>
      </c>
      <c r="C174" s="27">
        <v>0</v>
      </c>
      <c r="D174" s="27">
        <v>0</v>
      </c>
      <c r="E174" s="28">
        <v>1</v>
      </c>
      <c r="F174" s="42"/>
      <c r="G174" s="42"/>
      <c r="H174" s="41"/>
      <c r="I174" s="41"/>
      <c r="J174" s="41"/>
      <c r="K174" s="42"/>
      <c r="L174" s="42"/>
      <c r="M174" s="42"/>
      <c r="N174" s="42"/>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row>
    <row r="175" spans="1:48" ht="13" customHeight="1" x14ac:dyDescent="0.15">
      <c r="A175" s="7"/>
      <c r="B175" s="101" t="s">
        <v>228</v>
      </c>
      <c r="C175" s="27">
        <v>0</v>
      </c>
      <c r="D175" s="27">
        <v>0</v>
      </c>
      <c r="E175" s="28">
        <v>33</v>
      </c>
      <c r="F175" s="42"/>
      <c r="G175" s="42"/>
      <c r="H175" s="41"/>
      <c r="I175" s="41"/>
      <c r="J175" s="41"/>
      <c r="K175" s="42"/>
      <c r="L175" s="42"/>
      <c r="M175" s="42"/>
      <c r="N175" s="42"/>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row>
    <row r="176" spans="1:48" ht="13" customHeight="1" x14ac:dyDescent="0.15">
      <c r="A176" s="7"/>
      <c r="B176" s="101" t="s">
        <v>264</v>
      </c>
      <c r="C176" s="27">
        <v>0</v>
      </c>
      <c r="D176" s="27">
        <v>0</v>
      </c>
      <c r="E176" s="28">
        <v>4</v>
      </c>
      <c r="F176" s="42"/>
      <c r="G176" s="42"/>
      <c r="H176" s="41"/>
      <c r="I176" s="41"/>
      <c r="J176" s="41"/>
      <c r="K176" s="42"/>
      <c r="L176" s="42"/>
      <c r="M176" s="42"/>
      <c r="N176" s="42"/>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row>
    <row r="177" spans="1:48" ht="13" customHeight="1" x14ac:dyDescent="0.15">
      <c r="A177" s="7"/>
      <c r="B177" s="101" t="s">
        <v>271</v>
      </c>
      <c r="C177" s="27">
        <v>0</v>
      </c>
      <c r="D177" s="27">
        <v>0</v>
      </c>
      <c r="E177" s="28">
        <v>48</v>
      </c>
      <c r="F177" s="42"/>
      <c r="G177" s="42"/>
      <c r="H177" s="41"/>
      <c r="I177" s="41"/>
      <c r="J177" s="41"/>
      <c r="K177" s="42"/>
      <c r="L177" s="42"/>
      <c r="M177" s="42"/>
      <c r="N177" s="42"/>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row>
    <row r="178" spans="1:48" ht="13" customHeight="1" x14ac:dyDescent="0.15">
      <c r="A178" s="11"/>
      <c r="B178" s="101" t="s">
        <v>229</v>
      </c>
      <c r="C178" s="27">
        <v>0</v>
      </c>
      <c r="D178" s="27">
        <v>0</v>
      </c>
      <c r="E178" s="28">
        <v>19</v>
      </c>
      <c r="F178" s="42"/>
      <c r="G178" s="42"/>
      <c r="H178" s="41"/>
      <c r="I178" s="41"/>
      <c r="J178" s="41"/>
      <c r="K178" s="42"/>
      <c r="L178" s="42"/>
      <c r="M178" s="42"/>
      <c r="N178" s="42"/>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row>
    <row r="179" spans="1:48" ht="13" customHeight="1" x14ac:dyDescent="0.15">
      <c r="A179" s="7"/>
      <c r="B179" s="101" t="s">
        <v>265</v>
      </c>
      <c r="C179" s="27">
        <v>0</v>
      </c>
      <c r="D179" s="27">
        <v>0</v>
      </c>
      <c r="E179" s="28">
        <v>137</v>
      </c>
      <c r="F179" s="42"/>
      <c r="G179" s="42"/>
      <c r="H179" s="41"/>
      <c r="I179" s="41"/>
      <c r="J179" s="41"/>
      <c r="K179" s="42"/>
      <c r="L179" s="42"/>
      <c r="M179" s="42"/>
      <c r="N179" s="42"/>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row>
    <row r="180" spans="1:48" ht="13" customHeight="1" x14ac:dyDescent="0.15">
      <c r="A180" s="7"/>
      <c r="B180" s="101" t="s">
        <v>230</v>
      </c>
      <c r="C180" s="27">
        <v>0</v>
      </c>
      <c r="D180" s="27">
        <v>0</v>
      </c>
      <c r="E180" s="28">
        <v>152</v>
      </c>
      <c r="F180" s="42"/>
      <c r="G180" s="42"/>
      <c r="H180" s="41"/>
      <c r="I180" s="41"/>
      <c r="J180" s="41"/>
      <c r="K180" s="42"/>
      <c r="L180" s="42"/>
      <c r="M180" s="42"/>
      <c r="N180" s="42"/>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row>
    <row r="181" spans="1:48" ht="13" customHeight="1" x14ac:dyDescent="0.15">
      <c r="A181" s="7"/>
      <c r="B181" s="101" t="s">
        <v>231</v>
      </c>
      <c r="C181" s="27">
        <v>0</v>
      </c>
      <c r="D181" s="27">
        <v>0</v>
      </c>
      <c r="E181" s="28">
        <v>15</v>
      </c>
      <c r="F181" s="42"/>
      <c r="G181" s="42"/>
      <c r="H181" s="41"/>
      <c r="I181" s="41"/>
      <c r="J181" s="41"/>
      <c r="K181" s="42"/>
      <c r="L181" s="42"/>
      <c r="M181" s="42"/>
      <c r="N181" s="42"/>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row>
    <row r="182" spans="1:48" ht="13" customHeight="1" x14ac:dyDescent="0.15">
      <c r="A182" s="7"/>
      <c r="B182" s="101" t="s">
        <v>232</v>
      </c>
      <c r="C182" s="27">
        <v>0</v>
      </c>
      <c r="D182" s="27">
        <v>0</v>
      </c>
      <c r="E182" s="28">
        <v>39</v>
      </c>
      <c r="F182" s="42"/>
      <c r="G182" s="42"/>
      <c r="H182" s="41"/>
      <c r="I182" s="41"/>
      <c r="J182" s="41"/>
      <c r="K182" s="42"/>
      <c r="L182" s="42"/>
      <c r="M182" s="42"/>
      <c r="N182" s="42"/>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row>
    <row r="183" spans="1:48" ht="13" customHeight="1" x14ac:dyDescent="0.15">
      <c r="A183" s="8"/>
      <c r="B183" s="101" t="s">
        <v>233</v>
      </c>
      <c r="C183" s="27">
        <v>0</v>
      </c>
      <c r="D183" s="27">
        <v>0</v>
      </c>
      <c r="E183" s="28">
        <v>123</v>
      </c>
      <c r="F183" s="42"/>
      <c r="G183" s="42"/>
      <c r="H183" s="41"/>
      <c r="I183" s="41"/>
      <c r="J183" s="41"/>
      <c r="K183" s="42"/>
      <c r="L183" s="42"/>
      <c r="M183" s="42"/>
      <c r="N183" s="42"/>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row>
    <row r="184" spans="1:48" ht="13" customHeight="1" x14ac:dyDescent="0.15">
      <c r="A184" s="7"/>
      <c r="B184" s="101" t="s">
        <v>234</v>
      </c>
      <c r="C184" s="27">
        <v>0</v>
      </c>
      <c r="D184" s="27">
        <v>0</v>
      </c>
      <c r="E184" s="28">
        <v>5</v>
      </c>
      <c r="F184" s="42"/>
      <c r="G184" s="42"/>
      <c r="H184" s="41"/>
      <c r="I184" s="41"/>
      <c r="J184" s="41"/>
      <c r="K184" s="42"/>
      <c r="L184" s="42"/>
      <c r="M184" s="42"/>
      <c r="N184" s="42"/>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row>
    <row r="185" spans="1:48" ht="13" customHeight="1" x14ac:dyDescent="0.15">
      <c r="A185" s="7"/>
      <c r="B185" s="101" t="s">
        <v>235</v>
      </c>
      <c r="C185" s="27">
        <v>0</v>
      </c>
      <c r="D185" s="27">
        <v>0</v>
      </c>
      <c r="E185" s="28">
        <v>44</v>
      </c>
      <c r="F185" s="35"/>
      <c r="G185" s="35"/>
      <c r="H185" s="41"/>
      <c r="I185" s="41"/>
      <c r="J185" s="41"/>
      <c r="K185" s="42"/>
      <c r="L185" s="42"/>
      <c r="M185" s="42"/>
      <c r="N185" s="42"/>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row>
    <row r="186" spans="1:48" ht="13" customHeight="1" thickBot="1" x14ac:dyDescent="0.2">
      <c r="A186" s="7"/>
      <c r="B186" s="101" t="s">
        <v>236</v>
      </c>
      <c r="C186" s="27">
        <v>0</v>
      </c>
      <c r="D186" s="27">
        <v>0</v>
      </c>
      <c r="E186" s="28">
        <v>768</v>
      </c>
      <c r="F186" s="35"/>
      <c r="G186" s="35"/>
      <c r="H186" s="41"/>
      <c r="I186" s="41"/>
      <c r="J186" s="41"/>
      <c r="K186" s="42"/>
      <c r="L186" s="42"/>
      <c r="M186" s="42"/>
      <c r="N186" s="42"/>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row>
    <row r="187" spans="1:48" ht="19" thickBot="1" x14ac:dyDescent="0.25">
      <c r="B187" s="138" t="s">
        <v>0</v>
      </c>
      <c r="C187" s="60">
        <v>520880</v>
      </c>
      <c r="D187" s="60">
        <v>387901</v>
      </c>
      <c r="E187" s="61">
        <v>137621</v>
      </c>
      <c r="F187" s="61">
        <v>114058</v>
      </c>
      <c r="G187" s="42"/>
      <c r="H187" s="42"/>
      <c r="I187" s="42"/>
      <c r="J187" s="42"/>
      <c r="K187" s="42"/>
      <c r="L187" s="42"/>
      <c r="M187" s="42"/>
      <c r="N187" s="42"/>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row>
    <row r="188" spans="1:48" x14ac:dyDescent="0.15">
      <c r="A188" s="35"/>
      <c r="B188" s="35"/>
      <c r="C188" s="35"/>
      <c r="D188" s="35"/>
      <c r="E188" s="35"/>
      <c r="F188" s="42"/>
      <c r="G188" s="42"/>
      <c r="H188" s="42"/>
      <c r="I188" s="42"/>
      <c r="J188" s="42"/>
      <c r="K188" s="42"/>
      <c r="L188" s="42"/>
      <c r="M188" s="42"/>
      <c r="N188" s="42"/>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row>
    <row r="189" spans="1:48" x14ac:dyDescent="0.15">
      <c r="A189" s="35"/>
      <c r="B189" s="35"/>
      <c r="C189" s="35"/>
      <c r="D189" s="35"/>
      <c r="E189" s="35"/>
      <c r="F189" s="35"/>
      <c r="G189" s="35"/>
      <c r="H189" s="42"/>
      <c r="I189" s="42"/>
      <c r="J189" s="42"/>
      <c r="K189" s="42"/>
      <c r="L189" s="42"/>
      <c r="M189" s="42"/>
      <c r="N189" s="42"/>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row>
    <row r="190" spans="1:48" x14ac:dyDescent="0.15">
      <c r="A190" s="35"/>
      <c r="B190" s="35"/>
      <c r="C190" s="35"/>
      <c r="D190" s="35"/>
      <c r="E190" s="35"/>
      <c r="F190" s="35"/>
      <c r="G190" s="35"/>
      <c r="H190" s="42"/>
      <c r="I190" s="42"/>
      <c r="J190" s="42"/>
      <c r="K190" s="42"/>
      <c r="L190" s="42"/>
      <c r="M190" s="42"/>
      <c r="N190" s="42"/>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row>
    <row r="191" spans="1:48" x14ac:dyDescent="0.15">
      <c r="A191" s="35"/>
      <c r="B191" s="35"/>
      <c r="C191" s="35"/>
      <c r="D191" s="35"/>
      <c r="E191" s="35"/>
      <c r="F191" s="35"/>
      <c r="G191" s="35"/>
      <c r="H191" s="42"/>
      <c r="I191" s="42"/>
      <c r="J191" s="42"/>
      <c r="K191" s="42"/>
      <c r="L191" s="42"/>
      <c r="M191" s="42"/>
      <c r="N191" s="42"/>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row>
    <row r="192" spans="1:48" x14ac:dyDescent="0.15">
      <c r="A192" s="35"/>
      <c r="B192" s="35"/>
      <c r="C192" s="35"/>
      <c r="D192" s="35"/>
      <c r="E192" s="35"/>
      <c r="F192" s="35"/>
      <c r="G192" s="35"/>
      <c r="H192" s="42"/>
      <c r="I192" s="42"/>
      <c r="J192" s="42"/>
      <c r="K192" s="42"/>
      <c r="L192" s="42"/>
      <c r="M192" s="42"/>
      <c r="N192" s="42"/>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row>
    <row r="193" spans="1:48" x14ac:dyDescent="0.15">
      <c r="A193" s="35"/>
      <c r="B193" s="35"/>
      <c r="C193" s="35"/>
      <c r="D193" s="35"/>
      <c r="E193" s="35"/>
      <c r="F193" s="35"/>
      <c r="G193" s="35"/>
      <c r="H193" s="42"/>
      <c r="I193" s="42"/>
      <c r="J193" s="42"/>
      <c r="K193" s="42"/>
      <c r="L193" s="42"/>
      <c r="M193" s="42"/>
      <c r="N193" s="42"/>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row>
    <row r="194" spans="1:48" x14ac:dyDescent="0.15">
      <c r="A194" s="35"/>
      <c r="B194" s="35"/>
      <c r="C194" s="35"/>
      <c r="D194" s="35"/>
      <c r="E194" s="35"/>
      <c r="F194" s="35"/>
      <c r="G194" s="35"/>
      <c r="H194" s="42"/>
      <c r="I194" s="42"/>
      <c r="J194" s="42"/>
      <c r="K194" s="42"/>
      <c r="L194" s="42"/>
      <c r="M194" s="42"/>
      <c r="N194" s="42"/>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row>
    <row r="195" spans="1:48" x14ac:dyDescent="0.15">
      <c r="A195" s="35"/>
      <c r="B195" s="35"/>
      <c r="C195" s="35"/>
      <c r="D195" s="35"/>
      <c r="E195" s="35"/>
      <c r="F195" s="35"/>
      <c r="G195" s="35"/>
      <c r="H195" s="42"/>
      <c r="I195" s="42"/>
      <c r="J195" s="42"/>
      <c r="K195" s="42"/>
      <c r="L195" s="42"/>
      <c r="M195" s="42"/>
      <c r="N195" s="42"/>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row>
    <row r="196" spans="1:48" x14ac:dyDescent="0.15">
      <c r="A196" s="35"/>
      <c r="B196" s="35"/>
      <c r="C196" s="35"/>
      <c r="D196" s="35"/>
      <c r="E196" s="35"/>
      <c r="F196" s="35"/>
      <c r="G196" s="35"/>
      <c r="H196" s="42"/>
      <c r="I196" s="42"/>
      <c r="J196" s="42"/>
      <c r="K196" s="42"/>
      <c r="L196" s="42"/>
      <c r="M196" s="42"/>
      <c r="N196" s="42"/>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row>
    <row r="197" spans="1:48" x14ac:dyDescent="0.15">
      <c r="A197" s="35"/>
      <c r="B197" s="35"/>
      <c r="C197" s="35"/>
      <c r="D197" s="35"/>
      <c r="E197" s="35"/>
      <c r="F197" s="35"/>
      <c r="G197" s="35"/>
      <c r="H197" s="42"/>
      <c r="I197" s="42"/>
      <c r="J197" s="42"/>
      <c r="K197" s="42"/>
      <c r="L197" s="42"/>
      <c r="M197" s="42"/>
      <c r="N197" s="42"/>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row>
    <row r="198" spans="1:48" x14ac:dyDescent="0.15">
      <c r="A198" s="35"/>
      <c r="B198" s="35"/>
      <c r="C198" s="35"/>
      <c r="D198" s="35"/>
      <c r="E198" s="35"/>
      <c r="F198" s="35"/>
      <c r="G198" s="35"/>
      <c r="H198" s="42"/>
      <c r="I198" s="42"/>
      <c r="J198" s="42"/>
      <c r="K198" s="42"/>
      <c r="L198" s="42"/>
      <c r="M198" s="42"/>
      <c r="N198" s="42"/>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row>
    <row r="199" spans="1:48" x14ac:dyDescent="0.15">
      <c r="A199" s="35"/>
      <c r="B199" s="35"/>
      <c r="C199" s="35"/>
      <c r="D199" s="35"/>
      <c r="E199" s="35"/>
      <c r="F199" s="35"/>
      <c r="G199" s="35"/>
      <c r="H199" s="42"/>
      <c r="I199" s="42"/>
      <c r="J199" s="42"/>
      <c r="K199" s="42"/>
      <c r="L199" s="42"/>
      <c r="M199" s="42"/>
      <c r="N199" s="42"/>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row>
    <row r="200" spans="1:48" x14ac:dyDescent="0.15">
      <c r="A200" s="35"/>
      <c r="B200" s="35"/>
      <c r="C200" s="35"/>
      <c r="D200" s="35"/>
      <c r="E200" s="35"/>
      <c r="F200" s="35"/>
      <c r="G200" s="35"/>
      <c r="H200" s="42"/>
      <c r="I200" s="42"/>
      <c r="J200" s="42"/>
      <c r="K200" s="42"/>
      <c r="L200" s="42"/>
      <c r="M200" s="42"/>
      <c r="N200" s="42"/>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row>
    <row r="201" spans="1:48" x14ac:dyDescent="0.15">
      <c r="A201" s="35"/>
      <c r="B201" s="35"/>
      <c r="C201" s="35"/>
      <c r="D201" s="35"/>
      <c r="E201" s="35"/>
      <c r="F201" s="35"/>
      <c r="G201" s="35"/>
      <c r="H201" s="42"/>
      <c r="I201" s="42"/>
      <c r="J201" s="42"/>
      <c r="K201" s="42"/>
      <c r="L201" s="42"/>
      <c r="M201" s="42"/>
      <c r="N201" s="42"/>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row>
    <row r="202" spans="1:48" x14ac:dyDescent="0.15">
      <c r="A202" s="35"/>
      <c r="B202" s="35"/>
      <c r="C202" s="35"/>
      <c r="D202" s="35"/>
      <c r="E202" s="35"/>
      <c r="F202" s="35"/>
      <c r="G202" s="35"/>
      <c r="H202" s="42"/>
      <c r="I202" s="42"/>
      <c r="J202" s="42"/>
      <c r="K202" s="42"/>
      <c r="L202" s="42"/>
      <c r="M202" s="42"/>
      <c r="N202" s="42"/>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row>
    <row r="203" spans="1:48" x14ac:dyDescent="0.15">
      <c r="A203" s="35"/>
      <c r="B203" s="35"/>
      <c r="C203" s="35"/>
      <c r="D203" s="35"/>
      <c r="E203" s="35"/>
      <c r="F203" s="35"/>
      <c r="G203" s="35"/>
      <c r="H203" s="42"/>
      <c r="I203" s="42"/>
      <c r="J203" s="42"/>
      <c r="K203" s="42"/>
      <c r="L203" s="42"/>
      <c r="M203" s="42"/>
      <c r="N203" s="42"/>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row>
    <row r="204" spans="1:48" x14ac:dyDescent="0.15">
      <c r="A204" s="35"/>
      <c r="B204" s="35"/>
      <c r="C204" s="35"/>
      <c r="D204" s="35"/>
      <c r="E204" s="35"/>
      <c r="F204" s="35"/>
      <c r="G204" s="35"/>
      <c r="H204" s="42"/>
      <c r="I204" s="42"/>
      <c r="J204" s="42"/>
      <c r="K204" s="42"/>
      <c r="L204" s="42"/>
      <c r="M204" s="42"/>
      <c r="N204" s="42"/>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row>
    <row r="205" spans="1:48" x14ac:dyDescent="0.15">
      <c r="A205" s="35"/>
      <c r="B205" s="35"/>
      <c r="C205" s="35"/>
      <c r="D205" s="35"/>
      <c r="E205" s="35"/>
      <c r="F205" s="35"/>
      <c r="G205" s="35"/>
      <c r="H205" s="42"/>
      <c r="I205" s="42"/>
      <c r="J205" s="42"/>
      <c r="K205" s="42"/>
      <c r="L205" s="42"/>
      <c r="M205" s="42"/>
      <c r="N205" s="42"/>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row>
    <row r="206" spans="1:48" x14ac:dyDescent="0.15">
      <c r="A206" s="35"/>
      <c r="B206" s="35"/>
      <c r="C206" s="35"/>
      <c r="D206" s="35"/>
      <c r="E206" s="35"/>
      <c r="F206" s="35"/>
      <c r="G206" s="35"/>
      <c r="H206" s="42"/>
      <c r="I206" s="42"/>
      <c r="J206" s="42"/>
      <c r="K206" s="42"/>
      <c r="L206" s="42"/>
      <c r="M206" s="42"/>
      <c r="N206" s="42"/>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row>
    <row r="207" spans="1:48" x14ac:dyDescent="0.15">
      <c r="A207" s="35"/>
      <c r="B207" s="35"/>
      <c r="C207" s="35"/>
      <c r="D207" s="35"/>
      <c r="E207" s="35"/>
      <c r="F207" s="35"/>
      <c r="G207" s="35"/>
      <c r="H207" s="42"/>
      <c r="I207" s="42"/>
      <c r="J207" s="42"/>
      <c r="K207" s="42"/>
      <c r="L207" s="42"/>
      <c r="M207" s="42"/>
      <c r="N207" s="42"/>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row>
    <row r="208" spans="1:48" x14ac:dyDescent="0.1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row>
    <row r="209" spans="1:48" x14ac:dyDescent="0.1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row>
    <row r="210" spans="1:48" x14ac:dyDescent="0.1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row>
    <row r="211" spans="1:48" x14ac:dyDescent="0.1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row>
    <row r="212" spans="1:48" x14ac:dyDescent="0.1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row>
    <row r="213" spans="1:48" x14ac:dyDescent="0.1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row>
    <row r="214" spans="1:48" x14ac:dyDescent="0.1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row>
    <row r="215" spans="1:48" x14ac:dyDescent="0.1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row>
    <row r="216" spans="1:48" x14ac:dyDescent="0.1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row>
    <row r="217" spans="1:48" x14ac:dyDescent="0.1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row>
    <row r="218" spans="1:48" x14ac:dyDescent="0.1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row>
    <row r="219" spans="1:48" x14ac:dyDescent="0.1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row>
    <row r="220" spans="1:48" x14ac:dyDescent="0.1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row>
    <row r="221" spans="1:48" x14ac:dyDescent="0.15">
      <c r="A221" s="35"/>
      <c r="B221" s="35"/>
      <c r="C221" s="35"/>
      <c r="D221" s="159"/>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row>
    <row r="222" spans="1:48" x14ac:dyDescent="0.1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row>
    <row r="223" spans="1:48" x14ac:dyDescent="0.1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row>
    <row r="224" spans="1:48" x14ac:dyDescent="0.1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row>
    <row r="225" spans="1:48" x14ac:dyDescent="0.1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row>
    <row r="226" spans="1:48" x14ac:dyDescent="0.1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row>
    <row r="227" spans="1:48" x14ac:dyDescent="0.1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row>
    <row r="228" spans="1:48" x14ac:dyDescent="0.1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row>
    <row r="229" spans="1:48" x14ac:dyDescent="0.1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row>
    <row r="230" spans="1:48" x14ac:dyDescent="0.1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row>
    <row r="231" spans="1:48" x14ac:dyDescent="0.1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row>
    <row r="232" spans="1:48" x14ac:dyDescent="0.1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row>
    <row r="233" spans="1:48" x14ac:dyDescent="0.1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row>
    <row r="234" spans="1:48" x14ac:dyDescent="0.1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row>
    <row r="235" spans="1:48" x14ac:dyDescent="0.1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row>
    <row r="236" spans="1:48" x14ac:dyDescent="0.1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row>
    <row r="237" spans="1:48" x14ac:dyDescent="0.1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row>
    <row r="238" spans="1:48" x14ac:dyDescent="0.1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row>
    <row r="239" spans="1:48" x14ac:dyDescent="0.1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row>
    <row r="240" spans="1:48" x14ac:dyDescent="0.1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row>
    <row r="241" spans="1:48" x14ac:dyDescent="0.1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row>
    <row r="242" spans="1:48" x14ac:dyDescent="0.1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row>
    <row r="243" spans="1:48" x14ac:dyDescent="0.1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row>
    <row r="244" spans="1:48" x14ac:dyDescent="0.1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row>
    <row r="245" spans="1:48" x14ac:dyDescent="0.1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row>
    <row r="246" spans="1:48" x14ac:dyDescent="0.15">
      <c r="A246" s="35"/>
      <c r="B246" s="35"/>
      <c r="C246" s="35"/>
      <c r="D246" s="35"/>
      <c r="E246" s="35"/>
      <c r="F246" s="35"/>
      <c r="G246" s="35"/>
      <c r="H246" s="35"/>
      <c r="I246" s="35"/>
      <c r="J246" s="35"/>
      <c r="K246" s="35"/>
      <c r="L246" s="35"/>
      <c r="M246" s="35"/>
      <c r="N246" s="35"/>
      <c r="O246" s="35"/>
      <c r="P246" s="42"/>
      <c r="Q246" s="42"/>
      <c r="R246" s="42"/>
      <c r="S246" s="42"/>
      <c r="T246" s="42"/>
      <c r="U246" s="42"/>
      <c r="V246" s="42"/>
      <c r="W246" s="42"/>
      <c r="X246" s="42"/>
      <c r="Y246" s="42"/>
      <c r="Z246" s="42"/>
      <c r="AA246" s="42"/>
      <c r="AB246" s="42"/>
      <c r="AC246" s="42"/>
      <c r="AD246" s="42"/>
      <c r="AE246" s="35"/>
      <c r="AF246" s="35"/>
      <c r="AG246" s="35"/>
      <c r="AH246" s="35"/>
      <c r="AI246" s="35"/>
      <c r="AJ246" s="35"/>
      <c r="AK246" s="35"/>
      <c r="AL246" s="35"/>
      <c r="AM246" s="35"/>
      <c r="AN246" s="35"/>
      <c r="AO246" s="35"/>
      <c r="AP246" s="35"/>
      <c r="AQ246" s="35"/>
      <c r="AR246" s="35"/>
      <c r="AS246" s="35"/>
      <c r="AT246" s="35"/>
      <c r="AU246" s="35"/>
      <c r="AV246" s="35"/>
    </row>
    <row r="247" spans="1:48" x14ac:dyDescent="0.15">
      <c r="A247" s="35"/>
      <c r="B247" s="35"/>
      <c r="C247" s="35"/>
      <c r="D247" s="35"/>
      <c r="E247" s="35"/>
      <c r="F247" s="35"/>
      <c r="G247" s="35"/>
      <c r="H247" s="35"/>
      <c r="I247" s="35"/>
      <c r="J247" s="35"/>
      <c r="K247" s="35"/>
      <c r="L247" s="35"/>
      <c r="M247" s="35"/>
      <c r="N247" s="35"/>
      <c r="O247" s="35"/>
      <c r="P247" s="42"/>
      <c r="Q247" s="42"/>
      <c r="R247" s="42"/>
      <c r="S247" s="42"/>
      <c r="T247" s="42"/>
      <c r="U247" s="42"/>
      <c r="V247" s="42"/>
      <c r="W247" s="42"/>
      <c r="X247" s="42"/>
      <c r="Y247" s="42"/>
      <c r="Z247" s="42"/>
      <c r="AA247" s="42"/>
      <c r="AB247" s="42"/>
      <c r="AC247" s="42"/>
      <c r="AD247" s="42"/>
      <c r="AE247" s="35"/>
      <c r="AF247" s="35"/>
      <c r="AG247" s="35"/>
      <c r="AH247" s="35"/>
      <c r="AI247" s="35"/>
      <c r="AJ247" s="35"/>
      <c r="AK247" s="35"/>
      <c r="AL247" s="35"/>
      <c r="AM247" s="35"/>
      <c r="AN247" s="35"/>
      <c r="AO247" s="35"/>
      <c r="AP247" s="35"/>
      <c r="AQ247" s="35"/>
      <c r="AR247" s="35"/>
      <c r="AS247" s="35"/>
      <c r="AT247" s="35"/>
      <c r="AU247" s="35"/>
      <c r="AV247" s="35"/>
    </row>
    <row r="248" spans="1:48" x14ac:dyDescent="0.15">
      <c r="A248" s="35"/>
      <c r="B248" s="35"/>
      <c r="C248" s="35"/>
      <c r="D248" s="35"/>
      <c r="E248" s="35"/>
      <c r="F248" s="35"/>
      <c r="G248" s="35"/>
      <c r="H248" s="35"/>
      <c r="I248" s="35"/>
      <c r="J248" s="35"/>
      <c r="K248" s="35"/>
      <c r="L248" s="35"/>
      <c r="M248" s="35"/>
      <c r="N248" s="35"/>
      <c r="O248" s="35"/>
      <c r="P248" s="42"/>
      <c r="Q248" s="42"/>
      <c r="R248" s="42"/>
      <c r="S248" s="42"/>
      <c r="T248" s="42"/>
      <c r="U248" s="42"/>
      <c r="V248" s="42"/>
      <c r="W248" s="42"/>
      <c r="X248" s="42"/>
      <c r="Y248" s="42"/>
      <c r="Z248" s="42"/>
      <c r="AA248" s="42"/>
      <c r="AB248" s="42"/>
      <c r="AC248" s="42"/>
      <c r="AD248" s="42"/>
      <c r="AE248" s="35"/>
      <c r="AF248" s="35"/>
      <c r="AG248" s="35"/>
      <c r="AH248" s="35"/>
      <c r="AI248" s="35"/>
      <c r="AJ248" s="35"/>
      <c r="AK248" s="35"/>
      <c r="AL248" s="35"/>
      <c r="AM248" s="35"/>
      <c r="AN248" s="35"/>
      <c r="AO248" s="35"/>
      <c r="AP248" s="35"/>
      <c r="AQ248" s="35"/>
      <c r="AR248" s="35"/>
      <c r="AS248" s="35"/>
      <c r="AT248" s="35"/>
      <c r="AU248" s="35"/>
      <c r="AV248" s="35"/>
    </row>
    <row r="249" spans="1:48" x14ac:dyDescent="0.15">
      <c r="A249" s="35"/>
      <c r="B249" s="35"/>
      <c r="C249" s="35"/>
      <c r="D249" s="35"/>
      <c r="E249" s="35"/>
      <c r="F249" s="35"/>
      <c r="G249" s="35"/>
      <c r="H249" s="35"/>
      <c r="I249" s="35"/>
      <c r="J249" s="35"/>
      <c r="K249" s="35"/>
      <c r="L249" s="35"/>
      <c r="M249" s="35"/>
      <c r="N249" s="35"/>
      <c r="O249" s="35"/>
      <c r="P249" s="42"/>
      <c r="Q249" s="42"/>
      <c r="R249" s="42"/>
      <c r="S249" s="42"/>
      <c r="T249" s="42"/>
      <c r="U249" s="42"/>
      <c r="V249" s="42"/>
      <c r="W249" s="42"/>
      <c r="X249" s="42"/>
      <c r="Y249" s="42"/>
      <c r="Z249" s="42"/>
      <c r="AA249" s="42"/>
      <c r="AB249" s="42"/>
      <c r="AC249" s="42"/>
      <c r="AD249" s="42"/>
      <c r="AE249" s="35"/>
      <c r="AF249" s="35"/>
      <c r="AG249" s="35"/>
      <c r="AH249" s="35"/>
      <c r="AI249" s="35"/>
      <c r="AJ249" s="35"/>
      <c r="AK249" s="35"/>
      <c r="AL249" s="35"/>
      <c r="AM249" s="35"/>
      <c r="AN249" s="35"/>
      <c r="AO249" s="35"/>
      <c r="AP249" s="35"/>
      <c r="AQ249" s="35"/>
      <c r="AR249" s="35"/>
      <c r="AS249" s="35"/>
      <c r="AT249" s="35"/>
      <c r="AU249" s="35"/>
      <c r="AV249" s="35"/>
    </row>
    <row r="250" spans="1:48" x14ac:dyDescent="0.15">
      <c r="A250" s="35"/>
      <c r="B250" s="35"/>
      <c r="C250" s="35"/>
      <c r="D250" s="35"/>
      <c r="E250" s="35"/>
      <c r="F250" s="35"/>
      <c r="G250" s="35"/>
      <c r="H250" s="35"/>
      <c r="I250" s="35"/>
      <c r="J250" s="35"/>
      <c r="K250" s="35"/>
      <c r="L250" s="35"/>
      <c r="M250" s="35"/>
      <c r="N250" s="35"/>
      <c r="O250" s="35"/>
      <c r="P250" s="42"/>
      <c r="Q250" s="42"/>
      <c r="R250" s="42"/>
      <c r="S250" s="42"/>
      <c r="T250" s="42"/>
      <c r="U250" s="42"/>
      <c r="V250" s="42"/>
      <c r="W250" s="42"/>
      <c r="X250" s="42"/>
      <c r="Y250" s="42"/>
      <c r="Z250" s="42"/>
      <c r="AA250" s="42"/>
      <c r="AB250" s="42"/>
      <c r="AC250" s="42"/>
      <c r="AD250" s="42"/>
      <c r="AE250" s="35"/>
      <c r="AF250" s="35"/>
      <c r="AG250" s="35"/>
      <c r="AH250" s="35"/>
      <c r="AI250" s="35"/>
      <c r="AJ250" s="35"/>
      <c r="AK250" s="35"/>
      <c r="AL250" s="35"/>
      <c r="AM250" s="35"/>
      <c r="AN250" s="35"/>
      <c r="AO250" s="35"/>
      <c r="AP250" s="35"/>
      <c r="AQ250" s="35"/>
      <c r="AR250" s="35"/>
      <c r="AS250" s="35"/>
      <c r="AT250" s="35"/>
      <c r="AU250" s="35"/>
      <c r="AV250" s="35"/>
    </row>
    <row r="251" spans="1:48" x14ac:dyDescent="0.15">
      <c r="A251" s="35"/>
      <c r="B251" s="35"/>
      <c r="C251" s="35"/>
      <c r="D251" s="35"/>
      <c r="E251" s="35"/>
      <c r="F251" s="35"/>
      <c r="G251" s="35"/>
      <c r="H251" s="35"/>
      <c r="I251" s="35"/>
      <c r="J251" s="35"/>
      <c r="K251" s="35"/>
      <c r="L251" s="35"/>
      <c r="M251" s="35"/>
      <c r="N251" s="35"/>
      <c r="O251" s="35"/>
      <c r="P251" s="42"/>
      <c r="Q251" s="42"/>
      <c r="R251" s="42"/>
      <c r="S251" s="42"/>
      <c r="T251" s="42"/>
      <c r="U251" s="42"/>
      <c r="V251" s="42"/>
      <c r="W251" s="42"/>
      <c r="X251" s="42"/>
      <c r="Y251" s="42"/>
      <c r="Z251" s="42"/>
      <c r="AA251" s="42"/>
      <c r="AB251" s="42"/>
      <c r="AC251" s="42"/>
      <c r="AD251" s="42"/>
      <c r="AE251" s="35"/>
      <c r="AF251" s="35"/>
      <c r="AG251" s="35"/>
      <c r="AH251" s="35"/>
      <c r="AI251" s="35"/>
      <c r="AJ251" s="35"/>
      <c r="AK251" s="35"/>
      <c r="AL251" s="35"/>
      <c r="AM251" s="35"/>
    </row>
    <row r="252" spans="1:48" x14ac:dyDescent="0.15">
      <c r="A252" s="35"/>
      <c r="B252" s="35"/>
      <c r="C252" s="35"/>
      <c r="D252" s="35"/>
      <c r="E252" s="35"/>
      <c r="F252" s="35"/>
      <c r="G252" s="35"/>
      <c r="H252" s="35"/>
      <c r="I252" s="35"/>
      <c r="J252" s="35"/>
      <c r="K252" s="35"/>
      <c r="L252" s="35"/>
      <c r="M252" s="35"/>
      <c r="N252" s="35"/>
      <c r="O252" s="35"/>
      <c r="P252" s="42"/>
      <c r="Q252" s="42"/>
      <c r="R252" s="42"/>
      <c r="S252" s="42"/>
      <c r="T252" s="42"/>
      <c r="U252" s="42"/>
      <c r="V252" s="42"/>
      <c r="W252" s="42"/>
      <c r="X252" s="42"/>
      <c r="Y252" s="42"/>
      <c r="Z252" s="42"/>
      <c r="AA252" s="42"/>
      <c r="AB252" s="42"/>
      <c r="AC252" s="42"/>
      <c r="AD252" s="42"/>
      <c r="AE252" s="35"/>
      <c r="AF252" s="35"/>
      <c r="AG252" s="35"/>
      <c r="AH252" s="35"/>
      <c r="AI252" s="35"/>
      <c r="AJ252" s="35"/>
      <c r="AK252" s="35"/>
      <c r="AL252" s="35"/>
      <c r="AM252" s="35"/>
    </row>
    <row r="253" spans="1:48" x14ac:dyDescent="0.15">
      <c r="A253" s="35"/>
      <c r="B253" s="35"/>
      <c r="C253" s="35"/>
      <c r="D253" s="35"/>
      <c r="E253" s="35"/>
      <c r="F253" s="35"/>
      <c r="G253" s="35"/>
      <c r="H253" s="35"/>
      <c r="I253" s="35"/>
      <c r="J253" s="35"/>
      <c r="K253" s="35"/>
      <c r="L253" s="35"/>
      <c r="M253" s="35"/>
      <c r="N253" s="35"/>
      <c r="O253" s="35"/>
      <c r="P253" s="42"/>
      <c r="Q253" s="42"/>
      <c r="R253" s="42"/>
      <c r="S253" s="42"/>
      <c r="T253" s="42"/>
      <c r="U253" s="42"/>
      <c r="V253" s="42"/>
      <c r="W253" s="42"/>
      <c r="X253" s="42"/>
      <c r="Y253" s="42"/>
      <c r="Z253" s="42"/>
      <c r="AA253" s="42"/>
      <c r="AB253" s="42"/>
      <c r="AC253" s="42"/>
      <c r="AD253" s="42"/>
      <c r="AE253" s="35"/>
      <c r="AF253" s="35"/>
      <c r="AG253" s="35"/>
      <c r="AH253" s="35"/>
      <c r="AI253" s="35"/>
      <c r="AJ253" s="35"/>
      <c r="AK253" s="35"/>
      <c r="AL253" s="35"/>
      <c r="AM253" s="35"/>
    </row>
    <row r="254" spans="1:48" x14ac:dyDescent="0.15">
      <c r="A254" s="35"/>
      <c r="B254" s="35"/>
      <c r="C254" s="35"/>
      <c r="D254" s="35"/>
      <c r="E254" s="35"/>
      <c r="F254" s="35"/>
      <c r="G254" s="35"/>
      <c r="H254" s="35"/>
      <c r="I254" s="35"/>
      <c r="J254" s="35"/>
      <c r="K254" s="35"/>
      <c r="L254" s="35"/>
      <c r="M254" s="35"/>
      <c r="N254" s="35"/>
      <c r="O254" s="35"/>
      <c r="P254" s="42"/>
      <c r="Q254" s="42"/>
      <c r="R254" s="42"/>
      <c r="S254" s="42"/>
      <c r="T254" s="42"/>
      <c r="U254" s="42"/>
      <c r="V254" s="42"/>
      <c r="W254" s="42"/>
      <c r="X254" s="42"/>
      <c r="Y254" s="42"/>
      <c r="Z254" s="42"/>
      <c r="AA254" s="42"/>
      <c r="AB254" s="42"/>
      <c r="AC254" s="42"/>
      <c r="AD254" s="42"/>
      <c r="AE254" s="35"/>
      <c r="AF254" s="35"/>
      <c r="AG254" s="35"/>
      <c r="AH254" s="35"/>
      <c r="AI254" s="35"/>
      <c r="AJ254" s="35"/>
      <c r="AK254" s="35"/>
      <c r="AL254" s="35"/>
      <c r="AM254" s="35"/>
    </row>
    <row r="255" spans="1:48" x14ac:dyDescent="0.15">
      <c r="A255" s="35"/>
      <c r="B255" s="35"/>
      <c r="C255" s="35"/>
      <c r="D255" s="35"/>
      <c r="E255" s="35"/>
      <c r="F255" s="35"/>
      <c r="G255" s="35"/>
      <c r="H255" s="35"/>
      <c r="I255" s="35"/>
      <c r="J255" s="35"/>
      <c r="K255" s="35"/>
      <c r="L255" s="35"/>
      <c r="M255" s="35"/>
      <c r="N255" s="35"/>
      <c r="O255" s="35"/>
      <c r="P255" s="42"/>
      <c r="Q255" s="42"/>
      <c r="R255" s="42"/>
      <c r="S255" s="42"/>
      <c r="T255" s="42"/>
      <c r="U255" s="42"/>
      <c r="V255" s="42"/>
      <c r="W255" s="42"/>
      <c r="X255" s="42"/>
      <c r="Y255" s="42"/>
      <c r="Z255" s="42"/>
      <c r="AA255" s="42"/>
      <c r="AB255" s="42"/>
      <c r="AC255" s="42"/>
      <c r="AD255" s="42"/>
      <c r="AE255" s="35"/>
      <c r="AF255" s="35"/>
      <c r="AG255" s="35"/>
      <c r="AH255" s="35"/>
      <c r="AI255" s="35"/>
      <c r="AJ255" s="35"/>
      <c r="AK255" s="35"/>
      <c r="AL255" s="35"/>
      <c r="AM255" s="35"/>
    </row>
    <row r="256" spans="1:48" x14ac:dyDescent="0.15">
      <c r="A256" s="35"/>
      <c r="B256" s="35"/>
      <c r="C256" s="35"/>
      <c r="D256" s="35"/>
      <c r="E256" s="35"/>
      <c r="F256" s="35"/>
      <c r="G256" s="35"/>
      <c r="H256" s="35"/>
      <c r="I256" s="35"/>
      <c r="J256" s="35"/>
      <c r="K256" s="35"/>
      <c r="L256" s="35"/>
      <c r="M256" s="35"/>
      <c r="N256" s="35"/>
      <c r="O256" s="35"/>
      <c r="P256" s="42"/>
      <c r="Q256" s="42"/>
      <c r="R256" s="42"/>
      <c r="S256" s="42"/>
      <c r="T256" s="42"/>
      <c r="U256" s="42"/>
      <c r="V256" s="42"/>
      <c r="W256" s="42"/>
      <c r="X256" s="42"/>
      <c r="Y256" s="42"/>
      <c r="Z256" s="42"/>
      <c r="AA256" s="42"/>
      <c r="AB256" s="42"/>
      <c r="AC256" s="42"/>
      <c r="AD256" s="42"/>
      <c r="AE256" s="35"/>
      <c r="AF256" s="35"/>
      <c r="AG256" s="35"/>
      <c r="AH256" s="35"/>
      <c r="AI256" s="35"/>
      <c r="AJ256" s="35"/>
      <c r="AK256" s="35"/>
      <c r="AL256" s="35"/>
      <c r="AM256" s="35"/>
    </row>
    <row r="257" spans="1:39" x14ac:dyDescent="0.15">
      <c r="A257" s="35"/>
      <c r="B257" s="35"/>
      <c r="C257" s="35"/>
      <c r="D257" s="35"/>
      <c r="E257" s="35"/>
      <c r="F257" s="35"/>
      <c r="G257" s="35"/>
      <c r="H257" s="35"/>
      <c r="I257" s="35"/>
      <c r="J257" s="35"/>
      <c r="K257" s="35"/>
      <c r="L257" s="35"/>
      <c r="M257" s="35"/>
      <c r="N257" s="35"/>
      <c r="O257" s="35"/>
      <c r="P257" s="42"/>
      <c r="Q257" s="42"/>
      <c r="R257" s="42"/>
      <c r="S257" s="42"/>
      <c r="T257" s="42"/>
      <c r="U257" s="42"/>
      <c r="V257" s="42"/>
      <c r="W257" s="42"/>
      <c r="X257" s="42"/>
      <c r="Y257" s="42"/>
      <c r="Z257" s="42"/>
      <c r="AA257" s="42"/>
      <c r="AB257" s="42"/>
      <c r="AC257" s="42"/>
      <c r="AD257" s="42"/>
      <c r="AE257" s="35"/>
      <c r="AF257" s="35"/>
      <c r="AG257" s="35"/>
      <c r="AH257" s="35"/>
      <c r="AI257" s="35"/>
      <c r="AJ257" s="35"/>
      <c r="AK257" s="35"/>
      <c r="AL257" s="35"/>
      <c r="AM257" s="35"/>
    </row>
    <row r="258" spans="1:39" x14ac:dyDescent="0.15">
      <c r="A258" s="35"/>
      <c r="B258" s="35"/>
      <c r="C258" s="35"/>
      <c r="D258" s="35"/>
      <c r="E258" s="35"/>
      <c r="F258" s="35"/>
      <c r="G258" s="35"/>
      <c r="H258" s="35"/>
      <c r="I258" s="35"/>
      <c r="J258" s="35"/>
      <c r="K258" s="35"/>
      <c r="L258" s="35"/>
      <c r="M258" s="35"/>
      <c r="N258" s="35"/>
      <c r="O258" s="35"/>
      <c r="P258" s="42"/>
      <c r="Q258" s="42"/>
      <c r="R258" s="42"/>
      <c r="S258" s="42"/>
      <c r="T258" s="42"/>
      <c r="U258" s="42"/>
      <c r="V258" s="42"/>
      <c r="W258" s="42"/>
      <c r="X258" s="42"/>
      <c r="Y258" s="42"/>
      <c r="Z258" s="42"/>
      <c r="AA258" s="42"/>
      <c r="AB258" s="42"/>
      <c r="AC258" s="42"/>
      <c r="AD258" s="42"/>
      <c r="AE258" s="35"/>
      <c r="AF258" s="35"/>
      <c r="AG258" s="35"/>
      <c r="AH258" s="35"/>
      <c r="AI258" s="35"/>
      <c r="AJ258" s="35"/>
      <c r="AK258" s="35"/>
      <c r="AL258" s="35"/>
      <c r="AM258" s="35"/>
    </row>
    <row r="259" spans="1:39" x14ac:dyDescent="0.15">
      <c r="A259" s="35"/>
      <c r="B259" s="35"/>
      <c r="C259" s="35"/>
      <c r="D259" s="35"/>
      <c r="E259" s="35"/>
      <c r="F259" s="35"/>
      <c r="G259" s="35"/>
      <c r="H259" s="35"/>
      <c r="I259" s="35"/>
      <c r="J259" s="35"/>
      <c r="K259" s="35"/>
      <c r="L259" s="35"/>
      <c r="M259" s="35"/>
      <c r="N259" s="35"/>
      <c r="O259" s="35"/>
      <c r="P259" s="42"/>
      <c r="Q259" s="42"/>
      <c r="R259" s="42"/>
      <c r="S259" s="42"/>
      <c r="T259" s="42"/>
      <c r="U259" s="42"/>
      <c r="V259" s="42"/>
      <c r="W259" s="42"/>
      <c r="X259" s="42"/>
      <c r="Y259" s="42"/>
      <c r="Z259" s="42"/>
      <c r="AA259" s="42"/>
      <c r="AB259" s="42"/>
      <c r="AC259" s="42"/>
      <c r="AD259" s="42"/>
      <c r="AE259" s="35"/>
      <c r="AF259" s="35"/>
      <c r="AG259" s="35"/>
      <c r="AH259" s="35"/>
      <c r="AI259" s="35"/>
      <c r="AJ259" s="35"/>
      <c r="AK259" s="35"/>
      <c r="AL259" s="35"/>
      <c r="AM259" s="35"/>
    </row>
    <row r="260" spans="1:39" x14ac:dyDescent="0.15">
      <c r="A260" s="35"/>
      <c r="B260" s="35"/>
      <c r="C260" s="35"/>
      <c r="D260" s="35"/>
      <c r="E260" s="35"/>
      <c r="F260" s="35"/>
      <c r="G260" s="35"/>
      <c r="H260" s="35"/>
      <c r="I260" s="35"/>
      <c r="J260" s="35"/>
      <c r="K260" s="35"/>
      <c r="L260" s="35"/>
      <c r="M260" s="35"/>
      <c r="N260" s="35"/>
      <c r="O260" s="35"/>
      <c r="P260" s="42"/>
      <c r="Q260" s="42"/>
      <c r="R260" s="42"/>
      <c r="S260" s="42"/>
      <c r="T260" s="42"/>
      <c r="U260" s="42"/>
      <c r="V260" s="42"/>
      <c r="W260" s="42"/>
      <c r="X260" s="42"/>
      <c r="Y260" s="42"/>
      <c r="Z260" s="42"/>
      <c r="AA260" s="42"/>
      <c r="AB260" s="42"/>
      <c r="AC260" s="42"/>
      <c r="AD260" s="42"/>
      <c r="AE260" s="35"/>
      <c r="AF260" s="35"/>
      <c r="AG260" s="35"/>
      <c r="AH260" s="35"/>
      <c r="AI260" s="35"/>
      <c r="AJ260" s="35"/>
      <c r="AK260" s="35"/>
      <c r="AL260" s="35"/>
      <c r="AM260" s="35"/>
    </row>
    <row r="261" spans="1:39" x14ac:dyDescent="0.15">
      <c r="A261" s="35"/>
      <c r="B261" s="35"/>
      <c r="C261" s="35"/>
      <c r="D261" s="35"/>
      <c r="E261" s="35"/>
      <c r="F261" s="35"/>
      <c r="G261" s="35"/>
      <c r="H261" s="35"/>
      <c r="I261" s="35"/>
      <c r="J261" s="35"/>
      <c r="K261" s="35"/>
      <c r="L261" s="35"/>
      <c r="M261" s="35"/>
      <c r="N261" s="35"/>
      <c r="O261" s="35"/>
      <c r="P261" s="42"/>
      <c r="Q261" s="42"/>
      <c r="R261" s="42"/>
      <c r="S261" s="42"/>
      <c r="T261" s="42"/>
      <c r="U261" s="42"/>
      <c r="V261" s="42"/>
      <c r="W261" s="42"/>
      <c r="X261" s="42"/>
      <c r="Y261" s="42"/>
      <c r="Z261" s="42"/>
      <c r="AA261" s="42"/>
      <c r="AB261" s="42"/>
      <c r="AC261" s="42"/>
      <c r="AD261" s="42"/>
      <c r="AE261" s="35"/>
      <c r="AF261" s="35"/>
      <c r="AG261" s="35"/>
      <c r="AH261" s="35"/>
      <c r="AI261" s="35"/>
      <c r="AJ261" s="35"/>
      <c r="AK261" s="35"/>
      <c r="AL261" s="35"/>
      <c r="AM261" s="35"/>
    </row>
    <row r="262" spans="1:39" x14ac:dyDescent="0.15">
      <c r="A262" s="35"/>
      <c r="B262" s="35"/>
      <c r="C262" s="35"/>
      <c r="D262" s="35"/>
      <c r="E262" s="35"/>
      <c r="F262" s="35"/>
      <c r="G262" s="35"/>
      <c r="H262" s="35"/>
      <c r="I262" s="35"/>
      <c r="J262" s="35"/>
      <c r="K262" s="35"/>
      <c r="L262" s="35"/>
      <c r="M262" s="35"/>
      <c r="N262" s="35"/>
      <c r="O262" s="35"/>
      <c r="P262" s="42"/>
      <c r="Q262" s="42"/>
      <c r="R262" s="42"/>
      <c r="S262" s="42"/>
      <c r="T262" s="42"/>
      <c r="U262" s="42"/>
      <c r="V262" s="42"/>
      <c r="W262" s="42"/>
      <c r="X262" s="42"/>
      <c r="Y262" s="42"/>
      <c r="Z262" s="42"/>
      <c r="AA262" s="42"/>
      <c r="AB262" s="42"/>
      <c r="AC262" s="42"/>
      <c r="AD262" s="42"/>
      <c r="AE262" s="35"/>
      <c r="AF262" s="35"/>
      <c r="AG262" s="35"/>
      <c r="AH262" s="35"/>
      <c r="AI262" s="35"/>
      <c r="AJ262" s="35"/>
      <c r="AK262" s="35"/>
      <c r="AL262" s="35"/>
      <c r="AM262" s="35"/>
    </row>
    <row r="263" spans="1:39" x14ac:dyDescent="0.15">
      <c r="A263" s="35"/>
      <c r="B263" s="35"/>
      <c r="C263" s="35"/>
      <c r="D263" s="35"/>
      <c r="E263" s="35"/>
      <c r="F263" s="35"/>
      <c r="G263" s="35"/>
      <c r="H263" s="35"/>
      <c r="I263" s="35"/>
      <c r="J263" s="35"/>
      <c r="K263" s="35"/>
      <c r="L263" s="35"/>
      <c r="M263" s="35"/>
      <c r="N263" s="35"/>
      <c r="O263" s="35"/>
      <c r="P263" s="42"/>
      <c r="Q263" s="42"/>
      <c r="R263" s="42"/>
      <c r="S263" s="42"/>
      <c r="T263" s="42"/>
      <c r="U263" s="42"/>
      <c r="V263" s="42"/>
      <c r="W263" s="42"/>
      <c r="X263" s="42"/>
      <c r="Y263" s="42"/>
      <c r="Z263" s="42"/>
      <c r="AA263" s="42"/>
      <c r="AB263" s="42"/>
      <c r="AC263" s="42"/>
      <c r="AD263" s="42"/>
      <c r="AE263" s="35"/>
      <c r="AF263" s="35"/>
      <c r="AG263" s="35"/>
      <c r="AH263" s="35"/>
      <c r="AI263" s="35"/>
      <c r="AJ263" s="35"/>
      <c r="AK263" s="35"/>
      <c r="AL263" s="35"/>
      <c r="AM263" s="35"/>
    </row>
    <row r="264" spans="1:39" x14ac:dyDescent="0.15">
      <c r="A264" s="35"/>
      <c r="B264" s="35"/>
      <c r="C264" s="35"/>
      <c r="D264" s="35"/>
      <c r="E264" s="35"/>
      <c r="F264" s="35"/>
      <c r="G264" s="35"/>
      <c r="H264" s="35"/>
      <c r="I264" s="35"/>
      <c r="J264" s="35"/>
      <c r="K264" s="35"/>
      <c r="L264" s="35"/>
      <c r="M264" s="35"/>
      <c r="N264" s="35"/>
      <c r="O264" s="35"/>
      <c r="P264" s="42"/>
      <c r="Q264" s="42"/>
      <c r="R264" s="42"/>
      <c r="S264" s="42"/>
      <c r="T264" s="42"/>
      <c r="U264" s="42"/>
      <c r="V264" s="42"/>
      <c r="W264" s="42"/>
      <c r="X264" s="42"/>
      <c r="Y264" s="42"/>
      <c r="Z264" s="42"/>
      <c r="AA264" s="42"/>
      <c r="AB264" s="42"/>
      <c r="AC264" s="42"/>
      <c r="AD264" s="42"/>
      <c r="AE264" s="35"/>
      <c r="AF264" s="35"/>
      <c r="AG264" s="35"/>
      <c r="AH264" s="35"/>
      <c r="AI264" s="35"/>
      <c r="AJ264" s="35"/>
      <c r="AK264" s="35"/>
      <c r="AL264" s="35"/>
      <c r="AM264" s="35"/>
    </row>
    <row r="265" spans="1:39" x14ac:dyDescent="0.15">
      <c r="A265" s="35"/>
      <c r="B265" s="35"/>
      <c r="C265" s="35"/>
      <c r="D265" s="35"/>
      <c r="E265" s="35"/>
      <c r="F265" s="35"/>
      <c r="G265" s="35"/>
      <c r="H265" s="35"/>
      <c r="I265" s="35"/>
      <c r="J265" s="35"/>
      <c r="K265" s="35"/>
      <c r="L265" s="35"/>
      <c r="M265" s="35"/>
      <c r="N265" s="35"/>
      <c r="O265" s="35"/>
      <c r="P265" s="42"/>
      <c r="Q265" s="42"/>
      <c r="R265" s="42"/>
      <c r="S265" s="42"/>
      <c r="T265" s="42"/>
      <c r="U265" s="42"/>
      <c r="V265" s="42"/>
      <c r="W265" s="42"/>
      <c r="X265" s="42"/>
      <c r="Y265" s="42"/>
      <c r="Z265" s="42"/>
      <c r="AA265" s="42"/>
      <c r="AB265" s="42"/>
      <c r="AC265" s="42"/>
      <c r="AD265" s="42"/>
      <c r="AE265" s="35"/>
      <c r="AF265" s="35"/>
      <c r="AG265" s="35"/>
      <c r="AH265" s="35"/>
      <c r="AI265" s="35"/>
      <c r="AJ265" s="35"/>
      <c r="AK265" s="35"/>
      <c r="AL265" s="35"/>
      <c r="AM265" s="35"/>
    </row>
    <row r="266" spans="1:39" x14ac:dyDescent="0.15">
      <c r="A266" s="35"/>
      <c r="B266" s="35"/>
      <c r="C266" s="35"/>
      <c r="D266" s="35"/>
      <c r="E266" s="35"/>
      <c r="F266" s="35"/>
      <c r="G266" s="35"/>
      <c r="H266" s="35"/>
      <c r="I266" s="35"/>
      <c r="J266" s="35"/>
      <c r="K266" s="35"/>
      <c r="L266" s="35"/>
      <c r="M266" s="35"/>
      <c r="N266" s="35"/>
      <c r="O266" s="35"/>
      <c r="P266" s="42"/>
      <c r="Q266" s="42"/>
      <c r="R266" s="42"/>
      <c r="S266" s="42"/>
      <c r="T266" s="42"/>
      <c r="U266" s="42"/>
      <c r="V266" s="42"/>
      <c r="W266" s="42"/>
      <c r="X266" s="42"/>
      <c r="Y266" s="42"/>
      <c r="Z266" s="42"/>
      <c r="AA266" s="42"/>
      <c r="AB266" s="42"/>
      <c r="AC266" s="42"/>
      <c r="AD266" s="42"/>
      <c r="AE266" s="35"/>
      <c r="AF266" s="35"/>
      <c r="AG266" s="35"/>
      <c r="AH266" s="35"/>
      <c r="AI266" s="35"/>
      <c r="AJ266" s="35"/>
      <c r="AK266" s="35"/>
      <c r="AL266" s="35"/>
      <c r="AM266" s="35"/>
    </row>
    <row r="267" spans="1:39" x14ac:dyDescent="0.15">
      <c r="A267" s="35"/>
      <c r="B267" s="35"/>
      <c r="C267" s="35"/>
      <c r="D267" s="35"/>
      <c r="E267" s="35"/>
      <c r="F267" s="35"/>
      <c r="G267" s="35"/>
      <c r="H267" s="35"/>
      <c r="I267" s="35"/>
      <c r="J267" s="35"/>
      <c r="K267" s="35"/>
      <c r="L267" s="35"/>
      <c r="M267" s="35"/>
      <c r="N267" s="35"/>
      <c r="O267" s="35"/>
      <c r="P267" s="42"/>
      <c r="Q267" s="42"/>
      <c r="R267" s="42"/>
      <c r="S267" s="42"/>
      <c r="T267" s="42"/>
      <c r="U267" s="42"/>
      <c r="V267" s="42"/>
      <c r="W267" s="42"/>
      <c r="X267" s="42"/>
      <c r="Y267" s="42"/>
      <c r="Z267" s="42"/>
      <c r="AA267" s="42"/>
      <c r="AB267" s="42"/>
      <c r="AC267" s="42"/>
      <c r="AD267" s="42"/>
      <c r="AE267" s="35"/>
      <c r="AF267" s="35"/>
      <c r="AG267" s="35"/>
      <c r="AH267" s="35"/>
      <c r="AI267" s="35"/>
      <c r="AJ267" s="35"/>
      <c r="AK267" s="35"/>
      <c r="AL267" s="35"/>
      <c r="AM267" s="35"/>
    </row>
    <row r="268" spans="1:39" x14ac:dyDescent="0.15">
      <c r="A268" s="35"/>
      <c r="B268" s="35"/>
      <c r="C268" s="35"/>
      <c r="D268" s="35"/>
      <c r="E268" s="35"/>
      <c r="F268" s="35"/>
      <c r="G268" s="35"/>
      <c r="H268" s="35"/>
      <c r="I268" s="35"/>
      <c r="J268" s="35"/>
      <c r="K268" s="35"/>
      <c r="L268" s="35"/>
      <c r="M268" s="35"/>
      <c r="N268" s="35"/>
      <c r="O268" s="35"/>
      <c r="P268" s="42"/>
      <c r="Q268" s="42"/>
      <c r="R268" s="42"/>
      <c r="S268" s="42"/>
      <c r="T268" s="42"/>
      <c r="U268" s="42"/>
      <c r="V268" s="42"/>
      <c r="W268" s="42"/>
      <c r="X268" s="42"/>
      <c r="Y268" s="42"/>
      <c r="Z268" s="42"/>
      <c r="AA268" s="42"/>
      <c r="AB268" s="42"/>
      <c r="AC268" s="42"/>
      <c r="AD268" s="42"/>
      <c r="AE268" s="35"/>
      <c r="AF268" s="35"/>
      <c r="AG268" s="35"/>
      <c r="AH268" s="35"/>
      <c r="AI268" s="35"/>
      <c r="AJ268" s="35"/>
      <c r="AK268" s="35"/>
      <c r="AL268" s="35"/>
      <c r="AM268" s="35"/>
    </row>
    <row r="269" spans="1:39" x14ac:dyDescent="0.15">
      <c r="A269" s="35"/>
      <c r="B269" s="35"/>
      <c r="C269" s="35"/>
      <c r="D269" s="35"/>
      <c r="E269" s="35"/>
      <c r="F269" s="35"/>
      <c r="G269" s="35"/>
      <c r="H269" s="35"/>
      <c r="I269" s="35"/>
      <c r="J269" s="35"/>
      <c r="K269" s="35"/>
      <c r="L269" s="35"/>
      <c r="M269" s="35"/>
      <c r="N269" s="35"/>
      <c r="O269" s="35"/>
      <c r="P269" s="42"/>
      <c r="Q269" s="42"/>
      <c r="R269" s="42"/>
      <c r="S269" s="42"/>
      <c r="T269" s="42"/>
      <c r="U269" s="42"/>
      <c r="V269" s="42"/>
      <c r="W269" s="42"/>
      <c r="X269" s="42"/>
      <c r="Y269" s="42"/>
      <c r="Z269" s="42"/>
      <c r="AA269" s="42"/>
      <c r="AB269" s="42"/>
      <c r="AC269" s="42"/>
      <c r="AD269" s="42"/>
      <c r="AE269" s="35"/>
      <c r="AF269" s="35"/>
      <c r="AG269" s="35"/>
      <c r="AH269" s="35"/>
      <c r="AI269" s="35"/>
      <c r="AJ269" s="35"/>
      <c r="AK269" s="35"/>
      <c r="AL269" s="35"/>
      <c r="AM269" s="35"/>
    </row>
    <row r="270" spans="1:39" x14ac:dyDescent="0.15">
      <c r="A270" s="35"/>
      <c r="B270" s="35"/>
      <c r="C270" s="35"/>
      <c r="D270" s="35"/>
      <c r="E270" s="35"/>
      <c r="F270" s="35"/>
      <c r="G270" s="35"/>
      <c r="H270" s="35"/>
      <c r="I270" s="35"/>
      <c r="J270" s="35"/>
      <c r="K270" s="35"/>
      <c r="L270" s="35"/>
      <c r="M270" s="35"/>
      <c r="N270" s="35"/>
      <c r="O270" s="35"/>
      <c r="P270" s="42"/>
      <c r="Q270" s="42"/>
      <c r="R270" s="42"/>
      <c r="S270" s="42"/>
      <c r="T270" s="42"/>
      <c r="U270" s="42"/>
      <c r="V270" s="42"/>
      <c r="W270" s="42"/>
      <c r="X270" s="42"/>
      <c r="Y270" s="42"/>
      <c r="Z270" s="42"/>
      <c r="AA270" s="42"/>
      <c r="AB270" s="42"/>
      <c r="AC270" s="42"/>
      <c r="AD270" s="42"/>
      <c r="AE270" s="35"/>
      <c r="AF270" s="35"/>
      <c r="AG270" s="35"/>
      <c r="AH270" s="35"/>
      <c r="AI270" s="35"/>
      <c r="AJ270" s="35"/>
      <c r="AK270" s="35"/>
      <c r="AL270" s="35"/>
      <c r="AM270" s="35"/>
    </row>
    <row r="271" spans="1:39" x14ac:dyDescent="0.15">
      <c r="A271" s="35"/>
      <c r="B271" s="35"/>
      <c r="C271" s="35"/>
      <c r="D271" s="35"/>
      <c r="E271" s="35"/>
      <c r="F271" s="35"/>
      <c r="G271" s="35"/>
      <c r="H271" s="35"/>
      <c r="I271" s="35"/>
      <c r="J271" s="35"/>
      <c r="K271" s="35"/>
      <c r="L271" s="35"/>
      <c r="M271" s="35"/>
      <c r="N271" s="35"/>
      <c r="O271" s="35"/>
      <c r="P271" s="42"/>
      <c r="Q271" s="42"/>
      <c r="R271" s="42"/>
      <c r="S271" s="42"/>
      <c r="T271" s="42"/>
      <c r="U271" s="42"/>
      <c r="V271" s="42"/>
      <c r="W271" s="42"/>
      <c r="X271" s="42"/>
      <c r="Y271" s="42"/>
      <c r="Z271" s="42"/>
      <c r="AA271" s="42"/>
      <c r="AB271" s="42"/>
      <c r="AC271" s="42"/>
      <c r="AD271" s="42"/>
      <c r="AE271" s="35"/>
      <c r="AF271" s="35"/>
      <c r="AG271" s="35"/>
      <c r="AH271" s="35"/>
      <c r="AI271" s="35"/>
      <c r="AJ271" s="35"/>
      <c r="AK271" s="35"/>
      <c r="AL271" s="35"/>
      <c r="AM271" s="35"/>
    </row>
    <row r="272" spans="1:39" x14ac:dyDescent="0.15">
      <c r="A272" s="35"/>
      <c r="B272" s="35"/>
      <c r="C272" s="35"/>
      <c r="D272" s="35"/>
      <c r="E272" s="35"/>
      <c r="F272" s="35"/>
      <c r="G272" s="35"/>
      <c r="H272" s="35"/>
      <c r="I272" s="35"/>
      <c r="J272" s="35"/>
      <c r="K272" s="35"/>
      <c r="L272" s="35"/>
      <c r="M272" s="35"/>
      <c r="N272" s="35"/>
      <c r="O272" s="35"/>
      <c r="P272" s="42"/>
      <c r="Q272" s="42"/>
      <c r="R272" s="42"/>
      <c r="S272" s="42"/>
      <c r="T272" s="42"/>
      <c r="U272" s="42"/>
      <c r="V272" s="42"/>
      <c r="W272" s="42"/>
      <c r="X272" s="42"/>
      <c r="Y272" s="42"/>
      <c r="Z272" s="42"/>
      <c r="AA272" s="42"/>
      <c r="AB272" s="42"/>
      <c r="AC272" s="42"/>
      <c r="AD272" s="42"/>
      <c r="AE272" s="35"/>
      <c r="AF272" s="35"/>
      <c r="AG272" s="35"/>
      <c r="AH272" s="35"/>
      <c r="AI272" s="35"/>
      <c r="AJ272" s="35"/>
      <c r="AK272" s="35"/>
      <c r="AL272" s="35"/>
      <c r="AM272" s="35"/>
    </row>
    <row r="273" spans="1:39" x14ac:dyDescent="0.15">
      <c r="A273" s="35"/>
      <c r="B273" s="35"/>
      <c r="C273" s="35"/>
      <c r="D273" s="35"/>
      <c r="E273" s="35"/>
      <c r="F273" s="35"/>
      <c r="G273" s="35"/>
      <c r="H273" s="35"/>
      <c r="I273" s="35"/>
      <c r="J273" s="35"/>
      <c r="K273" s="35"/>
      <c r="L273" s="35"/>
      <c r="M273" s="35"/>
      <c r="N273" s="35"/>
      <c r="O273" s="35"/>
      <c r="P273" s="42"/>
      <c r="Q273" s="42"/>
      <c r="R273" s="42"/>
      <c r="S273" s="42"/>
      <c r="T273" s="42"/>
      <c r="U273" s="42"/>
      <c r="V273" s="35"/>
      <c r="W273" s="35"/>
      <c r="X273" s="35"/>
      <c r="Y273" s="35"/>
      <c r="Z273" s="35"/>
      <c r="AA273" s="35"/>
      <c r="AB273" s="35"/>
      <c r="AC273" s="35"/>
      <c r="AD273" s="35"/>
      <c r="AE273" s="35"/>
      <c r="AF273" s="35"/>
      <c r="AG273" s="35"/>
      <c r="AH273" s="35"/>
      <c r="AI273" s="35"/>
      <c r="AJ273" s="35"/>
      <c r="AK273" s="35"/>
      <c r="AL273" s="35"/>
      <c r="AM273" s="35"/>
    </row>
    <row r="274" spans="1:39" x14ac:dyDescent="0.1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row>
    <row r="275" spans="1:39" x14ac:dyDescent="0.1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row>
    <row r="276" spans="1:39" x14ac:dyDescent="0.1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row>
    <row r="277" spans="1:39" x14ac:dyDescent="0.1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row>
    <row r="278" spans="1:39" x14ac:dyDescent="0.1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row>
    <row r="279" spans="1:39" x14ac:dyDescent="0.1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row>
    <row r="280" spans="1:39" x14ac:dyDescent="0.1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row>
    <row r="281" spans="1:39" x14ac:dyDescent="0.1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row>
    <row r="282" spans="1:39" x14ac:dyDescent="0.1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row>
    <row r="283" spans="1:39" x14ac:dyDescent="0.1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row>
    <row r="284" spans="1:39" x14ac:dyDescent="0.1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row>
    <row r="285" spans="1:39" x14ac:dyDescent="0.1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row>
    <row r="286" spans="1:39" x14ac:dyDescent="0.1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row>
    <row r="287" spans="1:39" x14ac:dyDescent="0.1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row>
    <row r="288" spans="1:39" x14ac:dyDescent="0.1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row>
    <row r="289" spans="1:39" x14ac:dyDescent="0.1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row>
    <row r="290" spans="1:39" x14ac:dyDescent="0.1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row>
    <row r="291" spans="1:39" x14ac:dyDescent="0.1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row>
    <row r="292" spans="1:39" x14ac:dyDescent="0.1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row>
    <row r="293" spans="1:39" x14ac:dyDescent="0.1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row>
    <row r="294" spans="1:39" x14ac:dyDescent="0.1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row>
    <row r="295" spans="1:39" x14ac:dyDescent="0.1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row>
    <row r="296" spans="1:39" x14ac:dyDescent="0.1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row>
    <row r="297" spans="1:39" x14ac:dyDescent="0.1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row>
    <row r="298" spans="1:39" x14ac:dyDescent="0.15">
      <c r="A298" s="35"/>
      <c r="B298" s="35"/>
      <c r="C298" s="35"/>
      <c r="D298" s="35"/>
      <c r="E298" s="35"/>
      <c r="F298" s="35"/>
      <c r="G298" s="35"/>
      <c r="H298" s="35"/>
      <c r="I298" s="35"/>
      <c r="J298" s="35"/>
      <c r="K298" s="35"/>
      <c r="L298" s="35"/>
      <c r="M298" s="35"/>
      <c r="N298" s="35"/>
      <c r="O298" s="35"/>
      <c r="P298" s="35"/>
    </row>
    <row r="299" spans="1:39" x14ac:dyDescent="0.15">
      <c r="A299" s="35"/>
      <c r="B299" s="35"/>
      <c r="C299" s="35"/>
      <c r="D299" s="35"/>
      <c r="E299" s="35"/>
      <c r="F299" s="35"/>
      <c r="G299" s="35"/>
      <c r="H299" s="35"/>
      <c r="I299" s="35"/>
      <c r="J299" s="35"/>
      <c r="K299" s="35"/>
      <c r="L299" s="35"/>
      <c r="M299" s="35"/>
      <c r="N299" s="35"/>
      <c r="O299" s="35"/>
      <c r="P299" s="35"/>
    </row>
    <row r="300" spans="1:39" x14ac:dyDescent="0.15">
      <c r="A300" s="35"/>
      <c r="B300" s="35"/>
      <c r="C300" s="35"/>
      <c r="D300" s="35"/>
      <c r="E300" s="35"/>
      <c r="F300" s="35"/>
      <c r="G300" s="35"/>
      <c r="H300" s="35"/>
      <c r="I300" s="35"/>
      <c r="J300" s="35"/>
      <c r="K300" s="35"/>
      <c r="L300" s="35"/>
      <c r="M300" s="35"/>
      <c r="N300" s="35"/>
      <c r="O300" s="35"/>
      <c r="P300" s="35"/>
    </row>
    <row r="301" spans="1:39" x14ac:dyDescent="0.15">
      <c r="A301" s="35"/>
      <c r="B301" s="35"/>
      <c r="C301" s="35"/>
      <c r="D301" s="35"/>
      <c r="E301" s="35"/>
      <c r="F301" s="35"/>
      <c r="G301" s="35"/>
      <c r="H301" s="35"/>
      <c r="I301" s="35"/>
      <c r="J301" s="35"/>
      <c r="K301" s="35"/>
      <c r="L301" s="35"/>
      <c r="M301" s="35"/>
      <c r="N301" s="35"/>
      <c r="O301" s="35"/>
      <c r="P301" s="35"/>
    </row>
    <row r="302" spans="1:39" x14ac:dyDescent="0.15">
      <c r="A302" s="35"/>
      <c r="B302" s="35"/>
      <c r="C302" s="35"/>
      <c r="D302" s="35"/>
      <c r="E302" s="35"/>
      <c r="F302" s="35"/>
      <c r="G302" s="35"/>
      <c r="H302" s="35"/>
      <c r="I302" s="35"/>
      <c r="J302" s="35"/>
      <c r="K302" s="35"/>
      <c r="L302" s="35"/>
      <c r="M302" s="35"/>
      <c r="N302" s="35"/>
      <c r="O302" s="35"/>
      <c r="P302" s="35"/>
    </row>
    <row r="303" spans="1:39" x14ac:dyDescent="0.15">
      <c r="A303" s="35"/>
      <c r="B303" s="35"/>
      <c r="C303" s="35"/>
      <c r="D303" s="35"/>
      <c r="E303" s="35"/>
      <c r="F303" s="35"/>
      <c r="G303" s="35"/>
      <c r="H303" s="35"/>
      <c r="I303" s="35"/>
      <c r="J303" s="35"/>
      <c r="K303" s="35"/>
      <c r="L303" s="35"/>
      <c r="M303" s="35"/>
      <c r="N303" s="35"/>
      <c r="O303" s="35"/>
      <c r="P303" s="35"/>
    </row>
    <row r="304" spans="1:39" x14ac:dyDescent="0.15">
      <c r="A304" s="35"/>
      <c r="B304" s="35"/>
      <c r="C304" s="35"/>
      <c r="D304" s="35"/>
      <c r="E304" s="35"/>
      <c r="F304" s="35"/>
      <c r="G304" s="35"/>
      <c r="H304" s="35"/>
      <c r="I304" s="35"/>
      <c r="J304" s="35"/>
      <c r="K304" s="35"/>
      <c r="L304" s="35"/>
      <c r="M304" s="35"/>
      <c r="N304" s="35"/>
      <c r="O304" s="35"/>
      <c r="P304" s="35"/>
    </row>
    <row r="305" spans="1:16" x14ac:dyDescent="0.15">
      <c r="A305" s="35"/>
      <c r="B305" s="35"/>
      <c r="C305" s="35"/>
      <c r="D305" s="35"/>
      <c r="E305" s="35"/>
      <c r="F305" s="35"/>
      <c r="G305" s="35"/>
      <c r="H305" s="35"/>
      <c r="I305" s="35"/>
      <c r="J305" s="35"/>
      <c r="K305" s="35"/>
      <c r="L305" s="35"/>
      <c r="M305" s="35"/>
      <c r="N305" s="35"/>
      <c r="O305" s="35"/>
      <c r="P305" s="35"/>
    </row>
    <row r="306" spans="1:16" x14ac:dyDescent="0.15">
      <c r="A306" s="35"/>
      <c r="B306" s="35"/>
      <c r="C306" s="35"/>
      <c r="D306" s="35"/>
      <c r="E306" s="35"/>
      <c r="F306" s="35"/>
      <c r="G306" s="35"/>
      <c r="H306" s="35"/>
      <c r="I306" s="35"/>
      <c r="J306" s="35"/>
      <c r="K306" s="35"/>
      <c r="L306" s="35"/>
      <c r="M306" s="35"/>
      <c r="N306" s="35"/>
      <c r="O306" s="35"/>
      <c r="P306" s="35"/>
    </row>
    <row r="307" spans="1:16" x14ac:dyDescent="0.15">
      <c r="A307" s="35"/>
      <c r="B307" s="35"/>
      <c r="C307" s="35"/>
      <c r="D307" s="35"/>
      <c r="E307" s="35"/>
      <c r="F307" s="35"/>
      <c r="G307" s="35"/>
      <c r="H307" s="35"/>
      <c r="I307" s="35"/>
      <c r="J307" s="35"/>
      <c r="K307" s="35"/>
      <c r="L307" s="35"/>
      <c r="M307" s="35"/>
      <c r="N307" s="35"/>
      <c r="O307" s="35"/>
      <c r="P307" s="35"/>
    </row>
    <row r="308" spans="1:16" x14ac:dyDescent="0.15">
      <c r="A308" s="35"/>
      <c r="B308" s="35"/>
      <c r="C308" s="35"/>
      <c r="D308" s="35"/>
      <c r="E308" s="35"/>
      <c r="F308" s="35"/>
      <c r="G308" s="35"/>
      <c r="H308" s="35"/>
      <c r="I308" s="35"/>
      <c r="J308" s="35"/>
      <c r="K308" s="35"/>
      <c r="L308" s="35"/>
      <c r="M308" s="35"/>
      <c r="N308" s="35"/>
      <c r="O308" s="35"/>
      <c r="P308" s="35"/>
    </row>
    <row r="309" spans="1:16" x14ac:dyDescent="0.15">
      <c r="A309" s="35"/>
      <c r="B309" s="35"/>
      <c r="C309" s="35"/>
      <c r="D309" s="35"/>
      <c r="E309" s="35"/>
      <c r="F309" s="35"/>
      <c r="G309" s="35"/>
      <c r="H309" s="35"/>
      <c r="I309" s="35"/>
      <c r="J309" s="35"/>
      <c r="K309" s="35"/>
      <c r="L309" s="35"/>
      <c r="M309" s="35"/>
      <c r="N309" s="35"/>
      <c r="O309" s="35"/>
      <c r="P309" s="35"/>
    </row>
    <row r="310" spans="1:16" x14ac:dyDescent="0.15">
      <c r="A310" s="35"/>
      <c r="B310" s="35"/>
      <c r="C310" s="35"/>
      <c r="D310" s="35"/>
      <c r="E310" s="35"/>
      <c r="F310" s="35"/>
      <c r="G310" s="35"/>
      <c r="H310" s="35"/>
      <c r="I310" s="35"/>
      <c r="J310" s="35"/>
      <c r="K310" s="35"/>
      <c r="L310" s="35"/>
      <c r="M310" s="35"/>
      <c r="N310" s="35"/>
      <c r="O310" s="35"/>
      <c r="P310" s="35"/>
    </row>
    <row r="311" spans="1:16" x14ac:dyDescent="0.15">
      <c r="A311" s="35"/>
      <c r="B311" s="35"/>
      <c r="C311" s="35"/>
      <c r="D311" s="35"/>
      <c r="E311" s="35"/>
      <c r="F311" s="35"/>
      <c r="G311" s="35"/>
      <c r="H311" s="35"/>
      <c r="I311" s="35"/>
      <c r="J311" s="35"/>
      <c r="K311" s="35"/>
      <c r="L311" s="35"/>
      <c r="M311" s="35"/>
      <c r="N311" s="35"/>
      <c r="O311" s="35"/>
      <c r="P311" s="35"/>
    </row>
    <row r="312" spans="1:16" x14ac:dyDescent="0.15">
      <c r="A312" s="35"/>
      <c r="B312" s="35"/>
      <c r="C312" s="35"/>
      <c r="D312" s="35"/>
      <c r="E312" s="35"/>
      <c r="F312" s="35"/>
      <c r="G312" s="35"/>
      <c r="H312" s="35"/>
      <c r="I312" s="35"/>
      <c r="J312" s="35"/>
      <c r="K312" s="35"/>
      <c r="L312" s="35"/>
      <c r="M312" s="35"/>
      <c r="N312" s="35"/>
      <c r="O312" s="35"/>
      <c r="P312" s="35"/>
    </row>
    <row r="313" spans="1:16" x14ac:dyDescent="0.15">
      <c r="A313" s="35"/>
      <c r="B313" s="35"/>
      <c r="C313" s="35"/>
      <c r="D313" s="35"/>
      <c r="E313" s="35"/>
      <c r="F313" s="35"/>
      <c r="G313" s="35"/>
      <c r="H313" s="35"/>
      <c r="I313" s="35"/>
      <c r="J313" s="35"/>
      <c r="K313" s="35"/>
      <c r="L313" s="35"/>
      <c r="M313" s="35"/>
      <c r="N313" s="35"/>
      <c r="O313" s="35"/>
      <c r="P313" s="35"/>
    </row>
    <row r="314" spans="1:16" x14ac:dyDescent="0.15">
      <c r="A314" s="35"/>
      <c r="B314" s="35"/>
      <c r="C314" s="35"/>
      <c r="D314" s="35"/>
      <c r="E314" s="35"/>
      <c r="F314" s="35"/>
      <c r="G314" s="35"/>
      <c r="H314" s="35"/>
      <c r="I314" s="35"/>
      <c r="J314" s="35"/>
      <c r="K314" s="35"/>
      <c r="L314" s="35"/>
      <c r="M314" s="35"/>
      <c r="N314" s="35"/>
      <c r="O314" s="35"/>
      <c r="P314" s="35"/>
    </row>
    <row r="315" spans="1:16" x14ac:dyDescent="0.15">
      <c r="A315" s="35"/>
      <c r="B315" s="35"/>
      <c r="C315" s="35"/>
      <c r="D315" s="35"/>
      <c r="E315" s="35"/>
      <c r="F315" s="35"/>
      <c r="G315" s="35"/>
      <c r="H315" s="35"/>
      <c r="I315" s="35"/>
      <c r="J315" s="35"/>
      <c r="K315" s="35"/>
      <c r="L315" s="35"/>
      <c r="M315" s="35"/>
      <c r="N315" s="35"/>
      <c r="O315" s="35"/>
      <c r="P315" s="35"/>
    </row>
    <row r="316" spans="1:16" x14ac:dyDescent="0.15">
      <c r="A316" s="35"/>
      <c r="B316" s="35"/>
      <c r="C316" s="35"/>
      <c r="D316" s="35"/>
      <c r="E316" s="35"/>
      <c r="F316" s="35"/>
      <c r="G316" s="35"/>
      <c r="H316" s="35"/>
      <c r="I316" s="35"/>
      <c r="J316" s="35"/>
      <c r="K316" s="35"/>
      <c r="L316" s="35"/>
      <c r="M316" s="35"/>
      <c r="N316" s="35"/>
      <c r="O316" s="35"/>
      <c r="P316" s="35"/>
    </row>
    <row r="317" spans="1:16" x14ac:dyDescent="0.15">
      <c r="A317" s="35"/>
      <c r="B317" s="35"/>
      <c r="C317" s="35"/>
      <c r="D317" s="35"/>
      <c r="E317" s="35"/>
      <c r="F317" s="35"/>
      <c r="G317" s="35"/>
      <c r="H317" s="35"/>
      <c r="I317" s="35"/>
      <c r="J317" s="35"/>
      <c r="K317" s="35"/>
      <c r="L317" s="35"/>
      <c r="M317" s="35"/>
      <c r="N317" s="35"/>
      <c r="O317" s="35"/>
      <c r="P317" s="35"/>
    </row>
    <row r="318" spans="1:16" x14ac:dyDescent="0.15">
      <c r="A318" s="35"/>
      <c r="B318" s="35"/>
      <c r="C318" s="35"/>
      <c r="D318" s="35"/>
      <c r="E318" s="35"/>
      <c r="F318" s="35"/>
      <c r="G318" s="35"/>
      <c r="H318" s="35"/>
      <c r="I318" s="35"/>
      <c r="J318" s="35"/>
      <c r="K318" s="35"/>
      <c r="L318" s="35"/>
      <c r="M318" s="35"/>
      <c r="N318" s="35"/>
      <c r="O318" s="35"/>
      <c r="P318" s="35"/>
    </row>
    <row r="319" spans="1:16" x14ac:dyDescent="0.15">
      <c r="A319" s="35"/>
      <c r="B319" s="35"/>
      <c r="C319" s="35"/>
      <c r="D319" s="35"/>
      <c r="E319" s="35"/>
      <c r="F319" s="35"/>
      <c r="G319" s="35"/>
      <c r="H319" s="35"/>
      <c r="I319" s="35"/>
      <c r="J319" s="35"/>
      <c r="K319" s="35"/>
      <c r="L319" s="35"/>
      <c r="M319" s="35"/>
      <c r="N319" s="35"/>
      <c r="O319" s="35"/>
      <c r="P319" s="35"/>
    </row>
    <row r="320" spans="1:16" x14ac:dyDescent="0.15">
      <c r="A320" s="35"/>
      <c r="B320" s="35"/>
      <c r="C320" s="35"/>
      <c r="D320" s="35"/>
      <c r="E320" s="35"/>
      <c r="F320" s="35"/>
      <c r="G320" s="35"/>
      <c r="H320" s="35"/>
      <c r="I320" s="35"/>
      <c r="J320" s="35"/>
      <c r="K320" s="35"/>
      <c r="L320" s="35"/>
      <c r="M320" s="35"/>
      <c r="N320" s="35"/>
      <c r="O320" s="35"/>
      <c r="P320" s="35"/>
    </row>
    <row r="321" spans="1:16" x14ac:dyDescent="0.15">
      <c r="A321" s="35"/>
      <c r="B321" s="35"/>
      <c r="C321" s="35"/>
      <c r="D321" s="35"/>
      <c r="E321" s="35"/>
      <c r="F321" s="35"/>
      <c r="G321" s="35"/>
      <c r="H321" s="35"/>
      <c r="I321" s="35"/>
      <c r="J321" s="35"/>
      <c r="K321" s="35"/>
      <c r="L321" s="35"/>
      <c r="M321" s="35"/>
      <c r="N321" s="35"/>
      <c r="O321" s="35"/>
      <c r="P321" s="35"/>
    </row>
    <row r="322" spans="1:16" x14ac:dyDescent="0.15">
      <c r="A322" s="35"/>
      <c r="B322" s="35"/>
      <c r="C322" s="35"/>
      <c r="D322" s="35"/>
      <c r="E322" s="35"/>
      <c r="F322" s="35"/>
      <c r="G322" s="35"/>
      <c r="H322" s="35"/>
      <c r="I322" s="35"/>
      <c r="J322" s="35"/>
      <c r="K322" s="35"/>
      <c r="L322" s="35"/>
      <c r="M322" s="35"/>
      <c r="N322" s="35"/>
      <c r="O322" s="35"/>
      <c r="P322" s="35"/>
    </row>
    <row r="323" spans="1:16" x14ac:dyDescent="0.15">
      <c r="A323" s="35"/>
      <c r="B323" s="35"/>
      <c r="C323" s="35"/>
      <c r="D323" s="35"/>
      <c r="E323" s="35"/>
      <c r="F323" s="35"/>
      <c r="G323" s="35"/>
      <c r="H323" s="35"/>
      <c r="I323" s="35"/>
      <c r="J323" s="35"/>
      <c r="K323" s="35"/>
      <c r="L323" s="35"/>
      <c r="M323" s="35"/>
      <c r="N323" s="35"/>
      <c r="O323" s="35"/>
      <c r="P323" s="35"/>
    </row>
    <row r="324" spans="1:16" x14ac:dyDescent="0.15">
      <c r="A324" s="35"/>
      <c r="B324" s="35"/>
      <c r="C324" s="35"/>
      <c r="D324" s="35"/>
      <c r="E324" s="35"/>
      <c r="F324" s="35"/>
      <c r="G324" s="35"/>
      <c r="H324" s="35"/>
      <c r="I324" s="35"/>
      <c r="J324" s="35"/>
      <c r="K324" s="35"/>
      <c r="L324" s="35"/>
      <c r="M324" s="35"/>
      <c r="N324" s="35"/>
      <c r="O324" s="35"/>
      <c r="P324" s="35"/>
    </row>
    <row r="325" spans="1:16" x14ac:dyDescent="0.15">
      <c r="A325" s="35"/>
      <c r="B325" s="35"/>
      <c r="C325" s="35"/>
      <c r="D325" s="35"/>
      <c r="E325" s="35"/>
      <c r="F325" s="35"/>
      <c r="G325" s="35"/>
      <c r="H325" s="35"/>
      <c r="I325" s="35"/>
      <c r="J325" s="35"/>
      <c r="K325" s="35"/>
      <c r="L325" s="35"/>
      <c r="M325" s="35"/>
      <c r="N325" s="35"/>
      <c r="O325" s="35"/>
      <c r="P325" s="35"/>
    </row>
    <row r="326" spans="1:16" x14ac:dyDescent="0.15">
      <c r="A326" s="35"/>
      <c r="B326" s="35"/>
      <c r="C326" s="35"/>
      <c r="D326" s="35"/>
      <c r="E326" s="35"/>
      <c r="F326" s="35"/>
      <c r="G326" s="35"/>
      <c r="H326" s="35"/>
      <c r="I326" s="35"/>
      <c r="J326" s="35"/>
      <c r="K326" s="35"/>
      <c r="L326" s="35"/>
      <c r="M326" s="35"/>
      <c r="N326" s="35"/>
      <c r="O326" s="35"/>
      <c r="P326" s="35"/>
    </row>
    <row r="327" spans="1:16" x14ac:dyDescent="0.15">
      <c r="A327" s="35"/>
      <c r="B327" s="35"/>
      <c r="C327" s="35"/>
      <c r="D327" s="35"/>
      <c r="E327" s="35"/>
      <c r="F327" s="35"/>
      <c r="G327" s="35"/>
      <c r="H327" s="35"/>
      <c r="I327" s="35"/>
      <c r="J327" s="35"/>
      <c r="K327" s="35"/>
      <c r="L327" s="35"/>
      <c r="M327" s="35"/>
      <c r="N327" s="35"/>
      <c r="O327" s="35"/>
      <c r="P327" s="35"/>
    </row>
    <row r="328" spans="1:16" x14ac:dyDescent="0.15">
      <c r="A328" s="35"/>
      <c r="B328" s="35"/>
      <c r="C328" s="35"/>
      <c r="D328" s="35"/>
      <c r="E328" s="35"/>
      <c r="F328" s="35"/>
      <c r="G328" s="35"/>
      <c r="H328" s="35"/>
      <c r="I328" s="35"/>
      <c r="J328" s="35"/>
      <c r="K328" s="35"/>
      <c r="L328" s="35"/>
      <c r="M328" s="35"/>
      <c r="N328" s="35"/>
      <c r="O328" s="35"/>
      <c r="P328" s="35"/>
    </row>
    <row r="329" spans="1:16" x14ac:dyDescent="0.15">
      <c r="A329" s="35"/>
      <c r="B329" s="35"/>
      <c r="C329" s="35"/>
      <c r="D329" s="35"/>
      <c r="E329" s="35"/>
      <c r="F329" s="35"/>
      <c r="G329" s="35"/>
      <c r="H329" s="35"/>
      <c r="I329" s="35"/>
      <c r="J329" s="35"/>
      <c r="K329" s="35"/>
      <c r="L329" s="35"/>
      <c r="M329" s="35"/>
      <c r="N329" s="35"/>
      <c r="O329" s="35"/>
      <c r="P329" s="35"/>
    </row>
    <row r="330" spans="1:16" x14ac:dyDescent="0.15">
      <c r="A330" s="35"/>
      <c r="B330" s="35"/>
      <c r="C330" s="35"/>
      <c r="D330" s="35"/>
      <c r="E330" s="35"/>
      <c r="F330" s="35"/>
      <c r="G330" s="35"/>
      <c r="H330" s="35"/>
      <c r="I330" s="35"/>
      <c r="J330" s="35"/>
      <c r="K330" s="35"/>
      <c r="L330" s="35"/>
      <c r="M330" s="35"/>
      <c r="N330" s="35"/>
      <c r="O330" s="35"/>
      <c r="P330" s="35"/>
    </row>
    <row r="331" spans="1:16" x14ac:dyDescent="0.15">
      <c r="A331" s="35"/>
      <c r="B331" s="35"/>
      <c r="C331" s="35"/>
      <c r="D331" s="35"/>
      <c r="E331" s="35"/>
      <c r="F331" s="35"/>
      <c r="G331" s="35"/>
      <c r="H331" s="35"/>
      <c r="I331" s="35"/>
      <c r="J331" s="35"/>
      <c r="K331" s="35"/>
      <c r="L331" s="35"/>
      <c r="M331" s="35"/>
      <c r="N331" s="35"/>
      <c r="O331" s="35"/>
      <c r="P331" s="35"/>
    </row>
    <row r="332" spans="1:16" x14ac:dyDescent="0.15">
      <c r="A332" s="35"/>
      <c r="B332" s="35"/>
      <c r="C332" s="35"/>
      <c r="D332" s="35"/>
      <c r="E332" s="35"/>
      <c r="F332" s="35"/>
      <c r="G332" s="35"/>
      <c r="H332" s="35"/>
      <c r="I332" s="35"/>
      <c r="J332" s="35"/>
      <c r="K332" s="35"/>
      <c r="L332" s="35"/>
      <c r="M332" s="35"/>
      <c r="N332" s="35"/>
      <c r="O332" s="35"/>
      <c r="P332" s="35"/>
    </row>
    <row r="333" spans="1:16" x14ac:dyDescent="0.15">
      <c r="A333" s="35"/>
      <c r="B333" s="35"/>
      <c r="C333" s="35"/>
      <c r="D333" s="35"/>
      <c r="E333" s="35"/>
      <c r="F333" s="35"/>
      <c r="G333" s="35"/>
      <c r="H333" s="35"/>
      <c r="I333" s="35"/>
      <c r="J333" s="35"/>
      <c r="K333" s="35"/>
      <c r="L333" s="35"/>
      <c r="M333" s="35"/>
      <c r="N333" s="35"/>
      <c r="O333" s="35"/>
      <c r="P333" s="35"/>
    </row>
    <row r="334" spans="1:16" x14ac:dyDescent="0.15">
      <c r="A334" s="35"/>
      <c r="B334" s="35"/>
      <c r="C334" s="35"/>
      <c r="D334" s="35"/>
      <c r="E334" s="35"/>
      <c r="F334" s="35"/>
      <c r="G334" s="35"/>
      <c r="H334" s="35"/>
      <c r="I334" s="35"/>
      <c r="J334" s="35"/>
      <c r="K334" s="35"/>
      <c r="L334" s="35"/>
      <c r="M334" s="35"/>
      <c r="N334" s="35"/>
      <c r="O334" s="35"/>
      <c r="P334" s="35"/>
    </row>
    <row r="335" spans="1:16" x14ac:dyDescent="0.15">
      <c r="A335" s="35"/>
      <c r="B335" s="35"/>
      <c r="C335" s="35"/>
      <c r="D335" s="35"/>
      <c r="E335" s="35"/>
      <c r="F335" s="35"/>
      <c r="G335" s="35"/>
      <c r="H335" s="35"/>
      <c r="I335" s="35"/>
      <c r="J335" s="35"/>
      <c r="K335" s="35"/>
      <c r="L335" s="35"/>
      <c r="M335" s="35"/>
      <c r="N335" s="35"/>
      <c r="O335" s="35"/>
      <c r="P335" s="35"/>
    </row>
    <row r="336" spans="1:16" x14ac:dyDescent="0.15">
      <c r="A336" s="35"/>
      <c r="B336" s="35"/>
      <c r="C336" s="35"/>
      <c r="D336" s="35"/>
      <c r="E336" s="35"/>
      <c r="F336" s="35"/>
      <c r="G336" s="35"/>
      <c r="H336" s="35"/>
      <c r="I336" s="35"/>
      <c r="J336" s="35"/>
      <c r="K336" s="35"/>
      <c r="L336" s="35"/>
      <c r="M336" s="35"/>
      <c r="N336" s="35"/>
      <c r="O336" s="35"/>
      <c r="P336" s="35"/>
    </row>
    <row r="337" spans="1:16" x14ac:dyDescent="0.15">
      <c r="A337" s="35"/>
      <c r="B337" s="35"/>
      <c r="C337" s="35"/>
      <c r="D337" s="35"/>
      <c r="E337" s="35"/>
      <c r="F337" s="35"/>
      <c r="G337" s="35"/>
      <c r="H337" s="35"/>
      <c r="I337" s="35"/>
      <c r="J337" s="35"/>
      <c r="K337" s="35"/>
      <c r="L337" s="35"/>
      <c r="M337" s="35"/>
      <c r="N337" s="35"/>
      <c r="O337" s="35"/>
      <c r="P337" s="35"/>
    </row>
    <row r="338" spans="1:16" x14ac:dyDescent="0.15">
      <c r="A338" s="35"/>
      <c r="B338" s="35"/>
      <c r="C338" s="35"/>
      <c r="D338" s="35"/>
      <c r="E338" s="35"/>
      <c r="F338" s="35"/>
      <c r="G338" s="35"/>
      <c r="H338" s="35"/>
      <c r="I338" s="35"/>
      <c r="J338" s="35"/>
      <c r="K338" s="35"/>
      <c r="L338" s="35"/>
      <c r="M338" s="35"/>
      <c r="N338" s="35"/>
      <c r="O338" s="35"/>
      <c r="P338" s="35"/>
    </row>
    <row r="339" spans="1:16" x14ac:dyDescent="0.15">
      <c r="A339" s="35"/>
      <c r="B339" s="35"/>
      <c r="C339" s="35"/>
      <c r="D339" s="35"/>
      <c r="E339" s="35"/>
      <c r="F339" s="35"/>
      <c r="G339" s="35"/>
      <c r="H339" s="35"/>
      <c r="I339" s="35"/>
      <c r="J339" s="35"/>
      <c r="K339" s="35"/>
      <c r="L339" s="35"/>
      <c r="M339" s="35"/>
      <c r="N339" s="35"/>
      <c r="O339" s="35"/>
      <c r="P339" s="35"/>
    </row>
    <row r="340" spans="1:16" x14ac:dyDescent="0.15">
      <c r="A340" s="35"/>
      <c r="B340" s="35"/>
      <c r="C340" s="35"/>
      <c r="D340" s="35"/>
      <c r="E340" s="35"/>
      <c r="F340" s="35"/>
      <c r="G340" s="35"/>
      <c r="H340" s="35"/>
      <c r="I340" s="35"/>
      <c r="J340" s="35"/>
      <c r="K340" s="35"/>
      <c r="L340" s="35"/>
      <c r="M340" s="35"/>
      <c r="N340" s="35"/>
      <c r="O340" s="35"/>
      <c r="P340" s="35"/>
    </row>
    <row r="341" spans="1:16" x14ac:dyDescent="0.15">
      <c r="A341" s="35"/>
      <c r="B341" s="35"/>
      <c r="C341" s="35"/>
      <c r="D341" s="35"/>
      <c r="E341" s="35"/>
      <c r="F341" s="35"/>
      <c r="G341" s="35"/>
      <c r="H341" s="35"/>
      <c r="I341" s="35"/>
      <c r="J341" s="35"/>
      <c r="K341" s="35"/>
      <c r="L341" s="35"/>
      <c r="M341" s="35"/>
      <c r="N341" s="35"/>
      <c r="O341" s="35"/>
      <c r="P341" s="35"/>
    </row>
    <row r="342" spans="1:16" x14ac:dyDescent="0.15">
      <c r="A342" s="35"/>
      <c r="B342" s="35"/>
      <c r="C342" s="35"/>
      <c r="D342" s="35"/>
      <c r="E342" s="35"/>
      <c r="F342" s="35"/>
      <c r="G342" s="35"/>
      <c r="H342" s="35"/>
      <c r="I342" s="35"/>
      <c r="J342" s="35"/>
      <c r="K342" s="35"/>
      <c r="L342" s="35"/>
      <c r="M342" s="35"/>
      <c r="N342" s="35"/>
      <c r="O342" s="35"/>
      <c r="P342" s="35"/>
    </row>
    <row r="343" spans="1:16" x14ac:dyDescent="0.15">
      <c r="A343" s="35"/>
      <c r="B343" s="35"/>
      <c r="C343" s="35"/>
      <c r="D343" s="35"/>
      <c r="E343" s="35"/>
      <c r="F343" s="35"/>
      <c r="G343" s="35"/>
      <c r="H343" s="35"/>
      <c r="I343" s="35"/>
      <c r="J343" s="35"/>
      <c r="K343" s="35"/>
      <c r="L343" s="35"/>
      <c r="M343" s="35"/>
      <c r="N343" s="35"/>
      <c r="O343" s="35"/>
      <c r="P343" s="35"/>
    </row>
    <row r="344" spans="1:16" x14ac:dyDescent="0.15">
      <c r="A344" s="35"/>
      <c r="B344" s="35"/>
      <c r="C344" s="35"/>
      <c r="D344" s="35"/>
      <c r="E344" s="35"/>
      <c r="F344" s="35"/>
      <c r="G344" s="35"/>
      <c r="H344" s="35"/>
      <c r="I344" s="35"/>
      <c r="J344" s="35"/>
      <c r="K344" s="35"/>
      <c r="L344" s="35"/>
      <c r="M344" s="35"/>
      <c r="N344" s="35"/>
      <c r="O344" s="35"/>
      <c r="P344" s="35"/>
    </row>
    <row r="345" spans="1:16" x14ac:dyDescent="0.15">
      <c r="A345" s="35"/>
      <c r="B345" s="35"/>
      <c r="C345" s="35"/>
      <c r="D345" s="35"/>
      <c r="E345" s="35"/>
      <c r="F345" s="35"/>
      <c r="G345" s="35"/>
      <c r="H345" s="35"/>
      <c r="I345" s="35"/>
      <c r="J345" s="35"/>
      <c r="K345" s="35"/>
      <c r="L345" s="35"/>
      <c r="M345" s="35"/>
      <c r="N345" s="35"/>
      <c r="O345" s="35"/>
      <c r="P345" s="35"/>
    </row>
    <row r="346" spans="1:16" x14ac:dyDescent="0.15">
      <c r="A346" s="35"/>
      <c r="B346" s="35"/>
      <c r="C346" s="35"/>
      <c r="D346" s="35"/>
      <c r="E346" s="35"/>
      <c r="F346" s="35"/>
      <c r="G346" s="35"/>
      <c r="H346" s="35"/>
      <c r="I346" s="35"/>
      <c r="J346" s="35"/>
      <c r="K346" s="35"/>
      <c r="L346" s="35"/>
      <c r="M346" s="35"/>
      <c r="N346" s="35"/>
      <c r="O346" s="35"/>
      <c r="P346" s="35"/>
    </row>
    <row r="347" spans="1:16" x14ac:dyDescent="0.15">
      <c r="A347" s="35"/>
      <c r="B347" s="35"/>
      <c r="C347" s="35"/>
      <c r="D347" s="35"/>
      <c r="E347" s="35"/>
      <c r="F347" s="35"/>
      <c r="G347" s="35"/>
      <c r="H347" s="35"/>
      <c r="I347" s="35"/>
      <c r="J347" s="35"/>
      <c r="K347" s="35"/>
      <c r="L347" s="35"/>
      <c r="M347" s="35"/>
      <c r="N347" s="35"/>
      <c r="O347" s="35"/>
      <c r="P347" s="35"/>
    </row>
    <row r="348" spans="1:16" x14ac:dyDescent="0.15">
      <c r="A348" s="35"/>
      <c r="B348" s="35"/>
      <c r="C348" s="35"/>
      <c r="D348" s="35"/>
      <c r="E348" s="35"/>
      <c r="F348" s="35"/>
      <c r="G348" s="35"/>
      <c r="H348" s="35"/>
      <c r="I348" s="35"/>
      <c r="J348" s="35"/>
      <c r="K348" s="35"/>
      <c r="L348" s="35"/>
      <c r="M348" s="35"/>
      <c r="N348" s="35"/>
      <c r="O348" s="35"/>
      <c r="P348" s="35"/>
    </row>
    <row r="349" spans="1:16" x14ac:dyDescent="0.15">
      <c r="A349" s="35"/>
      <c r="B349" s="35"/>
      <c r="C349" s="35"/>
      <c r="D349" s="35"/>
      <c r="E349" s="35"/>
      <c r="F349" s="35"/>
      <c r="G349" s="35"/>
      <c r="H349" s="35"/>
      <c r="I349" s="35"/>
      <c r="J349" s="35"/>
      <c r="K349" s="35"/>
      <c r="L349" s="35"/>
      <c r="M349" s="35"/>
      <c r="N349" s="35"/>
      <c r="O349" s="35"/>
      <c r="P349" s="35"/>
    </row>
    <row r="350" spans="1:16" x14ac:dyDescent="0.15">
      <c r="A350" s="35"/>
      <c r="B350" s="35"/>
      <c r="C350" s="35"/>
      <c r="D350" s="35"/>
      <c r="E350" s="35"/>
      <c r="F350" s="35"/>
      <c r="G350" s="35"/>
      <c r="H350" s="35"/>
      <c r="I350" s="35"/>
      <c r="J350" s="35"/>
      <c r="K350" s="35"/>
      <c r="L350" s="35"/>
      <c r="M350" s="35"/>
      <c r="N350" s="35"/>
      <c r="O350" s="35"/>
      <c r="P350" s="35"/>
    </row>
    <row r="351" spans="1:16" x14ac:dyDescent="0.15">
      <c r="A351" s="35"/>
      <c r="B351" s="35"/>
      <c r="C351" s="35"/>
      <c r="D351" s="35"/>
      <c r="E351" s="35"/>
      <c r="F351" s="35"/>
      <c r="G351" s="35"/>
      <c r="H351" s="35"/>
      <c r="I351" s="35"/>
      <c r="J351" s="35"/>
      <c r="K351" s="35"/>
      <c r="L351" s="35"/>
      <c r="M351" s="35"/>
      <c r="N351" s="35"/>
      <c r="O351" s="35"/>
      <c r="P351" s="35"/>
    </row>
    <row r="352" spans="1:16" x14ac:dyDescent="0.15">
      <c r="A352" s="35"/>
      <c r="B352" s="35"/>
      <c r="C352" s="35"/>
      <c r="D352" s="35"/>
      <c r="E352" s="35"/>
      <c r="F352" s="35"/>
      <c r="G352" s="35"/>
      <c r="H352" s="35"/>
      <c r="I352" s="35"/>
      <c r="J352" s="35"/>
      <c r="K352" s="35"/>
      <c r="L352" s="35"/>
      <c r="M352" s="35"/>
      <c r="N352" s="35"/>
      <c r="O352" s="35"/>
      <c r="P352" s="35"/>
    </row>
    <row r="353" spans="1:16" x14ac:dyDescent="0.15">
      <c r="A353" s="35"/>
      <c r="B353" s="35"/>
      <c r="C353" s="35"/>
      <c r="D353" s="35"/>
      <c r="E353" s="35"/>
      <c r="F353" s="35"/>
      <c r="G353" s="35"/>
      <c r="H353" s="35"/>
      <c r="I353" s="35"/>
      <c r="J353" s="35"/>
      <c r="K353" s="35"/>
      <c r="L353" s="35"/>
      <c r="M353" s="35"/>
      <c r="N353" s="35"/>
      <c r="O353" s="35"/>
      <c r="P353" s="35"/>
    </row>
    <row r="354" spans="1:16" x14ac:dyDescent="0.15">
      <c r="A354" s="35"/>
      <c r="B354" s="35"/>
      <c r="C354" s="35"/>
      <c r="D354" s="35"/>
      <c r="E354" s="35"/>
      <c r="F354" s="35"/>
      <c r="G354" s="35"/>
      <c r="H354" s="35"/>
      <c r="I354" s="35"/>
      <c r="J354" s="35"/>
      <c r="K354" s="35"/>
      <c r="L354" s="35"/>
      <c r="M354" s="35"/>
      <c r="N354" s="35"/>
      <c r="O354" s="35"/>
      <c r="P354" s="35"/>
    </row>
    <row r="355" spans="1:16" x14ac:dyDescent="0.15">
      <c r="A355" s="35"/>
      <c r="B355" s="35"/>
      <c r="C355" s="35"/>
      <c r="D355" s="35"/>
      <c r="E355" s="35"/>
      <c r="F355" s="35"/>
      <c r="G355" s="35"/>
      <c r="H355" s="35"/>
      <c r="I355" s="35"/>
      <c r="J355" s="35"/>
      <c r="K355" s="35"/>
      <c r="L355" s="35"/>
      <c r="M355" s="35"/>
      <c r="N355" s="35"/>
      <c r="O355" s="35"/>
      <c r="P355" s="35"/>
    </row>
    <row r="356" spans="1:16" x14ac:dyDescent="0.15">
      <c r="A356" s="35"/>
      <c r="B356" s="35"/>
      <c r="C356" s="35"/>
      <c r="D356" s="35"/>
      <c r="E356" s="35"/>
      <c r="F356" s="35"/>
      <c r="G356" s="35"/>
      <c r="H356" s="35"/>
      <c r="I356" s="35"/>
      <c r="J356" s="35"/>
      <c r="K356" s="35"/>
      <c r="L356" s="35"/>
      <c r="M356" s="35"/>
      <c r="N356" s="35"/>
      <c r="O356" s="35"/>
      <c r="P356" s="35"/>
    </row>
    <row r="357" spans="1:16" x14ac:dyDescent="0.15">
      <c r="A357" s="35"/>
      <c r="B357" s="35"/>
      <c r="C357" s="35"/>
      <c r="D357" s="35"/>
      <c r="E357" s="35"/>
      <c r="F357" s="35"/>
      <c r="G357" s="35"/>
      <c r="H357" s="35"/>
      <c r="I357" s="35"/>
      <c r="J357" s="35"/>
      <c r="K357" s="35"/>
      <c r="L357" s="35"/>
      <c r="M357" s="35"/>
      <c r="N357" s="35"/>
      <c r="O357" s="35"/>
      <c r="P357" s="35"/>
    </row>
    <row r="358" spans="1:16" x14ac:dyDescent="0.15">
      <c r="A358" s="35"/>
      <c r="B358" s="35"/>
      <c r="C358" s="35"/>
      <c r="D358" s="35"/>
      <c r="E358" s="35"/>
      <c r="F358" s="35"/>
      <c r="G358" s="35"/>
      <c r="H358" s="35"/>
      <c r="I358" s="35"/>
      <c r="J358" s="35"/>
      <c r="K358" s="35"/>
      <c r="L358" s="35"/>
      <c r="M358" s="35"/>
      <c r="N358" s="35"/>
      <c r="O358" s="35"/>
      <c r="P358" s="35"/>
    </row>
    <row r="359" spans="1:16" x14ac:dyDescent="0.15">
      <c r="A359" s="35"/>
      <c r="B359" s="35"/>
      <c r="C359" s="35"/>
      <c r="D359" s="35"/>
      <c r="E359" s="35"/>
      <c r="F359" s="35"/>
      <c r="G359" s="35"/>
      <c r="H359" s="35"/>
      <c r="I359" s="35"/>
      <c r="J359" s="35"/>
      <c r="K359" s="35"/>
      <c r="L359" s="35"/>
      <c r="M359" s="35"/>
      <c r="N359" s="35"/>
      <c r="O359" s="35"/>
      <c r="P359" s="35"/>
    </row>
    <row r="360" spans="1:16" x14ac:dyDescent="0.15">
      <c r="A360" s="35"/>
      <c r="B360" s="35"/>
      <c r="C360" s="35"/>
      <c r="D360" s="35"/>
      <c r="E360" s="35"/>
      <c r="F360" s="35"/>
      <c r="G360" s="35"/>
      <c r="H360" s="35"/>
      <c r="I360" s="35"/>
      <c r="J360" s="35"/>
      <c r="K360" s="35"/>
      <c r="L360" s="35"/>
      <c r="M360" s="35"/>
      <c r="N360" s="35"/>
      <c r="O360" s="35"/>
      <c r="P360" s="35"/>
    </row>
    <row r="361" spans="1:16" x14ac:dyDescent="0.15">
      <c r="A361" s="35"/>
      <c r="B361" s="35"/>
      <c r="C361" s="35"/>
      <c r="D361" s="35"/>
      <c r="E361" s="35"/>
      <c r="F361" s="35"/>
      <c r="G361" s="35"/>
      <c r="H361" s="35"/>
      <c r="I361" s="35"/>
      <c r="J361" s="35"/>
      <c r="K361" s="35"/>
      <c r="L361" s="35"/>
      <c r="M361" s="35"/>
      <c r="N361" s="35"/>
      <c r="O361" s="35"/>
      <c r="P361" s="35"/>
    </row>
    <row r="362" spans="1:16" x14ac:dyDescent="0.15">
      <c r="A362" s="35"/>
      <c r="B362" s="35"/>
      <c r="C362" s="35"/>
      <c r="D362" s="35"/>
      <c r="E362" s="35"/>
      <c r="F362" s="35"/>
      <c r="G362" s="35"/>
      <c r="H362" s="35"/>
      <c r="I362" s="35"/>
      <c r="J362" s="35"/>
      <c r="K362" s="35"/>
      <c r="L362" s="35"/>
      <c r="M362" s="35"/>
      <c r="N362" s="35"/>
      <c r="O362" s="35"/>
      <c r="P362" s="35"/>
    </row>
    <row r="363" spans="1:16" x14ac:dyDescent="0.15">
      <c r="A363" s="35"/>
      <c r="B363" s="35"/>
      <c r="C363" s="35"/>
      <c r="D363" s="35"/>
      <c r="E363" s="35"/>
      <c r="F363" s="35"/>
      <c r="G363" s="35"/>
      <c r="H363" s="35"/>
      <c r="I363" s="35"/>
      <c r="J363" s="35"/>
      <c r="K363" s="35"/>
      <c r="L363" s="35"/>
      <c r="M363" s="35"/>
      <c r="N363" s="35"/>
      <c r="O363" s="35"/>
      <c r="P363" s="35"/>
    </row>
    <row r="364" spans="1:16" x14ac:dyDescent="0.15">
      <c r="A364" s="35"/>
      <c r="B364" s="35"/>
      <c r="C364" s="35"/>
      <c r="D364" s="35"/>
      <c r="E364" s="35"/>
      <c r="F364" s="35"/>
      <c r="G364" s="35"/>
      <c r="H364" s="35"/>
      <c r="I364" s="35"/>
      <c r="J364" s="35"/>
      <c r="K364" s="35"/>
      <c r="L364" s="35"/>
      <c r="M364" s="35"/>
      <c r="N364" s="35"/>
      <c r="O364" s="35"/>
      <c r="P364" s="35"/>
    </row>
    <row r="365" spans="1:16" x14ac:dyDescent="0.15">
      <c r="A365" s="35"/>
      <c r="B365" s="35"/>
      <c r="C365" s="35"/>
      <c r="D365" s="35"/>
      <c r="E365" s="35"/>
      <c r="F365" s="35"/>
      <c r="G365" s="35"/>
      <c r="H365" s="35"/>
      <c r="I365" s="35"/>
      <c r="J365" s="35"/>
      <c r="K365" s="35"/>
      <c r="L365" s="35"/>
      <c r="M365" s="35"/>
      <c r="N365" s="35"/>
      <c r="O365" s="35"/>
      <c r="P365" s="35"/>
    </row>
    <row r="366" spans="1:16" x14ac:dyDescent="0.15">
      <c r="A366" s="35"/>
      <c r="B366" s="35"/>
      <c r="C366" s="35"/>
      <c r="D366" s="35"/>
      <c r="E366" s="35"/>
      <c r="F366" s="35"/>
      <c r="G366" s="35"/>
      <c r="H366" s="35"/>
      <c r="I366" s="35"/>
      <c r="J366" s="35"/>
      <c r="K366" s="35"/>
      <c r="L366" s="35"/>
      <c r="M366" s="35"/>
      <c r="N366" s="35"/>
      <c r="O366" s="35"/>
      <c r="P366" s="35"/>
    </row>
    <row r="367" spans="1:16" x14ac:dyDescent="0.15">
      <c r="A367" s="35"/>
      <c r="B367" s="35"/>
      <c r="C367" s="35"/>
      <c r="D367" s="35"/>
      <c r="E367" s="35"/>
      <c r="F367" s="35"/>
      <c r="G367" s="35"/>
      <c r="H367" s="35"/>
      <c r="I367" s="35"/>
      <c r="J367" s="35"/>
      <c r="K367" s="35"/>
      <c r="L367" s="35"/>
      <c r="M367" s="35"/>
      <c r="N367" s="35"/>
      <c r="O367" s="35"/>
      <c r="P367" s="35"/>
    </row>
    <row r="368" spans="1:16" x14ac:dyDescent="0.15">
      <c r="A368" s="35"/>
      <c r="B368" s="35"/>
      <c r="C368" s="35"/>
      <c r="D368" s="35"/>
      <c r="E368" s="35"/>
      <c r="F368" s="35"/>
      <c r="G368" s="35"/>
      <c r="H368" s="35"/>
      <c r="I368" s="35"/>
      <c r="J368" s="35"/>
      <c r="K368" s="35"/>
      <c r="L368" s="35"/>
      <c r="M368" s="35"/>
      <c r="N368" s="35"/>
      <c r="O368" s="35"/>
      <c r="P368" s="35"/>
    </row>
    <row r="369" spans="1:16" x14ac:dyDescent="0.15">
      <c r="A369" s="35"/>
      <c r="B369" s="35"/>
      <c r="C369" s="35"/>
      <c r="D369" s="35"/>
      <c r="E369" s="35"/>
      <c r="F369" s="35"/>
      <c r="G369" s="35"/>
      <c r="H369" s="35"/>
      <c r="I369" s="35"/>
      <c r="J369" s="35"/>
      <c r="K369" s="35"/>
      <c r="L369" s="35"/>
      <c r="M369" s="35"/>
      <c r="N369" s="35"/>
      <c r="O369" s="35"/>
      <c r="P369" s="35"/>
    </row>
    <row r="370" spans="1:16" x14ac:dyDescent="0.15">
      <c r="A370" s="35"/>
      <c r="B370" s="35"/>
      <c r="C370" s="35"/>
      <c r="D370" s="35"/>
      <c r="E370" s="35"/>
      <c r="F370" s="35"/>
      <c r="G370" s="35"/>
      <c r="H370" s="35"/>
      <c r="I370" s="35"/>
      <c r="J370" s="35"/>
      <c r="K370" s="35"/>
      <c r="L370" s="35"/>
      <c r="M370" s="35"/>
      <c r="N370" s="35"/>
      <c r="O370" s="35"/>
      <c r="P370" s="35"/>
    </row>
    <row r="371" spans="1:16" x14ac:dyDescent="0.15">
      <c r="A371" s="35"/>
      <c r="B371" s="35"/>
      <c r="C371" s="35"/>
      <c r="D371" s="35"/>
      <c r="E371" s="35"/>
      <c r="F371" s="35"/>
      <c r="G371" s="35"/>
      <c r="H371" s="35"/>
      <c r="I371" s="35"/>
      <c r="J371" s="35"/>
      <c r="K371" s="35"/>
      <c r="L371" s="35"/>
      <c r="M371" s="35"/>
      <c r="N371" s="35"/>
      <c r="O371" s="35"/>
      <c r="P371" s="35"/>
    </row>
    <row r="372" spans="1:16" x14ac:dyDescent="0.15">
      <c r="A372" s="35"/>
      <c r="B372" s="35"/>
      <c r="C372" s="35"/>
      <c r="D372" s="35"/>
      <c r="E372" s="35"/>
      <c r="F372" s="35"/>
      <c r="G372" s="35"/>
      <c r="H372" s="35"/>
      <c r="I372" s="35"/>
      <c r="J372" s="35"/>
      <c r="K372" s="35"/>
      <c r="L372" s="35"/>
      <c r="M372" s="35"/>
      <c r="N372" s="35"/>
      <c r="O372" s="35"/>
      <c r="P372" s="35"/>
    </row>
    <row r="373" spans="1:16" x14ac:dyDescent="0.15">
      <c r="A373" s="35"/>
      <c r="B373" s="35"/>
      <c r="C373" s="35"/>
      <c r="D373" s="35"/>
      <c r="E373" s="35"/>
      <c r="F373" s="35"/>
      <c r="G373" s="35"/>
      <c r="H373" s="35"/>
      <c r="I373" s="35"/>
      <c r="J373" s="35"/>
      <c r="K373" s="35"/>
      <c r="L373" s="35"/>
      <c r="M373" s="35"/>
      <c r="N373" s="35"/>
      <c r="O373" s="35"/>
      <c r="P373" s="35"/>
    </row>
    <row r="374" spans="1:16" x14ac:dyDescent="0.15">
      <c r="A374" s="35"/>
      <c r="B374" s="35"/>
      <c r="C374" s="35"/>
      <c r="D374" s="35"/>
      <c r="E374" s="35"/>
      <c r="F374" s="35"/>
      <c r="G374" s="35"/>
      <c r="H374" s="35"/>
      <c r="I374" s="35"/>
      <c r="J374" s="35"/>
      <c r="K374" s="35"/>
      <c r="L374" s="35"/>
      <c r="M374" s="35"/>
      <c r="N374" s="35"/>
      <c r="O374" s="35"/>
      <c r="P374" s="35"/>
    </row>
    <row r="375" spans="1:16" x14ac:dyDescent="0.15">
      <c r="A375" s="35"/>
      <c r="B375" s="35"/>
      <c r="C375" s="35"/>
      <c r="D375" s="35"/>
      <c r="E375" s="35"/>
      <c r="F375" s="35"/>
      <c r="G375" s="35"/>
      <c r="H375" s="35"/>
      <c r="I375" s="35"/>
      <c r="J375" s="35"/>
      <c r="K375" s="35"/>
      <c r="L375" s="35"/>
      <c r="M375" s="35"/>
      <c r="N375" s="35"/>
      <c r="O375" s="35"/>
      <c r="P375" s="35"/>
    </row>
    <row r="376" spans="1:16" x14ac:dyDescent="0.15">
      <c r="A376" s="35"/>
      <c r="B376" s="35"/>
      <c r="C376" s="35"/>
      <c r="D376" s="35"/>
      <c r="E376" s="35"/>
      <c r="F376" s="35"/>
      <c r="G376" s="35"/>
      <c r="H376" s="35"/>
      <c r="I376" s="35"/>
      <c r="J376" s="35"/>
      <c r="K376" s="35"/>
      <c r="L376" s="35"/>
      <c r="M376" s="35"/>
      <c r="N376" s="35"/>
      <c r="O376" s="35"/>
      <c r="P376" s="35"/>
    </row>
    <row r="377" spans="1:16" x14ac:dyDescent="0.15">
      <c r="A377" s="35"/>
      <c r="B377" s="35"/>
      <c r="C377" s="35"/>
      <c r="D377" s="35"/>
      <c r="E377" s="35"/>
      <c r="F377" s="35"/>
      <c r="G377" s="35"/>
      <c r="H377" s="35"/>
      <c r="I377" s="35"/>
      <c r="J377" s="35"/>
      <c r="K377" s="35"/>
      <c r="L377" s="35"/>
      <c r="M377" s="35"/>
      <c r="N377" s="35"/>
      <c r="O377" s="35"/>
      <c r="P377" s="35"/>
    </row>
    <row r="378" spans="1:16" x14ac:dyDescent="0.15">
      <c r="A378" s="35"/>
      <c r="B378" s="35"/>
      <c r="C378" s="35"/>
      <c r="D378" s="35"/>
      <c r="E378" s="35"/>
      <c r="F378" s="35"/>
      <c r="G378" s="35"/>
      <c r="H378" s="35"/>
      <c r="I378" s="35"/>
      <c r="J378" s="35"/>
      <c r="K378" s="35"/>
      <c r="L378" s="35"/>
      <c r="M378" s="35"/>
      <c r="N378" s="35"/>
      <c r="O378" s="35"/>
      <c r="P378" s="35"/>
    </row>
    <row r="379" spans="1:16" x14ac:dyDescent="0.15">
      <c r="A379" s="35"/>
      <c r="B379" s="35"/>
      <c r="C379" s="35"/>
      <c r="D379" s="35"/>
      <c r="E379" s="35"/>
      <c r="F379" s="35"/>
      <c r="G379" s="35"/>
      <c r="H379" s="35"/>
      <c r="I379" s="35"/>
      <c r="J379" s="35"/>
      <c r="K379" s="35"/>
      <c r="L379" s="35"/>
      <c r="M379" s="35"/>
      <c r="N379" s="35"/>
      <c r="O379" s="35"/>
      <c r="P379" s="35"/>
    </row>
    <row r="380" spans="1:16" x14ac:dyDescent="0.15">
      <c r="A380" s="35"/>
      <c r="B380" s="35"/>
      <c r="C380" s="35"/>
      <c r="D380" s="35"/>
      <c r="E380" s="35"/>
      <c r="F380" s="35"/>
      <c r="G380" s="35"/>
      <c r="H380" s="35"/>
      <c r="I380" s="35"/>
      <c r="J380" s="35"/>
      <c r="K380" s="35"/>
      <c r="L380" s="35"/>
      <c r="M380" s="35"/>
      <c r="N380" s="35"/>
      <c r="O380" s="35"/>
      <c r="P380" s="35"/>
    </row>
    <row r="381" spans="1:16" x14ac:dyDescent="0.15">
      <c r="A381" s="35"/>
      <c r="B381" s="35"/>
      <c r="C381" s="35"/>
      <c r="D381" s="35"/>
      <c r="E381" s="35"/>
      <c r="F381" s="35"/>
      <c r="G381" s="35"/>
      <c r="H381" s="35"/>
      <c r="I381" s="35"/>
      <c r="J381" s="35"/>
      <c r="K381" s="35"/>
      <c r="L381" s="35"/>
      <c r="M381" s="35"/>
      <c r="N381" s="35"/>
      <c r="O381" s="35"/>
      <c r="P381" s="35"/>
    </row>
    <row r="382" spans="1:16" x14ac:dyDescent="0.15">
      <c r="A382" s="35"/>
      <c r="B382" s="35"/>
      <c r="C382" s="35"/>
      <c r="D382" s="35"/>
      <c r="E382" s="35"/>
      <c r="F382" s="35"/>
      <c r="G382" s="35"/>
      <c r="H382" s="35"/>
      <c r="I382" s="35"/>
      <c r="J382" s="35"/>
      <c r="K382" s="35"/>
      <c r="L382" s="35"/>
      <c r="M382" s="35"/>
      <c r="N382" s="35"/>
      <c r="O382" s="35"/>
      <c r="P382" s="35"/>
    </row>
    <row r="383" spans="1:16" x14ac:dyDescent="0.15">
      <c r="A383" s="35"/>
      <c r="B383" s="35"/>
      <c r="C383" s="35"/>
      <c r="D383" s="35"/>
      <c r="E383" s="35"/>
      <c r="F383" s="35"/>
      <c r="G383" s="35"/>
      <c r="H383" s="35"/>
      <c r="I383" s="35"/>
      <c r="J383" s="35"/>
      <c r="K383" s="35"/>
      <c r="L383" s="35"/>
      <c r="M383" s="35"/>
      <c r="N383" s="35"/>
      <c r="O383" s="35"/>
      <c r="P383" s="35"/>
    </row>
    <row r="384" spans="1:16" x14ac:dyDescent="0.15">
      <c r="A384" s="35"/>
      <c r="B384" s="35"/>
      <c r="C384" s="35"/>
      <c r="D384" s="35"/>
      <c r="E384" s="35"/>
      <c r="F384" s="35"/>
      <c r="G384" s="35"/>
      <c r="H384" s="35"/>
      <c r="I384" s="35"/>
      <c r="J384" s="35"/>
      <c r="K384" s="35"/>
      <c r="L384" s="35"/>
      <c r="M384" s="35"/>
      <c r="N384" s="35"/>
      <c r="O384" s="35"/>
      <c r="P384" s="35"/>
    </row>
    <row r="385" spans="1:16" x14ac:dyDescent="0.15">
      <c r="A385" s="35"/>
      <c r="B385" s="35"/>
      <c r="C385" s="35"/>
      <c r="D385" s="35"/>
      <c r="E385" s="35"/>
      <c r="F385" s="35"/>
      <c r="G385" s="35"/>
      <c r="H385" s="35"/>
      <c r="I385" s="35"/>
      <c r="J385" s="35"/>
      <c r="K385" s="35"/>
      <c r="L385" s="35"/>
      <c r="M385" s="35"/>
      <c r="N385" s="35"/>
      <c r="O385" s="35"/>
      <c r="P385" s="35"/>
    </row>
    <row r="386" spans="1:16" x14ac:dyDescent="0.15">
      <c r="A386" s="35"/>
      <c r="B386" s="35"/>
      <c r="C386" s="35"/>
      <c r="D386" s="35"/>
      <c r="E386" s="35"/>
      <c r="F386" s="35"/>
      <c r="G386" s="35"/>
      <c r="H386" s="35"/>
      <c r="I386" s="35"/>
      <c r="J386" s="35"/>
      <c r="K386" s="35"/>
      <c r="L386" s="35"/>
      <c r="M386" s="35"/>
      <c r="N386" s="35"/>
      <c r="O386" s="35"/>
      <c r="P386" s="35"/>
    </row>
    <row r="387" spans="1:16" x14ac:dyDescent="0.15">
      <c r="A387" s="35"/>
      <c r="B387" s="35"/>
      <c r="C387" s="35"/>
      <c r="D387" s="35"/>
      <c r="E387" s="35"/>
      <c r="F387" s="35"/>
      <c r="G387" s="35"/>
      <c r="H387" s="35"/>
      <c r="I387" s="35"/>
      <c r="J387" s="35"/>
      <c r="K387" s="35"/>
      <c r="L387" s="35"/>
      <c r="M387" s="35"/>
      <c r="N387" s="35"/>
      <c r="O387" s="35"/>
      <c r="P387" s="35"/>
    </row>
    <row r="388" spans="1:16" x14ac:dyDescent="0.15">
      <c r="A388" s="35"/>
      <c r="B388" s="35"/>
      <c r="C388" s="35"/>
      <c r="D388" s="35"/>
      <c r="E388" s="35"/>
      <c r="F388" s="35"/>
      <c r="G388" s="35"/>
      <c r="H388" s="35"/>
      <c r="I388" s="35"/>
      <c r="J388" s="35"/>
      <c r="K388" s="35"/>
      <c r="L388" s="35"/>
      <c r="M388" s="35"/>
      <c r="N388" s="35"/>
      <c r="O388" s="35"/>
      <c r="P388" s="35"/>
    </row>
    <row r="389" spans="1:16" x14ac:dyDescent="0.15">
      <c r="A389" s="35"/>
      <c r="B389" s="35"/>
      <c r="C389" s="35"/>
      <c r="D389" s="35"/>
      <c r="E389" s="35"/>
      <c r="F389" s="35"/>
      <c r="G389" s="35"/>
      <c r="H389" s="35"/>
      <c r="I389" s="35"/>
      <c r="J389" s="35"/>
      <c r="K389" s="35"/>
      <c r="L389" s="35"/>
      <c r="M389" s="35"/>
      <c r="N389" s="35"/>
      <c r="O389" s="35"/>
      <c r="P389" s="35"/>
    </row>
    <row r="390" spans="1:16" x14ac:dyDescent="0.15">
      <c r="A390" s="35"/>
      <c r="B390" s="35"/>
      <c r="C390" s="35"/>
      <c r="D390" s="35"/>
      <c r="E390" s="35"/>
      <c r="F390" s="35"/>
      <c r="G390" s="35"/>
      <c r="H390" s="35"/>
      <c r="I390" s="35"/>
      <c r="J390" s="35"/>
      <c r="K390" s="35"/>
      <c r="L390" s="35"/>
      <c r="M390" s="35"/>
      <c r="N390" s="35"/>
      <c r="O390" s="35"/>
      <c r="P390" s="35"/>
    </row>
    <row r="391" spans="1:16" x14ac:dyDescent="0.15">
      <c r="A391" s="35"/>
      <c r="B391" s="35"/>
      <c r="C391" s="35"/>
      <c r="D391" s="35"/>
      <c r="E391" s="35"/>
      <c r="F391" s="35"/>
      <c r="G391" s="35"/>
      <c r="H391" s="35"/>
      <c r="I391" s="35"/>
      <c r="J391" s="35"/>
      <c r="K391" s="35"/>
      <c r="L391" s="35"/>
      <c r="M391" s="35"/>
      <c r="N391" s="35"/>
      <c r="O391" s="35"/>
      <c r="P391" s="35"/>
    </row>
    <row r="392" spans="1:16" x14ac:dyDescent="0.15">
      <c r="A392" s="35"/>
      <c r="B392" s="35"/>
      <c r="C392" s="35"/>
      <c r="D392" s="35"/>
      <c r="E392" s="35"/>
      <c r="F392" s="35"/>
      <c r="G392" s="35"/>
      <c r="H392" s="35"/>
      <c r="I392" s="35"/>
      <c r="J392" s="35"/>
      <c r="K392" s="35"/>
      <c r="L392" s="35"/>
      <c r="M392" s="35"/>
      <c r="N392" s="35"/>
      <c r="O392" s="35"/>
      <c r="P392" s="35"/>
    </row>
    <row r="393" spans="1:16" x14ac:dyDescent="0.15">
      <c r="A393" s="35"/>
      <c r="B393" s="35"/>
      <c r="C393" s="35"/>
      <c r="D393" s="35"/>
      <c r="E393" s="35"/>
      <c r="F393" s="35"/>
      <c r="G393" s="35"/>
      <c r="H393" s="35"/>
      <c r="I393" s="35"/>
      <c r="J393" s="35"/>
      <c r="K393" s="35"/>
      <c r="L393" s="35"/>
      <c r="M393" s="35"/>
      <c r="N393" s="35"/>
      <c r="O393" s="35"/>
      <c r="P393" s="35"/>
    </row>
    <row r="394" spans="1:16" x14ac:dyDescent="0.15">
      <c r="A394" s="35"/>
      <c r="B394" s="35"/>
      <c r="C394" s="35"/>
      <c r="D394" s="35"/>
      <c r="E394" s="35"/>
      <c r="F394" s="35"/>
      <c r="G394" s="35"/>
      <c r="H394" s="35"/>
      <c r="I394" s="35"/>
      <c r="J394" s="35"/>
      <c r="K394" s="35"/>
      <c r="L394" s="35"/>
      <c r="M394" s="35"/>
      <c r="N394" s="35"/>
      <c r="O394" s="35"/>
      <c r="P394" s="35"/>
    </row>
    <row r="395" spans="1:16" x14ac:dyDescent="0.15">
      <c r="A395" s="35"/>
      <c r="B395" s="35"/>
      <c r="C395" s="35"/>
      <c r="D395" s="35"/>
      <c r="E395" s="35"/>
      <c r="F395" s="35"/>
      <c r="G395" s="35"/>
      <c r="H395" s="35"/>
      <c r="I395" s="35"/>
      <c r="J395" s="35"/>
      <c r="K395" s="35"/>
      <c r="L395" s="35"/>
      <c r="M395" s="35"/>
      <c r="N395" s="35"/>
      <c r="O395" s="35"/>
      <c r="P395" s="35"/>
    </row>
    <row r="396" spans="1:16" x14ac:dyDescent="0.15">
      <c r="A396" s="35"/>
      <c r="B396" s="35"/>
      <c r="H396" s="35"/>
      <c r="I396" s="35"/>
      <c r="J396" s="35"/>
      <c r="K396" s="35"/>
      <c r="L396" s="35"/>
      <c r="M396" s="35"/>
      <c r="N396" s="35"/>
      <c r="O396" s="35"/>
      <c r="P396" s="35"/>
    </row>
    <row r="397" spans="1:16" x14ac:dyDescent="0.15">
      <c r="A397" s="35"/>
      <c r="B397" s="35"/>
      <c r="H397" s="35"/>
      <c r="I397" s="35"/>
      <c r="J397" s="35"/>
      <c r="K397" s="35"/>
      <c r="L397" s="35"/>
      <c r="M397" s="35"/>
      <c r="N397" s="35"/>
      <c r="O397" s="35"/>
      <c r="P397" s="35"/>
    </row>
    <row r="398" spans="1:16" x14ac:dyDescent="0.15">
      <c r="A398" s="35"/>
      <c r="B398" s="35"/>
      <c r="H398" s="35"/>
      <c r="I398" s="35"/>
      <c r="J398" s="35"/>
      <c r="K398" s="35"/>
      <c r="L398" s="35"/>
      <c r="M398" s="35"/>
      <c r="N398" s="35"/>
      <c r="O398" s="35"/>
      <c r="P398" s="35"/>
    </row>
    <row r="399" spans="1:16" x14ac:dyDescent="0.15">
      <c r="A399" s="35"/>
      <c r="B399" s="35"/>
      <c r="H399" s="35"/>
      <c r="I399" s="35"/>
      <c r="J399" s="35"/>
      <c r="K399" s="35"/>
      <c r="L399" s="35"/>
      <c r="M399" s="35"/>
      <c r="N399" s="35"/>
      <c r="O399" s="35"/>
      <c r="P399" s="35"/>
    </row>
    <row r="400" spans="1:16" x14ac:dyDescent="0.15">
      <c r="A400" s="35"/>
      <c r="B400" s="35"/>
      <c r="H400" s="35"/>
      <c r="I400" s="35"/>
      <c r="J400" s="35"/>
      <c r="K400" s="35"/>
      <c r="L400" s="35"/>
      <c r="M400" s="35"/>
      <c r="N400" s="35"/>
      <c r="O400" s="35"/>
      <c r="P400" s="35"/>
    </row>
    <row r="401" spans="1:16" x14ac:dyDescent="0.15">
      <c r="A401" s="35"/>
      <c r="B401" s="35"/>
      <c r="H401" s="35"/>
      <c r="I401" s="35"/>
      <c r="J401" s="35"/>
      <c r="K401" s="35"/>
      <c r="L401" s="35"/>
      <c r="M401" s="35"/>
      <c r="N401" s="35"/>
      <c r="O401" s="35"/>
      <c r="P401" s="35"/>
    </row>
  </sheetData>
  <mergeCells count="2">
    <mergeCell ref="A3:F3"/>
    <mergeCell ref="A85:F85"/>
  </mergeCells>
  <phoneticPr fontId="12" type="noConversion"/>
  <pageMargins left="0.75" right="0.75" top="1" bottom="1" header="0.5" footer="0.5"/>
  <pageSetup scale="69" orientation="portrait"/>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2021-10-08T17:46:43Z</dcterms:modified>
</cp:coreProperties>
</file>