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autoCompressPictures="0"/>
  <mc:AlternateContent xmlns:mc="http://schemas.openxmlformats.org/markup-compatibility/2006">
    <mc:Choice Requires="x15">
      <x15ac:absPath xmlns:x15ac="http://schemas.microsoft.com/office/spreadsheetml/2010/11/ac" url="/Users/ken.henslee/Desktop/FY24 Annual Reports/"/>
    </mc:Choice>
  </mc:AlternateContent>
  <xr:revisionPtr revIDLastSave="0" documentId="13_ncr:1_{6788A707-EB74-A74B-8F28-F613061FCD58}" xr6:coauthVersionLast="47" xr6:coauthVersionMax="47" xr10:uidLastSave="{00000000-0000-0000-0000-000000000000}"/>
  <bookViews>
    <workbookView xWindow="0" yWindow="500" windowWidth="38400" windowHeight="21100" xr2:uid="{00000000-000D-0000-FFFF-FFFF00000000}"/>
  </bookViews>
  <sheets>
    <sheet name="By Institution" sheetId="3" r:id="rId1"/>
    <sheet name="By Vendor" sheetId="2" r:id="rId2"/>
  </sheets>
  <definedNames>
    <definedName name="_xlnm.Print_Area" localSheetId="1">'By Vendor'!$A$2:$E$284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6" i="3" l="1"/>
  <c r="AG6" i="3"/>
  <c r="AH6" i="3"/>
  <c r="AF7" i="3"/>
  <c r="AG7" i="3"/>
  <c r="AH7" i="3"/>
  <c r="AF8" i="3"/>
  <c r="AG8" i="3"/>
  <c r="AH8" i="3"/>
  <c r="AF9" i="3"/>
  <c r="AG9" i="3"/>
  <c r="AH9" i="3"/>
  <c r="AF10" i="3"/>
  <c r="AG10" i="3"/>
  <c r="AH10" i="3"/>
  <c r="AF11" i="3"/>
  <c r="AG11" i="3"/>
  <c r="AH11" i="3"/>
  <c r="AF12" i="3"/>
  <c r="AG12" i="3"/>
  <c r="AH12" i="3"/>
  <c r="AF13" i="3"/>
  <c r="AG13" i="3"/>
  <c r="AH13" i="3"/>
  <c r="AF14" i="3"/>
  <c r="AG14" i="3"/>
  <c r="AH14" i="3"/>
  <c r="AF15" i="3"/>
  <c r="AG15" i="3"/>
  <c r="AH15" i="3"/>
  <c r="AF16" i="3"/>
  <c r="AG16" i="3"/>
  <c r="AH16" i="3"/>
  <c r="AF17" i="3"/>
  <c r="AG17" i="3"/>
  <c r="AH17" i="3"/>
  <c r="AF18" i="3"/>
  <c r="AG18" i="3"/>
  <c r="AH18" i="3"/>
  <c r="AF19" i="3"/>
  <c r="AG19" i="3"/>
  <c r="AH19" i="3"/>
  <c r="AF20" i="3"/>
  <c r="AG20" i="3"/>
  <c r="AH20" i="3"/>
  <c r="AF21" i="3"/>
  <c r="AG21" i="3"/>
  <c r="AH21" i="3"/>
  <c r="AF22" i="3"/>
  <c r="AG22" i="3"/>
  <c r="AH22" i="3"/>
  <c r="AF23" i="3"/>
  <c r="AG23" i="3"/>
  <c r="AH23" i="3"/>
  <c r="AF24" i="3"/>
  <c r="AG24" i="3"/>
  <c r="AH24" i="3"/>
  <c r="AF25" i="3"/>
  <c r="AG25" i="3"/>
  <c r="AH25" i="3"/>
  <c r="AF26" i="3"/>
  <c r="AG26" i="3"/>
  <c r="AH26" i="3"/>
  <c r="AF27" i="3"/>
  <c r="AG27" i="3"/>
  <c r="AH27" i="3"/>
  <c r="AF28" i="3"/>
  <c r="AG28" i="3"/>
  <c r="AH28" i="3"/>
  <c r="AF29" i="3"/>
  <c r="AG29" i="3"/>
  <c r="AH29" i="3"/>
  <c r="AF30" i="3"/>
  <c r="AG30" i="3"/>
  <c r="AH30" i="3"/>
  <c r="AG5" i="3"/>
  <c r="AH5" i="3"/>
  <c r="AF5" i="3"/>
  <c r="C284" i="2"/>
  <c r="D284" i="2"/>
  <c r="E28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Ken Henslee</author>
  </authors>
  <commentList>
    <comment ref="E31" authorId="0" shapeId="0" xr:uid="{74F6FB5E-D940-BF4F-8C02-663F80129E7A}">
      <text>
        <r>
          <rPr>
            <sz val="16"/>
            <color rgb="FF000000"/>
            <rFont val="Tahoma"/>
            <family val="2"/>
          </rPr>
          <t xml:space="preserve">
</t>
        </r>
        <r>
          <rPr>
            <sz val="16"/>
            <color rgb="FF000000"/>
            <rFont val="Tahoma"/>
            <family val="2"/>
          </rPr>
          <t>Discovery Search numbers are no longer compatible to years previous to FY22, as a result of GALILEO's move from classic EDS to the Bento Search. FY22's Discovery Search total is a combination of API calls (for each Bento displayed per search) and classic EDS searches (when users opted for the classic EDS Search).</t>
        </r>
      </text>
    </comment>
    <comment ref="G31" authorId="0" shapeId="0" xr:uid="{8CBBCCB5-1C5C-684A-BBC5-EFBD24CE6098}">
      <text>
        <r>
          <rPr>
            <sz val="16"/>
            <color rgb="FF000000"/>
            <rFont val="Tahoma"/>
            <family val="2"/>
          </rPr>
          <t>Discovery Search Links Chosen data is no longer compatible to years previous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N31" authorId="0" shapeId="0" xr:uid="{1A657ED3-A932-8C42-B854-E1CD232033E4}">
      <text>
        <r>
          <rPr>
            <b/>
            <sz val="16"/>
            <color rgb="FF000000"/>
            <rFont val="Tahoma"/>
            <family val="2"/>
          </rPr>
          <t>Search data for Ebook Central is not available.</t>
        </r>
        <r>
          <rPr>
            <sz val="16"/>
            <color rgb="FF000000"/>
            <rFont val="Tahoma"/>
            <family val="2"/>
          </rPr>
          <t xml:space="preserve">
</t>
        </r>
      </text>
    </comment>
    <comment ref="AD31" authorId="0" shapeId="0" xr:uid="{75D0292C-3B0F-FB46-B7BF-C419E618BC4F}">
      <text>
        <r>
          <rPr>
            <b/>
            <sz val="18"/>
            <color rgb="FF000000"/>
            <rFont val="Arial"/>
            <family val="2"/>
          </rPr>
          <t>Digital Library of Georgia collections moved to a new platform, where Full Text data isn't available.</t>
        </r>
      </text>
    </comment>
    <comment ref="G33" authorId="0" shapeId="0" xr:uid="{B989091A-8571-834C-9AEB-7CF624FDB97B}">
      <text>
        <r>
          <rPr>
            <sz val="14"/>
            <color rgb="FF000000"/>
            <rFont val="Arial"/>
            <family val="2"/>
          </rPr>
          <t>With the move to the new GALILEO interface EDS links chosen data wasn't captured for FY21.</t>
        </r>
      </text>
    </comment>
    <comment ref="K36" authorId="0" shapeId="0" xr:uid="{7CB8B0CE-F292-3340-828A-4973F9A8105B}">
      <text>
        <r>
          <rPr>
            <b/>
            <sz val="14"/>
            <color rgb="FF000000"/>
            <rFont val="Arial"/>
            <family val="2"/>
          </rPr>
          <t>It was discovered in FY18 that Search and Full Text data for ProQuest Central was a duplication of the Search and Full Text data for the databases ProQuest Central comprises. For this reason, we are no longer reporting Search and Full Text data for ProQuest Central, which explains the drop in FY18 from FY17.</t>
        </r>
      </text>
    </comment>
    <comment ref="L36" authorId="0" shapeId="0" xr:uid="{976C1D32-D92F-1B4F-9577-E83786C50EC8}">
      <text>
        <r>
          <rPr>
            <b/>
            <sz val="14"/>
            <color rgb="FF000000"/>
            <rFont val="Arial"/>
            <family val="2"/>
          </rPr>
          <t>It was discovered in FY18 that Search and Full Text data for ProQuest Central was a duplication of the Search and Full Text data for the databases ProQuest Central comprises. For this reason, we are no longer reporting Search and Full Text data for ProQuest Central, which explains the drop in FY18 from FY17.</t>
        </r>
      </text>
    </comment>
    <comment ref="K37" authorId="0" shapeId="0" xr:uid="{2F1B963E-8920-FC49-82EB-E07A2DA76186}">
      <text>
        <r>
          <rPr>
            <b/>
            <sz val="12"/>
            <color rgb="FF000000"/>
            <rFont val="Tahoma"/>
            <family val="2"/>
          </rPr>
          <t>ProQuest Search and Full Text data increased in FY17 due to the reporting of ProQuest Central Search and Full Text data, which duplicated the Search and Full Text data of the ProQuest databases that ProQuest Central comprises.</t>
        </r>
      </text>
    </comment>
    <comment ref="L37" authorId="0" shapeId="0" xr:uid="{CC4550DB-B15D-DC40-9DF9-D73923EF5824}">
      <text>
        <r>
          <rPr>
            <b/>
            <sz val="12"/>
            <color rgb="FF000000"/>
            <rFont val="Tahoma"/>
            <family val="2"/>
          </rPr>
          <t>ProQuest Search and Full Text data increased in FY17 due to the reporting of ProQuest Central Search and Full Text data, which duplicated the Search and Full Text data of the ProQuest databases that ProQuest Central comprises.</t>
        </r>
      </text>
    </comment>
    <comment ref="K38" authorId="0" shapeId="0" xr:uid="{00000000-0006-0000-0000-000001000000}">
      <text>
        <r>
          <rPr>
            <b/>
            <sz val="12"/>
            <color rgb="FF000000"/>
            <rFont val="Calibri"/>
            <family val="2"/>
          </rPr>
          <t>ProQuest Searches and Full Text increased when ProQuest Central databases were added in FY16.</t>
        </r>
      </text>
    </comment>
    <comment ref="L38" authorId="0" shapeId="0" xr:uid="{00000000-0006-0000-0000-000002000000}">
      <text>
        <r>
          <rPr>
            <b/>
            <sz val="12"/>
            <color rgb="FF000000"/>
            <rFont val="Calibri"/>
            <family val="2"/>
          </rPr>
          <t>ProQuest Searches and Full Text increased when ProQuest Central databases were added in FY16.</t>
        </r>
      </text>
    </comment>
    <comment ref="W38" authorId="0" shapeId="0" xr:uid="{00000000-0006-0000-0000-000003000000}">
      <text>
        <r>
          <rPr>
            <b/>
            <sz val="12"/>
            <color rgb="FF000000"/>
            <rFont val="Calibri"/>
            <family val="2"/>
          </rPr>
          <t xml:space="preserve">Searches and Full Text provided by OCLC isn't available for WorldCat Discovery starting in FY16.
</t>
        </r>
      </text>
    </comment>
    <comment ref="AC39" authorId="1" shapeId="0" xr:uid="{00000000-0006-0000-0000-000004000000}">
      <text>
        <r>
          <rPr>
            <b/>
            <sz val="12"/>
            <color rgb="FF000000"/>
            <rFont val="Tahoma"/>
            <family val="2"/>
          </rPr>
          <t>The New Georgia Encyclopedia interface was upgraded on September 2013. Prior to this change, Searches were being counted in the GALILEO system, but not for the new interface. This has reduced the Search and Full Text count for FY15.</t>
        </r>
      </text>
    </comment>
    <comment ref="AD39" authorId="1" shapeId="0" xr:uid="{00000000-0006-0000-0000-000005000000}">
      <text>
        <r>
          <rPr>
            <b/>
            <sz val="12"/>
            <color rgb="FF000000"/>
            <rFont val="Tahoma"/>
            <family val="2"/>
          </rPr>
          <t>The New Georgia Encyclopedia interface was upgraded on September 2013. Prior to this change, Full Text were being counted in the GALILEO system, but not for the new interface. This has reduced the Search and Full Text count for FY15.</t>
        </r>
      </text>
    </comment>
    <comment ref="H41" authorId="1" shapeId="0" xr:uid="{00000000-0006-0000-0000-000006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I41" authorId="1" shapeId="0" xr:uid="{00000000-0006-0000-0000-000007000000}">
      <text>
        <r>
          <rPr>
            <b/>
            <sz val="12"/>
            <color rgb="FF000000"/>
            <rFont val="Arial"/>
            <family val="2"/>
          </rPr>
          <t>EBSCO Full Text numbers are lower in FY13 than in FY12 because there is no longer an inflation effect by the 360Search Federated Search Tool (replaced in October 2012 by ESBCO Discovery Search).</t>
        </r>
      </text>
    </comment>
    <comment ref="K41" authorId="1" shapeId="0" xr:uid="{00000000-0006-0000-0000-000008000000}">
      <text>
        <r>
          <rPr>
            <b/>
            <sz val="12"/>
            <color rgb="FF000000"/>
            <rFont val="Arial"/>
            <family val="2"/>
          </rPr>
          <t>ProQuest Search numbers were lower in FY13 because their content is not searched directly anymore due to the replacement of the 360Search Federated Search Tool in October FY13 by ESBCO Discovery Search.</t>
        </r>
      </text>
    </comment>
    <comment ref="L41" authorId="1" shapeId="0" xr:uid="{00000000-0006-0000-0000-000009000000}">
      <text>
        <r>
          <rPr>
            <b/>
            <sz val="12"/>
            <color rgb="FF000000"/>
            <rFont val="Arial"/>
            <family val="2"/>
          </rPr>
          <t>ProQuest Full Text data for FY13 decreased as a result of the replacement of the 360Search, which inflated Full Text data, with the EBSCO Discover Search.</t>
        </r>
      </text>
    </comment>
    <comment ref="T41" authorId="1" shapeId="0" xr:uid="{00000000-0006-0000-0000-00000A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U41" authorId="1" shapeId="0" xr:uid="{00000000-0006-0000-0000-00000B000000}">
      <text>
        <r>
          <rPr>
            <b/>
            <sz val="12"/>
            <color rgb="FF000000"/>
            <rFont val="Arial"/>
            <family val="2"/>
          </rPr>
          <t>EBSCO Full Text numbers are lower in FY13 than in FY12 because there is no longer an inflation effect by the 360Search Federated Search Tool (replaced in October 2012 by ESBCO Discovery Search).</t>
        </r>
      </text>
    </comment>
    <comment ref="I42" authorId="1" shapeId="0" xr:uid="{00000000-0006-0000-0000-00000C000000}">
      <text>
        <r>
          <rPr>
            <b/>
            <sz val="12"/>
            <color rgb="FF000000"/>
            <rFont val="Arial"/>
            <family val="2"/>
          </rPr>
          <t>EBSCO Full Text numbers were higher in FY12 due to inflation by the 360Search Federated Search Tool (replaced in October FY13 by ESBCO Discovery Search).</t>
        </r>
      </text>
    </comment>
    <comment ref="K42" authorId="1" shapeId="0" xr:uid="{00000000-0006-0000-0000-00000D000000}">
      <text>
        <r>
          <rPr>
            <b/>
            <sz val="12"/>
            <color rgb="FF000000"/>
            <rFont val="Arial"/>
            <family val="2"/>
          </rPr>
          <t>ProQuest Search numbers were higher in FY12  because their content was searched directly by the 360Search Federated Search Tool, replaced in October FY13 by ESBCO Discovery Search.</t>
        </r>
      </text>
    </comment>
    <comment ref="U42" authorId="1" shapeId="0" xr:uid="{00000000-0006-0000-0000-00000E000000}">
      <text>
        <r>
          <rPr>
            <b/>
            <sz val="12"/>
            <color rgb="FF000000"/>
            <rFont val="Arial"/>
            <family val="2"/>
          </rPr>
          <t>EBSCO Full Text numbers were higher in FY12 than in FY13 due to inflation by the 360Search Federated Search Tool (replaced in October FY13 by ESBCO Discovery Search).</t>
        </r>
      </text>
    </comment>
  </commentList>
</comments>
</file>

<file path=xl/sharedStrings.xml><?xml version="1.0" encoding="utf-8"?>
<sst xmlns="http://schemas.openxmlformats.org/spreadsheetml/2006/main" count="645" uniqueCount="595">
  <si>
    <t>TOTAL</t>
  </si>
  <si>
    <t>Britannica</t>
  </si>
  <si>
    <t>Full Text</t>
  </si>
  <si>
    <t>Links Chosen</t>
  </si>
  <si>
    <t>OCLC FirstSearch Subscription Package</t>
  </si>
  <si>
    <t>Databases</t>
  </si>
  <si>
    <t>DLG and other Public Databases</t>
  </si>
  <si>
    <t>Searches</t>
  </si>
  <si>
    <t>Public Databases</t>
  </si>
  <si>
    <t>TOTALS</t>
  </si>
  <si>
    <t>OCLC FirstSearch Subscription package</t>
  </si>
  <si>
    <t>Public and Digital Library of Georgia</t>
  </si>
  <si>
    <t>Sites</t>
  </si>
  <si>
    <t>General Notes</t>
  </si>
  <si>
    <t>Special Notes</t>
  </si>
  <si>
    <t>Paid for by other consortia or put into the package because of other consortia</t>
  </si>
  <si>
    <t>CORE and GPALS Community</t>
  </si>
  <si>
    <t xml:space="preserve">Databases managed by GALILEO for GPALS libraries who pay individually </t>
  </si>
  <si>
    <t>Core and GPALS Community</t>
  </si>
  <si>
    <t>Databases managed by GALILEO for GPALS libraries who pay individually</t>
  </si>
  <si>
    <t>Oxford</t>
  </si>
  <si>
    <t>ProQuest</t>
  </si>
  <si>
    <t>EBSCO</t>
  </si>
  <si>
    <t xml:space="preserve">Annals of American History </t>
  </si>
  <si>
    <t xml:space="preserve">Britannica School </t>
  </si>
  <si>
    <t xml:space="preserve">Britannica School Elementary </t>
  </si>
  <si>
    <t xml:space="preserve">Britannica School High </t>
  </si>
  <si>
    <t xml:space="preserve">Britannica School Middle </t>
  </si>
  <si>
    <t xml:space="preserve">Enciclopedia Moderna </t>
  </si>
  <si>
    <t xml:space="preserve">Escolar Online </t>
  </si>
  <si>
    <t xml:space="preserve">Merriam-Webster's Collegiate Dictionary </t>
  </si>
  <si>
    <t xml:space="preserve">Academic Search Complete </t>
  </si>
  <si>
    <t xml:space="preserve">Advanced Placement Source </t>
  </si>
  <si>
    <t xml:space="preserve">Alt HealthWatch </t>
  </si>
  <si>
    <t xml:space="preserve">Book Collection: Nonfiction </t>
  </si>
  <si>
    <t xml:space="preserve">Business Source Complete </t>
  </si>
  <si>
    <t xml:space="preserve">Computer Source </t>
  </si>
  <si>
    <t xml:space="preserve">Consumer Health Complete </t>
  </si>
  <si>
    <t xml:space="preserve">eBooks on EBSCOhost </t>
  </si>
  <si>
    <t xml:space="preserve">EBSCO Databases </t>
  </si>
  <si>
    <t xml:space="preserve">Environment Complete </t>
  </si>
  <si>
    <t xml:space="preserve">Funk &amp; Wagnalls New World Encyclopedia </t>
  </si>
  <si>
    <t xml:space="preserve">Garden, Landscape &amp; Horticulture Index </t>
  </si>
  <si>
    <t xml:space="preserve">GreenFILE </t>
  </si>
  <si>
    <t xml:space="preserve">Health Source: Nursing / Academic Edition </t>
  </si>
  <si>
    <t xml:space="preserve">History Reference Center </t>
  </si>
  <si>
    <t xml:space="preserve">Hospitality &amp; Tourism Complete </t>
  </si>
  <si>
    <t xml:space="preserve">Information Science &amp; Technology Abstracts </t>
  </si>
  <si>
    <t xml:space="preserve">International Bibliography of Theater &amp; Dance with Full Text </t>
  </si>
  <si>
    <t xml:space="preserve">MasterFILE Elite </t>
  </si>
  <si>
    <t xml:space="preserve">MedicLatina </t>
  </si>
  <si>
    <t xml:space="preserve">Middle Search Plus </t>
  </si>
  <si>
    <t xml:space="preserve">Primary Search </t>
  </si>
  <si>
    <t xml:space="preserve">Psychology &amp; Behavioral Sciences Collection </t>
  </si>
  <si>
    <t xml:space="preserve">Regional Business News </t>
  </si>
  <si>
    <t xml:space="preserve">Religion &amp; Philosophy Collection </t>
  </si>
  <si>
    <t xml:space="preserve">Science and Technology Collection </t>
  </si>
  <si>
    <t xml:space="preserve">Sociological Collection </t>
  </si>
  <si>
    <t xml:space="preserve">Vocational &amp; Career Collection </t>
  </si>
  <si>
    <t xml:space="preserve">ProQuest Databases </t>
  </si>
  <si>
    <t xml:space="preserve">Research Library </t>
  </si>
  <si>
    <t xml:space="preserve">ArchiveGrid </t>
  </si>
  <si>
    <t xml:space="preserve">WorldCat </t>
  </si>
  <si>
    <t>Oxford Art Online</t>
  </si>
  <si>
    <t>Ancestry Library Edition</t>
  </si>
  <si>
    <t xml:space="preserve">All About Birds </t>
  </si>
  <si>
    <t xml:space="preserve">American Memory </t>
  </si>
  <si>
    <t xml:space="preserve">American Memory Images </t>
  </si>
  <si>
    <t xml:space="preserve">American Museum of Natural History: Learn and Teach </t>
  </si>
  <si>
    <t xml:space="preserve">Annual Reports of the Mayor of Savannah, Georgia, 1855-1917 </t>
  </si>
  <si>
    <t xml:space="preserve">Arts of the United States </t>
  </si>
  <si>
    <t xml:space="preserve">Athens Historic Newspapers Archive </t>
  </si>
  <si>
    <t xml:space="preserve">Atlanta Historic Newspapers Archive </t>
  </si>
  <si>
    <t xml:space="preserve">Auburn Avenue Research Library Finding Aids </t>
  </si>
  <si>
    <t xml:space="preserve">Baldy Editorial Cartoons: The Clifford H. Baldowski Collection </t>
  </si>
  <si>
    <t xml:space="preserve">Barnard's Photographic Views of the Sherman Campaign, 1866 </t>
  </si>
  <si>
    <t xml:space="preserve">Beauty in Stone: The Industrial Films of the Georgia Marble Company </t>
  </si>
  <si>
    <t xml:space="preserve">Bepress Digital Commons </t>
  </si>
  <si>
    <t xml:space="preserve">Bibliography of the History of Art | International Bibliography of Art </t>
  </si>
  <si>
    <t xml:space="preserve">Biology: The eSkeletons Project </t>
  </si>
  <si>
    <t xml:space="preserve">C-SPAN Video Library </t>
  </si>
  <si>
    <t xml:space="preserve">Catalog of U.S. Government Publications </t>
  </si>
  <si>
    <t xml:space="preserve">CDC </t>
  </si>
  <si>
    <t xml:space="preserve">Chemistry: Chemical Education Digital Library </t>
  </si>
  <si>
    <t xml:space="preserve">Civil Rights Digital Library </t>
  </si>
  <si>
    <t xml:space="preserve">Civil Unrest in Camilla, Georgia, 1868 Collection </t>
  </si>
  <si>
    <t xml:space="preserve">Civil War in the American South </t>
  </si>
  <si>
    <t xml:space="preserve">Columbus Enquirer Archive </t>
  </si>
  <si>
    <t xml:space="preserve">ConsumerEd.com </t>
  </si>
  <si>
    <t xml:space="preserve">Cyrus F. Jenkins Civil War Diary, 1861-1862 </t>
  </si>
  <si>
    <t xml:space="preserve">Digital Library of Georgia </t>
  </si>
  <si>
    <t xml:space="preserve">FDsys </t>
  </si>
  <si>
    <t xml:space="preserve">GAcollege411 </t>
  </si>
  <si>
    <t xml:space="preserve">GALILEO Toolbar </t>
  </si>
  <si>
    <t xml:space="preserve">Georgia - Attorney General's Office </t>
  </si>
  <si>
    <t xml:space="preserve">Georgia Administrative Rules and Regulations </t>
  </si>
  <si>
    <t xml:space="preserve">Georgia Aerial Photographs </t>
  </si>
  <si>
    <t xml:space="preserve">Georgia Census Data </t>
  </si>
  <si>
    <t xml:space="preserve">Georgia Code </t>
  </si>
  <si>
    <t xml:space="preserve">Georgia Corporate Search </t>
  </si>
  <si>
    <t xml:space="preserve">Georgia Department of Education </t>
  </si>
  <si>
    <t xml:space="preserve">Georgia General Assembly </t>
  </si>
  <si>
    <t xml:space="preserve">Georgia Government Publications </t>
  </si>
  <si>
    <t xml:space="preserve">Georgia Historic Books </t>
  </si>
  <si>
    <t xml:space="preserve">Georgia Historic Newspapers </t>
  </si>
  <si>
    <t xml:space="preserve">Georgia History Ebooks </t>
  </si>
  <si>
    <t xml:space="preserve">Georgia Legislative Documents </t>
  </si>
  <si>
    <t xml:space="preserve">Georgia Library Catalogs </t>
  </si>
  <si>
    <t xml:space="preserve">Georgia Official and Statistical Register: "Georgia's Blue Book" </t>
  </si>
  <si>
    <t xml:space="preserve">Georgia Public Library Services </t>
  </si>
  <si>
    <t xml:space="preserve">Georgia State Fair, Macon, 1886-1960 </t>
  </si>
  <si>
    <t xml:space="preserve">Georgia State University Electronic Theses and Dissertations </t>
  </si>
  <si>
    <t xml:space="preserve">Georgia Stories </t>
  </si>
  <si>
    <t xml:space="preserve">Georgia Tech Theses and Dissertations </t>
  </si>
  <si>
    <t xml:space="preserve">georgia.gov </t>
  </si>
  <si>
    <t xml:space="preserve">GeorgiaInfo </t>
  </si>
  <si>
    <t xml:space="preserve">GIL Universal Catalog </t>
  </si>
  <si>
    <t xml:space="preserve">Google </t>
  </si>
  <si>
    <t xml:space="preserve">Google Scholar </t>
  </si>
  <si>
    <t xml:space="preserve">Historical Broadsides </t>
  </si>
  <si>
    <t xml:space="preserve">History of the University of Georgia by Thomas Walter Reed </t>
  </si>
  <si>
    <t xml:space="preserve">Joseph Henry Lumpkin Family Papers </t>
  </si>
  <si>
    <t xml:space="preserve">KidsClick! Web Search for Kids by Librarians </t>
  </si>
  <si>
    <t xml:space="preserve">Macon Telegraph Archive </t>
  </si>
  <si>
    <t xml:space="preserve">MedlinePlus </t>
  </si>
  <si>
    <t xml:space="preserve">Mercer Cluster Archive </t>
  </si>
  <si>
    <t xml:space="preserve">Metadata Union Catalog </t>
  </si>
  <si>
    <t xml:space="preserve">Milledgeville Historic Newspapers Archive </t>
  </si>
  <si>
    <t xml:space="preserve">NASA Images </t>
  </si>
  <si>
    <t xml:space="preserve">National Center for Biotechnology Information </t>
  </si>
  <si>
    <t xml:space="preserve">National Science Digital Library </t>
  </si>
  <si>
    <t xml:space="preserve">Native American Documents </t>
  </si>
  <si>
    <t xml:space="preserve">New Georgia Encyclopedia </t>
  </si>
  <si>
    <t xml:space="preserve">NSDL Concept Map Tool </t>
  </si>
  <si>
    <t xml:space="preserve">PBS LearningMedia </t>
  </si>
  <si>
    <t xml:space="preserve">Periodic Table Live! </t>
  </si>
  <si>
    <t xml:space="preserve">Richard B. Russell Library Finding Aids </t>
  </si>
  <si>
    <t xml:space="preserve">Robert Toombs, Letters to Julia Ann DuBose Toombs, 1850-1867 </t>
  </si>
  <si>
    <t xml:space="preserve">Scholastic News Online </t>
  </si>
  <si>
    <t xml:space="preserve">Science and Technology </t>
  </si>
  <si>
    <t xml:space="preserve">South Georgia Historic Newspapers Archive </t>
  </si>
  <si>
    <t xml:space="preserve">Technical College System of Georgia </t>
  </si>
  <si>
    <t xml:space="preserve">The 1936 Gainesville Tornado: Disaster and Recovery </t>
  </si>
  <si>
    <t xml:space="preserve">The Cornelius C. Platter Civil War Diary, 1864 - 1865 </t>
  </si>
  <si>
    <t xml:space="preserve">The Jimmy Carter Presidential Daily Diary Online </t>
  </si>
  <si>
    <t xml:space="preserve">The Math Forum: Student Center </t>
  </si>
  <si>
    <t xml:space="preserve">The Merck Manual </t>
  </si>
  <si>
    <t xml:space="preserve">The Southern Israelite Archive </t>
  </si>
  <si>
    <t xml:space="preserve">Today in Georgia History </t>
  </si>
  <si>
    <t xml:space="preserve">University of Georgia Electronic Theses and Dissertations </t>
  </si>
  <si>
    <t xml:space="preserve">University System of Georgia </t>
  </si>
  <si>
    <t xml:space="preserve">USA.gov </t>
  </si>
  <si>
    <t xml:space="preserve">Vanishing Georgia </t>
  </si>
  <si>
    <t xml:space="preserve">Voyages: The Trans-Atlantic Slave Trade Database </t>
  </si>
  <si>
    <t xml:space="preserve">Andrew College </t>
  </si>
  <si>
    <t xml:space="preserve">Berry College </t>
  </si>
  <si>
    <t xml:space="preserve">Beulah Heights University </t>
  </si>
  <si>
    <t xml:space="preserve">Brewton-Parker College </t>
  </si>
  <si>
    <t xml:space="preserve">Covenant College </t>
  </si>
  <si>
    <t xml:space="preserve">Emmanuel College </t>
  </si>
  <si>
    <t xml:space="preserve">Georgia Military College </t>
  </si>
  <si>
    <t xml:space="preserve">John Marshall Law School </t>
  </si>
  <si>
    <t xml:space="preserve">LaGrange College </t>
  </si>
  <si>
    <t xml:space="preserve">Life University </t>
  </si>
  <si>
    <t xml:space="preserve">Paine College </t>
  </si>
  <si>
    <t xml:space="preserve">Piedmont College </t>
  </si>
  <si>
    <t xml:space="preserve">Point University </t>
  </si>
  <si>
    <t xml:space="preserve">Reinhardt University </t>
  </si>
  <si>
    <t xml:space="preserve">Richmont Graduate University </t>
  </si>
  <si>
    <t xml:space="preserve">Shorter University </t>
  </si>
  <si>
    <t xml:space="preserve">Thomas University </t>
  </si>
  <si>
    <t xml:space="preserve">Toccoa Falls College </t>
  </si>
  <si>
    <t xml:space="preserve">Wesleyan College </t>
  </si>
  <si>
    <t xml:space="preserve">Young Harris College </t>
  </si>
  <si>
    <t>ArticleFirst</t>
  </si>
  <si>
    <t>FY12</t>
  </si>
  <si>
    <t>FY11</t>
  </si>
  <si>
    <t>FY13</t>
  </si>
  <si>
    <t xml:space="preserve">American Turpentine Farmers Association Minute Books, 1936-1999 </t>
  </si>
  <si>
    <t xml:space="preserve">Census Data </t>
  </si>
  <si>
    <t xml:space="preserve">Digital Public Library of America </t>
  </si>
  <si>
    <t xml:space="preserve">Georgia Knowledge Repository </t>
  </si>
  <si>
    <t xml:space="preserve">Occupational Outlook Handbook </t>
  </si>
  <si>
    <t xml:space="preserve">Samuel Hugh Hawkins Diary, January - July 1877 </t>
  </si>
  <si>
    <t>FY14</t>
  </si>
  <si>
    <t>EBSCO Discovery Service</t>
  </si>
  <si>
    <t>FY15</t>
  </si>
  <si>
    <t>NoveList Plus</t>
  </si>
  <si>
    <t>NoveList Plus K-8</t>
  </si>
  <si>
    <t xml:space="preserve">African American Funeral Programs from the East Central Georgia Regional Library </t>
  </si>
  <si>
    <t xml:space="preserve">Atlanta Journal Constitution </t>
  </si>
  <si>
    <t xml:space="preserve">The Blues, Black Vaudeville, and the Silver Screen, 1912-1930s: Selections from the Records of Macon's Douglass Theatre </t>
  </si>
  <si>
    <t xml:space="preserve">Community Art in Atlanta, 1977-1987: Jim Alexander's Photographs of the Neighborhood Arts Center from the Auburn Avenue Research Library </t>
  </si>
  <si>
    <t xml:space="preserve">Google News: U.S. </t>
  </si>
  <si>
    <t xml:space="preserve">Google News: World </t>
  </si>
  <si>
    <t xml:space="preserve">Historic Architecture and Landscapes of Georgia: The Hubert Bond Owens and John Linley Image Collections at the Owens Library </t>
  </si>
  <si>
    <t xml:space="preserve">New York Times Archive </t>
  </si>
  <si>
    <t xml:space="preserve">New York Times Online </t>
  </si>
  <si>
    <t xml:space="preserve">North Georgia Historic Newspapers Archive </t>
  </si>
  <si>
    <t xml:space="preserve">Pandora: Yearbook of the University of Georgia from the Hargrett Rare Book and Manuscript Library </t>
  </si>
  <si>
    <t xml:space="preserve">Picturing Augusta: Historic Postcards from the Collection of the East Central Georgia Regional Library System </t>
  </si>
  <si>
    <t xml:space="preserve">The Red and Black: An Archive of The University of Georgia's Student Newspaper </t>
  </si>
  <si>
    <t xml:space="preserve">Robert E. Williams Photographic Collection: African-Americans in the Augusta, Ga. Vicinity (Richmond Co.), circa 1872-1898 </t>
  </si>
  <si>
    <t xml:space="preserve">Savannah Historic Newspapers Archive </t>
  </si>
  <si>
    <t xml:space="preserve">Thar's Gold in Them Thar Hills: Gold and Gold Mining in Georgia, 1830s-1940s </t>
  </si>
  <si>
    <t xml:space="preserve">TOXNET </t>
  </si>
  <si>
    <t xml:space="preserve">The University Bumble Bee: From the Hargrett Rare Book and Manuscripts Library </t>
  </si>
  <si>
    <t xml:space="preserve">Wall Street Journal </t>
  </si>
  <si>
    <t>FY16</t>
  </si>
  <si>
    <t xml:space="preserve">ABI/INFORM Collection </t>
  </si>
  <si>
    <t xml:space="preserve">Catalogue of the trustees, officers, alumni and matriculates of the University of Georgia at Athens, Georgia, 1785-1906 from the Hargrett Rare Book &amp;amp; Manuscript Library </t>
  </si>
  <si>
    <t>ERIC (at www.eric.ed.gov)</t>
  </si>
  <si>
    <t xml:space="preserve">Georgia Department of Archives &amp;amp; History </t>
  </si>
  <si>
    <t xml:space="preserve">University of Georgia Centennial Alumni Catalog from the Hargrett Rare Book &amp;amp; Manuscript Library </t>
  </si>
  <si>
    <t xml:space="preserve">West Georgia Historic Newspapers Archive </t>
  </si>
  <si>
    <t>FY17</t>
  </si>
  <si>
    <t xml:space="preserve">Accounting, Tax &amp; Banking Collection </t>
  </si>
  <si>
    <t xml:space="preserve">Arts &amp; Humanities Database </t>
  </si>
  <si>
    <t xml:space="preserve">Asian &amp; European Business Collection </t>
  </si>
  <si>
    <t xml:space="preserve">The Atlanta Journal Constitution </t>
  </si>
  <si>
    <t xml:space="preserve">Australia &amp; New Zealand Database </t>
  </si>
  <si>
    <t xml:space="preserve">Business Market Research Collection </t>
  </si>
  <si>
    <t xml:space="preserve">Canadian Business and Current Affairs Complete (CBCA) </t>
  </si>
  <si>
    <t xml:space="preserve">Canadian Newsstream </t>
  </si>
  <si>
    <t xml:space="preserve">Career &amp; Technical Education Database </t>
  </si>
  <si>
    <t xml:space="preserve">Continental Europe Database </t>
  </si>
  <si>
    <t xml:space="preserve">Criminal Justice Database </t>
  </si>
  <si>
    <t xml:space="preserve">East &amp; South Asia Database </t>
  </si>
  <si>
    <t xml:space="preserve">East Europe, Central Europe Database </t>
  </si>
  <si>
    <t xml:space="preserve">Education Database </t>
  </si>
  <si>
    <t xml:space="preserve">Health &amp; Medical Collection </t>
  </si>
  <si>
    <t xml:space="preserve">Health Management Database </t>
  </si>
  <si>
    <t xml:space="preserve">India Database </t>
  </si>
  <si>
    <t xml:space="preserve">International Newsstream </t>
  </si>
  <si>
    <t xml:space="preserve">Latin America &amp; Iberian Database </t>
  </si>
  <si>
    <t xml:space="preserve">Library Science Database </t>
  </si>
  <si>
    <t xml:space="preserve">Linguistics Database </t>
  </si>
  <si>
    <t xml:space="preserve">Literature Online (LION) </t>
  </si>
  <si>
    <t xml:space="preserve">Middle East &amp; Africa Database </t>
  </si>
  <si>
    <t xml:space="preserve">Military Database </t>
  </si>
  <si>
    <t xml:space="preserve">News &amp; Newspapers </t>
  </si>
  <si>
    <t xml:space="preserve">Political Science Database </t>
  </si>
  <si>
    <t xml:space="preserve">ProQuest Central </t>
  </si>
  <si>
    <t xml:space="preserve">Psychology Database </t>
  </si>
  <si>
    <t xml:space="preserve">Religion Database </t>
  </si>
  <si>
    <t xml:space="preserve">Science Database </t>
  </si>
  <si>
    <t xml:space="preserve">Social Science Database </t>
  </si>
  <si>
    <t xml:space="preserve">Sociology Database </t>
  </si>
  <si>
    <t xml:space="preserve">Telecommunications Database </t>
  </si>
  <si>
    <t xml:space="preserve">Turkey Database </t>
  </si>
  <si>
    <t xml:space="preserve">U.S. Newsstream </t>
  </si>
  <si>
    <t xml:space="preserve">UK &amp; Ireland Database </t>
  </si>
  <si>
    <t>FY18</t>
  </si>
  <si>
    <t>Ebook Central</t>
  </si>
  <si>
    <t>Ebook Central (ProQuest)</t>
  </si>
  <si>
    <t>FY19</t>
  </si>
  <si>
    <t xml:space="preserve">Britannica Online Japan </t>
  </si>
  <si>
    <t xml:space="preserve">Encyclopædia Universalis </t>
  </si>
  <si>
    <t xml:space="preserve">Encyclopædia Universalis Junior </t>
  </si>
  <si>
    <t xml:space="preserve">Biological Science Database </t>
  </si>
  <si>
    <t>Computer Science Database</t>
  </si>
  <si>
    <t>Nursing &amp; Allied Health Database</t>
  </si>
  <si>
    <t>Public Health Database</t>
  </si>
  <si>
    <t>FY20</t>
  </si>
  <si>
    <t>Georgia Central University</t>
  </si>
  <si>
    <t xml:space="preserve">Child Development &amp; Adolescent Studies </t>
  </si>
  <si>
    <t xml:space="preserve">eBook Academic Collection </t>
  </si>
  <si>
    <t xml:space="preserve">eBook Community College Collection </t>
  </si>
  <si>
    <t xml:space="preserve">eBook High School Collection </t>
  </si>
  <si>
    <t xml:space="preserve">eBook K-8 Collection </t>
  </si>
  <si>
    <t xml:space="preserve">eBook Public Library Collection </t>
  </si>
  <si>
    <t xml:space="preserve">EBSCOhost Español </t>
  </si>
  <si>
    <t xml:space="preserve">Explora for Elementary </t>
  </si>
  <si>
    <t xml:space="preserve">Explora for High School </t>
  </si>
  <si>
    <t xml:space="preserve">Explora for Middle School </t>
  </si>
  <si>
    <t xml:space="preserve">Explora for Public Libraries </t>
  </si>
  <si>
    <t xml:space="preserve">Fuente Académica Premier </t>
  </si>
  <si>
    <t xml:space="preserve">Legal Source </t>
  </si>
  <si>
    <t xml:space="preserve">Literary Reference Center Plus </t>
  </si>
  <si>
    <t xml:space="preserve">Newspaper Source Plus </t>
  </si>
  <si>
    <t xml:space="preserve">Peace Research Abstracts </t>
  </si>
  <si>
    <t xml:space="preserve">Race Relations Abstracts </t>
  </si>
  <si>
    <t>American Antiquarian Society (AAS) Historical Periodicals Collection, Series 1</t>
  </si>
  <si>
    <t>American Antiquarian Society (AAS) Historical Periodicals Collection, Series 2</t>
  </si>
  <si>
    <t>American Antiquarian Society (AAS) Historical Periodicals Collection, Series 3</t>
  </si>
  <si>
    <t>American Antiquarian Society (AAS) Historical Periodicals Collection, Series 4</t>
  </si>
  <si>
    <t>American Antiquarian Society (AAS) Historical Periodicals Collection, Series 5</t>
  </si>
  <si>
    <t xml:space="preserve">Business Source Complete (Business Searching Interface) </t>
  </si>
  <si>
    <t xml:space="preserve">AGRICOLA (at EBSCOhost) </t>
  </si>
  <si>
    <t xml:space="preserve">ERIC (at EBSCOhost) </t>
  </si>
  <si>
    <t xml:space="preserve">History Reference Center (at EBSCOhost) </t>
  </si>
  <si>
    <t xml:space="preserve">Images (at EBSCOhost) </t>
  </si>
  <si>
    <t xml:space="preserve">MAS Ultra (at EBSCOhost) </t>
  </si>
  <si>
    <t xml:space="preserve">MEDLINE (at EBSCOhost) </t>
  </si>
  <si>
    <t xml:space="preserve">Professional Development Collection (education) </t>
  </si>
  <si>
    <t xml:space="preserve">MLA International Bibliography (literature and language) </t>
  </si>
  <si>
    <t>Library, Information Science &amp; Technology Abstracts (LISTA)</t>
  </si>
  <si>
    <t>Thomson</t>
  </si>
  <si>
    <t>Westlaw</t>
  </si>
  <si>
    <t>Truett McConnell University</t>
  </si>
  <si>
    <t>FY21</t>
  </si>
  <si>
    <t>All About Birds (Cornell Lab of Ornithology) (aabi)</t>
  </si>
  <si>
    <t>American Museum of Natural History: Learn and Teach (amnh)</t>
  </si>
  <si>
    <t>American Turpentine Farmers Association Minute Books, 1936-1999 (atfa)</t>
  </si>
  <si>
    <t>Annual Reports of the Mayor of Savannah, Georgia, 1855-1917 (zmos)</t>
  </si>
  <si>
    <t>ArchiveGrid (zorx)</t>
  </si>
  <si>
    <t>Arts of the United States (arts)</t>
  </si>
  <si>
    <t>Asia: Primary Source Research Guides (asix)</t>
  </si>
  <si>
    <t>Baldy Editorial Cartoons: The Clifford H. Baldowski Collection (bald)</t>
  </si>
  <si>
    <t>Bepress Digital Commons (bpoa)</t>
  </si>
  <si>
    <t>Biology: The eSkeletons Project (eske)</t>
  </si>
  <si>
    <t>C-SPAN Video Library (cspn)</t>
  </si>
  <si>
    <t>Catalog of U.S. Government Publications (CGP) (zdgc)</t>
  </si>
  <si>
    <t>CDC (Centers for Disease Control and Prevention) (cdc1)</t>
  </si>
  <si>
    <t>Census Data (U.S. Census Bureau) (zlca)</t>
  </si>
  <si>
    <t>Chronicling America: Historic American Newspapers (cham)</t>
  </si>
  <si>
    <t>Civil Rights Digital Library (crdl)</t>
  </si>
  <si>
    <t>Congressional Research Service Reports (crsr)</t>
  </si>
  <si>
    <t>ConsumerEd.com (cnsm)</t>
  </si>
  <si>
    <t>Digital Library of Georgia (dlg1)</t>
  </si>
  <si>
    <t>Digital Public Library of America (dpla)</t>
  </si>
  <si>
    <t>EBSCO Open Dissertations (zbdd)</t>
  </si>
  <si>
    <t>ERIC (at eric.ed.gov) (zeri)</t>
  </si>
  <si>
    <t>EuroDocs (eurd)</t>
  </si>
  <si>
    <t>Europeana (eurx)</t>
  </si>
  <si>
    <t>GAfutures (zgac)</t>
  </si>
  <si>
    <t>Georgia - Attorney General's Office (znag)</t>
  </si>
  <si>
    <t>Georgia Administrative Rules and Regulations (znar)</t>
  </si>
  <si>
    <t>Georgia Aerial Photographs (gaph)</t>
  </si>
  <si>
    <t>Georgia Census Data (zlcb)</t>
  </si>
  <si>
    <t>Georgia Code (zncd)</t>
  </si>
  <si>
    <t>Georgia Corporate Search (records of Georgia Secretary of State) (zncs)</t>
  </si>
  <si>
    <t>Georgia Department of Archives &amp; History (znah)</t>
  </si>
  <si>
    <t>Georgia Department of Education (gded)</t>
  </si>
  <si>
    <t>Georgia General Assembly (Legislative Services) (znls)</t>
  </si>
  <si>
    <t>Georgia Government Publications (ggpd)</t>
  </si>
  <si>
    <t>Georgia Historic Books (zlgb)</t>
  </si>
  <si>
    <t>Georgia Historic Newspapers Archive (ghna)</t>
  </si>
  <si>
    <t>Georgia History Ebooks (University of Georgia Press) (gaeb)</t>
  </si>
  <si>
    <t>Georgia Knowledge Repository (GKR) (gakr)</t>
  </si>
  <si>
    <t>Georgia Legislative Documents (zlgl)</t>
  </si>
  <si>
    <t>Georgia Library Catalogs (glib)</t>
  </si>
  <si>
    <t>Georgia Library PINES (Public Information Network for Electronic Services) (zpin)</t>
  </si>
  <si>
    <t>Georgia Official and Statistical Register: "Georgia's Blue Book" (sreg)</t>
  </si>
  <si>
    <t>Georgia ONmyLINE (GOML) (goml)</t>
  </si>
  <si>
    <t>Georgia Public Library Services (gpls)</t>
  </si>
  <si>
    <t>Georgia State Agencies, Councils and Commissions (znsa)</t>
  </si>
  <si>
    <t>Georgia State University Electronic Theses and Dissertations (setd)</t>
  </si>
  <si>
    <t>Georgia Stories (zpgs)</t>
  </si>
  <si>
    <t>Georgia Tech Theses and Dissertations (available through SMARTech) (gttd)</t>
  </si>
  <si>
    <t>georgia.gov (zngn)</t>
  </si>
  <si>
    <t>govinfo (GPO's Federal Digital System) (fdsy)</t>
  </si>
  <si>
    <t>Internet History Sourcebooks at Fordham University (ihsf)</t>
  </si>
  <si>
    <t>The Jimmy Carter Presidential Daily Diary Online (jcdd)</t>
  </si>
  <si>
    <t>Math: Wolfram Functions Site (wmfs)</t>
  </si>
  <si>
    <t>MedlinePlus (at National Library of Medicine/National Institutes of Health) (imei)</t>
  </si>
  <si>
    <t>The Merck Manual (Consumer Version) (imer:home)</t>
  </si>
  <si>
    <t>The Merck Manual (Professional Version) (imer)</t>
  </si>
  <si>
    <t>Metropolitan Museum of Art: Timeline of Art History (mmoa)</t>
  </si>
  <si>
    <t>NASA Image and Video Library (nasa)</t>
  </si>
  <si>
    <t>National Center for Biotechnology Information (NCBI) (ncbi)</t>
  </si>
  <si>
    <t>National Science Digital Library (nsdl)</t>
  </si>
  <si>
    <t>Native American Documents (zzna)</t>
  </si>
  <si>
    <t>New Georgia Encyclopedia (ngen)</t>
  </si>
  <si>
    <t>O*NET OnLine (ocnt)</t>
  </si>
  <si>
    <t>Occupational Outlook Handbook (oohb)</t>
  </si>
  <si>
    <t>PBS LearningMedia (tedo)</t>
  </si>
  <si>
    <t>The Red and Black: An Archive of The University of Georgia's Student Newspaper (grab)</t>
  </si>
  <si>
    <t>Reuters (zreu)</t>
  </si>
  <si>
    <t>Richard B. Russell Library Finding Aids (zlea)</t>
  </si>
  <si>
    <t>Robert E. Williams Photographic Collection: African-Americans in the Augusta, Ga. Vicinity (Richmond Co.), circa 1872-1898 (zlrw)</t>
  </si>
  <si>
    <t>The Southern Israelite Archive (sois)</t>
  </si>
  <si>
    <t>Statistics: CAUSEWeb (cawe)</t>
  </si>
  <si>
    <t>Technical College System of Georgia (gdte)</t>
  </si>
  <si>
    <t>"Thar's Gold in Them Thar Hills": Gold and Gold Mining in Georgia, 1830s-1940s (dahl)</t>
  </si>
  <si>
    <t>Today in Georgia History (tigh)</t>
  </si>
  <si>
    <t>UGA Dissertations &amp; Theses Database (getd)</t>
  </si>
  <si>
    <t>University System of Georgia (gusg)</t>
  </si>
  <si>
    <t>USA.gov (The U.S. Government's Official Web Portal) (zfgo)</t>
  </si>
  <si>
    <t>Vanishing Georgia (vang)</t>
  </si>
  <si>
    <t>Vintage Baseball Cards from the Collection of Senator Richard B. Russell (bbcd)</t>
  </si>
  <si>
    <t>Virtual Chemistry Lab (vchl)</t>
  </si>
  <si>
    <t>Voyages: The Trans-Atlantic Slave Trade Database (voyg)</t>
  </si>
  <si>
    <t>WikiArt (wika)</t>
  </si>
  <si>
    <t>WorldCat (Public Version) (zwco)</t>
  </si>
  <si>
    <t>FY22</t>
  </si>
  <si>
    <t>Underwood University</t>
  </si>
  <si>
    <t>Encyclopædia Britannica Online</t>
  </si>
  <si>
    <t>Georgia Data (Carl Vinson Institute of Government) (gazz)</t>
  </si>
  <si>
    <t>Historic Architecture and Landscapes of Georgia: The Hubert Bond Owens and John Linley Image Collections at the Owens Library (larc)</t>
  </si>
  <si>
    <t>Robert Toombs, Letters to Julia Ann DuBose Toombs, 1850-1867 (zlrt)</t>
  </si>
  <si>
    <t>Sanborn® Fire Insurance Maps for Georgia Towns and Cities, 1884-1941 (sanb)</t>
  </si>
  <si>
    <t xml:space="preserve">America: History &amp; Life </t>
  </si>
  <si>
    <t xml:space="preserve">CINAHL </t>
  </si>
  <si>
    <t xml:space="preserve">CINAHL Complete </t>
  </si>
  <si>
    <t xml:space="preserve">CINAHL Plus with Full Text </t>
  </si>
  <si>
    <t xml:space="preserve">CINAHL with Full Text </t>
  </si>
  <si>
    <t xml:space="preserve">Communication &amp; Mass Media Complete </t>
  </si>
  <si>
    <t xml:space="preserve">Communication Source </t>
  </si>
  <si>
    <t xml:space="preserve">EconLit with Full Text </t>
  </si>
  <si>
    <t xml:space="preserve">Education Full Text </t>
  </si>
  <si>
    <t xml:space="preserve">Education Research Complete </t>
  </si>
  <si>
    <t xml:space="preserve">Education Source </t>
  </si>
  <si>
    <t xml:space="preserve">General Science Full Text </t>
  </si>
  <si>
    <t xml:space="preserve">Historical Abstracts </t>
  </si>
  <si>
    <t xml:space="preserve">Humanities Full Text </t>
  </si>
  <si>
    <t xml:space="preserve">Humanities Source </t>
  </si>
  <si>
    <t xml:space="preserve">MEDLINE with Full Text (at EBSCOhost) </t>
  </si>
  <si>
    <t xml:space="preserve">Mental Measurements Yearbook with Tests in Print </t>
  </si>
  <si>
    <t xml:space="preserve">MLA International Bibliography with Full Text </t>
  </si>
  <si>
    <t xml:space="preserve">OmniFile: Full Text Mega Edition </t>
  </si>
  <si>
    <t xml:space="preserve">OmniFile: Full Text Select Edition </t>
  </si>
  <si>
    <t xml:space="preserve">The Philosopher's Index </t>
  </si>
  <si>
    <t xml:space="preserve">PsycARTICLES </t>
  </si>
  <si>
    <t xml:space="preserve">PsycINFO </t>
  </si>
  <si>
    <t xml:space="preserve">Readers' Guide Full Text </t>
  </si>
  <si>
    <t xml:space="preserve">Social Sciences Full Text </t>
  </si>
  <si>
    <t xml:space="preserve">SocINDEX with Full Text </t>
  </si>
  <si>
    <t xml:space="preserve">SPORTDiscus with Full Text </t>
  </si>
  <si>
    <t>Luther Rice College &amp; Seminary</t>
  </si>
  <si>
    <t>FY23</t>
  </si>
  <si>
    <t>Academic Search Complete (zbac)</t>
  </si>
  <si>
    <t>Advanced Placement Source (zbad)</t>
  </si>
  <si>
    <t>AGRICOLA (at EBSCOhost) (zbag)</t>
  </si>
  <si>
    <t>Alt HealthWatch (zbah)</t>
  </si>
  <si>
    <t>American Antiquarian Society (AAS) Historical Periodicals Collection, Series 1 (zb1a)</t>
  </si>
  <si>
    <t>American Antiquarian Society (AAS) Historical Periodicals Collection, Series 2 (zb1b)</t>
  </si>
  <si>
    <t>American Antiquarian Society (AAS) Historical Periodicals Collection, Series 3 (zb1c)</t>
  </si>
  <si>
    <t>American Antiquarian Society (AAS) Historical Periodicals Collection, Series 4 (zb1d)</t>
  </si>
  <si>
    <t>American Antiquarian Society (AAS) Historical Periodicals Collection, Series 5 (zb1e)</t>
  </si>
  <si>
    <t>Book Collection: Nonfiction (zbnf)</t>
  </si>
  <si>
    <t>Business Source Complete (zbbc)</t>
  </si>
  <si>
    <t>Business Source Complete (Business Searching Interface) (zbsx)</t>
  </si>
  <si>
    <t>Child Development &amp; Adolescent Studies (zbcd)</t>
  </si>
  <si>
    <t>Computer Source (zbcc)</t>
  </si>
  <si>
    <t>Consumer Health Complete (zbch)</t>
  </si>
  <si>
    <t>eBook Academic Collection (EBSCO) (zbeb)</t>
  </si>
  <si>
    <t>eBook Community College Collection (EBSCO) (zbit)</t>
  </si>
  <si>
    <t>eBook High School Collection (EBSCO) (zbgh)</t>
  </si>
  <si>
    <t>eBook K-8 Collection (EBSCO) (zbk8)</t>
  </si>
  <si>
    <t>eBook Public Library Collection (EBSCO) (zbpl)</t>
  </si>
  <si>
    <t>eBooks on EBSCOhost (zmnl)</t>
  </si>
  <si>
    <t>EBSCO Databases (zbeh)</t>
  </si>
  <si>
    <t>EBSCOhost Español (zbes)</t>
  </si>
  <si>
    <t>Environment Complete (zbev)</t>
  </si>
  <si>
    <t>ERIC (at EBSCOhost) (zber)</t>
  </si>
  <si>
    <t>Ethnic Diversity Source (zbet)</t>
  </si>
  <si>
    <t>Explora for Elementary (zbxe)</t>
  </si>
  <si>
    <t>Explora for High School (zbxh)</t>
  </si>
  <si>
    <t>Explora for Middle School (zbxm)</t>
  </si>
  <si>
    <t>Explora for Public Libraries (zbxp)</t>
  </si>
  <si>
    <t>Fuente Académica Premier (zbfp)</t>
  </si>
  <si>
    <t>Funk &amp; Wagnalls New World Encyclopedia (zbfw)</t>
  </si>
  <si>
    <t>Garden, Landscape &amp; Horticulture Index (zbga)</t>
  </si>
  <si>
    <t>GreenFILE (zbgf)</t>
  </si>
  <si>
    <t>Health Source: Nursing / Academic Edition (zbhn)</t>
  </si>
  <si>
    <t>History Reference Center (zbht)</t>
  </si>
  <si>
    <t>History Reference Center (EBSCOhost) (zbhr)</t>
  </si>
  <si>
    <t>Hospitality &amp; Tourism Complete (zbho)</t>
  </si>
  <si>
    <t>Images (EBSCOhost) (zbim)</t>
  </si>
  <si>
    <t>Information Science &amp; Technology Abstracts (ISTA) (zbis)</t>
  </si>
  <si>
    <t>International Bibliography of Theater &amp; Dance with Full Text (IBTD) (zbth)</t>
  </si>
  <si>
    <t>Legal Source (zble)</t>
  </si>
  <si>
    <t>Library, Information Science &amp; Technology Abstracts (LISTA) (zbli)</t>
  </si>
  <si>
    <t>Literary Reference Center Plus (zblr)</t>
  </si>
  <si>
    <t>MAS Complete (zbm3)</t>
  </si>
  <si>
    <t>MasterFILE Complete (zbs2)</t>
  </si>
  <si>
    <t>MedicLatina (zbmd)</t>
  </si>
  <si>
    <t>MEDLINE (at EBSCOhost) (zbme)</t>
  </si>
  <si>
    <t>Middle Search Plus (zbms)</t>
  </si>
  <si>
    <t>MLA International Bibliography (literature and language) (zbml)</t>
  </si>
  <si>
    <t>Newspaper Source Plus (zbns)</t>
  </si>
  <si>
    <t>Peace Research Abstracts (zbpr)</t>
  </si>
  <si>
    <t>Points of View Reference Center (zbpv)</t>
  </si>
  <si>
    <t>Primary Search (zbps)</t>
  </si>
  <si>
    <t>Professional Development Collection (education) (zbpd)</t>
  </si>
  <si>
    <t>Psychology &amp; Behavioral Sciences Collection (zbpb)</t>
  </si>
  <si>
    <t>Race Relations Abstracts (zbrr)</t>
  </si>
  <si>
    <t>Regional Business News (zbrn)</t>
  </si>
  <si>
    <t>Religion &amp; Philosophy Collection (zbrp)</t>
  </si>
  <si>
    <t>Science and Technology Collection (zbsi)</t>
  </si>
  <si>
    <t>Science Reference Center (zbrc)</t>
  </si>
  <si>
    <t>Sociological Collection (zbsc)</t>
  </si>
  <si>
    <t>TOPICsearch (at EBSCOhost) (zbts)</t>
  </si>
  <si>
    <t>Violence &amp; Abuse Abstracts (zbva)</t>
  </si>
  <si>
    <t>Vocational &amp; Career Collection (zbvc)</t>
  </si>
  <si>
    <t>Britannica Academic (formally Encyclopædia Britannica Online) (zebo)</t>
  </si>
  <si>
    <t>Britannica Online Japan (zeja)</t>
  </si>
  <si>
    <t>Britannica School (zebs)</t>
  </si>
  <si>
    <t>Britannica School Elementary (zebk)</t>
  </si>
  <si>
    <t>Britannica School High (zehs)</t>
  </si>
  <si>
    <t>Britannica School Middle (zebm)</t>
  </si>
  <si>
    <t>Enciclopedia Moderna (zemd)</t>
  </si>
  <si>
    <t>Encyclopædia Universalis (zeun)</t>
  </si>
  <si>
    <t>Encyclopædia Universalis Junior (zeju)</t>
  </si>
  <si>
    <t>Escolar Online (from Encyclopædia Britannica) (zeeo)</t>
  </si>
  <si>
    <t>Merriam-Webster's Collegiate Dictionary (in Encyclopædia Britannica Online) (zebd)</t>
  </si>
  <si>
    <t>CINAHL (zbcn)</t>
  </si>
  <si>
    <t>CINAHL Complete (zbcl)</t>
  </si>
  <si>
    <t>CINAHL Plus with Full Text (zbcf)</t>
  </si>
  <si>
    <t>CINAHL with Full Text (zbci)</t>
  </si>
  <si>
    <t>Communication &amp; Mass Media Complete (zbcm)</t>
  </si>
  <si>
    <t>Communication Source (zbaa)</t>
  </si>
  <si>
    <t>EconLit with Full Text (zbef)</t>
  </si>
  <si>
    <t>Education Full Text (formerly H.W. Wilson) (zwoe)</t>
  </si>
  <si>
    <t>Education Research Complete (zbro)</t>
  </si>
  <si>
    <t>Education Source (zbeu)</t>
  </si>
  <si>
    <t>General Science Full Text (formerly H.W. Wilson) (zwog)</t>
  </si>
  <si>
    <t>Historical Abstracts (zbha)</t>
  </si>
  <si>
    <t>Humanities Full Text (formerly H.W. Wilson) (zwoh)</t>
  </si>
  <si>
    <t>Humanities Source (zbhm)</t>
  </si>
  <si>
    <t>MEDLINE with Full Text (at EBSCOhost) (zbmf)</t>
  </si>
  <si>
    <t>Mental Measurements Yearbook with Tests in Print (zbte)</t>
  </si>
  <si>
    <t>MLA International Bibliography with Full Text (literature and language) (zbmz)</t>
  </si>
  <si>
    <t>OmniFile: Full Text Mega Edition (formerly H.W. Wilson) (zwom)</t>
  </si>
  <si>
    <t>OmniFile: Full Text Select Edition (formerly H.W. Wilson) (zwos)</t>
  </si>
  <si>
    <t>The Philosopher's Index (zbpi)</t>
  </si>
  <si>
    <t>PsycARTICLES (zbpa)</t>
  </si>
  <si>
    <t>PsycINFO (zbpy)</t>
  </si>
  <si>
    <t>Readers' Guide Full Text (at Wilson) (zwor)</t>
  </si>
  <si>
    <t>Social Sciences Full Text (formerly H.W. Wilson) (zwop)</t>
  </si>
  <si>
    <t>SocINDEX with Full Text (zbso)</t>
  </si>
  <si>
    <t>SPORTDiscus with Full Text (zbsf)</t>
  </si>
  <si>
    <t>America: History &amp; Life (zbal)</t>
  </si>
  <si>
    <t>ABI/INFORM Collection (ProQuest) (zuca)</t>
  </si>
  <si>
    <t>Accounting, Tax &amp; Banking Collection (ProQuest) (zutb)</t>
  </si>
  <si>
    <t>Advanced Technologies &amp; Aerospace Database (ProQuest) (zuta)</t>
  </si>
  <si>
    <t>Agricultural &amp; Environmental Science Collection (ProQuest) (zuec)</t>
  </si>
  <si>
    <t>Agriculture Science Database (ProQuest) (zusd)</t>
  </si>
  <si>
    <t>Arts &amp; Humanities Database (ProQuest) (zuah)</t>
  </si>
  <si>
    <t>Asian &amp; European Business Collection (ProQuest) (zuae)</t>
  </si>
  <si>
    <t>The Atlanta Journal Constitution (AJC) (zuaj)</t>
  </si>
  <si>
    <t>Australia &amp; New Zealand Database (ProQuest) (zuaz)</t>
  </si>
  <si>
    <t>Biological Science Database (ProQuest) (zubj)</t>
  </si>
  <si>
    <t>Business Market Research Collection (ProQuest) (zubm)</t>
  </si>
  <si>
    <t>Canadian Business and Current Affairs Complete (CBCA) (ProQuest) (zubc)</t>
  </si>
  <si>
    <t>Canadian Newsstream (ProQuest) (zucn)</t>
  </si>
  <si>
    <t>Career &amp; Technical Education Database (ProQuest) (zuct)</t>
  </si>
  <si>
    <t>Computer Science Database (ProQuest) (zuco)</t>
  </si>
  <si>
    <t>Consumer Health Database (ProQuest) (zufh)</t>
  </si>
  <si>
    <t>Continental Europe Database (ProQuest) (zurp)</t>
  </si>
  <si>
    <t>Criminal Justice Database (ProQuest) (zucj)</t>
  </si>
  <si>
    <t>Earth, Atmospheric &amp; Aquatic Science Database (ProQuest) (zuzz)</t>
  </si>
  <si>
    <t>East &amp; South Asia Database (ProQuest) (zuea)</t>
  </si>
  <si>
    <t>East Europe, Central Europe Database (ProQuest) (zuee)</t>
  </si>
  <si>
    <t>Education Database (ProQuest) (zued)</t>
  </si>
  <si>
    <t>Engineering Database (ProQuest) (zuxx)</t>
  </si>
  <si>
    <t>Environmental Science Database (ProQuest) (zuyy)</t>
  </si>
  <si>
    <t>Global Breaking Newswires (ProQuest) (zuvv)</t>
  </si>
  <si>
    <t>Global Newsstream (ProQuest) (zugn)</t>
  </si>
  <si>
    <t>Health &amp; Medical Collection (ProQuest) (zuhm)</t>
  </si>
  <si>
    <t>Healthcare Administration Database (ProQuest) (zuhe)</t>
  </si>
  <si>
    <t>India Database (ProQuest) (zuin)</t>
  </si>
  <si>
    <t>International Newsstream (ProQuest) (zuew)</t>
  </si>
  <si>
    <t>Latin America &amp; Iberia Database (ProQuest) (zula)</t>
  </si>
  <si>
    <t>Library Science Database (ProQuest) (zuls)</t>
  </si>
  <si>
    <t>Linguistics Database (zulg)</t>
  </si>
  <si>
    <t>Materials Science Database (ProQuest) (zuuu)</t>
  </si>
  <si>
    <t>Middle East &amp; Africa Database (ProQuest) (zume)</t>
  </si>
  <si>
    <t>Military Database (ProQuest) (zumi)</t>
  </si>
  <si>
    <t>News &amp; Newspapers (ProQuest) (zupn)</t>
  </si>
  <si>
    <t>Nursing &amp; Allied Health Database (ProQuest) (zunu)</t>
  </si>
  <si>
    <t>Political Science Database (ProQuest) (zups)</t>
  </si>
  <si>
    <t>ProQuest Central (zuce)</t>
  </si>
  <si>
    <t>ProQuest Databases (zupd)</t>
  </si>
  <si>
    <t>ProQuest Dissertations &amp; Theses A&amp;I (zudi)</t>
  </si>
  <si>
    <t>ProQuest One Literature (zulo)</t>
  </si>
  <si>
    <t>Psychology Database (ProQuest) (zupj)</t>
  </si>
  <si>
    <t>Public Health Database (ProQuest) (zupu)</t>
  </si>
  <si>
    <t>Religion Database (ProQuest) (zure)</t>
  </si>
  <si>
    <t>Research Library (ProQuest) (zurl)</t>
  </si>
  <si>
    <t>Science Database (ProQuest) (zusj)</t>
  </si>
  <si>
    <t>Social Science Database (ProQuest) (zuss)</t>
  </si>
  <si>
    <t>Sociology Database (ProQuest) (zuso)</t>
  </si>
  <si>
    <t>Statistical Abstract of the United States (zusa)</t>
  </si>
  <si>
    <t>Telecommunications Database (ProQuest) (zute)</t>
  </si>
  <si>
    <t>Turkey Database (ProQuest) (zurk)</t>
  </si>
  <si>
    <t>U.S. Newsstream (ProQuest) (zuuw)</t>
  </si>
  <si>
    <t>UK &amp; Ireland Database (ProQuest) (zuuk)</t>
  </si>
  <si>
    <t>FY24</t>
  </si>
  <si>
    <t xml:space="preserve">Pacific College of Technology </t>
  </si>
  <si>
    <t>African American Funeral Programs from the Augusta-Richmond County Public Library System (fpro)</t>
  </si>
  <si>
    <t>Beauty in Stone: The Industrial Films of the Georgia Marble Company (gmrb)</t>
  </si>
  <si>
    <t>Columbus Public Library Association Minutes, January 1881 to April 1883 (cplm)</t>
  </si>
  <si>
    <t>For Our Mutual Benefit: The Athens Woman's Club and Social Reform, 1899-1920 (awcm)</t>
  </si>
  <si>
    <t>Georgia State Fair, Macon, 1886-1960 (gsfr)</t>
  </si>
  <si>
    <t>History of the University of Georgia by Thomas Walter Reed (huga)</t>
  </si>
  <si>
    <t>"Integrated in all respects": Ed Friend's Highlander Folk School films and the politics of segregation (efhf)</t>
  </si>
  <si>
    <t>Mercer Cluster Archive (mern)</t>
  </si>
  <si>
    <t>Pandora: Yearbook of the University of Georgia from the Hargrett Rare Book and Manuscript Library (pand)</t>
  </si>
  <si>
    <t>Picturing Augusta: Historic Postcards from the Collection of the East Central Georgia Regional Library System (hagp)</t>
  </si>
  <si>
    <t>Samuel Hugh Hawkins Diary, January - July 1877 (hawk)</t>
  </si>
  <si>
    <t>Ships for Victory: J.A. Jones Construction Company and Liberty Ships in Brunswick, Georgia (vsbg)</t>
  </si>
  <si>
    <t>Southeastern Native American Documents, 1730-1842 (zlna)</t>
  </si>
  <si>
    <t>University of Georgia Centennial Alumni Catalog from the Hargrett Rare Book &amp; Manuscript Library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</si>
</sst>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color indexed="8"/>
      <name val="Arial"/>
      <family val="2"/>
    </font>
    <font>
      <sz val="12"/>
      <name val="Arial"/>
      <family val="2"/>
    </font>
    <font>
      <sz val="8"/>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sz val="10"/>
      <name val="Arial"/>
      <family val="2"/>
    </font>
    <font>
      <sz val="10"/>
      <color indexed="8"/>
      <name val="Arial"/>
      <family val="2"/>
    </font>
    <font>
      <sz val="10"/>
      <color indexed="12"/>
      <name val="Arial"/>
      <family val="2"/>
    </font>
    <font>
      <sz val="10"/>
      <color indexed="17"/>
      <name val="Arial"/>
      <family val="2"/>
    </font>
    <font>
      <sz val="10"/>
      <name val="Arial"/>
      <family val="2"/>
    </font>
    <font>
      <sz val="11"/>
      <color theme="1"/>
      <name val="Calibri"/>
      <family val="2"/>
      <scheme val="minor"/>
    </font>
    <font>
      <b/>
      <i/>
      <sz val="10"/>
      <name val="Arial"/>
      <family val="2"/>
    </font>
    <font>
      <sz val="10"/>
      <color theme="1"/>
      <name val="Arial"/>
      <family val="2"/>
    </font>
    <font>
      <b/>
      <sz val="12"/>
      <color theme="1"/>
      <name val="Arial"/>
      <family val="2"/>
    </font>
    <font>
      <sz val="8"/>
      <color theme="1"/>
      <name val="Calibri"/>
      <family val="2"/>
      <scheme val="minor"/>
    </font>
    <font>
      <sz val="10"/>
      <name val="Arial"/>
      <family val="2"/>
    </font>
    <font>
      <u/>
      <sz val="10"/>
      <color theme="10"/>
      <name val="Arial"/>
      <family val="2"/>
    </font>
    <font>
      <u/>
      <sz val="10"/>
      <color theme="11"/>
      <name val="Arial"/>
      <family val="2"/>
    </font>
    <font>
      <b/>
      <sz val="18"/>
      <name val="Arial"/>
      <family val="2"/>
    </font>
    <font>
      <sz val="12"/>
      <color rgb="FF000000"/>
      <name val="Calibri"/>
      <family val="2"/>
      <scheme val="minor"/>
    </font>
    <font>
      <sz val="9"/>
      <color indexed="8"/>
      <name val="Arial"/>
      <family val="2"/>
    </font>
    <font>
      <sz val="9"/>
      <color theme="1"/>
      <name val="Calibri"/>
      <family val="2"/>
      <scheme val="minor"/>
    </font>
    <font>
      <sz val="9"/>
      <name val="Arial"/>
      <family val="2"/>
    </font>
    <font>
      <b/>
      <sz val="9"/>
      <name val="Arial"/>
      <family val="2"/>
    </font>
    <font>
      <b/>
      <sz val="20"/>
      <name val="Arial"/>
      <family val="2"/>
    </font>
    <font>
      <b/>
      <sz val="21"/>
      <name val="Arial"/>
      <family val="2"/>
    </font>
    <font>
      <b/>
      <sz val="22"/>
      <name val="Arial"/>
      <family val="2"/>
    </font>
    <font>
      <b/>
      <sz val="12"/>
      <color theme="0" tint="-0.249977111117893"/>
      <name val="Arial"/>
      <family val="2"/>
    </font>
    <font>
      <b/>
      <sz val="12"/>
      <color theme="0" tint="-0.499984740745262"/>
      <name val="Arial"/>
      <family val="2"/>
    </font>
    <font>
      <b/>
      <sz val="12"/>
      <color theme="0" tint="-0.34998626667073579"/>
      <name val="Arial"/>
      <family val="2"/>
    </font>
    <font>
      <b/>
      <sz val="12"/>
      <color rgb="FF808080"/>
      <name val="Arial"/>
      <family val="2"/>
    </font>
    <font>
      <b/>
      <sz val="12"/>
      <color theme="1" tint="0.34998626667073579"/>
      <name val="Arial"/>
      <family val="2"/>
    </font>
    <font>
      <b/>
      <sz val="12"/>
      <color rgb="FF000000"/>
      <name val="Arial"/>
      <family val="2"/>
    </font>
    <font>
      <b/>
      <sz val="12"/>
      <color rgb="FF000000"/>
      <name val="Tahoma"/>
      <family val="2"/>
    </font>
    <font>
      <b/>
      <sz val="14"/>
      <color rgb="FF000000"/>
      <name val="Arial"/>
      <family val="2"/>
    </font>
    <font>
      <b/>
      <sz val="12"/>
      <color rgb="FF000000"/>
      <name val="Calibri"/>
      <family val="2"/>
    </font>
    <font>
      <b/>
      <sz val="16"/>
      <color rgb="FF000000"/>
      <name val="Tahoma"/>
      <family val="2"/>
    </font>
    <font>
      <sz val="16"/>
      <color rgb="FF000000"/>
      <name val="Tahoma"/>
      <family val="2"/>
    </font>
    <font>
      <b/>
      <sz val="18"/>
      <color rgb="FF000000"/>
      <name val="Arial"/>
      <family val="2"/>
    </font>
    <font>
      <sz val="14"/>
      <color rgb="FF000000"/>
      <name val="Arial"/>
      <family val="2"/>
    </font>
  </fonts>
  <fills count="2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rgb="FF000000"/>
      </patternFill>
    </fill>
    <fill>
      <patternFill patternType="solid">
        <fgColor rgb="FF85A74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BFBFBF"/>
        <bgColor rgb="FF000000"/>
      </patternFill>
    </fill>
    <fill>
      <patternFill patternType="solid">
        <fgColor rgb="FF9B9D9D"/>
        <bgColor indexed="64"/>
      </patternFill>
    </fill>
    <fill>
      <patternFill patternType="solid">
        <fgColor rgb="FF9B9D9D"/>
        <bgColor rgb="FF000000"/>
      </patternFill>
    </fill>
    <fill>
      <patternFill patternType="solid">
        <fgColor rgb="FFA8A8A8"/>
        <bgColor indexed="64"/>
      </patternFill>
    </fill>
    <fill>
      <patternFill patternType="solid">
        <fgColor rgb="FFA8A8A8"/>
        <bgColor rgb="FF000000"/>
      </patternFill>
    </fill>
    <fill>
      <patternFill patternType="solid">
        <fgColor rgb="FFB1B3B3"/>
        <bgColor indexed="64"/>
      </patternFill>
    </fill>
    <fill>
      <patternFill patternType="solid">
        <fgColor rgb="FFB1B3B3"/>
        <bgColor rgb="FF000000"/>
      </patternFill>
    </fill>
    <fill>
      <patternFill patternType="solid">
        <fgColor theme="0" tint="-0.14999847407452621"/>
        <bgColor rgb="FF000000"/>
      </patternFill>
    </fill>
    <fill>
      <patternFill patternType="solid">
        <fgColor theme="0" tint="-4.9989318521683403E-2"/>
        <bgColor rgb="FF000000"/>
      </patternFill>
    </fill>
  </fills>
  <borders count="5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right/>
      <top style="thin">
        <color rgb="FFEBF1DE"/>
      </top>
      <bottom style="thin">
        <color rgb="FFEBF1DE"/>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s>
  <cellStyleXfs count="3825">
    <xf numFmtId="0" fontId="0" fillId="0" borderId="0"/>
    <xf numFmtId="43" fontId="8" fillId="0" borderId="0" applyFont="0" applyFill="0" applyBorder="0" applyAlignment="0" applyProtection="0"/>
    <xf numFmtId="41" fontId="8" fillId="0" borderId="0" applyFont="0" applyFill="0" applyBorder="0" applyAlignment="0" applyProtection="0"/>
    <xf numFmtId="41" fontId="2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41" fontId="13" fillId="0" borderId="0" applyFont="0" applyFill="0" applyBorder="0" applyAlignment="0" applyProtection="0"/>
    <xf numFmtId="0" fontId="13" fillId="0" borderId="0"/>
    <xf numFmtId="0" fontId="6" fillId="0" borderId="0"/>
    <xf numFmtId="0" fontId="6" fillId="0" borderId="0"/>
    <xf numFmtId="0" fontId="6" fillId="0" borderId="0"/>
    <xf numFmtId="0" fontId="8"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41" fontId="8"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5" fillId="0" borderId="0"/>
    <xf numFmtId="0" fontId="4" fillId="0" borderId="0"/>
    <xf numFmtId="0" fontId="29" fillId="0" borderId="0" applyFill="0"/>
    <xf numFmtId="0" fontId="29" fillId="0" borderId="0"/>
    <xf numFmtId="43"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29" fillId="0" borderId="0" applyFill="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41" fontId="8" fillId="0" borderId="0" applyFont="0" applyFill="0" applyBorder="0" applyAlignment="0" applyProtection="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43" fontId="8" fillId="0" borderId="0" applyFont="0" applyFill="0" applyBorder="0" applyAlignment="0" applyProtection="0"/>
    <xf numFmtId="43" fontId="8" fillId="0" borderId="0" applyFont="0" applyFill="0" applyBorder="0" applyAlignment="0" applyProtection="0"/>
    <xf numFmtId="0" fontId="29" fillId="0" borderId="0"/>
    <xf numFmtId="0" fontId="29" fillId="0" borderId="0" applyFill="0"/>
    <xf numFmtId="0" fontId="29" fillId="0" borderId="0" applyFill="0"/>
    <xf numFmtId="0" fontId="3" fillId="0" borderId="0"/>
    <xf numFmtId="0" fontId="2" fillId="0" borderId="0"/>
    <xf numFmtId="0" fontId="1"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348">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1" fillId="0" borderId="0" xfId="0" applyFont="1"/>
    <xf numFmtId="0" fontId="19" fillId="2" borderId="6" xfId="0" applyFont="1" applyFill="1" applyBorder="1"/>
    <xf numFmtId="0" fontId="21" fillId="2" borderId="6" xfId="0" applyFont="1" applyFill="1" applyBorder="1"/>
    <xf numFmtId="0" fontId="22" fillId="2" borderId="6" xfId="0" applyFont="1" applyFill="1" applyBorder="1"/>
    <xf numFmtId="0" fontId="20" fillId="2" borderId="6" xfId="0" applyFont="1" applyFill="1" applyBorder="1"/>
    <xf numFmtId="0" fontId="25" fillId="5" borderId="23" xfId="270" applyFont="1" applyFill="1" applyBorder="1" applyAlignment="1">
      <alignment horizontal="center"/>
    </xf>
    <xf numFmtId="0" fontId="25" fillId="5" borderId="2" xfId="270" applyFont="1" applyFill="1" applyBorder="1" applyAlignment="1">
      <alignment horizontal="center"/>
    </xf>
    <xf numFmtId="0" fontId="25" fillId="5" borderId="24" xfId="270" applyFont="1" applyFill="1" applyBorder="1" applyAlignment="1">
      <alignment horizontal="center"/>
    </xf>
    <xf numFmtId="41" fontId="26" fillId="5" borderId="9" xfId="0" applyNumberFormat="1" applyFont="1" applyFill="1" applyBorder="1"/>
    <xf numFmtId="0" fontId="25" fillId="5" borderId="1" xfId="322" applyFont="1" applyFill="1" applyBorder="1" applyAlignment="1">
      <alignment horizontal="center"/>
    </xf>
    <xf numFmtId="0" fontId="25" fillId="5" borderId="2" xfId="322" applyFont="1" applyFill="1" applyBorder="1" applyAlignment="1">
      <alignment horizontal="center"/>
    </xf>
    <xf numFmtId="0" fontId="25" fillId="5" borderId="3" xfId="322" applyFont="1" applyFill="1" applyBorder="1" applyAlignment="1">
      <alignment horizontal="center"/>
    </xf>
    <xf numFmtId="41" fontId="26" fillId="5" borderId="12" xfId="0" applyNumberFormat="1" applyFont="1" applyFill="1" applyBorder="1"/>
    <xf numFmtId="0" fontId="25" fillId="8" borderId="1" xfId="296" applyFont="1" applyFill="1" applyBorder="1" applyAlignment="1">
      <alignment horizontal="center"/>
    </xf>
    <xf numFmtId="0" fontId="25" fillId="8" borderId="2" xfId="296" applyFont="1" applyFill="1" applyBorder="1" applyAlignment="1">
      <alignment horizontal="center"/>
    </xf>
    <xf numFmtId="0" fontId="25" fillId="8" borderId="3" xfId="296" applyFont="1" applyFill="1" applyBorder="1" applyAlignment="1">
      <alignment horizontal="center"/>
    </xf>
    <xf numFmtId="41" fontId="26" fillId="8" borderId="12" xfId="0" applyNumberFormat="1" applyFont="1" applyFill="1" applyBorder="1"/>
    <xf numFmtId="41" fontId="8" fillId="5" borderId="9" xfId="2" applyFill="1" applyBorder="1"/>
    <xf numFmtId="41" fontId="8" fillId="5" borderId="12" xfId="2" applyFill="1" applyBorder="1"/>
    <xf numFmtId="41" fontId="8" fillId="8" borderId="9" xfId="2" applyFill="1" applyBorder="1"/>
    <xf numFmtId="41" fontId="8" fillId="8" borderId="12" xfId="2" applyFill="1" applyBorder="1"/>
    <xf numFmtId="0" fontId="25" fillId="5" borderId="1" xfId="296" applyFont="1" applyFill="1" applyBorder="1" applyAlignment="1">
      <alignment horizontal="center"/>
    </xf>
    <xf numFmtId="0" fontId="25" fillId="5" borderId="2" xfId="296" applyFont="1" applyFill="1" applyBorder="1" applyAlignment="1">
      <alignment horizontal="center"/>
    </xf>
    <xf numFmtId="0" fontId="25" fillId="5" borderId="3" xfId="296" applyFont="1" applyFill="1" applyBorder="1" applyAlignment="1">
      <alignment horizontal="center"/>
    </xf>
    <xf numFmtId="41" fontId="26" fillId="5" borderId="11" xfId="0" applyNumberFormat="1" applyFont="1" applyFill="1" applyBorder="1"/>
    <xf numFmtId="0" fontId="25" fillId="8" borderId="1" xfId="393" applyFont="1" applyFill="1" applyBorder="1" applyAlignment="1">
      <alignment horizontal="center"/>
    </xf>
    <xf numFmtId="0" fontId="25" fillId="8" borderId="2" xfId="393" applyFont="1" applyFill="1" applyBorder="1" applyAlignment="1">
      <alignment horizontal="center"/>
    </xf>
    <xf numFmtId="0" fontId="25" fillId="8" borderId="3" xfId="393" applyFont="1" applyFill="1" applyBorder="1" applyAlignment="1">
      <alignment horizontal="center"/>
    </xf>
    <xf numFmtId="41" fontId="26" fillId="8" borderId="11" xfId="0" applyNumberFormat="1" applyFont="1" applyFill="1" applyBorder="1" applyAlignment="1">
      <alignment horizontal="left"/>
    </xf>
    <xf numFmtId="41" fontId="26" fillId="8" borderId="9" xfId="0" applyNumberFormat="1" applyFont="1" applyFill="1" applyBorder="1" applyAlignment="1">
      <alignment horizontal="left"/>
    </xf>
    <xf numFmtId="0" fontId="25" fillId="7" borderId="1" xfId="296" applyFont="1" applyFill="1" applyBorder="1" applyAlignment="1">
      <alignment horizontal="center"/>
    </xf>
    <xf numFmtId="0" fontId="25" fillId="7" borderId="2" xfId="296" applyFont="1" applyFill="1" applyBorder="1" applyAlignment="1">
      <alignment horizontal="center"/>
    </xf>
    <xf numFmtId="41" fontId="26" fillId="7" borderId="11" xfId="0" applyNumberFormat="1" applyFont="1" applyFill="1" applyBorder="1"/>
    <xf numFmtId="41" fontId="26" fillId="7" borderId="9" xfId="0" applyNumberFormat="1" applyFont="1" applyFill="1" applyBorder="1"/>
    <xf numFmtId="41" fontId="8" fillId="6" borderId="9" xfId="2" applyFill="1" applyBorder="1"/>
    <xf numFmtId="41" fontId="8" fillId="6" borderId="12" xfId="2" applyFill="1" applyBorder="1"/>
    <xf numFmtId="41" fontId="8" fillId="7" borderId="9" xfId="2" applyFill="1" applyBorder="1"/>
    <xf numFmtId="41" fontId="8" fillId="7" borderId="12" xfId="2" applyFill="1" applyBorder="1"/>
    <xf numFmtId="0" fontId="32" fillId="10" borderId="0" xfId="0" applyFont="1" applyFill="1" applyAlignment="1">
      <alignment horizontal="center"/>
    </xf>
    <xf numFmtId="41" fontId="19" fillId="11" borderId="8" xfId="2" applyFont="1" applyFill="1" applyBorder="1" applyAlignment="1"/>
    <xf numFmtId="41" fontId="19" fillId="11" borderId="16" xfId="2" applyFont="1" applyFill="1" applyBorder="1" applyAlignment="1"/>
    <xf numFmtId="41" fontId="19" fillId="11" borderId="8" xfId="2" applyFont="1" applyFill="1" applyBorder="1"/>
    <xf numFmtId="41" fontId="19" fillId="11" borderId="16" xfId="2" applyFont="1" applyFill="1" applyBorder="1"/>
    <xf numFmtId="41" fontId="8" fillId="11" borderId="2" xfId="2" applyFill="1" applyBorder="1"/>
    <xf numFmtId="41" fontId="8" fillId="11" borderId="23" xfId="2" applyFill="1" applyBorder="1"/>
    <xf numFmtId="41" fontId="8" fillId="11" borderId="16" xfId="2" applyFill="1" applyBorder="1"/>
    <xf numFmtId="41" fontId="8" fillId="5" borderId="26" xfId="2" applyFill="1" applyBorder="1"/>
    <xf numFmtId="0" fontId="8" fillId="5" borderId="5" xfId="0" applyFont="1" applyFill="1" applyBorder="1"/>
    <xf numFmtId="0" fontId="18" fillId="11" borderId="4" xfId="0" applyFont="1" applyFill="1" applyBorder="1" applyAlignment="1">
      <alignment horizontal="center"/>
    </xf>
    <xf numFmtId="0" fontId="13" fillId="10" borderId="0" xfId="0" applyFont="1" applyFill="1"/>
    <xf numFmtId="0" fontId="11" fillId="10" borderId="0" xfId="0" applyFont="1" applyFill="1"/>
    <xf numFmtId="0" fontId="14" fillId="10" borderId="0" xfId="0" applyFont="1" applyFill="1"/>
    <xf numFmtId="0" fontId="15" fillId="10" borderId="0" xfId="0" applyFont="1" applyFill="1"/>
    <xf numFmtId="0" fontId="16" fillId="10" borderId="0" xfId="0" applyFont="1" applyFill="1"/>
    <xf numFmtId="0" fontId="33" fillId="10" borderId="27" xfId="0" applyFont="1" applyFill="1" applyBorder="1"/>
    <xf numFmtId="0" fontId="17" fillId="10" borderId="0" xfId="0" applyFont="1" applyFill="1"/>
    <xf numFmtId="0" fontId="0" fillId="12" borderId="0" xfId="0" applyFill="1"/>
    <xf numFmtId="0" fontId="0" fillId="13" borderId="0" xfId="0" applyFill="1"/>
    <xf numFmtId="0" fontId="12" fillId="10" borderId="0" xfId="0" applyFont="1" applyFill="1"/>
    <xf numFmtId="0" fontId="18" fillId="14" borderId="4" xfId="0" applyFont="1" applyFill="1" applyBorder="1" applyAlignment="1">
      <alignment horizontal="center"/>
    </xf>
    <xf numFmtId="41" fontId="19" fillId="14" borderId="8" xfId="2" applyFont="1" applyFill="1" applyBorder="1"/>
    <xf numFmtId="41" fontId="19" fillId="14" borderId="16" xfId="2" applyFont="1" applyFill="1" applyBorder="1"/>
    <xf numFmtId="0" fontId="0" fillId="10" borderId="0" xfId="0" applyFill="1"/>
    <xf numFmtId="41" fontId="27" fillId="14" borderId="1" xfId="0" applyNumberFormat="1" applyFont="1" applyFill="1" applyBorder="1"/>
    <xf numFmtId="41" fontId="27" fillId="14" borderId="2" xfId="0" applyNumberFormat="1" applyFont="1" applyFill="1" applyBorder="1"/>
    <xf numFmtId="41" fontId="27" fillId="14" borderId="3" xfId="0" applyNumberFormat="1" applyFont="1" applyFill="1" applyBorder="1"/>
    <xf numFmtId="41" fontId="27" fillId="11" borderId="2" xfId="0" applyNumberFormat="1" applyFont="1" applyFill="1" applyBorder="1"/>
    <xf numFmtId="41" fontId="27" fillId="11" borderId="3" xfId="0" applyNumberFormat="1" applyFont="1" applyFill="1" applyBorder="1"/>
    <xf numFmtId="41" fontId="27" fillId="11" borderId="1" xfId="0" applyNumberFormat="1" applyFont="1" applyFill="1" applyBorder="1"/>
    <xf numFmtId="0" fontId="8" fillId="5" borderId="13" xfId="0" applyFont="1" applyFill="1" applyBorder="1"/>
    <xf numFmtId="0" fontId="18" fillId="9" borderId="3" xfId="0" applyFont="1" applyFill="1" applyBorder="1" applyAlignment="1">
      <alignment horizontal="center"/>
    </xf>
    <xf numFmtId="0" fontId="18" fillId="9" borderId="19" xfId="0" applyFont="1" applyFill="1" applyBorder="1" applyAlignment="1">
      <alignment horizontal="center"/>
    </xf>
    <xf numFmtId="0" fontId="18" fillId="9" borderId="2" xfId="0" applyFont="1" applyFill="1" applyBorder="1" applyAlignment="1">
      <alignment horizontal="center"/>
    </xf>
    <xf numFmtId="0" fontId="18" fillId="9" borderId="15" xfId="260" applyFont="1" applyFill="1" applyBorder="1" applyAlignment="1">
      <alignment horizontal="center"/>
    </xf>
    <xf numFmtId="0" fontId="0" fillId="0" borderId="0" xfId="0" applyAlignment="1">
      <alignment horizontal="left" vertical="center"/>
    </xf>
    <xf numFmtId="0" fontId="12" fillId="10" borderId="0" xfId="0" applyFont="1" applyFill="1" applyAlignment="1">
      <alignment horizontal="left" vertical="center"/>
    </xf>
    <xf numFmtId="0" fontId="35" fillId="5" borderId="17" xfId="0" applyFont="1" applyFill="1" applyBorder="1" applyAlignment="1">
      <alignment horizontal="left" vertical="center"/>
    </xf>
    <xf numFmtId="0" fontId="35" fillId="5" borderId="18" xfId="0" applyFont="1" applyFill="1" applyBorder="1" applyAlignment="1">
      <alignment horizontal="left" vertical="center"/>
    </xf>
    <xf numFmtId="0" fontId="36" fillId="5" borderId="20" xfId="409" applyFont="1" applyFill="1" applyBorder="1" applyAlignment="1">
      <alignment horizontal="left" vertical="center"/>
    </xf>
    <xf numFmtId="0" fontId="35" fillId="5" borderId="21" xfId="0" applyFont="1" applyFill="1" applyBorder="1" applyAlignment="1">
      <alignment horizontal="left" vertical="center"/>
    </xf>
    <xf numFmtId="0" fontId="35" fillId="8" borderId="17" xfId="0" applyFont="1" applyFill="1" applyBorder="1" applyAlignment="1">
      <alignment horizontal="left" vertical="center"/>
    </xf>
    <xf numFmtId="0" fontId="35" fillId="8" borderId="21" xfId="0" applyFont="1" applyFill="1" applyBorder="1" applyAlignment="1">
      <alignment horizontal="left" vertical="center"/>
    </xf>
    <xf numFmtId="0" fontId="35" fillId="7" borderId="17" xfId="0" applyFont="1" applyFill="1" applyBorder="1" applyAlignment="1">
      <alignment horizontal="left" vertical="center"/>
    </xf>
    <xf numFmtId="0" fontId="35" fillId="7" borderId="18" xfId="0" applyFont="1" applyFill="1" applyBorder="1" applyAlignment="1">
      <alignment horizontal="left" vertical="center"/>
    </xf>
    <xf numFmtId="0" fontId="35" fillId="10" borderId="0" xfId="0" applyFont="1" applyFill="1" applyAlignment="1">
      <alignment horizontal="left" vertical="center"/>
    </xf>
    <xf numFmtId="0" fontId="28" fillId="10" borderId="0" xfId="0" applyFont="1" applyFill="1" applyAlignment="1">
      <alignment horizontal="left" vertical="center"/>
    </xf>
    <xf numFmtId="0" fontId="0" fillId="10" borderId="0" xfId="0" applyFill="1" applyAlignment="1">
      <alignment horizontal="left" vertical="center"/>
    </xf>
    <xf numFmtId="0" fontId="35" fillId="5" borderId="25" xfId="0" applyFont="1" applyFill="1" applyBorder="1" applyAlignment="1">
      <alignment horizontal="left" vertical="center"/>
    </xf>
    <xf numFmtId="0" fontId="35" fillId="8" borderId="25" xfId="0" applyFont="1" applyFill="1" applyBorder="1" applyAlignment="1">
      <alignment horizontal="left" vertical="center"/>
    </xf>
    <xf numFmtId="0" fontId="36" fillId="10" borderId="0" xfId="0" applyFont="1" applyFill="1" applyAlignment="1">
      <alignment horizontal="left" vertical="center"/>
    </xf>
    <xf numFmtId="0" fontId="35" fillId="7" borderId="0" xfId="0" applyFont="1" applyFill="1" applyAlignment="1">
      <alignment horizontal="left" vertical="center"/>
    </xf>
    <xf numFmtId="0" fontId="35" fillId="7" borderId="25" xfId="0" applyFont="1" applyFill="1" applyBorder="1" applyAlignment="1">
      <alignment horizontal="left" vertical="center"/>
    </xf>
    <xf numFmtId="0" fontId="10" fillId="8" borderId="6" xfId="0" applyFont="1" applyFill="1" applyBorder="1" applyAlignment="1">
      <alignment horizontal="left" vertical="center"/>
    </xf>
    <xf numFmtId="0" fontId="35" fillId="5" borderId="22" xfId="0" applyFont="1" applyFill="1" applyBorder="1" applyAlignment="1">
      <alignment horizontal="left" vertical="center"/>
    </xf>
    <xf numFmtId="0" fontId="35" fillId="8" borderId="22" xfId="0" applyFont="1" applyFill="1" applyBorder="1" applyAlignment="1">
      <alignment horizontal="left" vertical="center"/>
    </xf>
    <xf numFmtId="0" fontId="35" fillId="7" borderId="21" xfId="0" applyFont="1" applyFill="1" applyBorder="1" applyAlignment="1">
      <alignment horizontal="left" vertical="center"/>
    </xf>
    <xf numFmtId="0" fontId="35" fillId="7" borderId="22" xfId="0" applyFont="1" applyFill="1" applyBorder="1" applyAlignment="1">
      <alignment horizontal="left" vertical="center"/>
    </xf>
    <xf numFmtId="41" fontId="26" fillId="7" borderId="7" xfId="0" applyNumberFormat="1" applyFont="1" applyFill="1" applyBorder="1"/>
    <xf numFmtId="0" fontId="0" fillId="6" borderId="11" xfId="0" applyFill="1" applyBorder="1"/>
    <xf numFmtId="0" fontId="36" fillId="5" borderId="20" xfId="1640" applyFont="1" applyFill="1" applyBorder="1" applyAlignment="1">
      <alignment horizontal="left" vertical="center"/>
    </xf>
    <xf numFmtId="0" fontId="8" fillId="8" borderId="6" xfId="0" applyFont="1" applyFill="1" applyBorder="1" applyAlignment="1">
      <alignment horizontal="left" vertical="center"/>
    </xf>
    <xf numFmtId="0" fontId="34" fillId="7" borderId="19" xfId="1672" applyFont="1" applyFill="1" applyBorder="1" applyAlignment="1">
      <alignment horizontal="left" vertical="center"/>
    </xf>
    <xf numFmtId="0" fontId="34" fillId="7" borderId="6" xfId="1672" applyFont="1" applyFill="1" applyBorder="1" applyAlignment="1">
      <alignment horizontal="left" vertical="center"/>
    </xf>
    <xf numFmtId="0" fontId="34" fillId="7" borderId="20" xfId="1672" applyFont="1" applyFill="1" applyBorder="1" applyAlignment="1">
      <alignment horizontal="left" vertical="center"/>
    </xf>
    <xf numFmtId="41" fontId="43" fillId="9" borderId="11" xfId="0" applyNumberFormat="1" applyFont="1" applyFill="1" applyBorder="1"/>
    <xf numFmtId="41" fontId="43" fillId="9" borderId="9" xfId="0" applyNumberFormat="1" applyFont="1" applyFill="1" applyBorder="1"/>
    <xf numFmtId="41" fontId="43" fillId="9" borderId="12" xfId="0" applyNumberFormat="1" applyFont="1" applyFill="1" applyBorder="1"/>
    <xf numFmtId="41" fontId="41" fillId="15" borderId="28" xfId="0" applyNumberFormat="1" applyFont="1" applyFill="1" applyBorder="1"/>
    <xf numFmtId="41" fontId="41" fillId="15" borderId="14" xfId="0" applyNumberFormat="1" applyFont="1" applyFill="1" applyBorder="1"/>
    <xf numFmtId="41" fontId="41" fillId="15" borderId="26" xfId="0" applyNumberFormat="1" applyFont="1" applyFill="1" applyBorder="1"/>
    <xf numFmtId="41" fontId="27" fillId="4" borderId="23" xfId="0" applyNumberFormat="1" applyFont="1" applyFill="1" applyBorder="1"/>
    <xf numFmtId="41" fontId="27" fillId="4" borderId="24" xfId="0" applyNumberFormat="1" applyFont="1" applyFill="1" applyBorder="1"/>
    <xf numFmtId="41" fontId="43" fillId="9" borderId="35" xfId="0" applyNumberFormat="1" applyFont="1" applyFill="1" applyBorder="1"/>
    <xf numFmtId="41" fontId="43" fillId="9" borderId="7" xfId="0" applyNumberFormat="1" applyFont="1" applyFill="1" applyBorder="1"/>
    <xf numFmtId="0" fontId="10" fillId="8" borderId="11" xfId="0" applyFont="1" applyFill="1" applyBorder="1" applyAlignment="1">
      <alignment horizontal="left" vertical="center"/>
    </xf>
    <xf numFmtId="0" fontId="8" fillId="8" borderId="11" xfId="0" applyFont="1" applyFill="1" applyBorder="1" applyAlignment="1">
      <alignment horizontal="left" vertical="center"/>
    </xf>
    <xf numFmtId="41" fontId="41" fillId="15" borderId="36" xfId="0" applyNumberFormat="1" applyFont="1" applyFill="1" applyBorder="1"/>
    <xf numFmtId="41" fontId="41" fillId="15" borderId="10" xfId="0" applyNumberFormat="1" applyFont="1" applyFill="1" applyBorder="1"/>
    <xf numFmtId="41" fontId="41" fillId="15" borderId="37" xfId="0" applyNumberFormat="1" applyFont="1" applyFill="1" applyBorder="1"/>
    <xf numFmtId="41" fontId="44" fillId="17" borderId="34" xfId="0" applyNumberFormat="1" applyFont="1" applyFill="1" applyBorder="1" applyAlignment="1">
      <alignment horizontal="left"/>
    </xf>
    <xf numFmtId="41" fontId="44" fillId="17" borderId="38" xfId="0" applyNumberFormat="1" applyFont="1" applyFill="1" applyBorder="1"/>
    <xf numFmtId="41" fontId="44" fillId="17" borderId="34" xfId="0" applyNumberFormat="1" applyFont="1" applyFill="1" applyBorder="1"/>
    <xf numFmtId="41" fontId="44" fillId="17" borderId="39" xfId="0" applyNumberFormat="1" applyFont="1" applyFill="1" applyBorder="1"/>
    <xf numFmtId="41" fontId="27" fillId="4" borderId="2" xfId="0" applyNumberFormat="1" applyFont="1" applyFill="1" applyBorder="1"/>
    <xf numFmtId="0" fontId="19" fillId="11" borderId="8" xfId="0" applyFont="1" applyFill="1" applyBorder="1"/>
    <xf numFmtId="0" fontId="19" fillId="11" borderId="16" xfId="0" applyFont="1" applyFill="1" applyBorder="1"/>
    <xf numFmtId="0" fontId="0" fillId="5" borderId="30" xfId="0" applyFill="1" applyBorder="1"/>
    <xf numFmtId="41" fontId="8" fillId="5" borderId="14" xfId="2" applyFill="1" applyBorder="1"/>
    <xf numFmtId="0" fontId="10" fillId="7" borderId="5" xfId="0" applyFont="1" applyFill="1" applyBorder="1"/>
    <xf numFmtId="0" fontId="25" fillId="5" borderId="1" xfId="1524" applyFont="1" applyFill="1" applyBorder="1" applyAlignment="1">
      <alignment horizontal="center"/>
    </xf>
    <xf numFmtId="0" fontId="25" fillId="5" borderId="2" xfId="1524" applyFont="1" applyFill="1" applyBorder="1" applyAlignment="1">
      <alignment horizontal="center"/>
    </xf>
    <xf numFmtId="0" fontId="25" fillId="5" borderId="3" xfId="1524" applyFont="1" applyFill="1" applyBorder="1" applyAlignment="1">
      <alignment horizontal="center"/>
    </xf>
    <xf numFmtId="41" fontId="42" fillId="3" borderId="31" xfId="0" applyNumberFormat="1" applyFont="1" applyFill="1" applyBorder="1" applyAlignment="1">
      <alignment horizontal="left"/>
    </xf>
    <xf numFmtId="41" fontId="42" fillId="3" borderId="32" xfId="0" applyNumberFormat="1" applyFont="1" applyFill="1" applyBorder="1" applyAlignment="1">
      <alignment horizontal="left"/>
    </xf>
    <xf numFmtId="41" fontId="42" fillId="3" borderId="33" xfId="0" applyNumberFormat="1" applyFont="1" applyFill="1" applyBorder="1"/>
    <xf numFmtId="0" fontId="36" fillId="5" borderId="8" xfId="1637" applyFont="1" applyFill="1" applyBorder="1"/>
    <xf numFmtId="0" fontId="35" fillId="5" borderId="8" xfId="0" applyFont="1" applyFill="1" applyBorder="1"/>
    <xf numFmtId="0" fontId="35" fillId="5" borderId="16" xfId="0" applyFont="1" applyFill="1" applyBorder="1"/>
    <xf numFmtId="0" fontId="36" fillId="5" borderId="1" xfId="1637" applyFont="1" applyFill="1" applyBorder="1" applyAlignment="1">
      <alignment horizontal="left" vertical="center"/>
    </xf>
    <xf numFmtId="0" fontId="25" fillId="7" borderId="24" xfId="296" applyFont="1" applyFill="1" applyBorder="1" applyAlignment="1">
      <alignment horizontal="center"/>
    </xf>
    <xf numFmtId="0" fontId="25" fillId="9" borderId="40" xfId="24" applyFont="1" applyFill="1" applyBorder="1" applyAlignment="1">
      <alignment horizontal="center"/>
    </xf>
    <xf numFmtId="0" fontId="25" fillId="9" borderId="41" xfId="24" applyFont="1" applyFill="1" applyBorder="1" applyAlignment="1">
      <alignment horizontal="center"/>
    </xf>
    <xf numFmtId="0" fontId="25" fillId="9" borderId="42" xfId="24" applyFont="1" applyFill="1" applyBorder="1" applyAlignment="1">
      <alignment horizontal="center"/>
    </xf>
    <xf numFmtId="41" fontId="41" fillId="15" borderId="29" xfId="0" applyNumberFormat="1" applyFont="1" applyFill="1" applyBorder="1"/>
    <xf numFmtId="0" fontId="10" fillId="8" borderId="19" xfId="0" applyFont="1" applyFill="1" applyBorder="1" applyAlignment="1">
      <alignment horizontal="left" vertical="center"/>
    </xf>
    <xf numFmtId="0" fontId="10" fillId="8" borderId="20" xfId="0" applyFont="1" applyFill="1" applyBorder="1" applyAlignment="1">
      <alignment horizontal="left" vertical="center"/>
    </xf>
    <xf numFmtId="41" fontId="45" fillId="19" borderId="34" xfId="0" applyNumberFormat="1" applyFont="1" applyFill="1" applyBorder="1" applyAlignment="1">
      <alignment horizontal="left"/>
    </xf>
    <xf numFmtId="41" fontId="45" fillId="19" borderId="38" xfId="0" applyNumberFormat="1" applyFont="1" applyFill="1" applyBorder="1"/>
    <xf numFmtId="41" fontId="45" fillId="18" borderId="31" xfId="0" applyNumberFormat="1" applyFont="1" applyFill="1" applyBorder="1" applyAlignment="1">
      <alignment horizontal="left"/>
    </xf>
    <xf numFmtId="41" fontId="45" fillId="18" borderId="32" xfId="0" applyNumberFormat="1" applyFont="1" applyFill="1" applyBorder="1" applyAlignment="1">
      <alignment horizontal="left"/>
    </xf>
    <xf numFmtId="41" fontId="45" fillId="18" borderId="33" xfId="0" applyNumberFormat="1" applyFont="1" applyFill="1" applyBorder="1"/>
    <xf numFmtId="41" fontId="45" fillId="19" borderId="34" xfId="0" applyNumberFormat="1" applyFont="1" applyFill="1" applyBorder="1"/>
    <xf numFmtId="41" fontId="45" fillId="19" borderId="39" xfId="0" applyNumberFormat="1" applyFont="1" applyFill="1" applyBorder="1"/>
    <xf numFmtId="41" fontId="45" fillId="21" borderId="34" xfId="0" applyNumberFormat="1" applyFont="1" applyFill="1" applyBorder="1" applyAlignment="1">
      <alignment horizontal="left"/>
    </xf>
    <xf numFmtId="41" fontId="45" fillId="21" borderId="38" xfId="0" applyNumberFormat="1" applyFont="1" applyFill="1" applyBorder="1"/>
    <xf numFmtId="41" fontId="45" fillId="20" borderId="31" xfId="0" applyNumberFormat="1" applyFont="1" applyFill="1" applyBorder="1" applyAlignment="1">
      <alignment horizontal="left"/>
    </xf>
    <xf numFmtId="41" fontId="45" fillId="20" borderId="32" xfId="0" applyNumberFormat="1" applyFont="1" applyFill="1" applyBorder="1" applyAlignment="1">
      <alignment horizontal="left"/>
    </xf>
    <xf numFmtId="41" fontId="45" fillId="20" borderId="33" xfId="0" applyNumberFormat="1" applyFont="1" applyFill="1" applyBorder="1"/>
    <xf numFmtId="41" fontId="45" fillId="21" borderId="34" xfId="0" applyNumberFormat="1" applyFont="1" applyFill="1" applyBorder="1"/>
    <xf numFmtId="41" fontId="45" fillId="21" borderId="39" xfId="0" applyNumberFormat="1" applyFont="1" applyFill="1" applyBorder="1"/>
    <xf numFmtId="41" fontId="44" fillId="23" borderId="34" xfId="0" applyNumberFormat="1" applyFont="1" applyFill="1" applyBorder="1" applyAlignment="1">
      <alignment horizontal="left"/>
    </xf>
    <xf numFmtId="41" fontId="44" fillId="23" borderId="38" xfId="0" applyNumberFormat="1" applyFont="1" applyFill="1" applyBorder="1"/>
    <xf numFmtId="41" fontId="42" fillId="22" borderId="31" xfId="0" applyNumberFormat="1" applyFont="1" applyFill="1" applyBorder="1" applyAlignment="1">
      <alignment horizontal="left"/>
    </xf>
    <xf numFmtId="41" fontId="42" fillId="22" borderId="32" xfId="0" applyNumberFormat="1" applyFont="1" applyFill="1" applyBorder="1" applyAlignment="1">
      <alignment horizontal="left"/>
    </xf>
    <xf numFmtId="41" fontId="42" fillId="22" borderId="33" xfId="0" applyNumberFormat="1" applyFont="1" applyFill="1" applyBorder="1"/>
    <xf numFmtId="41" fontId="44" fillId="23" borderId="34" xfId="0" applyNumberFormat="1" applyFont="1" applyFill="1" applyBorder="1"/>
    <xf numFmtId="41" fontId="44" fillId="23" borderId="39" xfId="0" applyNumberFormat="1" applyFont="1" applyFill="1" applyBorder="1"/>
    <xf numFmtId="41" fontId="26" fillId="5" borderId="11" xfId="0" applyNumberFormat="1" applyFont="1" applyFill="1" applyBorder="1" applyAlignment="1">
      <alignment vertical="center"/>
    </xf>
    <xf numFmtId="41" fontId="26" fillId="5" borderId="9" xfId="0" applyNumberFormat="1" applyFont="1" applyFill="1" applyBorder="1" applyAlignment="1">
      <alignment vertical="center"/>
    </xf>
    <xf numFmtId="41" fontId="26" fillId="5" borderId="12" xfId="0" applyNumberFormat="1" applyFont="1" applyFill="1" applyBorder="1" applyAlignment="1">
      <alignment vertical="center"/>
    </xf>
    <xf numFmtId="0" fontId="36" fillId="5" borderId="19" xfId="1637" applyFont="1" applyFill="1" applyBorder="1"/>
    <xf numFmtId="0" fontId="35" fillId="5" borderId="17" xfId="0" applyFont="1" applyFill="1" applyBorder="1"/>
    <xf numFmtId="0" fontId="35" fillId="5" borderId="18" xfId="0" applyFont="1" applyFill="1" applyBorder="1"/>
    <xf numFmtId="0" fontId="36" fillId="5" borderId="6" xfId="1637" applyFont="1" applyFill="1" applyBorder="1"/>
    <xf numFmtId="0" fontId="35" fillId="5" borderId="0" xfId="0" applyFont="1" applyFill="1"/>
    <xf numFmtId="0" fontId="35" fillId="5" borderId="25" xfId="0" applyFont="1" applyFill="1" applyBorder="1"/>
    <xf numFmtId="0" fontId="37" fillId="6" borderId="6" xfId="1637" applyFont="1" applyFill="1" applyBorder="1"/>
    <xf numFmtId="0" fontId="37" fillId="6" borderId="0" xfId="1637" applyFont="1" applyFill="1"/>
    <xf numFmtId="0" fontId="37" fillId="6" borderId="25" xfId="1637" applyFont="1" applyFill="1" applyBorder="1"/>
    <xf numFmtId="0" fontId="36" fillId="5" borderId="20" xfId="1637" applyFont="1" applyFill="1" applyBorder="1"/>
    <xf numFmtId="0" fontId="35" fillId="5" borderId="21" xfId="0" applyFont="1" applyFill="1" applyBorder="1"/>
    <xf numFmtId="0" fontId="35" fillId="5" borderId="22" xfId="0" applyFont="1" applyFill="1" applyBorder="1"/>
    <xf numFmtId="41" fontId="8" fillId="9" borderId="9" xfId="1277" applyNumberFormat="1" applyFill="1" applyBorder="1"/>
    <xf numFmtId="41" fontId="45" fillId="20" borderId="9" xfId="0" applyNumberFormat="1" applyFont="1" applyFill="1" applyBorder="1" applyAlignment="1">
      <alignment horizontal="center"/>
    </xf>
    <xf numFmtId="41" fontId="42" fillId="22" borderId="9" xfId="0" applyNumberFormat="1" applyFont="1" applyFill="1" applyBorder="1" applyAlignment="1">
      <alignment horizontal="center"/>
    </xf>
    <xf numFmtId="41" fontId="42" fillId="3" borderId="9" xfId="0" applyNumberFormat="1" applyFont="1" applyFill="1" applyBorder="1" applyAlignment="1">
      <alignment horizontal="center"/>
    </xf>
    <xf numFmtId="41" fontId="43" fillId="9" borderId="9" xfId="1608" applyNumberFormat="1" applyFont="1" applyFill="1" applyBorder="1" applyAlignment="1">
      <alignment horizontal="center"/>
    </xf>
    <xf numFmtId="41" fontId="45" fillId="20" borderId="11" xfId="0" applyNumberFormat="1" applyFont="1" applyFill="1" applyBorder="1" applyAlignment="1">
      <alignment horizontal="center"/>
    </xf>
    <xf numFmtId="41" fontId="45" fillId="20" borderId="12" xfId="0" applyNumberFormat="1" applyFont="1" applyFill="1" applyBorder="1" applyAlignment="1">
      <alignment horizontal="center"/>
    </xf>
    <xf numFmtId="41" fontId="42" fillId="22" borderId="11" xfId="0" applyNumberFormat="1" applyFont="1" applyFill="1" applyBorder="1" applyAlignment="1">
      <alignment horizontal="center"/>
    </xf>
    <xf numFmtId="41" fontId="42" fillId="22" borderId="12" xfId="0" applyNumberFormat="1" applyFont="1" applyFill="1" applyBorder="1" applyAlignment="1">
      <alignment horizontal="center"/>
    </xf>
    <xf numFmtId="41" fontId="42" fillId="3" borderId="11" xfId="0" applyNumberFormat="1" applyFont="1" applyFill="1" applyBorder="1" applyAlignment="1">
      <alignment horizontal="center"/>
    </xf>
    <xf numFmtId="41" fontId="42" fillId="3" borderId="12" xfId="0" applyNumberFormat="1" applyFont="1" applyFill="1" applyBorder="1" applyAlignment="1">
      <alignment horizontal="center"/>
    </xf>
    <xf numFmtId="41" fontId="43" fillId="9" borderId="11" xfId="1608" applyNumberFormat="1" applyFont="1" applyFill="1" applyBorder="1" applyAlignment="1">
      <alignment horizontal="center"/>
    </xf>
    <xf numFmtId="41" fontId="43" fillId="9" borderId="12" xfId="1608" applyNumberFormat="1" applyFont="1" applyFill="1" applyBorder="1" applyAlignment="1">
      <alignment horizontal="center"/>
    </xf>
    <xf numFmtId="41" fontId="41" fillId="15" borderId="28" xfId="1608" applyNumberFormat="1" applyFont="1" applyFill="1" applyBorder="1" applyAlignment="1">
      <alignment horizontal="center"/>
    </xf>
    <xf numFmtId="41" fontId="41" fillId="15" borderId="14" xfId="1608" applyNumberFormat="1" applyFont="1" applyFill="1" applyBorder="1" applyAlignment="1">
      <alignment horizontal="center"/>
    </xf>
    <xf numFmtId="41" fontId="41" fillId="15" borderId="26" xfId="1608" applyNumberFormat="1" applyFont="1" applyFill="1" applyBorder="1" applyAlignment="1">
      <alignment horizontal="center"/>
    </xf>
    <xf numFmtId="41" fontId="26" fillId="5" borderId="35" xfId="0" applyNumberFormat="1" applyFont="1" applyFill="1" applyBorder="1" applyAlignment="1">
      <alignment vertical="center"/>
    </xf>
    <xf numFmtId="41" fontId="27" fillId="11" borderId="23" xfId="0" applyNumberFormat="1" applyFont="1" applyFill="1" applyBorder="1"/>
    <xf numFmtId="41" fontId="10" fillId="9" borderId="43" xfId="0" applyNumberFormat="1" applyFont="1" applyFill="1" applyBorder="1"/>
    <xf numFmtId="41" fontId="10" fillId="9" borderId="43" xfId="0" applyNumberFormat="1" applyFont="1" applyFill="1" applyBorder="1" applyAlignment="1">
      <alignment horizontal="left"/>
    </xf>
    <xf numFmtId="41" fontId="45" fillId="18" borderId="43" xfId="1608" applyNumberFormat="1" applyFont="1" applyFill="1" applyBorder="1" applyAlignment="1">
      <alignment horizontal="center"/>
    </xf>
    <xf numFmtId="41" fontId="45" fillId="20" borderId="44" xfId="0" applyNumberFormat="1" applyFont="1" applyFill="1" applyBorder="1" applyAlignment="1">
      <alignment horizontal="center"/>
    </xf>
    <xf numFmtId="41" fontId="42" fillId="22" borderId="44" xfId="0" applyNumberFormat="1" applyFont="1" applyFill="1" applyBorder="1" applyAlignment="1">
      <alignment horizontal="center"/>
    </xf>
    <xf numFmtId="41" fontId="42" fillId="3" borderId="44" xfId="0" applyNumberFormat="1" applyFont="1" applyFill="1" applyBorder="1" applyAlignment="1">
      <alignment horizontal="center"/>
    </xf>
    <xf numFmtId="41" fontId="43" fillId="9" borderId="43" xfId="1608" applyNumberFormat="1" applyFont="1" applyFill="1" applyBorder="1" applyAlignment="1">
      <alignment horizontal="center"/>
    </xf>
    <xf numFmtId="41" fontId="41" fillId="15" borderId="45" xfId="1608" applyNumberFormat="1" applyFont="1" applyFill="1" applyBorder="1" applyAlignment="1">
      <alignment horizontal="center"/>
    </xf>
    <xf numFmtId="41" fontId="18" fillId="16" borderId="15" xfId="1608" applyNumberFormat="1" applyFont="1" applyFill="1" applyBorder="1" applyAlignment="1">
      <alignment horizontal="center"/>
    </xf>
    <xf numFmtId="0" fontId="8" fillId="5" borderId="30" xfId="0" applyFont="1" applyFill="1" applyBorder="1"/>
    <xf numFmtId="0" fontId="8" fillId="8" borderId="20" xfId="0" applyFont="1" applyFill="1" applyBorder="1"/>
    <xf numFmtId="41" fontId="45" fillId="18" borderId="9" xfId="0" applyNumberFormat="1" applyFont="1" applyFill="1" applyBorder="1" applyAlignment="1">
      <alignment horizontal="center"/>
    </xf>
    <xf numFmtId="41" fontId="45" fillId="18" borderId="11" xfId="0" applyNumberFormat="1" applyFont="1" applyFill="1" applyBorder="1" applyAlignment="1">
      <alignment horizontal="center"/>
    </xf>
    <xf numFmtId="41" fontId="45" fillId="18" borderId="12" xfId="0" applyNumberFormat="1" applyFont="1" applyFill="1" applyBorder="1" applyAlignment="1">
      <alignment horizontal="center"/>
    </xf>
    <xf numFmtId="41" fontId="45" fillId="20" borderId="31" xfId="0" applyNumberFormat="1" applyFont="1" applyFill="1" applyBorder="1" applyAlignment="1">
      <alignment horizontal="center"/>
    </xf>
    <xf numFmtId="41" fontId="45" fillId="20" borderId="32" xfId="0" applyNumberFormat="1" applyFont="1" applyFill="1" applyBorder="1" applyAlignment="1">
      <alignment horizontal="center"/>
    </xf>
    <xf numFmtId="41" fontId="45" fillId="20" borderId="33" xfId="0" applyNumberFormat="1" applyFont="1" applyFill="1" applyBorder="1" applyAlignment="1">
      <alignment horizontal="center"/>
    </xf>
    <xf numFmtId="0" fontId="8" fillId="5" borderId="19" xfId="0" applyFont="1" applyFill="1" applyBorder="1" applyAlignment="1">
      <alignment vertical="center"/>
    </xf>
    <xf numFmtId="0" fontId="8" fillId="5" borderId="6" xfId="0" applyFont="1" applyFill="1" applyBorder="1" applyAlignment="1">
      <alignment vertical="center"/>
    </xf>
    <xf numFmtId="41" fontId="44" fillId="23" borderId="9" xfId="0" applyNumberFormat="1" applyFont="1" applyFill="1" applyBorder="1"/>
    <xf numFmtId="41" fontId="44" fillId="17" borderId="9" xfId="0" applyNumberFormat="1" applyFont="1" applyFill="1" applyBorder="1"/>
    <xf numFmtId="41" fontId="45" fillId="21" borderId="31" xfId="0" applyNumberFormat="1" applyFont="1" applyFill="1" applyBorder="1"/>
    <xf numFmtId="41" fontId="45" fillId="19" borderId="31" xfId="0" applyNumberFormat="1" applyFont="1" applyFill="1" applyBorder="1"/>
    <xf numFmtId="41" fontId="44" fillId="23" borderId="11" xfId="0" applyNumberFormat="1" applyFont="1" applyFill="1" applyBorder="1"/>
    <xf numFmtId="41" fontId="44" fillId="23" borderId="12" xfId="0" applyNumberFormat="1" applyFont="1" applyFill="1" applyBorder="1"/>
    <xf numFmtId="41" fontId="44" fillId="17" borderId="11" xfId="0" applyNumberFormat="1" applyFont="1" applyFill="1" applyBorder="1"/>
    <xf numFmtId="41" fontId="44" fillId="17" borderId="12" xfId="0" applyNumberFormat="1" applyFont="1" applyFill="1" applyBorder="1"/>
    <xf numFmtId="0" fontId="8" fillId="8" borderId="13" xfId="0" applyFont="1" applyFill="1" applyBorder="1"/>
    <xf numFmtId="0" fontId="35" fillId="8" borderId="18" xfId="0" applyFont="1" applyFill="1" applyBorder="1" applyAlignment="1">
      <alignment horizontal="left" vertical="center"/>
    </xf>
    <xf numFmtId="41" fontId="42" fillId="3" borderId="31" xfId="0" applyNumberFormat="1" applyFont="1" applyFill="1" applyBorder="1" applyAlignment="1">
      <alignment horizontal="center"/>
    </xf>
    <xf numFmtId="41" fontId="42" fillId="3" borderId="32" xfId="0" applyNumberFormat="1" applyFont="1" applyFill="1" applyBorder="1" applyAlignment="1">
      <alignment horizontal="center"/>
    </xf>
    <xf numFmtId="41" fontId="42" fillId="3" borderId="33" xfId="0" applyNumberFormat="1" applyFont="1" applyFill="1" applyBorder="1" applyAlignment="1">
      <alignment horizontal="center"/>
    </xf>
    <xf numFmtId="41" fontId="8" fillId="9" borderId="46" xfId="1277" applyNumberFormat="1" applyFill="1" applyBorder="1"/>
    <xf numFmtId="41" fontId="8" fillId="9" borderId="47" xfId="1277" applyNumberFormat="1" applyFill="1" applyBorder="1"/>
    <xf numFmtId="41" fontId="8" fillId="9" borderId="48" xfId="1277" applyNumberFormat="1" applyFill="1" applyBorder="1"/>
    <xf numFmtId="41" fontId="8" fillId="9" borderId="11" xfId="1277" applyNumberFormat="1" applyFill="1" applyBorder="1"/>
    <xf numFmtId="41" fontId="8" fillId="9" borderId="12" xfId="1277" applyNumberFormat="1" applyFill="1" applyBorder="1"/>
    <xf numFmtId="0" fontId="8" fillId="6" borderId="11" xfId="0" applyFont="1" applyFill="1" applyBorder="1"/>
    <xf numFmtId="0" fontId="8" fillId="6" borderId="28" xfId="0" applyFont="1" applyFill="1" applyBorder="1"/>
    <xf numFmtId="41" fontId="41" fillId="15" borderId="49" xfId="0" applyNumberFormat="1" applyFont="1" applyFill="1" applyBorder="1"/>
    <xf numFmtId="0" fontId="35" fillId="5" borderId="0" xfId="0" applyFont="1" applyFill="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35" fillId="8" borderId="0" xfId="0" applyFont="1" applyFill="1" applyAlignment="1">
      <alignment horizontal="left" vertical="center"/>
    </xf>
    <xf numFmtId="0" fontId="8" fillId="8" borderId="20" xfId="0" applyFont="1" applyFill="1" applyBorder="1" applyAlignment="1">
      <alignment horizontal="left" vertical="center"/>
    </xf>
    <xf numFmtId="41" fontId="42" fillId="9" borderId="44" xfId="0" applyNumberFormat="1" applyFont="1" applyFill="1" applyBorder="1" applyAlignment="1">
      <alignment horizontal="center"/>
    </xf>
    <xf numFmtId="41" fontId="44" fillId="24" borderId="34" xfId="0" applyNumberFormat="1" applyFont="1" applyFill="1" applyBorder="1" applyAlignment="1">
      <alignment horizontal="left"/>
    </xf>
    <xf numFmtId="41" fontId="44" fillId="24" borderId="38" xfId="0" applyNumberFormat="1" applyFont="1" applyFill="1" applyBorder="1"/>
    <xf numFmtId="41" fontId="42" fillId="9" borderId="31" xfId="0" applyNumberFormat="1" applyFont="1" applyFill="1" applyBorder="1" applyAlignment="1">
      <alignment horizontal="left"/>
    </xf>
    <xf numFmtId="41" fontId="42" fillId="9" borderId="32" xfId="0" applyNumberFormat="1" applyFont="1" applyFill="1" applyBorder="1" applyAlignment="1">
      <alignment horizontal="left"/>
    </xf>
    <xf numFmtId="41" fontId="42" fillId="9" borderId="33" xfId="0" applyNumberFormat="1" applyFont="1" applyFill="1" applyBorder="1"/>
    <xf numFmtId="41" fontId="44" fillId="24" borderId="34" xfId="0" applyNumberFormat="1" applyFont="1" applyFill="1" applyBorder="1"/>
    <xf numFmtId="41" fontId="44" fillId="24" borderId="39" xfId="0" applyNumberFormat="1" applyFont="1" applyFill="1" applyBorder="1"/>
    <xf numFmtId="41" fontId="44" fillId="24" borderId="31" xfId="0" applyNumberFormat="1" applyFont="1" applyFill="1" applyBorder="1"/>
    <xf numFmtId="41" fontId="44" fillId="24" borderId="32" xfId="0" applyNumberFormat="1" applyFont="1" applyFill="1" applyBorder="1"/>
    <xf numFmtId="41" fontId="44" fillId="24" borderId="33" xfId="0" applyNumberFormat="1" applyFont="1" applyFill="1" applyBorder="1"/>
    <xf numFmtId="41" fontId="42" fillId="9" borderId="31" xfId="0" applyNumberFormat="1" applyFont="1" applyFill="1" applyBorder="1" applyAlignment="1">
      <alignment horizontal="center"/>
    </xf>
    <xf numFmtId="41" fontId="42" fillId="9" borderId="32" xfId="0" applyNumberFormat="1" applyFont="1" applyFill="1" applyBorder="1" applyAlignment="1">
      <alignment horizontal="center"/>
    </xf>
    <xf numFmtId="41" fontId="42" fillId="9" borderId="33" xfId="0" applyNumberFormat="1" applyFont="1" applyFill="1" applyBorder="1" applyAlignment="1">
      <alignment horizontal="center"/>
    </xf>
    <xf numFmtId="41" fontId="42" fillId="15" borderId="44" xfId="0" applyNumberFormat="1" applyFont="1" applyFill="1" applyBorder="1" applyAlignment="1">
      <alignment horizontal="center"/>
    </xf>
    <xf numFmtId="41" fontId="44" fillId="25" borderId="34" xfId="0" applyNumberFormat="1" applyFont="1" applyFill="1" applyBorder="1" applyAlignment="1">
      <alignment horizontal="left"/>
    </xf>
    <xf numFmtId="41" fontId="44" fillId="25" borderId="38" xfId="0" applyNumberFormat="1" applyFont="1" applyFill="1" applyBorder="1"/>
    <xf numFmtId="41" fontId="42" fillId="15" borderId="31" xfId="0" applyNumberFormat="1" applyFont="1" applyFill="1" applyBorder="1" applyAlignment="1">
      <alignment horizontal="left"/>
    </xf>
    <xf numFmtId="41" fontId="42" fillId="15" borderId="32" xfId="0" applyNumberFormat="1" applyFont="1" applyFill="1" applyBorder="1" applyAlignment="1">
      <alignment horizontal="left"/>
    </xf>
    <xf numFmtId="41" fontId="42" fillId="15" borderId="33" xfId="0" applyNumberFormat="1" applyFont="1" applyFill="1" applyBorder="1"/>
    <xf numFmtId="41" fontId="44" fillId="25" borderId="34" xfId="0" applyNumberFormat="1" applyFont="1" applyFill="1" applyBorder="1"/>
    <xf numFmtId="41" fontId="44" fillId="25" borderId="39" xfId="0" applyNumberFormat="1" applyFont="1" applyFill="1" applyBorder="1"/>
    <xf numFmtId="41" fontId="44" fillId="25" borderId="11" xfId="0" applyNumberFormat="1" applyFont="1" applyFill="1" applyBorder="1"/>
    <xf numFmtId="41" fontId="44" fillId="25" borderId="9" xfId="0" applyNumberFormat="1" applyFont="1" applyFill="1" applyBorder="1"/>
    <xf numFmtId="41" fontId="44" fillId="25" borderId="12" xfId="0" applyNumberFormat="1" applyFont="1" applyFill="1" applyBorder="1"/>
    <xf numFmtId="41" fontId="42" fillId="15" borderId="31" xfId="0" applyNumberFormat="1" applyFont="1" applyFill="1" applyBorder="1" applyAlignment="1">
      <alignment horizontal="center"/>
    </xf>
    <xf numFmtId="41" fontId="42" fillId="15" borderId="32" xfId="0" applyNumberFormat="1" applyFont="1" applyFill="1" applyBorder="1" applyAlignment="1">
      <alignment horizontal="center"/>
    </xf>
    <xf numFmtId="41" fontId="42" fillId="15" borderId="33" xfId="0" applyNumberFormat="1" applyFont="1" applyFill="1" applyBorder="1" applyAlignment="1">
      <alignment horizontal="center"/>
    </xf>
    <xf numFmtId="41" fontId="42" fillId="10" borderId="44" xfId="0" applyNumberFormat="1" applyFont="1" applyFill="1" applyBorder="1" applyAlignment="1">
      <alignment horizontal="center"/>
    </xf>
    <xf numFmtId="41" fontId="44" fillId="13" borderId="34" xfId="0" applyNumberFormat="1" applyFont="1" applyFill="1" applyBorder="1" applyAlignment="1">
      <alignment horizontal="left"/>
    </xf>
    <xf numFmtId="41" fontId="44" fillId="13" borderId="38" xfId="0" applyNumberFormat="1" applyFont="1" applyFill="1" applyBorder="1"/>
    <xf numFmtId="41" fontId="42" fillId="10" borderId="31" xfId="0" applyNumberFormat="1" applyFont="1" applyFill="1" applyBorder="1" applyAlignment="1">
      <alignment horizontal="left"/>
    </xf>
    <xf numFmtId="41" fontId="42" fillId="10" borderId="32" xfId="0" applyNumberFormat="1" applyFont="1" applyFill="1" applyBorder="1" applyAlignment="1">
      <alignment horizontal="left"/>
    </xf>
    <xf numFmtId="41" fontId="42" fillId="10" borderId="33" xfId="0" applyNumberFormat="1" applyFont="1" applyFill="1" applyBorder="1"/>
    <xf numFmtId="41" fontId="44" fillId="13" borderId="34" xfId="0" applyNumberFormat="1" applyFont="1" applyFill="1" applyBorder="1"/>
    <xf numFmtId="41" fontId="44" fillId="13" borderId="39" xfId="0" applyNumberFormat="1" applyFont="1" applyFill="1" applyBorder="1"/>
    <xf numFmtId="41" fontId="44" fillId="13" borderId="11" xfId="0" applyNumberFormat="1" applyFont="1" applyFill="1" applyBorder="1"/>
    <xf numFmtId="41" fontId="44" fillId="13" borderId="9" xfId="0" applyNumberFormat="1" applyFont="1" applyFill="1" applyBorder="1"/>
    <xf numFmtId="41" fontId="44" fillId="13" borderId="12" xfId="0" applyNumberFormat="1" applyFont="1" applyFill="1" applyBorder="1"/>
    <xf numFmtId="41" fontId="42" fillId="10" borderId="31" xfId="0" applyNumberFormat="1" applyFont="1" applyFill="1" applyBorder="1" applyAlignment="1">
      <alignment horizontal="center"/>
    </xf>
    <xf numFmtId="41" fontId="42" fillId="10" borderId="32" xfId="0" applyNumberFormat="1" applyFont="1" applyFill="1" applyBorder="1" applyAlignment="1">
      <alignment horizontal="center"/>
    </xf>
    <xf numFmtId="41" fontId="42" fillId="10" borderId="33" xfId="0" applyNumberFormat="1" applyFont="1" applyFill="1" applyBorder="1" applyAlignment="1">
      <alignment horizontal="center"/>
    </xf>
    <xf numFmtId="0" fontId="9" fillId="8" borderId="4" xfId="75" applyFont="1" applyFill="1" applyBorder="1"/>
    <xf numFmtId="0" fontId="9" fillId="8" borderId="8" xfId="75" applyFont="1" applyFill="1" applyBorder="1"/>
    <xf numFmtId="0" fontId="9" fillId="8" borderId="16" xfId="75" applyFont="1" applyFill="1" applyBorder="1"/>
    <xf numFmtId="164" fontId="9" fillId="3" borderId="2" xfId="1" applyNumberFormat="1" applyFont="1" applyFill="1" applyBorder="1" applyAlignment="1"/>
    <xf numFmtId="164" fontId="9" fillId="3" borderId="3" xfId="1" applyNumberFormat="1" applyFont="1" applyFill="1" applyBorder="1" applyAlignment="1"/>
    <xf numFmtId="41" fontId="18" fillId="9" borderId="1" xfId="1277" applyNumberFormat="1" applyFont="1" applyFill="1" applyBorder="1"/>
    <xf numFmtId="41" fontId="18" fillId="9" borderId="2" xfId="1277" applyNumberFormat="1" applyFont="1" applyFill="1" applyBorder="1"/>
    <xf numFmtId="41" fontId="18" fillId="9" borderId="3" xfId="1277" applyNumberFormat="1" applyFont="1" applyFill="1" applyBorder="1"/>
    <xf numFmtId="41" fontId="8" fillId="9" borderId="29" xfId="1277" applyNumberFormat="1" applyFill="1" applyBorder="1"/>
    <xf numFmtId="41" fontId="8" fillId="9" borderId="10" xfId="1277" applyNumberFormat="1" applyFill="1" applyBorder="1"/>
    <xf numFmtId="41" fontId="8" fillId="9" borderId="49" xfId="1277" applyNumberFormat="1" applyFill="1" applyBorder="1"/>
    <xf numFmtId="0" fontId="32" fillId="10" borderId="0" xfId="0" applyFont="1" applyFill="1" applyAlignment="1">
      <alignment horizontal="center" vertical="center"/>
    </xf>
    <xf numFmtId="0" fontId="18" fillId="11" borderId="4" xfId="270" applyFont="1" applyFill="1" applyBorder="1" applyAlignment="1">
      <alignment horizontal="center"/>
    </xf>
    <xf numFmtId="0" fontId="18" fillId="11" borderId="8" xfId="270" applyFont="1" applyFill="1" applyBorder="1" applyAlignment="1">
      <alignment horizontal="center"/>
    </xf>
    <xf numFmtId="0" fontId="18" fillId="11" borderId="16" xfId="270" applyFont="1" applyFill="1" applyBorder="1" applyAlignment="1">
      <alignment horizontal="center"/>
    </xf>
    <xf numFmtId="0" fontId="18" fillId="11" borderId="4" xfId="269" applyFont="1" applyFill="1" applyBorder="1" applyAlignment="1">
      <alignment horizontal="center"/>
    </xf>
    <xf numFmtId="0" fontId="18" fillId="11" borderId="8" xfId="269" applyFont="1" applyFill="1" applyBorder="1" applyAlignment="1">
      <alignment horizontal="center"/>
    </xf>
    <xf numFmtId="0" fontId="18" fillId="11" borderId="16" xfId="269" applyFont="1" applyFill="1" applyBorder="1" applyAlignment="1">
      <alignment horizontal="center"/>
    </xf>
    <xf numFmtId="0" fontId="18" fillId="14" borderId="20" xfId="357" applyFont="1" applyFill="1" applyBorder="1" applyAlignment="1">
      <alignment horizontal="center"/>
    </xf>
    <xf numFmtId="0" fontId="18" fillId="14" borderId="21" xfId="357" applyFont="1" applyFill="1" applyBorder="1" applyAlignment="1">
      <alignment horizontal="center"/>
    </xf>
    <xf numFmtId="0" fontId="18" fillId="14" borderId="22" xfId="357" applyFont="1" applyFill="1" applyBorder="1" applyAlignment="1">
      <alignment horizontal="center"/>
    </xf>
    <xf numFmtId="0" fontId="18" fillId="11" borderId="4" xfId="296" applyFont="1" applyFill="1" applyBorder="1" applyAlignment="1">
      <alignment horizontal="center"/>
    </xf>
    <xf numFmtId="0" fontId="18" fillId="11" borderId="8" xfId="296" applyFont="1" applyFill="1" applyBorder="1" applyAlignment="1">
      <alignment horizontal="center"/>
    </xf>
    <xf numFmtId="0" fontId="18" fillId="11" borderId="16" xfId="296" applyFont="1" applyFill="1" applyBorder="1" applyAlignment="1">
      <alignment horizontal="center"/>
    </xf>
    <xf numFmtId="0" fontId="40" fillId="5" borderId="4" xfId="361" applyFont="1" applyFill="1" applyBorder="1" applyAlignment="1">
      <alignment horizontal="center"/>
    </xf>
    <xf numFmtId="0" fontId="40" fillId="5" borderId="8" xfId="361" applyFont="1" applyFill="1" applyBorder="1" applyAlignment="1">
      <alignment horizontal="center"/>
    </xf>
    <xf numFmtId="0" fontId="40" fillId="5" borderId="16" xfId="361" applyFont="1" applyFill="1" applyBorder="1" applyAlignment="1">
      <alignment horizontal="center"/>
    </xf>
    <xf numFmtId="0" fontId="39" fillId="7" borderId="8" xfId="361" applyFont="1" applyFill="1" applyBorder="1" applyAlignment="1">
      <alignment horizontal="center"/>
    </xf>
    <xf numFmtId="0" fontId="38" fillId="9" borderId="19" xfId="24" applyFont="1" applyFill="1" applyBorder="1" applyAlignment="1">
      <alignment horizontal="center" vertical="center" wrapText="1"/>
    </xf>
    <xf numFmtId="0" fontId="38" fillId="9" borderId="17" xfId="24" applyFont="1" applyFill="1" applyBorder="1" applyAlignment="1">
      <alignment horizontal="center" vertical="center" wrapText="1"/>
    </xf>
    <xf numFmtId="0" fontId="38" fillId="9" borderId="18" xfId="24" applyFont="1" applyFill="1" applyBorder="1" applyAlignment="1">
      <alignment horizontal="center" vertical="center" wrapText="1"/>
    </xf>
    <xf numFmtId="0" fontId="38" fillId="9" borderId="20" xfId="24" applyFont="1" applyFill="1" applyBorder="1" applyAlignment="1">
      <alignment horizontal="center" vertical="center" wrapText="1"/>
    </xf>
    <xf numFmtId="0" fontId="38" fillId="9" borderId="21" xfId="24" applyFont="1" applyFill="1" applyBorder="1" applyAlignment="1">
      <alignment horizontal="center" vertical="center" wrapText="1"/>
    </xf>
    <xf numFmtId="0" fontId="38" fillId="9" borderId="22" xfId="24" applyFont="1" applyFill="1" applyBorder="1" applyAlignment="1">
      <alignment horizontal="center" vertical="center" wrapText="1"/>
    </xf>
    <xf numFmtId="0" fontId="18" fillId="4" borderId="4" xfId="296" applyFont="1" applyFill="1" applyBorder="1" applyAlignment="1">
      <alignment horizontal="center"/>
    </xf>
    <xf numFmtId="0" fontId="18" fillId="4" borderId="8" xfId="296" applyFont="1" applyFill="1" applyBorder="1" applyAlignment="1">
      <alignment horizontal="center"/>
    </xf>
    <xf numFmtId="0" fontId="18" fillId="4" borderId="16" xfId="296" applyFont="1" applyFill="1" applyBorder="1" applyAlignment="1">
      <alignment horizontal="center"/>
    </xf>
    <xf numFmtId="0" fontId="18" fillId="14" borderId="20" xfId="296" applyFont="1" applyFill="1" applyBorder="1" applyAlignment="1">
      <alignment horizontal="center"/>
    </xf>
    <xf numFmtId="0" fontId="18" fillId="14" borderId="21" xfId="296" applyFont="1" applyFill="1" applyBorder="1" applyAlignment="1">
      <alignment horizontal="center"/>
    </xf>
    <xf numFmtId="0" fontId="18" fillId="14" borderId="22" xfId="296" applyFont="1" applyFill="1" applyBorder="1" applyAlignment="1">
      <alignment horizontal="center"/>
    </xf>
    <xf numFmtId="0" fontId="32" fillId="5" borderId="4" xfId="0" applyFont="1" applyFill="1" applyBorder="1" applyAlignment="1">
      <alignment horizontal="center"/>
    </xf>
    <xf numFmtId="0" fontId="32" fillId="5" borderId="8" xfId="0" applyFont="1" applyFill="1" applyBorder="1" applyAlignment="1">
      <alignment horizontal="center"/>
    </xf>
    <xf numFmtId="0" fontId="32" fillId="5" borderId="16" xfId="0" applyFont="1" applyFill="1" applyBorder="1" applyAlignment="1">
      <alignment horizontal="center"/>
    </xf>
    <xf numFmtId="0" fontId="9" fillId="3" borderId="4" xfId="0" applyFont="1" applyFill="1" applyBorder="1" applyAlignment="1">
      <alignment horizontal="center"/>
    </xf>
    <xf numFmtId="0" fontId="9" fillId="3" borderId="23" xfId="0" applyFont="1" applyFill="1" applyBorder="1" applyAlignment="1">
      <alignment horizontal="center"/>
    </xf>
    <xf numFmtId="0" fontId="32" fillId="6" borderId="4" xfId="0" applyFont="1" applyFill="1" applyBorder="1" applyAlignment="1">
      <alignment horizontal="center" wrapText="1"/>
    </xf>
    <xf numFmtId="0" fontId="32" fillId="6" borderId="8" xfId="0" applyFont="1" applyFill="1" applyBorder="1" applyAlignment="1">
      <alignment horizontal="center" wrapText="1"/>
    </xf>
    <xf numFmtId="0" fontId="32" fillId="6" borderId="16" xfId="0" applyFont="1" applyFill="1" applyBorder="1" applyAlignment="1">
      <alignment horizontal="center" wrapText="1"/>
    </xf>
    <xf numFmtId="0" fontId="32" fillId="8" borderId="4" xfId="0" applyFont="1" applyFill="1" applyBorder="1" applyAlignment="1">
      <alignment horizontal="center"/>
    </xf>
    <xf numFmtId="0" fontId="32" fillId="8" borderId="8" xfId="0" applyFont="1" applyFill="1" applyBorder="1" applyAlignment="1">
      <alignment horizontal="center"/>
    </xf>
    <xf numFmtId="0" fontId="32" fillId="8" borderId="16" xfId="0" applyFont="1" applyFill="1" applyBorder="1" applyAlignment="1">
      <alignment horizontal="center"/>
    </xf>
    <xf numFmtId="0" fontId="32" fillId="7" borderId="4" xfId="0" applyFont="1" applyFill="1" applyBorder="1" applyAlignment="1">
      <alignment horizontal="center"/>
    </xf>
    <xf numFmtId="0" fontId="32" fillId="7" borderId="8" xfId="0" applyFont="1" applyFill="1" applyBorder="1" applyAlignment="1">
      <alignment horizontal="center"/>
    </xf>
    <xf numFmtId="0" fontId="32" fillId="7" borderId="16" xfId="0" applyFont="1" applyFill="1" applyBorder="1" applyAlignment="1">
      <alignment horizontal="center"/>
    </xf>
  </cellXfs>
  <cellStyles count="3825">
    <cellStyle name="Comma" xfId="1" builtinId="3"/>
    <cellStyle name="Comma [0]" xfId="2" builtinId="6"/>
    <cellStyle name="Comma [0] 12" xfId="3" xr:uid="{00000000-0005-0000-0000-000002000000}"/>
    <cellStyle name="Comma [0] 12 10" xfId="423" xr:uid="{00000000-0005-0000-0000-000003000000}"/>
    <cellStyle name="Comma [0] 12 10 2" xfId="1674" xr:uid="{00000000-0005-0000-0000-000004000000}"/>
    <cellStyle name="Comma [0] 12 11" xfId="674" xr:uid="{00000000-0005-0000-0000-000005000000}"/>
    <cellStyle name="Comma [0] 12 11 2" xfId="1923" xr:uid="{00000000-0005-0000-0000-000006000000}"/>
    <cellStyle name="Comma [0] 12 12" xfId="688" xr:uid="{00000000-0005-0000-0000-000007000000}"/>
    <cellStyle name="Comma [0] 12 12 2" xfId="1933" xr:uid="{00000000-0005-0000-0000-000008000000}"/>
    <cellStyle name="Comma [0] 12 13" xfId="700" xr:uid="{00000000-0005-0000-0000-000009000000}"/>
    <cellStyle name="Comma [0] 12 13 2" xfId="1942" xr:uid="{00000000-0005-0000-0000-00000A000000}"/>
    <cellStyle name="Comma [0] 12 14" xfId="709" xr:uid="{00000000-0005-0000-0000-00000B000000}"/>
    <cellStyle name="Comma [0] 12 14 2" xfId="1948" xr:uid="{00000000-0005-0000-0000-00000C000000}"/>
    <cellStyle name="Comma [0] 12 15" xfId="717" xr:uid="{00000000-0005-0000-0000-00000D000000}"/>
    <cellStyle name="Comma [0] 12 15 2" xfId="1953" xr:uid="{00000000-0005-0000-0000-00000E000000}"/>
    <cellStyle name="Comma [0] 12 16" xfId="725" xr:uid="{00000000-0005-0000-0000-00000F000000}"/>
    <cellStyle name="Comma [0] 12 16 2" xfId="1959" xr:uid="{00000000-0005-0000-0000-000010000000}"/>
    <cellStyle name="Comma [0] 12 17" xfId="733" xr:uid="{00000000-0005-0000-0000-000011000000}"/>
    <cellStyle name="Comma [0] 12 17 2" xfId="1964" xr:uid="{00000000-0005-0000-0000-000012000000}"/>
    <cellStyle name="Comma [0] 12 18" xfId="741" xr:uid="{00000000-0005-0000-0000-000013000000}"/>
    <cellStyle name="Comma [0] 12 18 2" xfId="1969" xr:uid="{00000000-0005-0000-0000-000014000000}"/>
    <cellStyle name="Comma [0] 12 19" xfId="747" xr:uid="{00000000-0005-0000-0000-000015000000}"/>
    <cellStyle name="Comma [0] 12 19 2" xfId="1972" xr:uid="{00000000-0005-0000-0000-000016000000}"/>
    <cellStyle name="Comma [0] 12 2" xfId="4" xr:uid="{00000000-0005-0000-0000-000017000000}"/>
    <cellStyle name="Comma [0] 12 2 2" xfId="1258" xr:uid="{00000000-0005-0000-0000-000018000000}"/>
    <cellStyle name="Comma [0] 12 20" xfId="752" xr:uid="{00000000-0005-0000-0000-000019000000}"/>
    <cellStyle name="Comma [0] 12 20 2" xfId="1975" xr:uid="{00000000-0005-0000-0000-00001A000000}"/>
    <cellStyle name="Comma [0] 12 21" xfId="954" xr:uid="{00000000-0005-0000-0000-00001B000000}"/>
    <cellStyle name="Comma [0] 12 21 2" xfId="2177" xr:uid="{00000000-0005-0000-0000-00001C000000}"/>
    <cellStyle name="Comma [0] 12 22" xfId="1073" xr:uid="{00000000-0005-0000-0000-00001D000000}"/>
    <cellStyle name="Comma [0] 12 22 2" xfId="2295" xr:uid="{00000000-0005-0000-0000-00001E000000}"/>
    <cellStyle name="Comma [0] 12 23" xfId="761" xr:uid="{00000000-0005-0000-0000-00001F000000}"/>
    <cellStyle name="Comma [0] 12 23 2" xfId="1984" xr:uid="{00000000-0005-0000-0000-000020000000}"/>
    <cellStyle name="Comma [0] 12 24" xfId="1110" xr:uid="{00000000-0005-0000-0000-000021000000}"/>
    <cellStyle name="Comma [0] 12 24 2" xfId="2332" xr:uid="{00000000-0005-0000-0000-000022000000}"/>
    <cellStyle name="Comma [0] 12 25" xfId="1257" xr:uid="{00000000-0005-0000-0000-000023000000}"/>
    <cellStyle name="Comma [0] 12 3" xfId="5" xr:uid="{00000000-0005-0000-0000-000024000000}"/>
    <cellStyle name="Comma [0] 12 3 2" xfId="1259" xr:uid="{00000000-0005-0000-0000-000025000000}"/>
    <cellStyle name="Comma [0] 12 4" xfId="6" xr:uid="{00000000-0005-0000-0000-000026000000}"/>
    <cellStyle name="Comma [0] 12 4 2" xfId="1260" xr:uid="{00000000-0005-0000-0000-000027000000}"/>
    <cellStyle name="Comma [0] 12 5" xfId="7" xr:uid="{00000000-0005-0000-0000-000028000000}"/>
    <cellStyle name="Comma [0] 12 5 2" xfId="1261" xr:uid="{00000000-0005-0000-0000-000029000000}"/>
    <cellStyle name="Comma [0] 12 6" xfId="8" xr:uid="{00000000-0005-0000-0000-00002A000000}"/>
    <cellStyle name="Comma [0] 12 6 2" xfId="1262" xr:uid="{00000000-0005-0000-0000-00002B000000}"/>
    <cellStyle name="Comma [0] 12 7" xfId="9" xr:uid="{00000000-0005-0000-0000-00002C000000}"/>
    <cellStyle name="Comma [0] 12 7 2" xfId="1263" xr:uid="{00000000-0005-0000-0000-00002D000000}"/>
    <cellStyle name="Comma [0] 12 8" xfId="10" xr:uid="{00000000-0005-0000-0000-00002E000000}"/>
    <cellStyle name="Comma [0] 12 8 2" xfId="1264" xr:uid="{00000000-0005-0000-0000-00002F000000}"/>
    <cellStyle name="Comma [0] 12 9" xfId="11" xr:uid="{00000000-0005-0000-0000-000030000000}"/>
    <cellStyle name="Comma [0] 12 9 2" xfId="1265" xr:uid="{00000000-0005-0000-0000-000031000000}"/>
    <cellStyle name="Comma [0] 2" xfId="12" xr:uid="{00000000-0005-0000-0000-000032000000}"/>
    <cellStyle name="Comma [0] 2 10" xfId="726" xr:uid="{00000000-0005-0000-0000-000033000000}"/>
    <cellStyle name="Comma [0] 2 11" xfId="734" xr:uid="{00000000-0005-0000-0000-000034000000}"/>
    <cellStyle name="Comma [0] 2 12" xfId="742" xr:uid="{00000000-0005-0000-0000-000035000000}"/>
    <cellStyle name="Comma [0] 2 13" xfId="748" xr:uid="{00000000-0005-0000-0000-000036000000}"/>
    <cellStyle name="Comma [0] 2 14" xfId="1220" xr:uid="{00000000-0005-0000-0000-000037000000}"/>
    <cellStyle name="Comma [0] 2 14 2" xfId="2440" xr:uid="{00000000-0005-0000-0000-000038000000}"/>
    <cellStyle name="Comma [0] 2 2" xfId="13" xr:uid="{00000000-0005-0000-0000-000039000000}"/>
    <cellStyle name="Comma [0] 2 2 2" xfId="1266" xr:uid="{00000000-0005-0000-0000-00003A000000}"/>
    <cellStyle name="Comma [0] 2 3" xfId="14" xr:uid="{00000000-0005-0000-0000-00003B000000}"/>
    <cellStyle name="Comma [0] 2 3 2" xfId="1267" xr:uid="{00000000-0005-0000-0000-00003C000000}"/>
    <cellStyle name="Comma [0] 2 4" xfId="422" xr:uid="{00000000-0005-0000-0000-00003D000000}"/>
    <cellStyle name="Comma [0] 2 4 10" xfId="750" xr:uid="{00000000-0005-0000-0000-00003E000000}"/>
    <cellStyle name="Comma [0] 2 4 10 2" xfId="1973" xr:uid="{00000000-0005-0000-0000-00003F000000}"/>
    <cellStyle name="Comma [0] 2 4 11" xfId="751" xr:uid="{00000000-0005-0000-0000-000040000000}"/>
    <cellStyle name="Comma [0] 2 4 11 2" xfId="1974" xr:uid="{00000000-0005-0000-0000-000041000000}"/>
    <cellStyle name="Comma [0] 2 4 2" xfId="678" xr:uid="{00000000-0005-0000-0000-000042000000}"/>
    <cellStyle name="Comma [0] 2 4 2 2" xfId="1924" xr:uid="{00000000-0005-0000-0000-000043000000}"/>
    <cellStyle name="Comma [0] 2 4 3" xfId="691" xr:uid="{00000000-0005-0000-0000-000044000000}"/>
    <cellStyle name="Comma [0] 2 4 3 2" xfId="1934" xr:uid="{00000000-0005-0000-0000-000045000000}"/>
    <cellStyle name="Comma [0] 2 4 4" xfId="703" xr:uid="{00000000-0005-0000-0000-000046000000}"/>
    <cellStyle name="Comma [0] 2 4 4 2" xfId="1943" xr:uid="{00000000-0005-0000-0000-000047000000}"/>
    <cellStyle name="Comma [0] 2 4 5" xfId="712" xr:uid="{00000000-0005-0000-0000-000048000000}"/>
    <cellStyle name="Comma [0] 2 4 5 2" xfId="1949" xr:uid="{00000000-0005-0000-0000-000049000000}"/>
    <cellStyle name="Comma [0] 2 4 6" xfId="720" xr:uid="{00000000-0005-0000-0000-00004A000000}"/>
    <cellStyle name="Comma [0] 2 4 6 2" xfId="1954" xr:uid="{00000000-0005-0000-0000-00004B000000}"/>
    <cellStyle name="Comma [0] 2 4 7" xfId="728" xr:uid="{00000000-0005-0000-0000-00004C000000}"/>
    <cellStyle name="Comma [0] 2 4 7 2" xfId="1960" xr:uid="{00000000-0005-0000-0000-00004D000000}"/>
    <cellStyle name="Comma [0] 2 4 8" xfId="736" xr:uid="{00000000-0005-0000-0000-00004E000000}"/>
    <cellStyle name="Comma [0] 2 4 8 2" xfId="1965" xr:uid="{00000000-0005-0000-0000-00004F000000}"/>
    <cellStyle name="Comma [0] 2 4 9" xfId="744" xr:uid="{00000000-0005-0000-0000-000050000000}"/>
    <cellStyle name="Comma [0] 2 4 9 2" xfId="1970" xr:uid="{00000000-0005-0000-0000-000051000000}"/>
    <cellStyle name="Comma [0] 2 5" xfId="675" xr:uid="{00000000-0005-0000-0000-000052000000}"/>
    <cellStyle name="Comma [0] 2 6" xfId="689" xr:uid="{00000000-0005-0000-0000-000053000000}"/>
    <cellStyle name="Comma [0] 2 7" xfId="701" xr:uid="{00000000-0005-0000-0000-000054000000}"/>
    <cellStyle name="Comma [0] 2 8" xfId="710" xr:uid="{00000000-0005-0000-0000-000055000000}"/>
    <cellStyle name="Comma [0] 2 9" xfId="718" xr:uid="{00000000-0005-0000-0000-000056000000}"/>
    <cellStyle name="Comma [0] 3" xfId="677" xr:uid="{00000000-0005-0000-0000-000057000000}"/>
    <cellStyle name="Comma [0] 4" xfId="15" xr:uid="{00000000-0005-0000-0000-000058000000}"/>
    <cellStyle name="Comma [0] 4 2" xfId="1268" xr:uid="{00000000-0005-0000-0000-000059000000}"/>
    <cellStyle name="Comma [0] 5" xfId="1219" xr:uid="{00000000-0005-0000-0000-00005A000000}"/>
    <cellStyle name="Comma [0] 6" xfId="1256" xr:uid="{00000000-0005-0000-0000-00005B000000}"/>
    <cellStyle name="Comma 2" xfId="1255" xr:uid="{00000000-0005-0000-0000-00005C000000}"/>
    <cellStyle name="Comma 3" xfId="2473" xr:uid="{00000000-0005-0000-0000-00005D000000}"/>
    <cellStyle name="Comma 4" xfId="2474" xr:uid="{00000000-0005-0000-0000-00005E000000}"/>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Followed Hyperlink" xfId="3666" builtinId="9" hidden="1"/>
    <cellStyle name="Followed Hyperlink" xfId="3668" builtinId="9" hidden="1"/>
    <cellStyle name="Followed Hyperlink" xfId="3670" builtinId="9" hidden="1"/>
    <cellStyle name="Followed Hyperlink" xfId="3672" builtinId="9" hidden="1"/>
    <cellStyle name="Followed Hyperlink" xfId="3674" builtinId="9" hidden="1"/>
    <cellStyle name="Followed Hyperlink" xfId="3676" builtinId="9" hidden="1"/>
    <cellStyle name="Followed Hyperlink" xfId="3678" builtinId="9" hidden="1"/>
    <cellStyle name="Followed Hyperlink" xfId="3680" builtinId="9" hidden="1"/>
    <cellStyle name="Followed Hyperlink" xfId="3682" builtinId="9" hidden="1"/>
    <cellStyle name="Followed Hyperlink" xfId="3684" builtinId="9" hidden="1"/>
    <cellStyle name="Followed Hyperlink" xfId="3686" builtinId="9" hidden="1"/>
    <cellStyle name="Followed Hyperlink" xfId="3688" builtinId="9" hidden="1"/>
    <cellStyle name="Followed Hyperlink" xfId="3690" builtinId="9" hidden="1"/>
    <cellStyle name="Followed Hyperlink" xfId="3692" builtinId="9" hidden="1"/>
    <cellStyle name="Followed Hyperlink" xfId="3694" builtinId="9" hidden="1"/>
    <cellStyle name="Followed Hyperlink" xfId="3696" builtinId="9" hidden="1"/>
    <cellStyle name="Followed Hyperlink" xfId="3698" builtinId="9" hidden="1"/>
    <cellStyle name="Followed Hyperlink" xfId="3700" builtinId="9" hidden="1"/>
    <cellStyle name="Followed Hyperlink" xfId="3702" builtinId="9" hidden="1"/>
    <cellStyle name="Followed Hyperlink" xfId="3704" builtinId="9" hidden="1"/>
    <cellStyle name="Followed Hyperlink" xfId="3706" builtinId="9" hidden="1"/>
    <cellStyle name="Followed Hyperlink" xfId="3708" builtinId="9" hidden="1"/>
    <cellStyle name="Followed Hyperlink" xfId="3710" builtinId="9" hidden="1"/>
    <cellStyle name="Followed Hyperlink" xfId="3712" builtinId="9" hidden="1"/>
    <cellStyle name="Followed Hyperlink" xfId="3714" builtinId="9" hidden="1"/>
    <cellStyle name="Followed Hyperlink" xfId="3716" builtinId="9" hidden="1"/>
    <cellStyle name="Followed Hyperlink" xfId="3718" builtinId="9" hidden="1"/>
    <cellStyle name="Followed Hyperlink" xfId="3720" builtinId="9" hidden="1"/>
    <cellStyle name="Followed Hyperlink" xfId="3722" builtinId="9" hidden="1"/>
    <cellStyle name="Followed Hyperlink" xfId="3724" builtinId="9" hidden="1"/>
    <cellStyle name="Followed Hyperlink" xfId="3726" builtinId="9" hidden="1"/>
    <cellStyle name="Followed Hyperlink" xfId="3728" builtinId="9" hidden="1"/>
    <cellStyle name="Followed Hyperlink" xfId="3730" builtinId="9" hidden="1"/>
    <cellStyle name="Followed Hyperlink" xfId="3732" builtinId="9" hidden="1"/>
    <cellStyle name="Followed Hyperlink" xfId="3734" builtinId="9" hidden="1"/>
    <cellStyle name="Followed Hyperlink" xfId="3736" builtinId="9" hidden="1"/>
    <cellStyle name="Followed Hyperlink" xfId="3738" builtinId="9" hidden="1"/>
    <cellStyle name="Followed Hyperlink" xfId="3740" builtinId="9" hidden="1"/>
    <cellStyle name="Followed Hyperlink" xfId="3742" builtinId="9" hidden="1"/>
    <cellStyle name="Followed Hyperlink" xfId="3744" builtinId="9" hidden="1"/>
    <cellStyle name="Followed Hyperlink" xfId="3746" builtinId="9" hidden="1"/>
    <cellStyle name="Followed Hyperlink" xfId="3748" builtinId="9" hidden="1"/>
    <cellStyle name="Followed Hyperlink" xfId="3750" builtinId="9" hidden="1"/>
    <cellStyle name="Followed Hyperlink" xfId="3752" builtinId="9" hidden="1"/>
    <cellStyle name="Followed Hyperlink" xfId="3754" builtinId="9" hidden="1"/>
    <cellStyle name="Followed Hyperlink" xfId="3756" builtinId="9" hidden="1"/>
    <cellStyle name="Followed Hyperlink" xfId="3758" builtinId="9" hidden="1"/>
    <cellStyle name="Followed Hyperlink" xfId="3760" builtinId="9" hidden="1"/>
    <cellStyle name="Followed Hyperlink" xfId="3762" builtinId="9" hidden="1"/>
    <cellStyle name="Followed Hyperlink" xfId="3764" builtinId="9" hidden="1"/>
    <cellStyle name="Followed Hyperlink" xfId="3766" builtinId="9" hidden="1"/>
    <cellStyle name="Followed Hyperlink" xfId="3768" builtinId="9" hidden="1"/>
    <cellStyle name="Followed Hyperlink" xfId="3770" builtinId="9" hidden="1"/>
    <cellStyle name="Followed Hyperlink" xfId="3772" builtinId="9" hidden="1"/>
    <cellStyle name="Followed Hyperlink" xfId="3774" builtinId="9" hidden="1"/>
    <cellStyle name="Followed Hyperlink" xfId="3776" builtinId="9" hidden="1"/>
    <cellStyle name="Followed Hyperlink" xfId="3778" builtinId="9" hidden="1"/>
    <cellStyle name="Followed Hyperlink" xfId="3780" builtinId="9" hidden="1"/>
    <cellStyle name="Followed Hyperlink" xfId="3782" builtinId="9" hidden="1"/>
    <cellStyle name="Followed Hyperlink" xfId="3784" builtinId="9" hidden="1"/>
    <cellStyle name="Followed Hyperlink" xfId="3786" builtinId="9" hidden="1"/>
    <cellStyle name="Followed Hyperlink" xfId="3788" builtinId="9" hidden="1"/>
    <cellStyle name="Followed Hyperlink" xfId="3790" builtinId="9" hidden="1"/>
    <cellStyle name="Followed Hyperlink" xfId="3792" builtinId="9" hidden="1"/>
    <cellStyle name="Followed Hyperlink" xfId="3794" builtinId="9" hidden="1"/>
    <cellStyle name="Followed Hyperlink" xfId="3796" builtinId="9" hidden="1"/>
    <cellStyle name="Followed Hyperlink" xfId="3798" builtinId="9" hidden="1"/>
    <cellStyle name="Followed Hyperlink" xfId="3800" builtinId="9" hidden="1"/>
    <cellStyle name="Followed Hyperlink" xfId="3802" builtinId="9" hidden="1"/>
    <cellStyle name="Followed Hyperlink" xfId="3804" builtinId="9" hidden="1"/>
    <cellStyle name="Followed Hyperlink" xfId="3806" builtinId="9" hidden="1"/>
    <cellStyle name="Followed Hyperlink" xfId="3808" builtinId="9" hidden="1"/>
    <cellStyle name="Followed Hyperlink" xfId="3810" builtinId="9" hidden="1"/>
    <cellStyle name="Followed Hyperlink" xfId="3812" builtinId="9" hidden="1"/>
    <cellStyle name="Followed Hyperlink" xfId="3814" builtinId="9" hidden="1"/>
    <cellStyle name="Followed Hyperlink" xfId="3816" builtinId="9" hidden="1"/>
    <cellStyle name="Followed Hyperlink" xfId="3818" builtinId="9" hidden="1"/>
    <cellStyle name="Followed Hyperlink" xfId="3820" builtinId="9" hidden="1"/>
    <cellStyle name="Followed Hyperlink" xfId="3822" builtinId="9" hidden="1"/>
    <cellStyle name="Followed Hyperlink" xfId="3824" builtinId="9"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79"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5"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Hyperlink" xfId="3709" builtinId="8" hidden="1"/>
    <cellStyle name="Hyperlink" xfId="3711" builtinId="8" hidden="1"/>
    <cellStyle name="Hyperlink" xfId="3713" builtinId="8" hidden="1"/>
    <cellStyle name="Hyperlink" xfId="3715" builtinId="8" hidden="1"/>
    <cellStyle name="Hyperlink" xfId="3717" builtinId="8" hidden="1"/>
    <cellStyle name="Hyperlink" xfId="3719" builtinId="8" hidden="1"/>
    <cellStyle name="Hyperlink" xfId="3721" builtinId="8" hidden="1"/>
    <cellStyle name="Hyperlink" xfId="3723" builtinId="8" hidden="1"/>
    <cellStyle name="Hyperlink" xfId="3725" builtinId="8" hidden="1"/>
    <cellStyle name="Hyperlink" xfId="3727" builtinId="8" hidden="1"/>
    <cellStyle name="Hyperlink" xfId="3729" builtinId="8" hidden="1"/>
    <cellStyle name="Hyperlink" xfId="3731" builtinId="8" hidden="1"/>
    <cellStyle name="Hyperlink" xfId="3733" builtinId="8" hidden="1"/>
    <cellStyle name="Hyperlink" xfId="3735" builtinId="8" hidden="1"/>
    <cellStyle name="Hyperlink" xfId="3737" builtinId="8" hidden="1"/>
    <cellStyle name="Hyperlink" xfId="3739" builtinId="8" hidden="1"/>
    <cellStyle name="Hyperlink" xfId="3741" builtinId="8" hidden="1"/>
    <cellStyle name="Hyperlink" xfId="3743" builtinId="8" hidden="1"/>
    <cellStyle name="Hyperlink" xfId="3745" builtinId="8" hidden="1"/>
    <cellStyle name="Hyperlink" xfId="3747" builtinId="8" hidden="1"/>
    <cellStyle name="Hyperlink" xfId="3749" builtinId="8" hidden="1"/>
    <cellStyle name="Hyperlink" xfId="3751" builtinId="8" hidden="1"/>
    <cellStyle name="Hyperlink" xfId="3753" builtinId="8" hidden="1"/>
    <cellStyle name="Hyperlink" xfId="3755" builtinId="8" hidden="1"/>
    <cellStyle name="Hyperlink" xfId="3757" builtinId="8" hidden="1"/>
    <cellStyle name="Hyperlink" xfId="3759" builtinId="8" hidden="1"/>
    <cellStyle name="Hyperlink" xfId="3761" builtinId="8" hidden="1"/>
    <cellStyle name="Hyperlink" xfId="3763" builtinId="8" hidden="1"/>
    <cellStyle name="Hyperlink" xfId="3765" builtinId="8" hidden="1"/>
    <cellStyle name="Hyperlink" xfId="3767" builtinId="8" hidden="1"/>
    <cellStyle name="Hyperlink" xfId="3769" builtinId="8" hidden="1"/>
    <cellStyle name="Hyperlink" xfId="3771" builtinId="8" hidden="1"/>
    <cellStyle name="Hyperlink" xfId="3773" builtinId="8" hidden="1"/>
    <cellStyle name="Hyperlink" xfId="3775" builtinId="8" hidden="1"/>
    <cellStyle name="Hyperlink" xfId="3777" builtinId="8" hidden="1"/>
    <cellStyle name="Hyperlink" xfId="3779" builtinId="8" hidden="1"/>
    <cellStyle name="Hyperlink" xfId="3781" builtinId="8" hidden="1"/>
    <cellStyle name="Hyperlink" xfId="3783" builtinId="8" hidden="1"/>
    <cellStyle name="Hyperlink" xfId="3785" builtinId="8" hidden="1"/>
    <cellStyle name="Hyperlink" xfId="3787" builtinId="8" hidden="1"/>
    <cellStyle name="Hyperlink" xfId="3789" builtinId="8" hidden="1"/>
    <cellStyle name="Hyperlink" xfId="3791" builtinId="8" hidden="1"/>
    <cellStyle name="Hyperlink" xfId="3793" builtinId="8" hidden="1"/>
    <cellStyle name="Hyperlink" xfId="3795" builtinId="8" hidden="1"/>
    <cellStyle name="Hyperlink" xfId="3797" builtinId="8" hidden="1"/>
    <cellStyle name="Hyperlink" xfId="3799" builtinId="8" hidden="1"/>
    <cellStyle name="Hyperlink" xfId="3801" builtinId="8" hidden="1"/>
    <cellStyle name="Hyperlink" xfId="3803" builtinId="8" hidden="1"/>
    <cellStyle name="Hyperlink" xfId="3805" builtinId="8" hidden="1"/>
    <cellStyle name="Hyperlink" xfId="3807" builtinId="8" hidden="1"/>
    <cellStyle name="Hyperlink" xfId="3809" builtinId="8" hidden="1"/>
    <cellStyle name="Hyperlink" xfId="3811" builtinId="8" hidden="1"/>
    <cellStyle name="Hyperlink" xfId="3813" builtinId="8" hidden="1"/>
    <cellStyle name="Hyperlink" xfId="3815" builtinId="8" hidden="1"/>
    <cellStyle name="Hyperlink" xfId="3817" builtinId="8" hidden="1"/>
    <cellStyle name="Hyperlink" xfId="3819" builtinId="8" hidden="1"/>
    <cellStyle name="Hyperlink" xfId="3821" builtinId="8" hidden="1"/>
    <cellStyle name="Hyperlink" xfId="3823" builtinId="8" hidden="1"/>
    <cellStyle name="Normal" xfId="0" builtinId="0"/>
    <cellStyle name="Normal 10" xfId="16" xr:uid="{00000000-0005-0000-0000-0000A0050000}"/>
    <cellStyle name="Normal 10 2" xfId="1269" xr:uid="{00000000-0005-0000-0000-0000A1050000}"/>
    <cellStyle name="Normal 11" xfId="17" xr:uid="{00000000-0005-0000-0000-0000A2050000}"/>
    <cellStyle name="Normal 11 2" xfId="1270" xr:uid="{00000000-0005-0000-0000-0000A3050000}"/>
    <cellStyle name="Normal 12" xfId="18" xr:uid="{00000000-0005-0000-0000-0000A4050000}"/>
    <cellStyle name="Normal 12 2" xfId="1271" xr:uid="{00000000-0005-0000-0000-0000A5050000}"/>
    <cellStyle name="Normal 13" xfId="19" xr:uid="{00000000-0005-0000-0000-0000A6050000}"/>
    <cellStyle name="Normal 13 2" xfId="1272" xr:uid="{00000000-0005-0000-0000-0000A7050000}"/>
    <cellStyle name="Normal 14" xfId="20" xr:uid="{00000000-0005-0000-0000-0000A8050000}"/>
    <cellStyle name="Normal 14 2" xfId="1273" xr:uid="{00000000-0005-0000-0000-0000A9050000}"/>
    <cellStyle name="Normal 15" xfId="21" xr:uid="{00000000-0005-0000-0000-0000AA050000}"/>
    <cellStyle name="Normal 15 2" xfId="1274" xr:uid="{00000000-0005-0000-0000-0000AB050000}"/>
    <cellStyle name="Normal 16" xfId="22" xr:uid="{00000000-0005-0000-0000-0000AC050000}"/>
    <cellStyle name="Normal 16 2" xfId="1275" xr:uid="{00000000-0005-0000-0000-0000AD050000}"/>
    <cellStyle name="Normal 17" xfId="23" xr:uid="{00000000-0005-0000-0000-0000AE050000}"/>
    <cellStyle name="Normal 17 2" xfId="1276" xr:uid="{00000000-0005-0000-0000-0000AF050000}"/>
    <cellStyle name="Normal 18" xfId="24" xr:uid="{00000000-0005-0000-0000-0000B0050000}"/>
    <cellStyle name="Normal 18 2" xfId="1277" xr:uid="{00000000-0005-0000-0000-0000B1050000}"/>
    <cellStyle name="Normal 19" xfId="1254" xr:uid="{00000000-0005-0000-0000-0000B2050000}"/>
    <cellStyle name="Normal 2" xfId="1251" xr:uid="{00000000-0005-0000-0000-0000B3050000}"/>
    <cellStyle name="Normal 2 10" xfId="25" xr:uid="{00000000-0005-0000-0000-0000B4050000}"/>
    <cellStyle name="Normal 2 10 2" xfId="1278" xr:uid="{00000000-0005-0000-0000-0000B5050000}"/>
    <cellStyle name="Normal 2 11" xfId="26" xr:uid="{00000000-0005-0000-0000-0000B6050000}"/>
    <cellStyle name="Normal 2 11 10" xfId="27" xr:uid="{00000000-0005-0000-0000-0000B7050000}"/>
    <cellStyle name="Normal 2 11 10 2" xfId="1280" xr:uid="{00000000-0005-0000-0000-0000B8050000}"/>
    <cellStyle name="Normal 2 11 11" xfId="28" xr:uid="{00000000-0005-0000-0000-0000B9050000}"/>
    <cellStyle name="Normal 2 11 11 2" xfId="1281" xr:uid="{00000000-0005-0000-0000-0000BA050000}"/>
    <cellStyle name="Normal 2 11 12" xfId="29" xr:uid="{00000000-0005-0000-0000-0000BB050000}"/>
    <cellStyle name="Normal 2 11 12 2" xfId="1282" xr:uid="{00000000-0005-0000-0000-0000BC050000}"/>
    <cellStyle name="Normal 2 11 13" xfId="30" xr:uid="{00000000-0005-0000-0000-0000BD050000}"/>
    <cellStyle name="Normal 2 11 13 2" xfId="1283" xr:uid="{00000000-0005-0000-0000-0000BE050000}"/>
    <cellStyle name="Normal 2 11 14" xfId="31" xr:uid="{00000000-0005-0000-0000-0000BF050000}"/>
    <cellStyle name="Normal 2 11 14 2" xfId="1284" xr:uid="{00000000-0005-0000-0000-0000C0050000}"/>
    <cellStyle name="Normal 2 11 15" xfId="32" xr:uid="{00000000-0005-0000-0000-0000C1050000}"/>
    <cellStyle name="Normal 2 11 15 2" xfId="1285" xr:uid="{00000000-0005-0000-0000-0000C2050000}"/>
    <cellStyle name="Normal 2 11 16" xfId="33" xr:uid="{00000000-0005-0000-0000-0000C3050000}"/>
    <cellStyle name="Normal 2 11 16 2" xfId="1286" xr:uid="{00000000-0005-0000-0000-0000C4050000}"/>
    <cellStyle name="Normal 2 11 17" xfId="34" xr:uid="{00000000-0005-0000-0000-0000C5050000}"/>
    <cellStyle name="Normal 2 11 17 2" xfId="1287" xr:uid="{00000000-0005-0000-0000-0000C6050000}"/>
    <cellStyle name="Normal 2 11 18" xfId="35" xr:uid="{00000000-0005-0000-0000-0000C7050000}"/>
    <cellStyle name="Normal 2 11 18 2" xfId="1288" xr:uid="{00000000-0005-0000-0000-0000C8050000}"/>
    <cellStyle name="Normal 2 11 19" xfId="36" xr:uid="{00000000-0005-0000-0000-0000C9050000}"/>
    <cellStyle name="Normal 2 11 19 2" xfId="1289" xr:uid="{00000000-0005-0000-0000-0000CA050000}"/>
    <cellStyle name="Normal 2 11 2" xfId="37" xr:uid="{00000000-0005-0000-0000-0000CB050000}"/>
    <cellStyle name="Normal 2 11 2 2" xfId="1290" xr:uid="{00000000-0005-0000-0000-0000CC050000}"/>
    <cellStyle name="Normal 2 11 20" xfId="38" xr:uid="{00000000-0005-0000-0000-0000CD050000}"/>
    <cellStyle name="Normal 2 11 20 2" xfId="1291" xr:uid="{00000000-0005-0000-0000-0000CE050000}"/>
    <cellStyle name="Normal 2 11 21" xfId="39" xr:uid="{00000000-0005-0000-0000-0000CF050000}"/>
    <cellStyle name="Normal 2 11 21 2" xfId="1292" xr:uid="{00000000-0005-0000-0000-0000D0050000}"/>
    <cellStyle name="Normal 2 11 22" xfId="40" xr:uid="{00000000-0005-0000-0000-0000D1050000}"/>
    <cellStyle name="Normal 2 11 22 2" xfId="1293" xr:uid="{00000000-0005-0000-0000-0000D2050000}"/>
    <cellStyle name="Normal 2 11 23" xfId="41" xr:uid="{00000000-0005-0000-0000-0000D3050000}"/>
    <cellStyle name="Normal 2 11 23 2" xfId="1294" xr:uid="{00000000-0005-0000-0000-0000D4050000}"/>
    <cellStyle name="Normal 2 11 24" xfId="42" xr:uid="{00000000-0005-0000-0000-0000D5050000}"/>
    <cellStyle name="Normal 2 11 24 2" xfId="1295" xr:uid="{00000000-0005-0000-0000-0000D6050000}"/>
    <cellStyle name="Normal 2 11 25" xfId="43" xr:uid="{00000000-0005-0000-0000-0000D7050000}"/>
    <cellStyle name="Normal 2 11 25 2" xfId="1296" xr:uid="{00000000-0005-0000-0000-0000D8050000}"/>
    <cellStyle name="Normal 2 11 26" xfId="44" xr:uid="{00000000-0005-0000-0000-0000D9050000}"/>
    <cellStyle name="Normal 2 11 26 2" xfId="1297" xr:uid="{00000000-0005-0000-0000-0000DA050000}"/>
    <cellStyle name="Normal 2 11 27" xfId="432" xr:uid="{00000000-0005-0000-0000-0000DB050000}"/>
    <cellStyle name="Normal 2 11 27 2" xfId="1682" xr:uid="{00000000-0005-0000-0000-0000DC050000}"/>
    <cellStyle name="Normal 2 11 28" xfId="665" xr:uid="{00000000-0005-0000-0000-0000DD050000}"/>
    <cellStyle name="Normal 2 11 28 2" xfId="1915" xr:uid="{00000000-0005-0000-0000-0000DE050000}"/>
    <cellStyle name="Normal 2 11 29" xfId="681" xr:uid="{00000000-0005-0000-0000-0000DF050000}"/>
    <cellStyle name="Normal 2 11 29 2" xfId="1927" xr:uid="{00000000-0005-0000-0000-0000E0050000}"/>
    <cellStyle name="Normal 2 11 3" xfId="45" xr:uid="{00000000-0005-0000-0000-0000E1050000}"/>
    <cellStyle name="Normal 2 11 3 2" xfId="1298" xr:uid="{00000000-0005-0000-0000-0000E2050000}"/>
    <cellStyle name="Normal 2 11 30" xfId="694" xr:uid="{00000000-0005-0000-0000-0000E3050000}"/>
    <cellStyle name="Normal 2 11 30 2" xfId="1937" xr:uid="{00000000-0005-0000-0000-0000E4050000}"/>
    <cellStyle name="Normal 2 11 31" xfId="705" xr:uid="{00000000-0005-0000-0000-0000E5050000}"/>
    <cellStyle name="Normal 2 11 31 2" xfId="1945" xr:uid="{00000000-0005-0000-0000-0000E6050000}"/>
    <cellStyle name="Normal 2 11 32" xfId="714" xr:uid="{00000000-0005-0000-0000-0000E7050000}"/>
    <cellStyle name="Normal 2 11 32 2" xfId="1951" xr:uid="{00000000-0005-0000-0000-0000E8050000}"/>
    <cellStyle name="Normal 2 11 33" xfId="722" xr:uid="{00000000-0005-0000-0000-0000E9050000}"/>
    <cellStyle name="Normal 2 11 33 2" xfId="1956" xr:uid="{00000000-0005-0000-0000-0000EA050000}"/>
    <cellStyle name="Normal 2 11 34" xfId="730" xr:uid="{00000000-0005-0000-0000-0000EB050000}"/>
    <cellStyle name="Normal 2 11 34 2" xfId="1962" xr:uid="{00000000-0005-0000-0000-0000EC050000}"/>
    <cellStyle name="Normal 2 11 35" xfId="738" xr:uid="{00000000-0005-0000-0000-0000ED050000}"/>
    <cellStyle name="Normal 2 11 35 2" xfId="1967" xr:uid="{00000000-0005-0000-0000-0000EE050000}"/>
    <cellStyle name="Normal 2 11 36" xfId="745" xr:uid="{00000000-0005-0000-0000-0000EF050000}"/>
    <cellStyle name="Normal 2 11 36 2" xfId="1971" xr:uid="{00000000-0005-0000-0000-0000F0050000}"/>
    <cellStyle name="Normal 2 11 37" xfId="767" xr:uid="{00000000-0005-0000-0000-0000F1050000}"/>
    <cellStyle name="Normal 2 11 37 2" xfId="1990" xr:uid="{00000000-0005-0000-0000-0000F2050000}"/>
    <cellStyle name="Normal 2 11 38" xfId="940" xr:uid="{00000000-0005-0000-0000-0000F3050000}"/>
    <cellStyle name="Normal 2 11 38 2" xfId="2163" xr:uid="{00000000-0005-0000-0000-0000F4050000}"/>
    <cellStyle name="Normal 2 11 39" xfId="986" xr:uid="{00000000-0005-0000-0000-0000F5050000}"/>
    <cellStyle name="Normal 2 11 39 2" xfId="2209" xr:uid="{00000000-0005-0000-0000-0000F6050000}"/>
    <cellStyle name="Normal 2 11 4" xfId="46" xr:uid="{00000000-0005-0000-0000-0000F7050000}"/>
    <cellStyle name="Normal 2 11 4 2" xfId="1299" xr:uid="{00000000-0005-0000-0000-0000F8050000}"/>
    <cellStyle name="Normal 2 11 40" xfId="759" xr:uid="{00000000-0005-0000-0000-0000F9050000}"/>
    <cellStyle name="Normal 2 11 40 2" xfId="1982" xr:uid="{00000000-0005-0000-0000-0000FA050000}"/>
    <cellStyle name="Normal 2 11 41" xfId="1089" xr:uid="{00000000-0005-0000-0000-0000FB050000}"/>
    <cellStyle name="Normal 2 11 41 2" xfId="2311" xr:uid="{00000000-0005-0000-0000-0000FC050000}"/>
    <cellStyle name="Normal 2 11 42" xfId="1279" xr:uid="{00000000-0005-0000-0000-0000FD050000}"/>
    <cellStyle name="Normal 2 11 5" xfId="47" xr:uid="{00000000-0005-0000-0000-0000FE050000}"/>
    <cellStyle name="Normal 2 11 5 2" xfId="1300" xr:uid="{00000000-0005-0000-0000-0000FF050000}"/>
    <cellStyle name="Normal 2 11 6" xfId="48" xr:uid="{00000000-0005-0000-0000-000000060000}"/>
    <cellStyle name="Normal 2 11 6 2" xfId="1301" xr:uid="{00000000-0005-0000-0000-000001060000}"/>
    <cellStyle name="Normal 2 11 7" xfId="49" xr:uid="{00000000-0005-0000-0000-000002060000}"/>
    <cellStyle name="Normal 2 11 7 2" xfId="1302" xr:uid="{00000000-0005-0000-0000-000003060000}"/>
    <cellStyle name="Normal 2 11 8" xfId="50" xr:uid="{00000000-0005-0000-0000-000004060000}"/>
    <cellStyle name="Normal 2 11 8 2" xfId="1303" xr:uid="{00000000-0005-0000-0000-000005060000}"/>
    <cellStyle name="Normal 2 11 9" xfId="51" xr:uid="{00000000-0005-0000-0000-000006060000}"/>
    <cellStyle name="Normal 2 11 9 2" xfId="1304" xr:uid="{00000000-0005-0000-0000-000007060000}"/>
    <cellStyle name="Normal 2 12" xfId="52" xr:uid="{00000000-0005-0000-0000-000008060000}"/>
    <cellStyle name="Normal 2 12 2" xfId="1305" xr:uid="{00000000-0005-0000-0000-000009060000}"/>
    <cellStyle name="Normal 2 13" xfId="53" xr:uid="{00000000-0005-0000-0000-00000A060000}"/>
    <cellStyle name="Normal 2 13 2" xfId="1306" xr:uid="{00000000-0005-0000-0000-00000B060000}"/>
    <cellStyle name="Normal 2 14" xfId="54" xr:uid="{00000000-0005-0000-0000-00000C060000}"/>
    <cellStyle name="Normal 2 14 2" xfId="1307" xr:uid="{00000000-0005-0000-0000-00000D060000}"/>
    <cellStyle name="Normal 2 15" xfId="55" xr:uid="{00000000-0005-0000-0000-00000E060000}"/>
    <cellStyle name="Normal 2 15 2" xfId="1308" xr:uid="{00000000-0005-0000-0000-00000F060000}"/>
    <cellStyle name="Normal 2 16" xfId="56" xr:uid="{00000000-0005-0000-0000-000010060000}"/>
    <cellStyle name="Normal 2 16 2" xfId="1309" xr:uid="{00000000-0005-0000-0000-000011060000}"/>
    <cellStyle name="Normal 2 17" xfId="57" xr:uid="{00000000-0005-0000-0000-000012060000}"/>
    <cellStyle name="Normal 2 17 2" xfId="1310" xr:uid="{00000000-0005-0000-0000-000013060000}"/>
    <cellStyle name="Normal 2 18" xfId="58" xr:uid="{00000000-0005-0000-0000-000014060000}"/>
    <cellStyle name="Normal 2 18 2" xfId="1311" xr:uid="{00000000-0005-0000-0000-000015060000}"/>
    <cellStyle name="Normal 2 19" xfId="59" xr:uid="{00000000-0005-0000-0000-000016060000}"/>
    <cellStyle name="Normal 2 19 2" xfId="1312" xr:uid="{00000000-0005-0000-0000-000017060000}"/>
    <cellStyle name="Normal 2 2" xfId="60" xr:uid="{00000000-0005-0000-0000-000018060000}"/>
    <cellStyle name="Normal 2 2 2" xfId="1313" xr:uid="{00000000-0005-0000-0000-000019060000}"/>
    <cellStyle name="Normal 2 20" xfId="61" xr:uid="{00000000-0005-0000-0000-00001A060000}"/>
    <cellStyle name="Normal 2 20 2" xfId="1314" xr:uid="{00000000-0005-0000-0000-00001B060000}"/>
    <cellStyle name="Normal 2 21" xfId="62" xr:uid="{00000000-0005-0000-0000-00001C060000}"/>
    <cellStyle name="Normal 2 21 2" xfId="1315" xr:uid="{00000000-0005-0000-0000-00001D060000}"/>
    <cellStyle name="Normal 2 22" xfId="63" xr:uid="{00000000-0005-0000-0000-00001E060000}"/>
    <cellStyle name="Normal 2 22 2" xfId="1316" xr:uid="{00000000-0005-0000-0000-00001F060000}"/>
    <cellStyle name="Normal 2 23" xfId="64" xr:uid="{00000000-0005-0000-0000-000020060000}"/>
    <cellStyle name="Normal 2 23 2" xfId="1317" xr:uid="{00000000-0005-0000-0000-000021060000}"/>
    <cellStyle name="Normal 2 24" xfId="65" xr:uid="{00000000-0005-0000-0000-000022060000}"/>
    <cellStyle name="Normal 2 24 2" xfId="1318" xr:uid="{00000000-0005-0000-0000-000023060000}"/>
    <cellStyle name="Normal 2 25" xfId="66" xr:uid="{00000000-0005-0000-0000-000024060000}"/>
    <cellStyle name="Normal 2 25 2" xfId="1319" xr:uid="{00000000-0005-0000-0000-000025060000}"/>
    <cellStyle name="Normal 2 26" xfId="67" xr:uid="{00000000-0005-0000-0000-000026060000}"/>
    <cellStyle name="Normal 2 26 2" xfId="1320" xr:uid="{00000000-0005-0000-0000-000027060000}"/>
    <cellStyle name="Normal 2 27" xfId="68" xr:uid="{00000000-0005-0000-0000-000028060000}"/>
    <cellStyle name="Normal 2 27 2" xfId="1321" xr:uid="{00000000-0005-0000-0000-000029060000}"/>
    <cellStyle name="Normal 2 28" xfId="69" xr:uid="{00000000-0005-0000-0000-00002A060000}"/>
    <cellStyle name="Normal 2 28 2" xfId="1322" xr:uid="{00000000-0005-0000-0000-00002B060000}"/>
    <cellStyle name="Normal 2 29" xfId="70" xr:uid="{00000000-0005-0000-0000-00002C060000}"/>
    <cellStyle name="Normal 2 29 2" xfId="1323" xr:uid="{00000000-0005-0000-0000-00002D060000}"/>
    <cellStyle name="Normal 2 3" xfId="71" xr:uid="{00000000-0005-0000-0000-00002E060000}"/>
    <cellStyle name="Normal 2 3 2" xfId="1324" xr:uid="{00000000-0005-0000-0000-00002F060000}"/>
    <cellStyle name="Normal 2 30" xfId="72" xr:uid="{00000000-0005-0000-0000-000030060000}"/>
    <cellStyle name="Normal 2 30 2" xfId="1325" xr:uid="{00000000-0005-0000-0000-000031060000}"/>
    <cellStyle name="Normal 2 31" xfId="73" xr:uid="{00000000-0005-0000-0000-000032060000}"/>
    <cellStyle name="Normal 2 31 2" xfId="1326" xr:uid="{00000000-0005-0000-0000-000033060000}"/>
    <cellStyle name="Normal 2 32" xfId="74" xr:uid="{00000000-0005-0000-0000-000034060000}"/>
    <cellStyle name="Normal 2 32 2" xfId="1327" xr:uid="{00000000-0005-0000-0000-000035060000}"/>
    <cellStyle name="Normal 2 33" xfId="75" xr:uid="{00000000-0005-0000-0000-000036060000}"/>
    <cellStyle name="Normal 2 33 2" xfId="1328" xr:uid="{00000000-0005-0000-0000-000037060000}"/>
    <cellStyle name="Normal 2 34" xfId="76" xr:uid="{00000000-0005-0000-0000-000038060000}"/>
    <cellStyle name="Normal 2 34 2" xfId="1329" xr:uid="{00000000-0005-0000-0000-000039060000}"/>
    <cellStyle name="Normal 2 35" xfId="77" xr:uid="{00000000-0005-0000-0000-00003A060000}"/>
    <cellStyle name="Normal 2 35 2" xfId="1330" xr:uid="{00000000-0005-0000-0000-00003B060000}"/>
    <cellStyle name="Normal 2 36" xfId="78" xr:uid="{00000000-0005-0000-0000-00003C060000}"/>
    <cellStyle name="Normal 2 36 2" xfId="1331" xr:uid="{00000000-0005-0000-0000-00003D060000}"/>
    <cellStyle name="Normal 2 37" xfId="79" xr:uid="{00000000-0005-0000-0000-00003E060000}"/>
    <cellStyle name="Normal 2 37 2" xfId="1332" xr:uid="{00000000-0005-0000-0000-00003F060000}"/>
    <cellStyle name="Normal 2 38" xfId="80" xr:uid="{00000000-0005-0000-0000-000040060000}"/>
    <cellStyle name="Normal 2 38 2" xfId="1333" xr:uid="{00000000-0005-0000-0000-000041060000}"/>
    <cellStyle name="Normal 2 39" xfId="81" xr:uid="{00000000-0005-0000-0000-000042060000}"/>
    <cellStyle name="Normal 2 39 2" xfId="1334" xr:uid="{00000000-0005-0000-0000-000043060000}"/>
    <cellStyle name="Normal 2 4" xfId="82" xr:uid="{00000000-0005-0000-0000-000044060000}"/>
    <cellStyle name="Normal 2 4 2" xfId="1335" xr:uid="{00000000-0005-0000-0000-000045060000}"/>
    <cellStyle name="Normal 2 40" xfId="83" xr:uid="{00000000-0005-0000-0000-000046060000}"/>
    <cellStyle name="Normal 2 40 2" xfId="1336" xr:uid="{00000000-0005-0000-0000-000047060000}"/>
    <cellStyle name="Normal 2 41" xfId="84" xr:uid="{00000000-0005-0000-0000-000048060000}"/>
    <cellStyle name="Normal 2 41 2" xfId="1337" xr:uid="{00000000-0005-0000-0000-000049060000}"/>
    <cellStyle name="Normal 2 42" xfId="85" xr:uid="{00000000-0005-0000-0000-00004A060000}"/>
    <cellStyle name="Normal 2 42 2" xfId="1338" xr:uid="{00000000-0005-0000-0000-00004B060000}"/>
    <cellStyle name="Normal 2 43" xfId="86" xr:uid="{00000000-0005-0000-0000-00004C060000}"/>
    <cellStyle name="Normal 2 43 10" xfId="471" xr:uid="{00000000-0005-0000-0000-00004D060000}"/>
    <cellStyle name="Normal 2 43 10 2" xfId="1721" xr:uid="{00000000-0005-0000-0000-00004E060000}"/>
    <cellStyle name="Normal 2 43 11" xfId="632" xr:uid="{00000000-0005-0000-0000-00004F060000}"/>
    <cellStyle name="Normal 2 43 11 2" xfId="1882" xr:uid="{00000000-0005-0000-0000-000050060000}"/>
    <cellStyle name="Normal 2 43 12" xfId="453" xr:uid="{00000000-0005-0000-0000-000051060000}"/>
    <cellStyle name="Normal 2 43 12 2" xfId="1703" xr:uid="{00000000-0005-0000-0000-000052060000}"/>
    <cellStyle name="Normal 2 43 13" xfId="650" xr:uid="{00000000-0005-0000-0000-000053060000}"/>
    <cellStyle name="Normal 2 43 13 2" xfId="1900" xr:uid="{00000000-0005-0000-0000-000054060000}"/>
    <cellStyle name="Normal 2 43 14" xfId="436" xr:uid="{00000000-0005-0000-0000-000055060000}"/>
    <cellStyle name="Normal 2 43 14 2" xfId="1686" xr:uid="{00000000-0005-0000-0000-000056060000}"/>
    <cellStyle name="Normal 2 43 15" xfId="662" xr:uid="{00000000-0005-0000-0000-000057060000}"/>
    <cellStyle name="Normal 2 43 15 2" xfId="1912" xr:uid="{00000000-0005-0000-0000-000058060000}"/>
    <cellStyle name="Normal 2 43 16" xfId="424" xr:uid="{00000000-0005-0000-0000-000059060000}"/>
    <cellStyle name="Normal 2 43 16 2" xfId="1675" xr:uid="{00000000-0005-0000-0000-00005A060000}"/>
    <cellStyle name="Normal 2 43 17" xfId="673" xr:uid="{00000000-0005-0000-0000-00005B060000}"/>
    <cellStyle name="Normal 2 43 17 2" xfId="1922" xr:uid="{00000000-0005-0000-0000-00005C060000}"/>
    <cellStyle name="Normal 2 43 18" xfId="687" xr:uid="{00000000-0005-0000-0000-00005D060000}"/>
    <cellStyle name="Normal 2 43 18 2" xfId="1932" xr:uid="{00000000-0005-0000-0000-00005E060000}"/>
    <cellStyle name="Normal 2 43 19" xfId="699" xr:uid="{00000000-0005-0000-0000-00005F060000}"/>
    <cellStyle name="Normal 2 43 19 2" xfId="1941" xr:uid="{00000000-0005-0000-0000-000060060000}"/>
    <cellStyle name="Normal 2 43 2" xfId="87" xr:uid="{00000000-0005-0000-0000-000061060000}"/>
    <cellStyle name="Normal 2 43 2 2" xfId="1340" xr:uid="{00000000-0005-0000-0000-000062060000}"/>
    <cellStyle name="Normal 2 43 20" xfId="788" xr:uid="{00000000-0005-0000-0000-000063060000}"/>
    <cellStyle name="Normal 2 43 20 2" xfId="2011" xr:uid="{00000000-0005-0000-0000-000064060000}"/>
    <cellStyle name="Normal 2 43 21" xfId="922" xr:uid="{00000000-0005-0000-0000-000065060000}"/>
    <cellStyle name="Normal 2 43 21 2" xfId="2145" xr:uid="{00000000-0005-0000-0000-000066060000}"/>
    <cellStyle name="Normal 2 43 22" xfId="836" xr:uid="{00000000-0005-0000-0000-000067060000}"/>
    <cellStyle name="Normal 2 43 22 2" xfId="2059" xr:uid="{00000000-0005-0000-0000-000068060000}"/>
    <cellStyle name="Normal 2 43 23" xfId="976" xr:uid="{00000000-0005-0000-0000-000069060000}"/>
    <cellStyle name="Normal 2 43 23 2" xfId="2199" xr:uid="{00000000-0005-0000-0000-00006A060000}"/>
    <cellStyle name="Normal 2 43 24" xfId="920" xr:uid="{00000000-0005-0000-0000-00006B060000}"/>
    <cellStyle name="Normal 2 43 24 2" xfId="2143" xr:uid="{00000000-0005-0000-0000-00006C060000}"/>
    <cellStyle name="Normal 2 43 25" xfId="1339" xr:uid="{00000000-0005-0000-0000-00006D060000}"/>
    <cellStyle name="Normal 2 43 3" xfId="88" xr:uid="{00000000-0005-0000-0000-00006E060000}"/>
    <cellStyle name="Normal 2 43 3 2" xfId="1341" xr:uid="{00000000-0005-0000-0000-00006F060000}"/>
    <cellStyle name="Normal 2 43 4" xfId="89" xr:uid="{00000000-0005-0000-0000-000070060000}"/>
    <cellStyle name="Normal 2 43 4 2" xfId="1342" xr:uid="{00000000-0005-0000-0000-000071060000}"/>
    <cellStyle name="Normal 2 43 5" xfId="90" xr:uid="{00000000-0005-0000-0000-000072060000}"/>
    <cellStyle name="Normal 2 43 5 2" xfId="1343" xr:uid="{00000000-0005-0000-0000-000073060000}"/>
    <cellStyle name="Normal 2 43 6" xfId="91" xr:uid="{00000000-0005-0000-0000-000074060000}"/>
    <cellStyle name="Normal 2 43 6 2" xfId="1344" xr:uid="{00000000-0005-0000-0000-000075060000}"/>
    <cellStyle name="Normal 2 43 7" xfId="92" xr:uid="{00000000-0005-0000-0000-000076060000}"/>
    <cellStyle name="Normal 2 43 7 2" xfId="1345" xr:uid="{00000000-0005-0000-0000-000077060000}"/>
    <cellStyle name="Normal 2 43 8" xfId="93" xr:uid="{00000000-0005-0000-0000-000078060000}"/>
    <cellStyle name="Normal 2 43 8 2" xfId="1346" xr:uid="{00000000-0005-0000-0000-000079060000}"/>
    <cellStyle name="Normal 2 43 9" xfId="94" xr:uid="{00000000-0005-0000-0000-00007A060000}"/>
    <cellStyle name="Normal 2 43 9 2" xfId="1347" xr:uid="{00000000-0005-0000-0000-00007B060000}"/>
    <cellStyle name="Normal 2 44" xfId="95" xr:uid="{00000000-0005-0000-0000-00007C060000}"/>
    <cellStyle name="Normal 2 44 10" xfId="476" xr:uid="{00000000-0005-0000-0000-00007D060000}"/>
    <cellStyle name="Normal 2 44 10 2" xfId="1726" xr:uid="{00000000-0005-0000-0000-00007E060000}"/>
    <cellStyle name="Normal 2 44 11" xfId="627" xr:uid="{00000000-0005-0000-0000-00007F060000}"/>
    <cellStyle name="Normal 2 44 11 2" xfId="1877" xr:uid="{00000000-0005-0000-0000-000080060000}"/>
    <cellStyle name="Normal 2 44 12" xfId="457" xr:uid="{00000000-0005-0000-0000-000081060000}"/>
    <cellStyle name="Normal 2 44 12 2" xfId="1707" xr:uid="{00000000-0005-0000-0000-000082060000}"/>
    <cellStyle name="Normal 2 44 13" xfId="646" xr:uid="{00000000-0005-0000-0000-000083060000}"/>
    <cellStyle name="Normal 2 44 13 2" xfId="1896" xr:uid="{00000000-0005-0000-0000-000084060000}"/>
    <cellStyle name="Normal 2 44 14" xfId="439" xr:uid="{00000000-0005-0000-0000-000085060000}"/>
    <cellStyle name="Normal 2 44 14 2" xfId="1689" xr:uid="{00000000-0005-0000-0000-000086060000}"/>
    <cellStyle name="Normal 2 44 15" xfId="659" xr:uid="{00000000-0005-0000-0000-000087060000}"/>
    <cellStyle name="Normal 2 44 15 2" xfId="1909" xr:uid="{00000000-0005-0000-0000-000088060000}"/>
    <cellStyle name="Normal 2 44 16" xfId="427" xr:uid="{00000000-0005-0000-0000-000089060000}"/>
    <cellStyle name="Normal 2 44 16 2" xfId="1677" xr:uid="{00000000-0005-0000-0000-00008A060000}"/>
    <cellStyle name="Normal 2 44 17" xfId="670" xr:uid="{00000000-0005-0000-0000-00008B060000}"/>
    <cellStyle name="Normal 2 44 17 2" xfId="1920" xr:uid="{00000000-0005-0000-0000-00008C060000}"/>
    <cellStyle name="Normal 2 44 18" xfId="685" xr:uid="{00000000-0005-0000-0000-00008D060000}"/>
    <cellStyle name="Normal 2 44 18 2" xfId="1931" xr:uid="{00000000-0005-0000-0000-00008E060000}"/>
    <cellStyle name="Normal 2 44 19" xfId="697" xr:uid="{00000000-0005-0000-0000-00008F060000}"/>
    <cellStyle name="Normal 2 44 19 2" xfId="1940" xr:uid="{00000000-0005-0000-0000-000090060000}"/>
    <cellStyle name="Normal 2 44 2" xfId="96" xr:uid="{00000000-0005-0000-0000-000091060000}"/>
    <cellStyle name="Normal 2 44 2 2" xfId="1349" xr:uid="{00000000-0005-0000-0000-000092060000}"/>
    <cellStyle name="Normal 2 44 20" xfId="794" xr:uid="{00000000-0005-0000-0000-000093060000}"/>
    <cellStyle name="Normal 2 44 20 2" xfId="2017" xr:uid="{00000000-0005-0000-0000-000094060000}"/>
    <cellStyle name="Normal 2 44 21" xfId="915" xr:uid="{00000000-0005-0000-0000-000095060000}"/>
    <cellStyle name="Normal 2 44 21 2" xfId="2138" xr:uid="{00000000-0005-0000-0000-000096060000}"/>
    <cellStyle name="Normal 2 44 22" xfId="1039" xr:uid="{00000000-0005-0000-0000-000097060000}"/>
    <cellStyle name="Normal 2 44 22 2" xfId="2261" xr:uid="{00000000-0005-0000-0000-000098060000}"/>
    <cellStyle name="Normal 2 44 23" xfId="1090" xr:uid="{00000000-0005-0000-0000-000099060000}"/>
    <cellStyle name="Normal 2 44 23 2" xfId="2312" xr:uid="{00000000-0005-0000-0000-00009A060000}"/>
    <cellStyle name="Normal 2 44 24" xfId="1106" xr:uid="{00000000-0005-0000-0000-00009B060000}"/>
    <cellStyle name="Normal 2 44 24 2" xfId="2328" xr:uid="{00000000-0005-0000-0000-00009C060000}"/>
    <cellStyle name="Normal 2 44 25" xfId="1348" xr:uid="{00000000-0005-0000-0000-00009D060000}"/>
    <cellStyle name="Normal 2 44 3" xfId="97" xr:uid="{00000000-0005-0000-0000-00009E060000}"/>
    <cellStyle name="Normal 2 44 3 2" xfId="1350" xr:uid="{00000000-0005-0000-0000-00009F060000}"/>
    <cellStyle name="Normal 2 44 4" xfId="98" xr:uid="{00000000-0005-0000-0000-0000A0060000}"/>
    <cellStyle name="Normal 2 44 4 2" xfId="1351" xr:uid="{00000000-0005-0000-0000-0000A1060000}"/>
    <cellStyle name="Normal 2 44 5" xfId="99" xr:uid="{00000000-0005-0000-0000-0000A2060000}"/>
    <cellStyle name="Normal 2 44 5 2" xfId="1352" xr:uid="{00000000-0005-0000-0000-0000A3060000}"/>
    <cellStyle name="Normal 2 44 6" xfId="100" xr:uid="{00000000-0005-0000-0000-0000A4060000}"/>
    <cellStyle name="Normal 2 44 6 2" xfId="1353" xr:uid="{00000000-0005-0000-0000-0000A5060000}"/>
    <cellStyle name="Normal 2 44 7" xfId="101" xr:uid="{00000000-0005-0000-0000-0000A6060000}"/>
    <cellStyle name="Normal 2 44 7 2" xfId="1354" xr:uid="{00000000-0005-0000-0000-0000A7060000}"/>
    <cellStyle name="Normal 2 44 8" xfId="102" xr:uid="{00000000-0005-0000-0000-0000A8060000}"/>
    <cellStyle name="Normal 2 44 8 2" xfId="1355" xr:uid="{00000000-0005-0000-0000-0000A9060000}"/>
    <cellStyle name="Normal 2 44 9" xfId="103" xr:uid="{00000000-0005-0000-0000-0000AA060000}"/>
    <cellStyle name="Normal 2 44 9 2" xfId="1356" xr:uid="{00000000-0005-0000-0000-0000AB060000}"/>
    <cellStyle name="Normal 2 45" xfId="104" xr:uid="{00000000-0005-0000-0000-0000AC060000}"/>
    <cellStyle name="Normal 2 45 10" xfId="483" xr:uid="{00000000-0005-0000-0000-0000AD060000}"/>
    <cellStyle name="Normal 2 45 10 2" xfId="1733" xr:uid="{00000000-0005-0000-0000-0000AE060000}"/>
    <cellStyle name="Normal 2 45 11" xfId="619" xr:uid="{00000000-0005-0000-0000-0000AF060000}"/>
    <cellStyle name="Normal 2 45 11 2" xfId="1869" xr:uid="{00000000-0005-0000-0000-0000B0060000}"/>
    <cellStyle name="Normal 2 45 12" xfId="465" xr:uid="{00000000-0005-0000-0000-0000B1060000}"/>
    <cellStyle name="Normal 2 45 12 2" xfId="1715" xr:uid="{00000000-0005-0000-0000-0000B2060000}"/>
    <cellStyle name="Normal 2 45 13" xfId="638" xr:uid="{00000000-0005-0000-0000-0000B3060000}"/>
    <cellStyle name="Normal 2 45 13 2" xfId="1888" xr:uid="{00000000-0005-0000-0000-0000B4060000}"/>
    <cellStyle name="Normal 2 45 14" xfId="447" xr:uid="{00000000-0005-0000-0000-0000B5060000}"/>
    <cellStyle name="Normal 2 45 14 2" xfId="1697" xr:uid="{00000000-0005-0000-0000-0000B6060000}"/>
    <cellStyle name="Normal 2 45 15" xfId="653" xr:uid="{00000000-0005-0000-0000-0000B7060000}"/>
    <cellStyle name="Normal 2 45 15 2" xfId="1903" xr:uid="{00000000-0005-0000-0000-0000B8060000}"/>
    <cellStyle name="Normal 2 45 16" xfId="433" xr:uid="{00000000-0005-0000-0000-0000B9060000}"/>
    <cellStyle name="Normal 2 45 16 2" xfId="1683" xr:uid="{00000000-0005-0000-0000-0000BA060000}"/>
    <cellStyle name="Normal 2 45 17" xfId="664" xr:uid="{00000000-0005-0000-0000-0000BB060000}"/>
    <cellStyle name="Normal 2 45 17 2" xfId="1914" xr:uid="{00000000-0005-0000-0000-0000BC060000}"/>
    <cellStyle name="Normal 2 45 18" xfId="680" xr:uid="{00000000-0005-0000-0000-0000BD060000}"/>
    <cellStyle name="Normal 2 45 18 2" xfId="1926" xr:uid="{00000000-0005-0000-0000-0000BE060000}"/>
    <cellStyle name="Normal 2 45 19" xfId="693" xr:uid="{00000000-0005-0000-0000-0000BF060000}"/>
    <cellStyle name="Normal 2 45 19 2" xfId="1936" xr:uid="{00000000-0005-0000-0000-0000C0060000}"/>
    <cellStyle name="Normal 2 45 2" xfId="105" xr:uid="{00000000-0005-0000-0000-0000C1060000}"/>
    <cellStyle name="Normal 2 45 2 2" xfId="1358" xr:uid="{00000000-0005-0000-0000-0000C2060000}"/>
    <cellStyle name="Normal 2 45 20" xfId="801" xr:uid="{00000000-0005-0000-0000-0000C3060000}"/>
    <cellStyle name="Normal 2 45 20 2" xfId="2024" xr:uid="{00000000-0005-0000-0000-0000C4060000}"/>
    <cellStyle name="Normal 2 45 21" xfId="959" xr:uid="{00000000-0005-0000-0000-0000C5060000}"/>
    <cellStyle name="Normal 2 45 21 2" xfId="2182" xr:uid="{00000000-0005-0000-0000-0000C6060000}"/>
    <cellStyle name="Normal 2 45 22" xfId="818" xr:uid="{00000000-0005-0000-0000-0000C7060000}"/>
    <cellStyle name="Normal 2 45 22 2" xfId="2041" xr:uid="{00000000-0005-0000-0000-0000C8060000}"/>
    <cellStyle name="Normal 2 45 23" xfId="1188" xr:uid="{00000000-0005-0000-0000-0000C9060000}"/>
    <cellStyle name="Normal 2 45 23 2" xfId="2409" xr:uid="{00000000-0005-0000-0000-0000CA060000}"/>
    <cellStyle name="Normal 2 45 24" xfId="985" xr:uid="{00000000-0005-0000-0000-0000CB060000}"/>
    <cellStyle name="Normal 2 45 24 2" xfId="2208" xr:uid="{00000000-0005-0000-0000-0000CC060000}"/>
    <cellStyle name="Normal 2 45 25" xfId="1357" xr:uid="{00000000-0005-0000-0000-0000CD060000}"/>
    <cellStyle name="Normal 2 45 3" xfId="106" xr:uid="{00000000-0005-0000-0000-0000CE060000}"/>
    <cellStyle name="Normal 2 45 3 2" xfId="1359" xr:uid="{00000000-0005-0000-0000-0000CF060000}"/>
    <cellStyle name="Normal 2 45 4" xfId="107" xr:uid="{00000000-0005-0000-0000-0000D0060000}"/>
    <cellStyle name="Normal 2 45 4 2" xfId="1360" xr:uid="{00000000-0005-0000-0000-0000D1060000}"/>
    <cellStyle name="Normal 2 45 5" xfId="108" xr:uid="{00000000-0005-0000-0000-0000D2060000}"/>
    <cellStyle name="Normal 2 45 5 2" xfId="1361" xr:uid="{00000000-0005-0000-0000-0000D3060000}"/>
    <cellStyle name="Normal 2 45 6" xfId="109" xr:uid="{00000000-0005-0000-0000-0000D4060000}"/>
    <cellStyle name="Normal 2 45 6 2" xfId="1362" xr:uid="{00000000-0005-0000-0000-0000D5060000}"/>
    <cellStyle name="Normal 2 45 7" xfId="110" xr:uid="{00000000-0005-0000-0000-0000D6060000}"/>
    <cellStyle name="Normal 2 45 7 2" xfId="1363" xr:uid="{00000000-0005-0000-0000-0000D7060000}"/>
    <cellStyle name="Normal 2 45 8" xfId="111" xr:uid="{00000000-0005-0000-0000-0000D8060000}"/>
    <cellStyle name="Normal 2 45 8 2" xfId="1364" xr:uid="{00000000-0005-0000-0000-0000D9060000}"/>
    <cellStyle name="Normal 2 45 9" xfId="112" xr:uid="{00000000-0005-0000-0000-0000DA060000}"/>
    <cellStyle name="Normal 2 45 9 2" xfId="1365" xr:uid="{00000000-0005-0000-0000-0000DB060000}"/>
    <cellStyle name="Normal 2 46" xfId="113" xr:uid="{00000000-0005-0000-0000-0000DC060000}"/>
    <cellStyle name="Normal 2 46 10" xfId="490" xr:uid="{00000000-0005-0000-0000-0000DD060000}"/>
    <cellStyle name="Normal 2 46 10 2" xfId="1740" xr:uid="{00000000-0005-0000-0000-0000DE060000}"/>
    <cellStyle name="Normal 2 46 11" xfId="612" xr:uid="{00000000-0005-0000-0000-0000DF060000}"/>
    <cellStyle name="Normal 2 46 11 2" xfId="1862" xr:uid="{00000000-0005-0000-0000-0000E0060000}"/>
    <cellStyle name="Normal 2 46 12" xfId="473" xr:uid="{00000000-0005-0000-0000-0000E1060000}"/>
    <cellStyle name="Normal 2 46 12 2" xfId="1723" xr:uid="{00000000-0005-0000-0000-0000E2060000}"/>
    <cellStyle name="Normal 2 46 13" xfId="630" xr:uid="{00000000-0005-0000-0000-0000E3060000}"/>
    <cellStyle name="Normal 2 46 13 2" xfId="1880" xr:uid="{00000000-0005-0000-0000-0000E4060000}"/>
    <cellStyle name="Normal 2 46 14" xfId="455" xr:uid="{00000000-0005-0000-0000-0000E5060000}"/>
    <cellStyle name="Normal 2 46 14 2" xfId="1705" xr:uid="{00000000-0005-0000-0000-0000E6060000}"/>
    <cellStyle name="Normal 2 46 15" xfId="648" xr:uid="{00000000-0005-0000-0000-0000E7060000}"/>
    <cellStyle name="Normal 2 46 15 2" xfId="1898" xr:uid="{00000000-0005-0000-0000-0000E8060000}"/>
    <cellStyle name="Normal 2 46 16" xfId="438" xr:uid="{00000000-0005-0000-0000-0000E9060000}"/>
    <cellStyle name="Normal 2 46 16 2" xfId="1688" xr:uid="{00000000-0005-0000-0000-0000EA060000}"/>
    <cellStyle name="Normal 2 46 17" xfId="660" xr:uid="{00000000-0005-0000-0000-0000EB060000}"/>
    <cellStyle name="Normal 2 46 17 2" xfId="1910" xr:uid="{00000000-0005-0000-0000-0000EC060000}"/>
    <cellStyle name="Normal 2 46 18" xfId="425" xr:uid="{00000000-0005-0000-0000-0000ED060000}"/>
    <cellStyle name="Normal 2 46 18 2" xfId="1676" xr:uid="{00000000-0005-0000-0000-0000EE060000}"/>
    <cellStyle name="Normal 2 46 19" xfId="672" xr:uid="{00000000-0005-0000-0000-0000EF060000}"/>
    <cellStyle name="Normal 2 46 19 2" xfId="1921" xr:uid="{00000000-0005-0000-0000-0000F0060000}"/>
    <cellStyle name="Normal 2 46 2" xfId="114" xr:uid="{00000000-0005-0000-0000-0000F1060000}"/>
    <cellStyle name="Normal 2 46 2 2" xfId="1367" xr:uid="{00000000-0005-0000-0000-0000F2060000}"/>
    <cellStyle name="Normal 2 46 20" xfId="806" xr:uid="{00000000-0005-0000-0000-0000F3060000}"/>
    <cellStyle name="Normal 2 46 20 2" xfId="2029" xr:uid="{00000000-0005-0000-0000-0000F4060000}"/>
    <cellStyle name="Normal 2 46 21" xfId="909" xr:uid="{00000000-0005-0000-0000-0000F5060000}"/>
    <cellStyle name="Normal 2 46 21 2" xfId="2132" xr:uid="{00000000-0005-0000-0000-0000F6060000}"/>
    <cellStyle name="Normal 2 46 22" xfId="840" xr:uid="{00000000-0005-0000-0000-0000F7060000}"/>
    <cellStyle name="Normal 2 46 22 2" xfId="2063" xr:uid="{00000000-0005-0000-0000-0000F8060000}"/>
    <cellStyle name="Normal 2 46 23" xfId="1057" xr:uid="{00000000-0005-0000-0000-0000F9060000}"/>
    <cellStyle name="Normal 2 46 23 2" xfId="2279" xr:uid="{00000000-0005-0000-0000-0000FA060000}"/>
    <cellStyle name="Normal 2 46 24" xfId="1213" xr:uid="{00000000-0005-0000-0000-0000FB060000}"/>
    <cellStyle name="Normal 2 46 24 2" xfId="2434" xr:uid="{00000000-0005-0000-0000-0000FC060000}"/>
    <cellStyle name="Normal 2 46 25" xfId="1366" xr:uid="{00000000-0005-0000-0000-0000FD060000}"/>
    <cellStyle name="Normal 2 46 3" xfId="115" xr:uid="{00000000-0005-0000-0000-0000FE060000}"/>
    <cellStyle name="Normal 2 46 3 2" xfId="1368" xr:uid="{00000000-0005-0000-0000-0000FF060000}"/>
    <cellStyle name="Normal 2 46 4" xfId="116" xr:uid="{00000000-0005-0000-0000-000000070000}"/>
    <cellStyle name="Normal 2 46 4 2" xfId="1369" xr:uid="{00000000-0005-0000-0000-000001070000}"/>
    <cellStyle name="Normal 2 46 5" xfId="117" xr:uid="{00000000-0005-0000-0000-000002070000}"/>
    <cellStyle name="Normal 2 46 5 2" xfId="1370" xr:uid="{00000000-0005-0000-0000-000003070000}"/>
    <cellStyle name="Normal 2 46 6" xfId="118" xr:uid="{00000000-0005-0000-0000-000004070000}"/>
    <cellStyle name="Normal 2 46 6 2" xfId="1371" xr:uid="{00000000-0005-0000-0000-000005070000}"/>
    <cellStyle name="Normal 2 46 7" xfId="119" xr:uid="{00000000-0005-0000-0000-000006070000}"/>
    <cellStyle name="Normal 2 46 7 2" xfId="1372" xr:uid="{00000000-0005-0000-0000-000007070000}"/>
    <cellStyle name="Normal 2 46 8" xfId="120" xr:uid="{00000000-0005-0000-0000-000008070000}"/>
    <cellStyle name="Normal 2 46 8 2" xfId="1373" xr:uid="{00000000-0005-0000-0000-000009070000}"/>
    <cellStyle name="Normal 2 46 9" xfId="121" xr:uid="{00000000-0005-0000-0000-00000A070000}"/>
    <cellStyle name="Normal 2 46 9 2" xfId="1374" xr:uid="{00000000-0005-0000-0000-00000B070000}"/>
    <cellStyle name="Normal 2 47" xfId="122" xr:uid="{00000000-0005-0000-0000-00000C070000}"/>
    <cellStyle name="Normal 2 47 10" xfId="496" xr:uid="{00000000-0005-0000-0000-00000D070000}"/>
    <cellStyle name="Normal 2 47 10 2" xfId="1746" xr:uid="{00000000-0005-0000-0000-00000E070000}"/>
    <cellStyle name="Normal 2 47 11" xfId="606" xr:uid="{00000000-0005-0000-0000-00000F070000}"/>
    <cellStyle name="Normal 2 47 11 2" xfId="1856" xr:uid="{00000000-0005-0000-0000-000010070000}"/>
    <cellStyle name="Normal 2 47 12" xfId="480" xr:uid="{00000000-0005-0000-0000-000011070000}"/>
    <cellStyle name="Normal 2 47 12 2" xfId="1730" xr:uid="{00000000-0005-0000-0000-000012070000}"/>
    <cellStyle name="Normal 2 47 13" xfId="622" xr:uid="{00000000-0005-0000-0000-000013070000}"/>
    <cellStyle name="Normal 2 47 13 2" xfId="1872" xr:uid="{00000000-0005-0000-0000-000014070000}"/>
    <cellStyle name="Normal 2 47 14" xfId="462" xr:uid="{00000000-0005-0000-0000-000015070000}"/>
    <cellStyle name="Normal 2 47 14 2" xfId="1712" xr:uid="{00000000-0005-0000-0000-000016070000}"/>
    <cellStyle name="Normal 2 47 15" xfId="641" xr:uid="{00000000-0005-0000-0000-000017070000}"/>
    <cellStyle name="Normal 2 47 15 2" xfId="1891" xr:uid="{00000000-0005-0000-0000-000018070000}"/>
    <cellStyle name="Normal 2 47 16" xfId="444" xr:uid="{00000000-0005-0000-0000-000019070000}"/>
    <cellStyle name="Normal 2 47 16 2" xfId="1694" xr:uid="{00000000-0005-0000-0000-00001A070000}"/>
    <cellStyle name="Normal 2 47 17" xfId="654" xr:uid="{00000000-0005-0000-0000-00001B070000}"/>
    <cellStyle name="Normal 2 47 17 2" xfId="1904" xr:uid="{00000000-0005-0000-0000-00001C070000}"/>
    <cellStyle name="Normal 2 47 18" xfId="431" xr:uid="{00000000-0005-0000-0000-00001D070000}"/>
    <cellStyle name="Normal 2 47 18 2" xfId="1681" xr:uid="{00000000-0005-0000-0000-00001E070000}"/>
    <cellStyle name="Normal 2 47 19" xfId="666" xr:uid="{00000000-0005-0000-0000-00001F070000}"/>
    <cellStyle name="Normal 2 47 19 2" xfId="1916" xr:uid="{00000000-0005-0000-0000-000020070000}"/>
    <cellStyle name="Normal 2 47 2" xfId="123" xr:uid="{00000000-0005-0000-0000-000021070000}"/>
    <cellStyle name="Normal 2 47 2 2" xfId="1376" xr:uid="{00000000-0005-0000-0000-000022070000}"/>
    <cellStyle name="Normal 2 47 20" xfId="811" xr:uid="{00000000-0005-0000-0000-000023070000}"/>
    <cellStyle name="Normal 2 47 20 2" xfId="2034" xr:uid="{00000000-0005-0000-0000-000024070000}"/>
    <cellStyle name="Normal 2 47 21" xfId="904" xr:uid="{00000000-0005-0000-0000-000025070000}"/>
    <cellStyle name="Normal 2 47 21 2" xfId="2127" xr:uid="{00000000-0005-0000-0000-000026070000}"/>
    <cellStyle name="Normal 2 47 22" xfId="1033" xr:uid="{00000000-0005-0000-0000-000027070000}"/>
    <cellStyle name="Normal 2 47 22 2" xfId="2255" xr:uid="{00000000-0005-0000-0000-000028070000}"/>
    <cellStyle name="Normal 2 47 23" xfId="782" xr:uid="{00000000-0005-0000-0000-000029070000}"/>
    <cellStyle name="Normal 2 47 23 2" xfId="2005" xr:uid="{00000000-0005-0000-0000-00002A070000}"/>
    <cellStyle name="Normal 2 47 24" xfId="795" xr:uid="{00000000-0005-0000-0000-00002B070000}"/>
    <cellStyle name="Normal 2 47 24 2" xfId="2018" xr:uid="{00000000-0005-0000-0000-00002C070000}"/>
    <cellStyle name="Normal 2 47 25" xfId="1375" xr:uid="{00000000-0005-0000-0000-00002D070000}"/>
    <cellStyle name="Normal 2 47 3" xfId="124" xr:uid="{00000000-0005-0000-0000-00002E070000}"/>
    <cellStyle name="Normal 2 47 3 2" xfId="1377" xr:uid="{00000000-0005-0000-0000-00002F070000}"/>
    <cellStyle name="Normal 2 47 4" xfId="125" xr:uid="{00000000-0005-0000-0000-000030070000}"/>
    <cellStyle name="Normal 2 47 4 2" xfId="1378" xr:uid="{00000000-0005-0000-0000-000031070000}"/>
    <cellStyle name="Normal 2 47 5" xfId="126" xr:uid="{00000000-0005-0000-0000-000032070000}"/>
    <cellStyle name="Normal 2 47 5 2" xfId="1379" xr:uid="{00000000-0005-0000-0000-000033070000}"/>
    <cellStyle name="Normal 2 47 6" xfId="127" xr:uid="{00000000-0005-0000-0000-000034070000}"/>
    <cellStyle name="Normal 2 47 6 2" xfId="1380" xr:uid="{00000000-0005-0000-0000-000035070000}"/>
    <cellStyle name="Normal 2 47 7" xfId="128" xr:uid="{00000000-0005-0000-0000-000036070000}"/>
    <cellStyle name="Normal 2 47 7 2" xfId="1381" xr:uid="{00000000-0005-0000-0000-000037070000}"/>
    <cellStyle name="Normal 2 47 8" xfId="129" xr:uid="{00000000-0005-0000-0000-000038070000}"/>
    <cellStyle name="Normal 2 47 8 2" xfId="1382" xr:uid="{00000000-0005-0000-0000-000039070000}"/>
    <cellStyle name="Normal 2 47 9" xfId="130" xr:uid="{00000000-0005-0000-0000-00003A070000}"/>
    <cellStyle name="Normal 2 47 9 2" xfId="1383" xr:uid="{00000000-0005-0000-0000-00003B070000}"/>
    <cellStyle name="Normal 2 48" xfId="131" xr:uid="{00000000-0005-0000-0000-00003C070000}"/>
    <cellStyle name="Normal 2 48 10" xfId="505" xr:uid="{00000000-0005-0000-0000-00003D070000}"/>
    <cellStyle name="Normal 2 48 10 2" xfId="1755" xr:uid="{00000000-0005-0000-0000-00003E070000}"/>
    <cellStyle name="Normal 2 48 11" xfId="597" xr:uid="{00000000-0005-0000-0000-00003F070000}"/>
    <cellStyle name="Normal 2 48 11 2" xfId="1847" xr:uid="{00000000-0005-0000-0000-000040070000}"/>
    <cellStyle name="Normal 2 48 12" xfId="489" xr:uid="{00000000-0005-0000-0000-000041070000}"/>
    <cellStyle name="Normal 2 48 12 2" xfId="1739" xr:uid="{00000000-0005-0000-0000-000042070000}"/>
    <cellStyle name="Normal 2 48 13" xfId="613" xr:uid="{00000000-0005-0000-0000-000043070000}"/>
    <cellStyle name="Normal 2 48 13 2" xfId="1863" xr:uid="{00000000-0005-0000-0000-000044070000}"/>
    <cellStyle name="Normal 2 48 14" xfId="472" xr:uid="{00000000-0005-0000-0000-000045070000}"/>
    <cellStyle name="Normal 2 48 14 2" xfId="1722" xr:uid="{00000000-0005-0000-0000-000046070000}"/>
    <cellStyle name="Normal 2 48 15" xfId="631" xr:uid="{00000000-0005-0000-0000-000047070000}"/>
    <cellStyle name="Normal 2 48 15 2" xfId="1881" xr:uid="{00000000-0005-0000-0000-000048070000}"/>
    <cellStyle name="Normal 2 48 16" xfId="454" xr:uid="{00000000-0005-0000-0000-000049070000}"/>
    <cellStyle name="Normal 2 48 16 2" xfId="1704" xr:uid="{00000000-0005-0000-0000-00004A070000}"/>
    <cellStyle name="Normal 2 48 17" xfId="649" xr:uid="{00000000-0005-0000-0000-00004B070000}"/>
    <cellStyle name="Normal 2 48 17 2" xfId="1899" xr:uid="{00000000-0005-0000-0000-00004C070000}"/>
    <cellStyle name="Normal 2 48 18" xfId="437" xr:uid="{00000000-0005-0000-0000-00004D070000}"/>
    <cellStyle name="Normal 2 48 18 2" xfId="1687" xr:uid="{00000000-0005-0000-0000-00004E070000}"/>
    <cellStyle name="Normal 2 48 19" xfId="661" xr:uid="{00000000-0005-0000-0000-00004F070000}"/>
    <cellStyle name="Normal 2 48 19 2" xfId="1911" xr:uid="{00000000-0005-0000-0000-000050070000}"/>
    <cellStyle name="Normal 2 48 2" xfId="132" xr:uid="{00000000-0005-0000-0000-000051070000}"/>
    <cellStyle name="Normal 2 48 2 2" xfId="1385" xr:uid="{00000000-0005-0000-0000-000052070000}"/>
    <cellStyle name="Normal 2 48 20" xfId="816" xr:uid="{00000000-0005-0000-0000-000053070000}"/>
    <cellStyle name="Normal 2 48 20 2" xfId="2039" xr:uid="{00000000-0005-0000-0000-000054070000}"/>
    <cellStyle name="Normal 2 48 21" xfId="897" xr:uid="{00000000-0005-0000-0000-000055070000}"/>
    <cellStyle name="Normal 2 48 21 2" xfId="2120" xr:uid="{00000000-0005-0000-0000-000056070000}"/>
    <cellStyle name="Normal 2 48 22" xfId="844" xr:uid="{00000000-0005-0000-0000-000057070000}"/>
    <cellStyle name="Normal 2 48 22 2" xfId="2067" xr:uid="{00000000-0005-0000-0000-000058070000}"/>
    <cellStyle name="Normal 2 48 23" xfId="889" xr:uid="{00000000-0005-0000-0000-000059070000}"/>
    <cellStyle name="Normal 2 48 23 2" xfId="2112" xr:uid="{00000000-0005-0000-0000-00005A070000}"/>
    <cellStyle name="Normal 2 48 24" xfId="923" xr:uid="{00000000-0005-0000-0000-00005B070000}"/>
    <cellStyle name="Normal 2 48 24 2" xfId="2146" xr:uid="{00000000-0005-0000-0000-00005C070000}"/>
    <cellStyle name="Normal 2 48 25" xfId="1384" xr:uid="{00000000-0005-0000-0000-00005D070000}"/>
    <cellStyle name="Normal 2 48 3" xfId="133" xr:uid="{00000000-0005-0000-0000-00005E070000}"/>
    <cellStyle name="Normal 2 48 3 2" xfId="1386" xr:uid="{00000000-0005-0000-0000-00005F070000}"/>
    <cellStyle name="Normal 2 48 4" xfId="134" xr:uid="{00000000-0005-0000-0000-000060070000}"/>
    <cellStyle name="Normal 2 48 4 2" xfId="1387" xr:uid="{00000000-0005-0000-0000-000061070000}"/>
    <cellStyle name="Normal 2 48 5" xfId="135" xr:uid="{00000000-0005-0000-0000-000062070000}"/>
    <cellStyle name="Normal 2 48 5 2" xfId="1388" xr:uid="{00000000-0005-0000-0000-000063070000}"/>
    <cellStyle name="Normal 2 48 6" xfId="136" xr:uid="{00000000-0005-0000-0000-000064070000}"/>
    <cellStyle name="Normal 2 48 6 2" xfId="1389" xr:uid="{00000000-0005-0000-0000-000065070000}"/>
    <cellStyle name="Normal 2 48 7" xfId="137" xr:uid="{00000000-0005-0000-0000-000066070000}"/>
    <cellStyle name="Normal 2 48 7 2" xfId="1390" xr:uid="{00000000-0005-0000-0000-000067070000}"/>
    <cellStyle name="Normal 2 48 8" xfId="138" xr:uid="{00000000-0005-0000-0000-000068070000}"/>
    <cellStyle name="Normal 2 48 8 2" xfId="1391" xr:uid="{00000000-0005-0000-0000-000069070000}"/>
    <cellStyle name="Normal 2 48 9" xfId="139" xr:uid="{00000000-0005-0000-0000-00006A070000}"/>
    <cellStyle name="Normal 2 48 9 2" xfId="1392" xr:uid="{00000000-0005-0000-0000-00006B070000}"/>
    <cellStyle name="Normal 2 49" xfId="140" xr:uid="{00000000-0005-0000-0000-00006C070000}"/>
    <cellStyle name="Normal 2 49 10" xfId="510" xr:uid="{00000000-0005-0000-0000-00006D070000}"/>
    <cellStyle name="Normal 2 49 10 2" xfId="1760" xr:uid="{00000000-0005-0000-0000-00006E070000}"/>
    <cellStyle name="Normal 2 49 11" xfId="592" xr:uid="{00000000-0005-0000-0000-00006F070000}"/>
    <cellStyle name="Normal 2 49 11 2" xfId="1842" xr:uid="{00000000-0005-0000-0000-000070070000}"/>
    <cellStyle name="Normal 2 49 12" xfId="495" xr:uid="{00000000-0005-0000-0000-000071070000}"/>
    <cellStyle name="Normal 2 49 12 2" xfId="1745" xr:uid="{00000000-0005-0000-0000-000072070000}"/>
    <cellStyle name="Normal 2 49 13" xfId="607" xr:uid="{00000000-0005-0000-0000-000073070000}"/>
    <cellStyle name="Normal 2 49 13 2" xfId="1857" xr:uid="{00000000-0005-0000-0000-000074070000}"/>
    <cellStyle name="Normal 2 49 14" xfId="479" xr:uid="{00000000-0005-0000-0000-000075070000}"/>
    <cellStyle name="Normal 2 49 14 2" xfId="1729" xr:uid="{00000000-0005-0000-0000-000076070000}"/>
    <cellStyle name="Normal 2 49 15" xfId="623" xr:uid="{00000000-0005-0000-0000-000077070000}"/>
    <cellStyle name="Normal 2 49 15 2" xfId="1873" xr:uid="{00000000-0005-0000-0000-000078070000}"/>
    <cellStyle name="Normal 2 49 16" xfId="461" xr:uid="{00000000-0005-0000-0000-000079070000}"/>
    <cellStyle name="Normal 2 49 16 2" xfId="1711" xr:uid="{00000000-0005-0000-0000-00007A070000}"/>
    <cellStyle name="Normal 2 49 17" xfId="642" xr:uid="{00000000-0005-0000-0000-00007B070000}"/>
    <cellStyle name="Normal 2 49 17 2" xfId="1892" xr:uid="{00000000-0005-0000-0000-00007C070000}"/>
    <cellStyle name="Normal 2 49 18" xfId="443" xr:uid="{00000000-0005-0000-0000-00007D070000}"/>
    <cellStyle name="Normal 2 49 18 2" xfId="1693" xr:uid="{00000000-0005-0000-0000-00007E070000}"/>
    <cellStyle name="Normal 2 49 19" xfId="655" xr:uid="{00000000-0005-0000-0000-00007F070000}"/>
    <cellStyle name="Normal 2 49 19 2" xfId="1905" xr:uid="{00000000-0005-0000-0000-000080070000}"/>
    <cellStyle name="Normal 2 49 2" xfId="141" xr:uid="{00000000-0005-0000-0000-000081070000}"/>
    <cellStyle name="Normal 2 49 2 2" xfId="1394" xr:uid="{00000000-0005-0000-0000-000082070000}"/>
    <cellStyle name="Normal 2 49 20" xfId="822" xr:uid="{00000000-0005-0000-0000-000083070000}"/>
    <cellStyle name="Normal 2 49 20 2" xfId="2045" xr:uid="{00000000-0005-0000-0000-000084070000}"/>
    <cellStyle name="Normal 2 49 21" xfId="1098" xr:uid="{00000000-0005-0000-0000-000085070000}"/>
    <cellStyle name="Normal 2 49 21 2" xfId="2320" xr:uid="{00000000-0005-0000-0000-000086070000}"/>
    <cellStyle name="Normal 2 49 22" xfId="1147" xr:uid="{00000000-0005-0000-0000-000087070000}"/>
    <cellStyle name="Normal 2 49 22 2" xfId="2368" xr:uid="{00000000-0005-0000-0000-000088070000}"/>
    <cellStyle name="Normal 2 49 23" xfId="905" xr:uid="{00000000-0005-0000-0000-000089070000}"/>
    <cellStyle name="Normal 2 49 23 2" xfId="2128" xr:uid="{00000000-0005-0000-0000-00008A070000}"/>
    <cellStyle name="Normal 2 49 24" xfId="851" xr:uid="{00000000-0005-0000-0000-00008B070000}"/>
    <cellStyle name="Normal 2 49 24 2" xfId="2074" xr:uid="{00000000-0005-0000-0000-00008C070000}"/>
    <cellStyle name="Normal 2 49 25" xfId="1393" xr:uid="{00000000-0005-0000-0000-00008D070000}"/>
    <cellStyle name="Normal 2 49 3" xfId="142" xr:uid="{00000000-0005-0000-0000-00008E070000}"/>
    <cellStyle name="Normal 2 49 3 2" xfId="1395" xr:uid="{00000000-0005-0000-0000-00008F070000}"/>
    <cellStyle name="Normal 2 49 4" xfId="143" xr:uid="{00000000-0005-0000-0000-000090070000}"/>
    <cellStyle name="Normal 2 49 4 2" xfId="1396" xr:uid="{00000000-0005-0000-0000-000091070000}"/>
    <cellStyle name="Normal 2 49 5" xfId="144" xr:uid="{00000000-0005-0000-0000-000092070000}"/>
    <cellStyle name="Normal 2 49 5 2" xfId="1397" xr:uid="{00000000-0005-0000-0000-000093070000}"/>
    <cellStyle name="Normal 2 49 6" xfId="145" xr:uid="{00000000-0005-0000-0000-000094070000}"/>
    <cellStyle name="Normal 2 49 6 2" xfId="1398" xr:uid="{00000000-0005-0000-0000-000095070000}"/>
    <cellStyle name="Normal 2 49 7" xfId="146" xr:uid="{00000000-0005-0000-0000-000096070000}"/>
    <cellStyle name="Normal 2 49 7 2" xfId="1399" xr:uid="{00000000-0005-0000-0000-000097070000}"/>
    <cellStyle name="Normal 2 49 8" xfId="147" xr:uid="{00000000-0005-0000-0000-000098070000}"/>
    <cellStyle name="Normal 2 49 8 2" xfId="1400" xr:uid="{00000000-0005-0000-0000-000099070000}"/>
    <cellStyle name="Normal 2 49 9" xfId="148" xr:uid="{00000000-0005-0000-0000-00009A070000}"/>
    <cellStyle name="Normal 2 49 9 2" xfId="1401" xr:uid="{00000000-0005-0000-0000-00009B070000}"/>
    <cellStyle name="Normal 2 5" xfId="149" xr:uid="{00000000-0005-0000-0000-00009C070000}"/>
    <cellStyle name="Normal 2 5 2" xfId="1402" xr:uid="{00000000-0005-0000-0000-00009D070000}"/>
    <cellStyle name="Normal 2 50" xfId="150" xr:uid="{00000000-0005-0000-0000-00009E070000}"/>
    <cellStyle name="Normal 2 50 10" xfId="518" xr:uid="{00000000-0005-0000-0000-00009F070000}"/>
    <cellStyle name="Normal 2 50 10 2" xfId="1768" xr:uid="{00000000-0005-0000-0000-0000A0070000}"/>
    <cellStyle name="Normal 2 50 11" xfId="583" xr:uid="{00000000-0005-0000-0000-0000A1070000}"/>
    <cellStyle name="Normal 2 50 11 2" xfId="1833" xr:uid="{00000000-0005-0000-0000-0000A2070000}"/>
    <cellStyle name="Normal 2 50 12" xfId="506" xr:uid="{00000000-0005-0000-0000-0000A3070000}"/>
    <cellStyle name="Normal 2 50 12 2" xfId="1756" xr:uid="{00000000-0005-0000-0000-0000A4070000}"/>
    <cellStyle name="Normal 2 50 13" xfId="596" xr:uid="{00000000-0005-0000-0000-0000A5070000}"/>
    <cellStyle name="Normal 2 50 13 2" xfId="1846" xr:uid="{00000000-0005-0000-0000-0000A6070000}"/>
    <cellStyle name="Normal 2 50 14" xfId="491" xr:uid="{00000000-0005-0000-0000-0000A7070000}"/>
    <cellStyle name="Normal 2 50 14 2" xfId="1741" xr:uid="{00000000-0005-0000-0000-0000A8070000}"/>
    <cellStyle name="Normal 2 50 15" xfId="611" xr:uid="{00000000-0005-0000-0000-0000A9070000}"/>
    <cellStyle name="Normal 2 50 15 2" xfId="1861" xr:uid="{00000000-0005-0000-0000-0000AA070000}"/>
    <cellStyle name="Normal 2 50 16" xfId="474" xr:uid="{00000000-0005-0000-0000-0000AB070000}"/>
    <cellStyle name="Normal 2 50 16 2" xfId="1724" xr:uid="{00000000-0005-0000-0000-0000AC070000}"/>
    <cellStyle name="Normal 2 50 17" xfId="629" xr:uid="{00000000-0005-0000-0000-0000AD070000}"/>
    <cellStyle name="Normal 2 50 17 2" xfId="1879" xr:uid="{00000000-0005-0000-0000-0000AE070000}"/>
    <cellStyle name="Normal 2 50 18" xfId="456" xr:uid="{00000000-0005-0000-0000-0000AF070000}"/>
    <cellStyle name="Normal 2 50 18 2" xfId="1706" xr:uid="{00000000-0005-0000-0000-0000B0070000}"/>
    <cellStyle name="Normal 2 50 19" xfId="647" xr:uid="{00000000-0005-0000-0000-0000B1070000}"/>
    <cellStyle name="Normal 2 50 19 2" xfId="1897" xr:uid="{00000000-0005-0000-0000-0000B2070000}"/>
    <cellStyle name="Normal 2 50 2" xfId="151" xr:uid="{00000000-0005-0000-0000-0000B3070000}"/>
    <cellStyle name="Normal 2 50 2 2" xfId="1404" xr:uid="{00000000-0005-0000-0000-0000B4070000}"/>
    <cellStyle name="Normal 2 50 20" xfId="825" xr:uid="{00000000-0005-0000-0000-0000B5070000}"/>
    <cellStyle name="Normal 2 50 20 2" xfId="2048" xr:uid="{00000000-0005-0000-0000-0000B6070000}"/>
    <cellStyle name="Normal 2 50 21" xfId="896" xr:uid="{00000000-0005-0000-0000-0000B7070000}"/>
    <cellStyle name="Normal 2 50 21 2" xfId="2119" xr:uid="{00000000-0005-0000-0000-0000B8070000}"/>
    <cellStyle name="Normal 2 50 22" xfId="1036" xr:uid="{00000000-0005-0000-0000-0000B9070000}"/>
    <cellStyle name="Normal 2 50 22 2" xfId="2258" xr:uid="{00000000-0005-0000-0000-0000BA070000}"/>
    <cellStyle name="Normal 2 50 23" xfId="787" xr:uid="{00000000-0005-0000-0000-0000BB070000}"/>
    <cellStyle name="Normal 2 50 23 2" xfId="2010" xr:uid="{00000000-0005-0000-0000-0000BC070000}"/>
    <cellStyle name="Normal 2 50 24" xfId="1029" xr:uid="{00000000-0005-0000-0000-0000BD070000}"/>
    <cellStyle name="Normal 2 50 24 2" xfId="2251" xr:uid="{00000000-0005-0000-0000-0000BE070000}"/>
    <cellStyle name="Normal 2 50 25" xfId="1403" xr:uid="{00000000-0005-0000-0000-0000BF070000}"/>
    <cellStyle name="Normal 2 50 3" xfId="152" xr:uid="{00000000-0005-0000-0000-0000C0070000}"/>
    <cellStyle name="Normal 2 50 3 2" xfId="1405" xr:uid="{00000000-0005-0000-0000-0000C1070000}"/>
    <cellStyle name="Normal 2 50 4" xfId="153" xr:uid="{00000000-0005-0000-0000-0000C2070000}"/>
    <cellStyle name="Normal 2 50 4 2" xfId="1406" xr:uid="{00000000-0005-0000-0000-0000C3070000}"/>
    <cellStyle name="Normal 2 50 5" xfId="154" xr:uid="{00000000-0005-0000-0000-0000C4070000}"/>
    <cellStyle name="Normal 2 50 5 2" xfId="1407" xr:uid="{00000000-0005-0000-0000-0000C5070000}"/>
    <cellStyle name="Normal 2 50 6" xfId="155" xr:uid="{00000000-0005-0000-0000-0000C6070000}"/>
    <cellStyle name="Normal 2 50 6 2" xfId="1408" xr:uid="{00000000-0005-0000-0000-0000C7070000}"/>
    <cellStyle name="Normal 2 50 7" xfId="156" xr:uid="{00000000-0005-0000-0000-0000C8070000}"/>
    <cellStyle name="Normal 2 50 7 2" xfId="1409" xr:uid="{00000000-0005-0000-0000-0000C9070000}"/>
    <cellStyle name="Normal 2 50 8" xfId="157" xr:uid="{00000000-0005-0000-0000-0000CA070000}"/>
    <cellStyle name="Normal 2 50 8 2" xfId="1410" xr:uid="{00000000-0005-0000-0000-0000CB070000}"/>
    <cellStyle name="Normal 2 50 9" xfId="158" xr:uid="{00000000-0005-0000-0000-0000CC070000}"/>
    <cellStyle name="Normal 2 50 9 2" xfId="1411" xr:uid="{00000000-0005-0000-0000-0000CD070000}"/>
    <cellStyle name="Normal 2 51" xfId="159" xr:uid="{00000000-0005-0000-0000-0000CE070000}"/>
    <cellStyle name="Normal 2 51 10" xfId="523" xr:uid="{00000000-0005-0000-0000-0000CF070000}"/>
    <cellStyle name="Normal 2 51 10 2" xfId="1773" xr:uid="{00000000-0005-0000-0000-0000D0070000}"/>
    <cellStyle name="Normal 2 51 11" xfId="571" xr:uid="{00000000-0005-0000-0000-0000D1070000}"/>
    <cellStyle name="Normal 2 51 11 2" xfId="1821" xr:uid="{00000000-0005-0000-0000-0000D2070000}"/>
    <cellStyle name="Normal 2 51 12" xfId="519" xr:uid="{00000000-0005-0000-0000-0000D3070000}"/>
    <cellStyle name="Normal 2 51 12 2" xfId="1769" xr:uid="{00000000-0005-0000-0000-0000D4070000}"/>
    <cellStyle name="Normal 2 51 13" xfId="582" xr:uid="{00000000-0005-0000-0000-0000D5070000}"/>
    <cellStyle name="Normal 2 51 13 2" xfId="1832" xr:uid="{00000000-0005-0000-0000-0000D6070000}"/>
    <cellStyle name="Normal 2 51 14" xfId="507" xr:uid="{00000000-0005-0000-0000-0000D7070000}"/>
    <cellStyle name="Normal 2 51 14 2" xfId="1757" xr:uid="{00000000-0005-0000-0000-0000D8070000}"/>
    <cellStyle name="Normal 2 51 15" xfId="595" xr:uid="{00000000-0005-0000-0000-0000D9070000}"/>
    <cellStyle name="Normal 2 51 15 2" xfId="1845" xr:uid="{00000000-0005-0000-0000-0000DA070000}"/>
    <cellStyle name="Normal 2 51 16" xfId="492" xr:uid="{00000000-0005-0000-0000-0000DB070000}"/>
    <cellStyle name="Normal 2 51 16 2" xfId="1742" xr:uid="{00000000-0005-0000-0000-0000DC070000}"/>
    <cellStyle name="Normal 2 51 17" xfId="610" xr:uid="{00000000-0005-0000-0000-0000DD070000}"/>
    <cellStyle name="Normal 2 51 17 2" xfId="1860" xr:uid="{00000000-0005-0000-0000-0000DE070000}"/>
    <cellStyle name="Normal 2 51 18" xfId="475" xr:uid="{00000000-0005-0000-0000-0000DF070000}"/>
    <cellStyle name="Normal 2 51 18 2" xfId="1725" xr:uid="{00000000-0005-0000-0000-0000E0070000}"/>
    <cellStyle name="Normal 2 51 19" xfId="628" xr:uid="{00000000-0005-0000-0000-0000E1070000}"/>
    <cellStyle name="Normal 2 51 19 2" xfId="1878" xr:uid="{00000000-0005-0000-0000-0000E2070000}"/>
    <cellStyle name="Normal 2 51 2" xfId="160" xr:uid="{00000000-0005-0000-0000-0000E3070000}"/>
    <cellStyle name="Normal 2 51 2 2" xfId="1413" xr:uid="{00000000-0005-0000-0000-0000E4070000}"/>
    <cellStyle name="Normal 2 51 20" xfId="831" xr:uid="{00000000-0005-0000-0000-0000E5070000}"/>
    <cellStyle name="Normal 2 51 20 2" xfId="2054" xr:uid="{00000000-0005-0000-0000-0000E6070000}"/>
    <cellStyle name="Normal 2 51 21" xfId="895" xr:uid="{00000000-0005-0000-0000-0000E7070000}"/>
    <cellStyle name="Normal 2 51 21 2" xfId="2118" xr:uid="{00000000-0005-0000-0000-0000E8070000}"/>
    <cellStyle name="Normal 2 51 22" xfId="846" xr:uid="{00000000-0005-0000-0000-0000E9070000}"/>
    <cellStyle name="Normal 2 51 22 2" xfId="2069" xr:uid="{00000000-0005-0000-0000-0000EA070000}"/>
    <cellStyle name="Normal 2 51 23" xfId="1138" xr:uid="{00000000-0005-0000-0000-0000EB070000}"/>
    <cellStyle name="Normal 2 51 23 2" xfId="2359" xr:uid="{00000000-0005-0000-0000-0000EC070000}"/>
    <cellStyle name="Normal 2 51 24" xfId="1116" xr:uid="{00000000-0005-0000-0000-0000ED070000}"/>
    <cellStyle name="Normal 2 51 24 2" xfId="2337" xr:uid="{00000000-0005-0000-0000-0000EE070000}"/>
    <cellStyle name="Normal 2 51 25" xfId="1412" xr:uid="{00000000-0005-0000-0000-0000EF070000}"/>
    <cellStyle name="Normal 2 51 3" xfId="161" xr:uid="{00000000-0005-0000-0000-0000F0070000}"/>
    <cellStyle name="Normal 2 51 3 2" xfId="1414" xr:uid="{00000000-0005-0000-0000-0000F1070000}"/>
    <cellStyle name="Normal 2 51 4" xfId="162" xr:uid="{00000000-0005-0000-0000-0000F2070000}"/>
    <cellStyle name="Normal 2 51 4 2" xfId="1415" xr:uid="{00000000-0005-0000-0000-0000F3070000}"/>
    <cellStyle name="Normal 2 51 5" xfId="163" xr:uid="{00000000-0005-0000-0000-0000F4070000}"/>
    <cellStyle name="Normal 2 51 5 2" xfId="1416" xr:uid="{00000000-0005-0000-0000-0000F5070000}"/>
    <cellStyle name="Normal 2 51 6" xfId="164" xr:uid="{00000000-0005-0000-0000-0000F6070000}"/>
    <cellStyle name="Normal 2 51 6 2" xfId="1417" xr:uid="{00000000-0005-0000-0000-0000F7070000}"/>
    <cellStyle name="Normal 2 51 7" xfId="165" xr:uid="{00000000-0005-0000-0000-0000F8070000}"/>
    <cellStyle name="Normal 2 51 7 2" xfId="1418" xr:uid="{00000000-0005-0000-0000-0000F9070000}"/>
    <cellStyle name="Normal 2 51 8" xfId="166" xr:uid="{00000000-0005-0000-0000-0000FA070000}"/>
    <cellStyle name="Normal 2 51 8 2" xfId="1419" xr:uid="{00000000-0005-0000-0000-0000FB070000}"/>
    <cellStyle name="Normal 2 51 9" xfId="167" xr:uid="{00000000-0005-0000-0000-0000FC070000}"/>
    <cellStyle name="Normal 2 51 9 2" xfId="1420" xr:uid="{00000000-0005-0000-0000-0000FD070000}"/>
    <cellStyle name="Normal 2 52" xfId="168" xr:uid="{00000000-0005-0000-0000-0000FE070000}"/>
    <cellStyle name="Normal 2 52 10" xfId="528" xr:uid="{00000000-0005-0000-0000-0000FF070000}"/>
    <cellStyle name="Normal 2 52 10 2" xfId="1778" xr:uid="{00000000-0005-0000-0000-000000080000}"/>
    <cellStyle name="Normal 2 52 11" xfId="566" xr:uid="{00000000-0005-0000-0000-000001080000}"/>
    <cellStyle name="Normal 2 52 11 2" xfId="1816" xr:uid="{00000000-0005-0000-0000-000002080000}"/>
    <cellStyle name="Normal 2 52 12" xfId="525" xr:uid="{00000000-0005-0000-0000-000003080000}"/>
    <cellStyle name="Normal 2 52 12 2" xfId="1775" xr:uid="{00000000-0005-0000-0000-000004080000}"/>
    <cellStyle name="Normal 2 52 13" xfId="569" xr:uid="{00000000-0005-0000-0000-000005080000}"/>
    <cellStyle name="Normal 2 52 13 2" xfId="1819" xr:uid="{00000000-0005-0000-0000-000006080000}"/>
    <cellStyle name="Normal 2 52 14" xfId="521" xr:uid="{00000000-0005-0000-0000-000007080000}"/>
    <cellStyle name="Normal 2 52 14 2" xfId="1771" xr:uid="{00000000-0005-0000-0000-000008080000}"/>
    <cellStyle name="Normal 2 52 15" xfId="573" xr:uid="{00000000-0005-0000-0000-000009080000}"/>
    <cellStyle name="Normal 2 52 15 2" xfId="1823" xr:uid="{00000000-0005-0000-0000-00000A080000}"/>
    <cellStyle name="Normal 2 52 16" xfId="517" xr:uid="{00000000-0005-0000-0000-00000B080000}"/>
    <cellStyle name="Normal 2 52 16 2" xfId="1767" xr:uid="{00000000-0005-0000-0000-00000C080000}"/>
    <cellStyle name="Normal 2 52 17" xfId="584" xr:uid="{00000000-0005-0000-0000-00000D080000}"/>
    <cellStyle name="Normal 2 52 17 2" xfId="1834" xr:uid="{00000000-0005-0000-0000-00000E080000}"/>
    <cellStyle name="Normal 2 52 18" xfId="504" xr:uid="{00000000-0005-0000-0000-00000F080000}"/>
    <cellStyle name="Normal 2 52 18 2" xfId="1754" xr:uid="{00000000-0005-0000-0000-000010080000}"/>
    <cellStyle name="Normal 2 52 19" xfId="598" xr:uid="{00000000-0005-0000-0000-000011080000}"/>
    <cellStyle name="Normal 2 52 19 2" xfId="1848" xr:uid="{00000000-0005-0000-0000-000012080000}"/>
    <cellStyle name="Normal 2 52 2" xfId="169" xr:uid="{00000000-0005-0000-0000-000013080000}"/>
    <cellStyle name="Normal 2 52 2 2" xfId="1422" xr:uid="{00000000-0005-0000-0000-000014080000}"/>
    <cellStyle name="Normal 2 52 20" xfId="835" xr:uid="{00000000-0005-0000-0000-000015080000}"/>
    <cellStyle name="Normal 2 52 20 2" xfId="2058" xr:uid="{00000000-0005-0000-0000-000016080000}"/>
    <cellStyle name="Normal 2 52 21" xfId="892" xr:uid="{00000000-0005-0000-0000-000017080000}"/>
    <cellStyle name="Normal 2 52 21 2" xfId="2115" xr:uid="{00000000-0005-0000-0000-000018080000}"/>
    <cellStyle name="Normal 2 52 22" xfId="1034" xr:uid="{00000000-0005-0000-0000-000019080000}"/>
    <cellStyle name="Normal 2 52 22 2" xfId="2256" xr:uid="{00000000-0005-0000-0000-00001A080000}"/>
    <cellStyle name="Normal 2 52 23" xfId="785" xr:uid="{00000000-0005-0000-0000-00001B080000}"/>
    <cellStyle name="Normal 2 52 23 2" xfId="2008" xr:uid="{00000000-0005-0000-0000-00001C080000}"/>
    <cellStyle name="Normal 2 52 24" xfId="926" xr:uid="{00000000-0005-0000-0000-00001D080000}"/>
    <cellStyle name="Normal 2 52 24 2" xfId="2149" xr:uid="{00000000-0005-0000-0000-00001E080000}"/>
    <cellStyle name="Normal 2 52 25" xfId="1421" xr:uid="{00000000-0005-0000-0000-00001F080000}"/>
    <cellStyle name="Normal 2 52 3" xfId="170" xr:uid="{00000000-0005-0000-0000-000020080000}"/>
    <cellStyle name="Normal 2 52 3 2" xfId="1423" xr:uid="{00000000-0005-0000-0000-000021080000}"/>
    <cellStyle name="Normal 2 52 4" xfId="171" xr:uid="{00000000-0005-0000-0000-000022080000}"/>
    <cellStyle name="Normal 2 52 4 2" xfId="1424" xr:uid="{00000000-0005-0000-0000-000023080000}"/>
    <cellStyle name="Normal 2 52 5" xfId="172" xr:uid="{00000000-0005-0000-0000-000024080000}"/>
    <cellStyle name="Normal 2 52 5 2" xfId="1425" xr:uid="{00000000-0005-0000-0000-000025080000}"/>
    <cellStyle name="Normal 2 52 6" xfId="173" xr:uid="{00000000-0005-0000-0000-000026080000}"/>
    <cellStyle name="Normal 2 52 6 2" xfId="1426" xr:uid="{00000000-0005-0000-0000-000027080000}"/>
    <cellStyle name="Normal 2 52 7" xfId="174" xr:uid="{00000000-0005-0000-0000-000028080000}"/>
    <cellStyle name="Normal 2 52 7 2" xfId="1427" xr:uid="{00000000-0005-0000-0000-000029080000}"/>
    <cellStyle name="Normal 2 52 8" xfId="175" xr:uid="{00000000-0005-0000-0000-00002A080000}"/>
    <cellStyle name="Normal 2 52 8 2" xfId="1428" xr:uid="{00000000-0005-0000-0000-00002B080000}"/>
    <cellStyle name="Normal 2 52 9" xfId="176" xr:uid="{00000000-0005-0000-0000-00002C080000}"/>
    <cellStyle name="Normal 2 52 9 2" xfId="1429" xr:uid="{00000000-0005-0000-0000-00002D080000}"/>
    <cellStyle name="Normal 2 53" xfId="177" xr:uid="{00000000-0005-0000-0000-00002E080000}"/>
    <cellStyle name="Normal 2 53 10" xfId="533" xr:uid="{00000000-0005-0000-0000-00002F080000}"/>
    <cellStyle name="Normal 2 53 10 2" xfId="1783" xr:uid="{00000000-0005-0000-0000-000030080000}"/>
    <cellStyle name="Normal 2 53 11" xfId="560" xr:uid="{00000000-0005-0000-0000-000031080000}"/>
    <cellStyle name="Normal 2 53 11 2" xfId="1810" xr:uid="{00000000-0005-0000-0000-000032080000}"/>
    <cellStyle name="Normal 2 53 12" xfId="531" xr:uid="{00000000-0005-0000-0000-000033080000}"/>
    <cellStyle name="Normal 2 53 12 2" xfId="1781" xr:uid="{00000000-0005-0000-0000-000034080000}"/>
    <cellStyle name="Normal 2 53 13" xfId="562" xr:uid="{00000000-0005-0000-0000-000035080000}"/>
    <cellStyle name="Normal 2 53 13 2" xfId="1812" xr:uid="{00000000-0005-0000-0000-000036080000}"/>
    <cellStyle name="Normal 2 53 14" xfId="529" xr:uid="{00000000-0005-0000-0000-000037080000}"/>
    <cellStyle name="Normal 2 53 14 2" xfId="1779" xr:uid="{00000000-0005-0000-0000-000038080000}"/>
    <cellStyle name="Normal 2 53 15" xfId="565" xr:uid="{00000000-0005-0000-0000-000039080000}"/>
    <cellStyle name="Normal 2 53 15 2" xfId="1815" xr:uid="{00000000-0005-0000-0000-00003A080000}"/>
    <cellStyle name="Normal 2 53 16" xfId="526" xr:uid="{00000000-0005-0000-0000-00003B080000}"/>
    <cellStyle name="Normal 2 53 16 2" xfId="1776" xr:uid="{00000000-0005-0000-0000-00003C080000}"/>
    <cellStyle name="Normal 2 53 17" xfId="568" xr:uid="{00000000-0005-0000-0000-00003D080000}"/>
    <cellStyle name="Normal 2 53 17 2" xfId="1818" xr:uid="{00000000-0005-0000-0000-00003E080000}"/>
    <cellStyle name="Normal 2 53 18" xfId="522" xr:uid="{00000000-0005-0000-0000-00003F080000}"/>
    <cellStyle name="Normal 2 53 18 2" xfId="1772" xr:uid="{00000000-0005-0000-0000-000040080000}"/>
    <cellStyle name="Normal 2 53 19" xfId="572" xr:uid="{00000000-0005-0000-0000-000041080000}"/>
    <cellStyle name="Normal 2 53 19 2" xfId="1822" xr:uid="{00000000-0005-0000-0000-000042080000}"/>
    <cellStyle name="Normal 2 53 2" xfId="178" xr:uid="{00000000-0005-0000-0000-000043080000}"/>
    <cellStyle name="Normal 2 53 2 2" xfId="1431" xr:uid="{00000000-0005-0000-0000-000044080000}"/>
    <cellStyle name="Normal 2 53 20" xfId="839" xr:uid="{00000000-0005-0000-0000-000045080000}"/>
    <cellStyle name="Normal 2 53 20 2" xfId="2062" xr:uid="{00000000-0005-0000-0000-000046080000}"/>
    <cellStyle name="Normal 2 53 21" xfId="891" xr:uid="{00000000-0005-0000-0000-000047080000}"/>
    <cellStyle name="Normal 2 53 21 2" xfId="2114" xr:uid="{00000000-0005-0000-0000-000048080000}"/>
    <cellStyle name="Normal 2 53 22" xfId="1035" xr:uid="{00000000-0005-0000-0000-000049080000}"/>
    <cellStyle name="Normal 2 53 22 2" xfId="2257" xr:uid="{00000000-0005-0000-0000-00004A080000}"/>
    <cellStyle name="Normal 2 53 23" xfId="941" xr:uid="{00000000-0005-0000-0000-00004B080000}"/>
    <cellStyle name="Normal 2 53 23 2" xfId="2164" xr:uid="{00000000-0005-0000-0000-00004C080000}"/>
    <cellStyle name="Normal 2 53 24" xfId="1142" xr:uid="{00000000-0005-0000-0000-00004D080000}"/>
    <cellStyle name="Normal 2 53 24 2" xfId="2363" xr:uid="{00000000-0005-0000-0000-00004E080000}"/>
    <cellStyle name="Normal 2 53 25" xfId="1430" xr:uid="{00000000-0005-0000-0000-00004F080000}"/>
    <cellStyle name="Normal 2 53 3" xfId="179" xr:uid="{00000000-0005-0000-0000-000050080000}"/>
    <cellStyle name="Normal 2 53 3 2" xfId="1432" xr:uid="{00000000-0005-0000-0000-000051080000}"/>
    <cellStyle name="Normal 2 53 4" xfId="180" xr:uid="{00000000-0005-0000-0000-000052080000}"/>
    <cellStyle name="Normal 2 53 4 2" xfId="1433" xr:uid="{00000000-0005-0000-0000-000053080000}"/>
    <cellStyle name="Normal 2 53 5" xfId="181" xr:uid="{00000000-0005-0000-0000-000054080000}"/>
    <cellStyle name="Normal 2 53 5 2" xfId="1434" xr:uid="{00000000-0005-0000-0000-000055080000}"/>
    <cellStyle name="Normal 2 53 6" xfId="182" xr:uid="{00000000-0005-0000-0000-000056080000}"/>
    <cellStyle name="Normal 2 53 6 2" xfId="1435" xr:uid="{00000000-0005-0000-0000-000057080000}"/>
    <cellStyle name="Normal 2 53 7" xfId="183" xr:uid="{00000000-0005-0000-0000-000058080000}"/>
    <cellStyle name="Normal 2 53 7 2" xfId="1436" xr:uid="{00000000-0005-0000-0000-000059080000}"/>
    <cellStyle name="Normal 2 53 8" xfId="184" xr:uid="{00000000-0005-0000-0000-00005A080000}"/>
    <cellStyle name="Normal 2 53 8 2" xfId="1437" xr:uid="{00000000-0005-0000-0000-00005B080000}"/>
    <cellStyle name="Normal 2 53 9" xfId="185" xr:uid="{00000000-0005-0000-0000-00005C080000}"/>
    <cellStyle name="Normal 2 53 9 2" xfId="1438" xr:uid="{00000000-0005-0000-0000-00005D080000}"/>
    <cellStyle name="Normal 2 54" xfId="186" xr:uid="{00000000-0005-0000-0000-00005E080000}"/>
    <cellStyle name="Normal 2 54 10" xfId="536" xr:uid="{00000000-0005-0000-0000-00005F080000}"/>
    <cellStyle name="Normal 2 54 10 2" xfId="1786" xr:uid="{00000000-0005-0000-0000-000060080000}"/>
    <cellStyle name="Normal 2 54 11" xfId="557" xr:uid="{00000000-0005-0000-0000-000061080000}"/>
    <cellStyle name="Normal 2 54 11 2" xfId="1807" xr:uid="{00000000-0005-0000-0000-000062080000}"/>
    <cellStyle name="Normal 2 54 12" xfId="535" xr:uid="{00000000-0005-0000-0000-000063080000}"/>
    <cellStyle name="Normal 2 54 12 2" xfId="1785" xr:uid="{00000000-0005-0000-0000-000064080000}"/>
    <cellStyle name="Normal 2 54 13" xfId="558" xr:uid="{00000000-0005-0000-0000-000065080000}"/>
    <cellStyle name="Normal 2 54 13 2" xfId="1808" xr:uid="{00000000-0005-0000-0000-000066080000}"/>
    <cellStyle name="Normal 2 54 14" xfId="534" xr:uid="{00000000-0005-0000-0000-000067080000}"/>
    <cellStyle name="Normal 2 54 14 2" xfId="1784" xr:uid="{00000000-0005-0000-0000-000068080000}"/>
    <cellStyle name="Normal 2 54 15" xfId="559" xr:uid="{00000000-0005-0000-0000-000069080000}"/>
    <cellStyle name="Normal 2 54 15 2" xfId="1809" xr:uid="{00000000-0005-0000-0000-00006A080000}"/>
    <cellStyle name="Normal 2 54 16" xfId="532" xr:uid="{00000000-0005-0000-0000-00006B080000}"/>
    <cellStyle name="Normal 2 54 16 2" xfId="1782" xr:uid="{00000000-0005-0000-0000-00006C080000}"/>
    <cellStyle name="Normal 2 54 17" xfId="561" xr:uid="{00000000-0005-0000-0000-00006D080000}"/>
    <cellStyle name="Normal 2 54 17 2" xfId="1811" xr:uid="{00000000-0005-0000-0000-00006E080000}"/>
    <cellStyle name="Normal 2 54 18" xfId="530" xr:uid="{00000000-0005-0000-0000-00006F080000}"/>
    <cellStyle name="Normal 2 54 18 2" xfId="1780" xr:uid="{00000000-0005-0000-0000-000070080000}"/>
    <cellStyle name="Normal 2 54 19" xfId="563" xr:uid="{00000000-0005-0000-0000-000071080000}"/>
    <cellStyle name="Normal 2 54 19 2" xfId="1813" xr:uid="{00000000-0005-0000-0000-000072080000}"/>
    <cellStyle name="Normal 2 54 2" xfId="187" xr:uid="{00000000-0005-0000-0000-000073080000}"/>
    <cellStyle name="Normal 2 54 2 2" xfId="1440" xr:uid="{00000000-0005-0000-0000-000074080000}"/>
    <cellStyle name="Normal 2 54 20" xfId="843" xr:uid="{00000000-0005-0000-0000-000075080000}"/>
    <cellStyle name="Normal 2 54 20 2" xfId="2066" xr:uid="{00000000-0005-0000-0000-000076080000}"/>
    <cellStyle name="Normal 2 54 21" xfId="890" xr:uid="{00000000-0005-0000-0000-000077080000}"/>
    <cellStyle name="Normal 2 54 21 2" xfId="2113" xr:uid="{00000000-0005-0000-0000-000078080000}"/>
    <cellStyle name="Normal 2 54 22" xfId="850" xr:uid="{00000000-0005-0000-0000-000079080000}"/>
    <cellStyle name="Normal 2 54 22 2" xfId="2073" xr:uid="{00000000-0005-0000-0000-00007A080000}"/>
    <cellStyle name="Normal 2 54 23" xfId="1146" xr:uid="{00000000-0005-0000-0000-00007B080000}"/>
    <cellStyle name="Normal 2 54 23 2" xfId="2367" xr:uid="{00000000-0005-0000-0000-00007C080000}"/>
    <cellStyle name="Normal 2 54 24" xfId="900" xr:uid="{00000000-0005-0000-0000-00007D080000}"/>
    <cellStyle name="Normal 2 54 24 2" xfId="2123" xr:uid="{00000000-0005-0000-0000-00007E080000}"/>
    <cellStyle name="Normal 2 54 25" xfId="1439" xr:uid="{00000000-0005-0000-0000-00007F080000}"/>
    <cellStyle name="Normal 2 54 3" xfId="188" xr:uid="{00000000-0005-0000-0000-000080080000}"/>
    <cellStyle name="Normal 2 54 3 2" xfId="1441" xr:uid="{00000000-0005-0000-0000-000081080000}"/>
    <cellStyle name="Normal 2 54 4" xfId="189" xr:uid="{00000000-0005-0000-0000-000082080000}"/>
    <cellStyle name="Normal 2 54 4 2" xfId="1442" xr:uid="{00000000-0005-0000-0000-000083080000}"/>
    <cellStyle name="Normal 2 54 5" xfId="190" xr:uid="{00000000-0005-0000-0000-000084080000}"/>
    <cellStyle name="Normal 2 54 5 2" xfId="1443" xr:uid="{00000000-0005-0000-0000-000085080000}"/>
    <cellStyle name="Normal 2 54 6" xfId="191" xr:uid="{00000000-0005-0000-0000-000086080000}"/>
    <cellStyle name="Normal 2 54 6 2" xfId="1444" xr:uid="{00000000-0005-0000-0000-000087080000}"/>
    <cellStyle name="Normal 2 54 7" xfId="192" xr:uid="{00000000-0005-0000-0000-000088080000}"/>
    <cellStyle name="Normal 2 54 7 2" xfId="1445" xr:uid="{00000000-0005-0000-0000-000089080000}"/>
    <cellStyle name="Normal 2 54 8" xfId="193" xr:uid="{00000000-0005-0000-0000-00008A080000}"/>
    <cellStyle name="Normal 2 54 8 2" xfId="1446" xr:uid="{00000000-0005-0000-0000-00008B080000}"/>
    <cellStyle name="Normal 2 54 9" xfId="194" xr:uid="{00000000-0005-0000-0000-00008C080000}"/>
    <cellStyle name="Normal 2 54 9 2" xfId="1447" xr:uid="{00000000-0005-0000-0000-00008D080000}"/>
    <cellStyle name="Normal 2 55" xfId="195" xr:uid="{00000000-0005-0000-0000-00008E080000}"/>
    <cellStyle name="Normal 2 55 10" xfId="541" xr:uid="{00000000-0005-0000-0000-00008F080000}"/>
    <cellStyle name="Normal 2 55 10 2" xfId="1791" xr:uid="{00000000-0005-0000-0000-000090080000}"/>
    <cellStyle name="Normal 2 55 11" xfId="552" xr:uid="{00000000-0005-0000-0000-000091080000}"/>
    <cellStyle name="Normal 2 55 11 2" xfId="1802" xr:uid="{00000000-0005-0000-0000-000092080000}"/>
    <cellStyle name="Normal 2 55 12" xfId="540" xr:uid="{00000000-0005-0000-0000-000093080000}"/>
    <cellStyle name="Normal 2 55 12 2" xfId="1790" xr:uid="{00000000-0005-0000-0000-000094080000}"/>
    <cellStyle name="Normal 2 55 13" xfId="553" xr:uid="{00000000-0005-0000-0000-000095080000}"/>
    <cellStyle name="Normal 2 55 13 2" xfId="1803" xr:uid="{00000000-0005-0000-0000-000096080000}"/>
    <cellStyle name="Normal 2 55 14" xfId="539" xr:uid="{00000000-0005-0000-0000-000097080000}"/>
    <cellStyle name="Normal 2 55 14 2" xfId="1789" xr:uid="{00000000-0005-0000-0000-000098080000}"/>
    <cellStyle name="Normal 2 55 15" xfId="554" xr:uid="{00000000-0005-0000-0000-000099080000}"/>
    <cellStyle name="Normal 2 55 15 2" xfId="1804" xr:uid="{00000000-0005-0000-0000-00009A080000}"/>
    <cellStyle name="Normal 2 55 16" xfId="538" xr:uid="{00000000-0005-0000-0000-00009B080000}"/>
    <cellStyle name="Normal 2 55 16 2" xfId="1788" xr:uid="{00000000-0005-0000-0000-00009C080000}"/>
    <cellStyle name="Normal 2 55 17" xfId="555" xr:uid="{00000000-0005-0000-0000-00009D080000}"/>
    <cellStyle name="Normal 2 55 17 2" xfId="1805" xr:uid="{00000000-0005-0000-0000-00009E080000}"/>
    <cellStyle name="Normal 2 55 18" xfId="537" xr:uid="{00000000-0005-0000-0000-00009F080000}"/>
    <cellStyle name="Normal 2 55 18 2" xfId="1787" xr:uid="{00000000-0005-0000-0000-0000A0080000}"/>
    <cellStyle name="Normal 2 55 19" xfId="556" xr:uid="{00000000-0005-0000-0000-0000A1080000}"/>
    <cellStyle name="Normal 2 55 19 2" xfId="1806" xr:uid="{00000000-0005-0000-0000-0000A2080000}"/>
    <cellStyle name="Normal 2 55 2" xfId="196" xr:uid="{00000000-0005-0000-0000-0000A3080000}"/>
    <cellStyle name="Normal 2 55 2 2" xfId="1449" xr:uid="{00000000-0005-0000-0000-0000A4080000}"/>
    <cellStyle name="Normal 2 55 20" xfId="845" xr:uid="{00000000-0005-0000-0000-0000A5080000}"/>
    <cellStyle name="Normal 2 55 20 2" xfId="2068" xr:uid="{00000000-0005-0000-0000-0000A6080000}"/>
    <cellStyle name="Normal 2 55 21" xfId="888" xr:uid="{00000000-0005-0000-0000-0000A7080000}"/>
    <cellStyle name="Normal 2 55 21 2" xfId="2111" xr:uid="{00000000-0005-0000-0000-0000A8080000}"/>
    <cellStyle name="Normal 2 55 22" xfId="852" xr:uid="{00000000-0005-0000-0000-0000A9080000}"/>
    <cellStyle name="Normal 2 55 22 2" xfId="2075" xr:uid="{00000000-0005-0000-0000-0000AA080000}"/>
    <cellStyle name="Normal 2 55 23" xfId="1159" xr:uid="{00000000-0005-0000-0000-0000AB080000}"/>
    <cellStyle name="Normal 2 55 23 2" xfId="2380" xr:uid="{00000000-0005-0000-0000-0000AC080000}"/>
    <cellStyle name="Normal 2 55 24" xfId="925" xr:uid="{00000000-0005-0000-0000-0000AD080000}"/>
    <cellStyle name="Normal 2 55 24 2" xfId="2148" xr:uid="{00000000-0005-0000-0000-0000AE080000}"/>
    <cellStyle name="Normal 2 55 25" xfId="1448" xr:uid="{00000000-0005-0000-0000-0000AF080000}"/>
    <cellStyle name="Normal 2 55 3" xfId="197" xr:uid="{00000000-0005-0000-0000-0000B0080000}"/>
    <cellStyle name="Normal 2 55 3 2" xfId="1450" xr:uid="{00000000-0005-0000-0000-0000B1080000}"/>
    <cellStyle name="Normal 2 55 4" xfId="198" xr:uid="{00000000-0005-0000-0000-0000B2080000}"/>
    <cellStyle name="Normal 2 55 4 2" xfId="1451" xr:uid="{00000000-0005-0000-0000-0000B3080000}"/>
    <cellStyle name="Normal 2 55 5" xfId="199" xr:uid="{00000000-0005-0000-0000-0000B4080000}"/>
    <cellStyle name="Normal 2 55 5 2" xfId="1452" xr:uid="{00000000-0005-0000-0000-0000B5080000}"/>
    <cellStyle name="Normal 2 55 6" xfId="200" xr:uid="{00000000-0005-0000-0000-0000B6080000}"/>
    <cellStyle name="Normal 2 55 6 2" xfId="1453" xr:uid="{00000000-0005-0000-0000-0000B7080000}"/>
    <cellStyle name="Normal 2 55 7" xfId="201" xr:uid="{00000000-0005-0000-0000-0000B8080000}"/>
    <cellStyle name="Normal 2 55 7 2" xfId="1454" xr:uid="{00000000-0005-0000-0000-0000B9080000}"/>
    <cellStyle name="Normal 2 55 8" xfId="202" xr:uid="{00000000-0005-0000-0000-0000BA080000}"/>
    <cellStyle name="Normal 2 55 8 2" xfId="1455" xr:uid="{00000000-0005-0000-0000-0000BB080000}"/>
    <cellStyle name="Normal 2 55 9" xfId="203" xr:uid="{00000000-0005-0000-0000-0000BC080000}"/>
    <cellStyle name="Normal 2 55 9 2" xfId="1456" xr:uid="{00000000-0005-0000-0000-0000BD080000}"/>
    <cellStyle name="Normal 2 56" xfId="204" xr:uid="{00000000-0005-0000-0000-0000BE080000}"/>
    <cellStyle name="Normal 2 56 10" xfId="547" xr:uid="{00000000-0005-0000-0000-0000BF080000}"/>
    <cellStyle name="Normal 2 56 10 2" xfId="1797" xr:uid="{00000000-0005-0000-0000-0000C0080000}"/>
    <cellStyle name="Normal 2 56 11" xfId="546" xr:uid="{00000000-0005-0000-0000-0000C1080000}"/>
    <cellStyle name="Normal 2 56 11 2" xfId="1796" xr:uid="{00000000-0005-0000-0000-0000C2080000}"/>
    <cellStyle name="Normal 2 56 12" xfId="548" xr:uid="{00000000-0005-0000-0000-0000C3080000}"/>
    <cellStyle name="Normal 2 56 12 2" xfId="1798" xr:uid="{00000000-0005-0000-0000-0000C4080000}"/>
    <cellStyle name="Normal 2 56 13" xfId="545" xr:uid="{00000000-0005-0000-0000-0000C5080000}"/>
    <cellStyle name="Normal 2 56 13 2" xfId="1795" xr:uid="{00000000-0005-0000-0000-0000C6080000}"/>
    <cellStyle name="Normal 2 56 14" xfId="549" xr:uid="{00000000-0005-0000-0000-0000C7080000}"/>
    <cellStyle name="Normal 2 56 14 2" xfId="1799" xr:uid="{00000000-0005-0000-0000-0000C8080000}"/>
    <cellStyle name="Normal 2 56 15" xfId="544" xr:uid="{00000000-0005-0000-0000-0000C9080000}"/>
    <cellStyle name="Normal 2 56 15 2" xfId="1794" xr:uid="{00000000-0005-0000-0000-0000CA080000}"/>
    <cellStyle name="Normal 2 56 16" xfId="550" xr:uid="{00000000-0005-0000-0000-0000CB080000}"/>
    <cellStyle name="Normal 2 56 16 2" xfId="1800" xr:uid="{00000000-0005-0000-0000-0000CC080000}"/>
    <cellStyle name="Normal 2 56 17" xfId="543" xr:uid="{00000000-0005-0000-0000-0000CD080000}"/>
    <cellStyle name="Normal 2 56 17 2" xfId="1793" xr:uid="{00000000-0005-0000-0000-0000CE080000}"/>
    <cellStyle name="Normal 2 56 18" xfId="551" xr:uid="{00000000-0005-0000-0000-0000CF080000}"/>
    <cellStyle name="Normal 2 56 18 2" xfId="1801" xr:uid="{00000000-0005-0000-0000-0000D0080000}"/>
    <cellStyle name="Normal 2 56 19" xfId="542" xr:uid="{00000000-0005-0000-0000-0000D1080000}"/>
    <cellStyle name="Normal 2 56 19 2" xfId="1792" xr:uid="{00000000-0005-0000-0000-0000D2080000}"/>
    <cellStyle name="Normal 2 56 2" xfId="205" xr:uid="{00000000-0005-0000-0000-0000D3080000}"/>
    <cellStyle name="Normal 2 56 2 2" xfId="1458" xr:uid="{00000000-0005-0000-0000-0000D4080000}"/>
    <cellStyle name="Normal 2 56 20" xfId="849" xr:uid="{00000000-0005-0000-0000-0000D5080000}"/>
    <cellStyle name="Normal 2 56 20 2" xfId="2072" xr:uid="{00000000-0005-0000-0000-0000D6080000}"/>
    <cellStyle name="Normal 2 56 21" xfId="1111" xr:uid="{00000000-0005-0000-0000-0000D7080000}"/>
    <cellStyle name="Normal 2 56 21 2" xfId="2333" xr:uid="{00000000-0005-0000-0000-0000D8080000}"/>
    <cellStyle name="Normal 2 56 22" xfId="1155" xr:uid="{00000000-0005-0000-0000-0000D9080000}"/>
    <cellStyle name="Normal 2 56 22 2" xfId="2376" xr:uid="{00000000-0005-0000-0000-0000DA080000}"/>
    <cellStyle name="Normal 2 56 23" xfId="1109" xr:uid="{00000000-0005-0000-0000-0000DB080000}"/>
    <cellStyle name="Normal 2 56 23 2" xfId="2331" xr:uid="{00000000-0005-0000-0000-0000DC080000}"/>
    <cellStyle name="Normal 2 56 24" xfId="1140" xr:uid="{00000000-0005-0000-0000-0000DD080000}"/>
    <cellStyle name="Normal 2 56 24 2" xfId="2361" xr:uid="{00000000-0005-0000-0000-0000DE080000}"/>
    <cellStyle name="Normal 2 56 25" xfId="1457" xr:uid="{00000000-0005-0000-0000-0000DF080000}"/>
    <cellStyle name="Normal 2 56 3" xfId="206" xr:uid="{00000000-0005-0000-0000-0000E0080000}"/>
    <cellStyle name="Normal 2 56 3 2" xfId="1459" xr:uid="{00000000-0005-0000-0000-0000E1080000}"/>
    <cellStyle name="Normal 2 56 4" xfId="207" xr:uid="{00000000-0005-0000-0000-0000E2080000}"/>
    <cellStyle name="Normal 2 56 4 2" xfId="1460" xr:uid="{00000000-0005-0000-0000-0000E3080000}"/>
    <cellStyle name="Normal 2 56 5" xfId="208" xr:uid="{00000000-0005-0000-0000-0000E4080000}"/>
    <cellStyle name="Normal 2 56 5 2" xfId="1461" xr:uid="{00000000-0005-0000-0000-0000E5080000}"/>
    <cellStyle name="Normal 2 56 6" xfId="209" xr:uid="{00000000-0005-0000-0000-0000E6080000}"/>
    <cellStyle name="Normal 2 56 6 2" xfId="1462" xr:uid="{00000000-0005-0000-0000-0000E7080000}"/>
    <cellStyle name="Normal 2 56 7" xfId="210" xr:uid="{00000000-0005-0000-0000-0000E8080000}"/>
    <cellStyle name="Normal 2 56 7 2" xfId="1463" xr:uid="{00000000-0005-0000-0000-0000E9080000}"/>
    <cellStyle name="Normal 2 56 8" xfId="211" xr:uid="{00000000-0005-0000-0000-0000EA080000}"/>
    <cellStyle name="Normal 2 56 8 2" xfId="1464" xr:uid="{00000000-0005-0000-0000-0000EB080000}"/>
    <cellStyle name="Normal 2 56 9" xfId="212" xr:uid="{00000000-0005-0000-0000-0000EC080000}"/>
    <cellStyle name="Normal 2 56 9 2" xfId="1465" xr:uid="{00000000-0005-0000-0000-0000ED080000}"/>
    <cellStyle name="Normal 2 57" xfId="213" xr:uid="{00000000-0005-0000-0000-0000EE080000}"/>
    <cellStyle name="Normal 2 57 2" xfId="1466" xr:uid="{00000000-0005-0000-0000-0000EF080000}"/>
    <cellStyle name="Normal 2 58" xfId="214" xr:uid="{00000000-0005-0000-0000-0000F0080000}"/>
    <cellStyle name="Normal 2 58 2" xfId="1467" xr:uid="{00000000-0005-0000-0000-0000F1080000}"/>
    <cellStyle name="Normal 2 59" xfId="421" xr:uid="{00000000-0005-0000-0000-0000F2080000}"/>
    <cellStyle name="Normal 2 6" xfId="215" xr:uid="{00000000-0005-0000-0000-0000F3080000}"/>
    <cellStyle name="Normal 2 6 2" xfId="1468" xr:uid="{00000000-0005-0000-0000-0000F4080000}"/>
    <cellStyle name="Normal 2 60" xfId="676" xr:uid="{00000000-0005-0000-0000-0000F5080000}"/>
    <cellStyle name="Normal 2 61" xfId="690" xr:uid="{00000000-0005-0000-0000-0000F6080000}"/>
    <cellStyle name="Normal 2 62" xfId="702" xr:uid="{00000000-0005-0000-0000-0000F7080000}"/>
    <cellStyle name="Normal 2 63" xfId="711" xr:uid="{00000000-0005-0000-0000-0000F8080000}"/>
    <cellStyle name="Normal 2 64" xfId="719" xr:uid="{00000000-0005-0000-0000-0000F9080000}"/>
    <cellStyle name="Normal 2 65" xfId="727" xr:uid="{00000000-0005-0000-0000-0000FA080000}"/>
    <cellStyle name="Normal 2 66" xfId="735" xr:uid="{00000000-0005-0000-0000-0000FB080000}"/>
    <cellStyle name="Normal 2 67" xfId="743" xr:uid="{00000000-0005-0000-0000-0000FC080000}"/>
    <cellStyle name="Normal 2 68" xfId="749" xr:uid="{00000000-0005-0000-0000-0000FD080000}"/>
    <cellStyle name="Normal 2 69" xfId="2471" xr:uid="{00000000-0005-0000-0000-0000FE080000}"/>
    <cellStyle name="Normal 2 7" xfId="216" xr:uid="{00000000-0005-0000-0000-0000FF080000}"/>
    <cellStyle name="Normal 2 7 2" xfId="1469" xr:uid="{00000000-0005-0000-0000-000000090000}"/>
    <cellStyle name="Normal 2 8" xfId="217" xr:uid="{00000000-0005-0000-0000-000001090000}"/>
    <cellStyle name="Normal 2 8 2" xfId="1470" xr:uid="{00000000-0005-0000-0000-000002090000}"/>
    <cellStyle name="Normal 2 9" xfId="218" xr:uid="{00000000-0005-0000-0000-000003090000}"/>
    <cellStyle name="Normal 2 9 2" xfId="1471" xr:uid="{00000000-0005-0000-0000-000004090000}"/>
    <cellStyle name="Normal 20" xfId="2472" xr:uid="{00000000-0005-0000-0000-000005090000}"/>
    <cellStyle name="Normal 20 10" xfId="219" xr:uid="{00000000-0005-0000-0000-000006090000}"/>
    <cellStyle name="Normal 20 10 2" xfId="1472" xr:uid="{00000000-0005-0000-0000-000007090000}"/>
    <cellStyle name="Normal 20 11" xfId="220" xr:uid="{00000000-0005-0000-0000-000008090000}"/>
    <cellStyle name="Normal 20 11 2" xfId="1473" xr:uid="{00000000-0005-0000-0000-000009090000}"/>
    <cellStyle name="Normal 20 12" xfId="221" xr:uid="{00000000-0005-0000-0000-00000A090000}"/>
    <cellStyle name="Normal 20 12 2" xfId="1474" xr:uid="{00000000-0005-0000-0000-00000B090000}"/>
    <cellStyle name="Normal 20 13" xfId="222" xr:uid="{00000000-0005-0000-0000-00000C090000}"/>
    <cellStyle name="Normal 20 13 2" xfId="1475" xr:uid="{00000000-0005-0000-0000-00000D090000}"/>
    <cellStyle name="Normal 20 14" xfId="223" xr:uid="{00000000-0005-0000-0000-00000E090000}"/>
    <cellStyle name="Normal 20 14 2" xfId="1476" xr:uid="{00000000-0005-0000-0000-00000F090000}"/>
    <cellStyle name="Normal 20 15" xfId="224" xr:uid="{00000000-0005-0000-0000-000010090000}"/>
    <cellStyle name="Normal 20 15 2" xfId="1477" xr:uid="{00000000-0005-0000-0000-000011090000}"/>
    <cellStyle name="Normal 20 16" xfId="225" xr:uid="{00000000-0005-0000-0000-000012090000}"/>
    <cellStyle name="Normal 20 16 2" xfId="1478" xr:uid="{00000000-0005-0000-0000-000013090000}"/>
    <cellStyle name="Normal 20 17" xfId="226" xr:uid="{00000000-0005-0000-0000-000014090000}"/>
    <cellStyle name="Normal 20 17 2" xfId="1479" xr:uid="{00000000-0005-0000-0000-000015090000}"/>
    <cellStyle name="Normal 20 18" xfId="227" xr:uid="{00000000-0005-0000-0000-000016090000}"/>
    <cellStyle name="Normal 20 18 2" xfId="1480" xr:uid="{00000000-0005-0000-0000-000017090000}"/>
    <cellStyle name="Normal 20 2" xfId="228" xr:uid="{00000000-0005-0000-0000-000018090000}"/>
    <cellStyle name="Normal 20 2 2" xfId="1481" xr:uid="{00000000-0005-0000-0000-000019090000}"/>
    <cellStyle name="Normal 20 3" xfId="229" xr:uid="{00000000-0005-0000-0000-00001A090000}"/>
    <cellStyle name="Normal 20 3 2" xfId="1482" xr:uid="{00000000-0005-0000-0000-00001B090000}"/>
    <cellStyle name="Normal 20 4" xfId="230" xr:uid="{00000000-0005-0000-0000-00001C090000}"/>
    <cellStyle name="Normal 20 4 2" xfId="1483" xr:uid="{00000000-0005-0000-0000-00001D090000}"/>
    <cellStyle name="Normal 20 5" xfId="231" xr:uid="{00000000-0005-0000-0000-00001E090000}"/>
    <cellStyle name="Normal 20 5 2" xfId="1484" xr:uid="{00000000-0005-0000-0000-00001F090000}"/>
    <cellStyle name="Normal 20 6" xfId="232" xr:uid="{00000000-0005-0000-0000-000020090000}"/>
    <cellStyle name="Normal 20 6 2" xfId="1485" xr:uid="{00000000-0005-0000-0000-000021090000}"/>
    <cellStyle name="Normal 20 7" xfId="233" xr:uid="{00000000-0005-0000-0000-000022090000}"/>
    <cellStyle name="Normal 20 7 2" xfId="1486" xr:uid="{00000000-0005-0000-0000-000023090000}"/>
    <cellStyle name="Normal 20 8" xfId="234" xr:uid="{00000000-0005-0000-0000-000024090000}"/>
    <cellStyle name="Normal 20 8 2" xfId="1487" xr:uid="{00000000-0005-0000-0000-000025090000}"/>
    <cellStyle name="Normal 20 9" xfId="235" xr:uid="{00000000-0005-0000-0000-000026090000}"/>
    <cellStyle name="Normal 20 9 2" xfId="1488" xr:uid="{00000000-0005-0000-0000-000027090000}"/>
    <cellStyle name="Normal 21" xfId="236" xr:uid="{00000000-0005-0000-0000-000028090000}"/>
    <cellStyle name="Normal 21 10" xfId="237" xr:uid="{00000000-0005-0000-0000-000029090000}"/>
    <cellStyle name="Normal 21 10 2" xfId="1490" xr:uid="{00000000-0005-0000-0000-00002A090000}"/>
    <cellStyle name="Normal 21 11" xfId="238" xr:uid="{00000000-0005-0000-0000-00002B090000}"/>
    <cellStyle name="Normal 21 11 2" xfId="1491" xr:uid="{00000000-0005-0000-0000-00002C090000}"/>
    <cellStyle name="Normal 21 12" xfId="239" xr:uid="{00000000-0005-0000-0000-00002D090000}"/>
    <cellStyle name="Normal 21 12 2" xfId="1492" xr:uid="{00000000-0005-0000-0000-00002E090000}"/>
    <cellStyle name="Normal 21 13" xfId="240" xr:uid="{00000000-0005-0000-0000-00002F090000}"/>
    <cellStyle name="Normal 21 13 2" xfId="1493" xr:uid="{00000000-0005-0000-0000-000030090000}"/>
    <cellStyle name="Normal 21 14" xfId="241" xr:uid="{00000000-0005-0000-0000-000031090000}"/>
    <cellStyle name="Normal 21 14 2" xfId="1494" xr:uid="{00000000-0005-0000-0000-000032090000}"/>
    <cellStyle name="Normal 21 15" xfId="242" xr:uid="{00000000-0005-0000-0000-000033090000}"/>
    <cellStyle name="Normal 21 15 2" xfId="1495" xr:uid="{00000000-0005-0000-0000-000034090000}"/>
    <cellStyle name="Normal 21 16" xfId="243" xr:uid="{00000000-0005-0000-0000-000035090000}"/>
    <cellStyle name="Normal 21 16 2" xfId="1496" xr:uid="{00000000-0005-0000-0000-000036090000}"/>
    <cellStyle name="Normal 21 17" xfId="244" xr:uid="{00000000-0005-0000-0000-000037090000}"/>
    <cellStyle name="Normal 21 17 2" xfId="1497" xr:uid="{00000000-0005-0000-0000-000038090000}"/>
    <cellStyle name="Normal 21 18" xfId="245" xr:uid="{00000000-0005-0000-0000-000039090000}"/>
    <cellStyle name="Normal 21 18 2" xfId="1498" xr:uid="{00000000-0005-0000-0000-00003A090000}"/>
    <cellStyle name="Normal 21 19" xfId="564" xr:uid="{00000000-0005-0000-0000-00003B090000}"/>
    <cellStyle name="Normal 21 19 2" xfId="1041" xr:uid="{00000000-0005-0000-0000-00003C090000}"/>
    <cellStyle name="Normal 21 19 2 2" xfId="2263" xr:uid="{00000000-0005-0000-0000-00003D090000}"/>
    <cellStyle name="Normal 21 19 3" xfId="780" xr:uid="{00000000-0005-0000-0000-00003E090000}"/>
    <cellStyle name="Normal 21 19 3 2" xfId="2003" xr:uid="{00000000-0005-0000-0000-00003F090000}"/>
    <cellStyle name="Normal 21 19 4" xfId="1137" xr:uid="{00000000-0005-0000-0000-000040090000}"/>
    <cellStyle name="Normal 21 19 4 2" xfId="2358" xr:uid="{00000000-0005-0000-0000-000041090000}"/>
    <cellStyle name="Normal 21 19 5" xfId="1180" xr:uid="{00000000-0005-0000-0000-000042090000}"/>
    <cellStyle name="Normal 21 19 5 2" xfId="2401" xr:uid="{00000000-0005-0000-0000-000043090000}"/>
    <cellStyle name="Normal 21 19 6" xfId="834" xr:uid="{00000000-0005-0000-0000-000044090000}"/>
    <cellStyle name="Normal 21 19 6 2" xfId="2057" xr:uid="{00000000-0005-0000-0000-000045090000}"/>
    <cellStyle name="Normal 21 19 7" xfId="1814" xr:uid="{00000000-0005-0000-0000-000046090000}"/>
    <cellStyle name="Normal 21 2" xfId="246" xr:uid="{00000000-0005-0000-0000-000047090000}"/>
    <cellStyle name="Normal 21 2 2" xfId="1499" xr:uid="{00000000-0005-0000-0000-000048090000}"/>
    <cellStyle name="Normal 21 20" xfId="527" xr:uid="{00000000-0005-0000-0000-000049090000}"/>
    <cellStyle name="Normal 21 20 2" xfId="1027" xr:uid="{00000000-0005-0000-0000-00004A090000}"/>
    <cellStyle name="Normal 21 20 2 2" xfId="2249" xr:uid="{00000000-0005-0000-0000-00004B090000}"/>
    <cellStyle name="Normal 21 20 3" xfId="1103" xr:uid="{00000000-0005-0000-0000-00004C090000}"/>
    <cellStyle name="Normal 21 20 3 2" xfId="2325" xr:uid="{00000000-0005-0000-0000-00004D090000}"/>
    <cellStyle name="Normal 21 20 4" xfId="1113" xr:uid="{00000000-0005-0000-0000-00004E090000}"/>
    <cellStyle name="Normal 21 20 4 2" xfId="2335" xr:uid="{00000000-0005-0000-0000-00004F090000}"/>
    <cellStyle name="Normal 21 20 5" xfId="753" xr:uid="{00000000-0005-0000-0000-000050090000}"/>
    <cellStyle name="Normal 21 20 5 2" xfId="1976" xr:uid="{00000000-0005-0000-0000-000051090000}"/>
    <cellStyle name="Normal 21 20 6" xfId="1183" xr:uid="{00000000-0005-0000-0000-000052090000}"/>
    <cellStyle name="Normal 21 20 6 2" xfId="2404" xr:uid="{00000000-0005-0000-0000-000053090000}"/>
    <cellStyle name="Normal 21 20 7" xfId="1777" xr:uid="{00000000-0005-0000-0000-000054090000}"/>
    <cellStyle name="Normal 21 21" xfId="567" xr:uid="{00000000-0005-0000-0000-000055090000}"/>
    <cellStyle name="Normal 21 21 2" xfId="1043" xr:uid="{00000000-0005-0000-0000-000056090000}"/>
    <cellStyle name="Normal 21 21 2 2" xfId="2265" xr:uid="{00000000-0005-0000-0000-000057090000}"/>
    <cellStyle name="Normal 21 21 3" xfId="779" xr:uid="{00000000-0005-0000-0000-000058090000}"/>
    <cellStyle name="Normal 21 21 3 2" xfId="2002" xr:uid="{00000000-0005-0000-0000-000059090000}"/>
    <cellStyle name="Normal 21 21 4" xfId="928" xr:uid="{00000000-0005-0000-0000-00005A090000}"/>
    <cellStyle name="Normal 21 21 4 2" xfId="2151" xr:uid="{00000000-0005-0000-0000-00005B090000}"/>
    <cellStyle name="Normal 21 21 5" xfId="832" xr:uid="{00000000-0005-0000-0000-00005C090000}"/>
    <cellStyle name="Normal 21 21 5 2" xfId="2055" xr:uid="{00000000-0005-0000-0000-00005D090000}"/>
    <cellStyle name="Normal 21 21 6" xfId="1162" xr:uid="{00000000-0005-0000-0000-00005E090000}"/>
    <cellStyle name="Normal 21 21 6 2" xfId="2383" xr:uid="{00000000-0005-0000-0000-00005F090000}"/>
    <cellStyle name="Normal 21 21 7" xfId="1817" xr:uid="{00000000-0005-0000-0000-000060090000}"/>
    <cellStyle name="Normal 21 22" xfId="524" xr:uid="{00000000-0005-0000-0000-000061090000}"/>
    <cellStyle name="Normal 21 22 2" xfId="1025" xr:uid="{00000000-0005-0000-0000-000062090000}"/>
    <cellStyle name="Normal 21 22 2 2" xfId="2247" xr:uid="{00000000-0005-0000-0000-000063090000}"/>
    <cellStyle name="Normal 21 22 3" xfId="956" xr:uid="{00000000-0005-0000-0000-000064090000}"/>
    <cellStyle name="Normal 21 22 3 2" xfId="2179" xr:uid="{00000000-0005-0000-0000-000065090000}"/>
    <cellStyle name="Normal 21 22 4" xfId="820" xr:uid="{00000000-0005-0000-0000-000066090000}"/>
    <cellStyle name="Normal 21 22 4 2" xfId="2043" xr:uid="{00000000-0005-0000-0000-000067090000}"/>
    <cellStyle name="Normal 21 22 5" xfId="1190" xr:uid="{00000000-0005-0000-0000-000068090000}"/>
    <cellStyle name="Normal 21 22 5 2" xfId="2411" xr:uid="{00000000-0005-0000-0000-000069090000}"/>
    <cellStyle name="Normal 21 22 6" xfId="883" xr:uid="{00000000-0005-0000-0000-00006A090000}"/>
    <cellStyle name="Normal 21 22 6 2" xfId="2106" xr:uid="{00000000-0005-0000-0000-00006B090000}"/>
    <cellStyle name="Normal 21 22 7" xfId="1774" xr:uid="{00000000-0005-0000-0000-00006C090000}"/>
    <cellStyle name="Normal 21 23" xfId="570" xr:uid="{00000000-0005-0000-0000-00006D090000}"/>
    <cellStyle name="Normal 21 23 2" xfId="1045" xr:uid="{00000000-0005-0000-0000-00006E090000}"/>
    <cellStyle name="Normal 21 23 2 2" xfId="2267" xr:uid="{00000000-0005-0000-0000-00006F090000}"/>
    <cellStyle name="Normal 21 23 3" xfId="778" xr:uid="{00000000-0005-0000-0000-000070090000}"/>
    <cellStyle name="Normal 21 23 3 2" xfId="2001" xr:uid="{00000000-0005-0000-0000-000071090000}"/>
    <cellStyle name="Normal 21 23 4" xfId="930" xr:uid="{00000000-0005-0000-0000-000072090000}"/>
    <cellStyle name="Normal 21 23 4 2" xfId="2153" xr:uid="{00000000-0005-0000-0000-000073090000}"/>
    <cellStyle name="Normal 21 23 5" xfId="1212" xr:uid="{00000000-0005-0000-0000-000074090000}"/>
    <cellStyle name="Normal 21 23 5 2" xfId="2433" xr:uid="{00000000-0005-0000-0000-000075090000}"/>
    <cellStyle name="Normal 21 23 6" xfId="884" xr:uid="{00000000-0005-0000-0000-000076090000}"/>
    <cellStyle name="Normal 21 23 6 2" xfId="2107" xr:uid="{00000000-0005-0000-0000-000077090000}"/>
    <cellStyle name="Normal 21 23 7" xfId="1820" xr:uid="{00000000-0005-0000-0000-000078090000}"/>
    <cellStyle name="Normal 21 24" xfId="520" xr:uid="{00000000-0005-0000-0000-000079090000}"/>
    <cellStyle name="Normal 21 24 2" xfId="1021" xr:uid="{00000000-0005-0000-0000-00007A090000}"/>
    <cellStyle name="Normal 21 24 2 2" xfId="2243" xr:uid="{00000000-0005-0000-0000-00007B090000}"/>
    <cellStyle name="Normal 21 24 3" xfId="789" xr:uid="{00000000-0005-0000-0000-00007C090000}"/>
    <cellStyle name="Normal 21 24 3 2" xfId="2012" xr:uid="{00000000-0005-0000-0000-00007D090000}"/>
    <cellStyle name="Normal 21 24 4" xfId="921" xr:uid="{00000000-0005-0000-0000-00007E090000}"/>
    <cellStyle name="Normal 21 24 4 2" xfId="2144" xr:uid="{00000000-0005-0000-0000-00007F090000}"/>
    <cellStyle name="Normal 21 24 5" xfId="1202" xr:uid="{00000000-0005-0000-0000-000080090000}"/>
    <cellStyle name="Normal 21 24 5 2" xfId="2423" xr:uid="{00000000-0005-0000-0000-000081090000}"/>
    <cellStyle name="Normal 21 24 6" xfId="1214" xr:uid="{00000000-0005-0000-0000-000082090000}"/>
    <cellStyle name="Normal 21 24 6 2" xfId="2435" xr:uid="{00000000-0005-0000-0000-000083090000}"/>
    <cellStyle name="Normal 21 24 7" xfId="1770" xr:uid="{00000000-0005-0000-0000-000084090000}"/>
    <cellStyle name="Normal 21 25" xfId="581" xr:uid="{00000000-0005-0000-0000-000085090000}"/>
    <cellStyle name="Normal 21 25 2" xfId="1054" xr:uid="{00000000-0005-0000-0000-000086090000}"/>
    <cellStyle name="Normal 21 25 2 2" xfId="2276" xr:uid="{00000000-0005-0000-0000-000087090000}"/>
    <cellStyle name="Normal 21 25 3" xfId="962" xr:uid="{00000000-0005-0000-0000-000088090000}"/>
    <cellStyle name="Normal 21 25 3 2" xfId="2185" xr:uid="{00000000-0005-0000-0000-000089090000}"/>
    <cellStyle name="Normal 21 25 4" xfId="964" xr:uid="{00000000-0005-0000-0000-00008A090000}"/>
    <cellStyle name="Normal 21 25 4 2" xfId="2187" xr:uid="{00000000-0005-0000-0000-00008B090000}"/>
    <cellStyle name="Normal 21 25 5" xfId="1000" xr:uid="{00000000-0005-0000-0000-00008C090000}"/>
    <cellStyle name="Normal 21 25 5 2" xfId="2222" xr:uid="{00000000-0005-0000-0000-00008D090000}"/>
    <cellStyle name="Normal 21 25 6" xfId="1170" xr:uid="{00000000-0005-0000-0000-00008E090000}"/>
    <cellStyle name="Normal 21 25 6 2" xfId="2391" xr:uid="{00000000-0005-0000-0000-00008F090000}"/>
    <cellStyle name="Normal 21 25 7" xfId="1831" xr:uid="{00000000-0005-0000-0000-000090090000}"/>
    <cellStyle name="Normal 21 26" xfId="508" xr:uid="{00000000-0005-0000-0000-000091090000}"/>
    <cellStyle name="Normal 21 26 2" xfId="1011" xr:uid="{00000000-0005-0000-0000-000092090000}"/>
    <cellStyle name="Normal 21 26 2 2" xfId="2233" xr:uid="{00000000-0005-0000-0000-000093090000}"/>
    <cellStyle name="Normal 21 26 3" xfId="966" xr:uid="{00000000-0005-0000-0000-000094090000}"/>
    <cellStyle name="Normal 21 26 3 2" xfId="2189" xr:uid="{00000000-0005-0000-0000-000095090000}"/>
    <cellStyle name="Normal 21 26 4" xfId="1066" xr:uid="{00000000-0005-0000-0000-000096090000}"/>
    <cellStyle name="Normal 21 26 4 2" xfId="2288" xr:uid="{00000000-0005-0000-0000-000097090000}"/>
    <cellStyle name="Normal 21 26 5" xfId="1175" xr:uid="{00000000-0005-0000-0000-000098090000}"/>
    <cellStyle name="Normal 21 26 5 2" xfId="2396" xr:uid="{00000000-0005-0000-0000-000099090000}"/>
    <cellStyle name="Normal 21 26 6" xfId="1185" xr:uid="{00000000-0005-0000-0000-00009A090000}"/>
    <cellStyle name="Normal 21 26 6 2" xfId="2406" xr:uid="{00000000-0005-0000-0000-00009B090000}"/>
    <cellStyle name="Normal 21 26 7" xfId="1758" xr:uid="{00000000-0005-0000-0000-00009C090000}"/>
    <cellStyle name="Normal 21 27" xfId="594" xr:uid="{00000000-0005-0000-0000-00009D090000}"/>
    <cellStyle name="Normal 21 27 2" xfId="1064" xr:uid="{00000000-0005-0000-0000-00009E090000}"/>
    <cellStyle name="Normal 21 27 2 2" xfId="2286" xr:uid="{00000000-0005-0000-0000-00009F090000}"/>
    <cellStyle name="Normal 21 27 3" xfId="769" xr:uid="{00000000-0005-0000-0000-0000A0090000}"/>
    <cellStyle name="Normal 21 27 3 2" xfId="1992" xr:uid="{00000000-0005-0000-0000-0000A1090000}"/>
    <cellStyle name="Normal 21 27 4" xfId="938" xr:uid="{00000000-0005-0000-0000-0000A2090000}"/>
    <cellStyle name="Normal 21 27 4 2" xfId="2161" xr:uid="{00000000-0005-0000-0000-0000A3090000}"/>
    <cellStyle name="Normal 21 27 5" xfId="826" xr:uid="{00000000-0005-0000-0000-0000A4090000}"/>
    <cellStyle name="Normal 21 27 5 2" xfId="2049" xr:uid="{00000000-0005-0000-0000-0000A5090000}"/>
    <cellStyle name="Normal 21 27 6" xfId="786" xr:uid="{00000000-0005-0000-0000-0000A6090000}"/>
    <cellStyle name="Normal 21 27 6 2" xfId="2009" xr:uid="{00000000-0005-0000-0000-0000A7090000}"/>
    <cellStyle name="Normal 21 27 7" xfId="1844" xr:uid="{00000000-0005-0000-0000-0000A8090000}"/>
    <cellStyle name="Normal 21 28" xfId="493" xr:uid="{00000000-0005-0000-0000-0000A9090000}"/>
    <cellStyle name="Normal 21 28 2" xfId="1001" xr:uid="{00000000-0005-0000-0000-0000AA090000}"/>
    <cellStyle name="Normal 21 28 2 2" xfId="2223" xr:uid="{00000000-0005-0000-0000-0000AB090000}"/>
    <cellStyle name="Normal 21 28 3" xfId="1081" xr:uid="{00000000-0005-0000-0000-0000AC090000}"/>
    <cellStyle name="Normal 21 28 3 2" xfId="2303" xr:uid="{00000000-0005-0000-0000-0000AD090000}"/>
    <cellStyle name="Normal 21 28 4" xfId="1141" xr:uid="{00000000-0005-0000-0000-0000AE090000}"/>
    <cellStyle name="Normal 21 28 4 2" xfId="2362" xr:uid="{00000000-0005-0000-0000-0000AF090000}"/>
    <cellStyle name="Normal 21 28 5" xfId="967" xr:uid="{00000000-0005-0000-0000-0000B0090000}"/>
    <cellStyle name="Normal 21 28 5 2" xfId="2190" xr:uid="{00000000-0005-0000-0000-0000B1090000}"/>
    <cellStyle name="Normal 21 28 6" xfId="871" xr:uid="{00000000-0005-0000-0000-0000B2090000}"/>
    <cellStyle name="Normal 21 28 6 2" xfId="2094" xr:uid="{00000000-0005-0000-0000-0000B3090000}"/>
    <cellStyle name="Normal 21 28 7" xfId="1743" xr:uid="{00000000-0005-0000-0000-0000B4090000}"/>
    <cellStyle name="Normal 21 29" xfId="866" xr:uid="{00000000-0005-0000-0000-0000B5090000}"/>
    <cellStyle name="Normal 21 29 2" xfId="2089" xr:uid="{00000000-0005-0000-0000-0000B6090000}"/>
    <cellStyle name="Normal 21 3" xfId="247" xr:uid="{00000000-0005-0000-0000-0000B7090000}"/>
    <cellStyle name="Normal 21 3 2" xfId="1500" xr:uid="{00000000-0005-0000-0000-0000B8090000}"/>
    <cellStyle name="Normal 21 30" xfId="870" xr:uid="{00000000-0005-0000-0000-0000B9090000}"/>
    <cellStyle name="Normal 21 30 2" xfId="2093" xr:uid="{00000000-0005-0000-0000-0000BA090000}"/>
    <cellStyle name="Normal 21 31" xfId="865" xr:uid="{00000000-0005-0000-0000-0000BB090000}"/>
    <cellStyle name="Normal 21 31 2" xfId="2088" xr:uid="{00000000-0005-0000-0000-0000BC090000}"/>
    <cellStyle name="Normal 21 32" xfId="869" xr:uid="{00000000-0005-0000-0000-0000BD090000}"/>
    <cellStyle name="Normal 21 32 2" xfId="2092" xr:uid="{00000000-0005-0000-0000-0000BE090000}"/>
    <cellStyle name="Normal 21 33" xfId="1208" xr:uid="{00000000-0005-0000-0000-0000BF090000}"/>
    <cellStyle name="Normal 21 33 2" xfId="2429" xr:uid="{00000000-0005-0000-0000-0000C0090000}"/>
    <cellStyle name="Normal 21 34" xfId="1489" xr:uid="{00000000-0005-0000-0000-0000C1090000}"/>
    <cellStyle name="Normal 21 4" xfId="248" xr:uid="{00000000-0005-0000-0000-0000C2090000}"/>
    <cellStyle name="Normal 21 4 2" xfId="1501" xr:uid="{00000000-0005-0000-0000-0000C3090000}"/>
    <cellStyle name="Normal 21 5" xfId="249" xr:uid="{00000000-0005-0000-0000-0000C4090000}"/>
    <cellStyle name="Normal 21 5 2" xfId="1502" xr:uid="{00000000-0005-0000-0000-0000C5090000}"/>
    <cellStyle name="Normal 21 6" xfId="250" xr:uid="{00000000-0005-0000-0000-0000C6090000}"/>
    <cellStyle name="Normal 21 6 2" xfId="1503" xr:uid="{00000000-0005-0000-0000-0000C7090000}"/>
    <cellStyle name="Normal 21 7" xfId="251" xr:uid="{00000000-0005-0000-0000-0000C8090000}"/>
    <cellStyle name="Normal 21 7 2" xfId="1504" xr:uid="{00000000-0005-0000-0000-0000C9090000}"/>
    <cellStyle name="Normal 21 8" xfId="252" xr:uid="{00000000-0005-0000-0000-0000CA090000}"/>
    <cellStyle name="Normal 21 8 2" xfId="1505" xr:uid="{00000000-0005-0000-0000-0000CB090000}"/>
    <cellStyle name="Normal 21 9" xfId="253" xr:uid="{00000000-0005-0000-0000-0000CC090000}"/>
    <cellStyle name="Normal 21 9 2" xfId="1506" xr:uid="{00000000-0005-0000-0000-0000CD090000}"/>
    <cellStyle name="Normal 22" xfId="254" xr:uid="{00000000-0005-0000-0000-0000CE090000}"/>
    <cellStyle name="Normal 22 10" xfId="633" xr:uid="{00000000-0005-0000-0000-0000CF090000}"/>
    <cellStyle name="Normal 22 10 2" xfId="1091" xr:uid="{00000000-0005-0000-0000-0000D0090000}"/>
    <cellStyle name="Normal 22 10 2 2" xfId="2313" xr:uid="{00000000-0005-0000-0000-0000D1090000}"/>
    <cellStyle name="Normal 22 10 3" xfId="1139" xr:uid="{00000000-0005-0000-0000-0000D2090000}"/>
    <cellStyle name="Normal 22 10 3 2" xfId="2360" xr:uid="{00000000-0005-0000-0000-0000D3090000}"/>
    <cellStyle name="Normal 22 10 4" xfId="1179" xr:uid="{00000000-0005-0000-0000-0000D4090000}"/>
    <cellStyle name="Normal 22 10 4 2" xfId="2400" xr:uid="{00000000-0005-0000-0000-0000D5090000}"/>
    <cellStyle name="Normal 22 10 5" xfId="823" xr:uid="{00000000-0005-0000-0000-0000D6090000}"/>
    <cellStyle name="Normal 22 10 5 2" xfId="2046" xr:uid="{00000000-0005-0000-0000-0000D7090000}"/>
    <cellStyle name="Normal 22 10 6" xfId="783" xr:uid="{00000000-0005-0000-0000-0000D8090000}"/>
    <cellStyle name="Normal 22 10 6 2" xfId="2006" xr:uid="{00000000-0005-0000-0000-0000D9090000}"/>
    <cellStyle name="Normal 22 10 7" xfId="1883" xr:uid="{00000000-0005-0000-0000-0000DA090000}"/>
    <cellStyle name="Normal 22 11" xfId="452" xr:uid="{00000000-0005-0000-0000-0000DB090000}"/>
    <cellStyle name="Normal 22 11 2" xfId="977" xr:uid="{00000000-0005-0000-0000-0000DC090000}"/>
    <cellStyle name="Normal 22 11 2 2" xfId="2200" xr:uid="{00000000-0005-0000-0000-0000DD090000}"/>
    <cellStyle name="Normal 22 11 3" xfId="969" xr:uid="{00000000-0005-0000-0000-0000DE090000}"/>
    <cellStyle name="Normal 22 11 3 2" xfId="2192" xr:uid="{00000000-0005-0000-0000-0000DF090000}"/>
    <cellStyle name="Normal 22 11 4" xfId="815" xr:uid="{00000000-0005-0000-0000-0000E0090000}"/>
    <cellStyle name="Normal 22 11 4 2" xfId="2038" xr:uid="{00000000-0005-0000-0000-0000E1090000}"/>
    <cellStyle name="Normal 22 11 5" xfId="953" xr:uid="{00000000-0005-0000-0000-0000E2090000}"/>
    <cellStyle name="Normal 22 11 5 2" xfId="2176" xr:uid="{00000000-0005-0000-0000-0000E3090000}"/>
    <cellStyle name="Normal 22 11 6" xfId="1231" xr:uid="{00000000-0005-0000-0000-0000E4090000}"/>
    <cellStyle name="Normal 22 11 6 2" xfId="2451" xr:uid="{00000000-0005-0000-0000-0000E5090000}"/>
    <cellStyle name="Normal 22 11 7" xfId="1702" xr:uid="{00000000-0005-0000-0000-0000E6090000}"/>
    <cellStyle name="Normal 22 12" xfId="876" xr:uid="{00000000-0005-0000-0000-0000E7090000}"/>
    <cellStyle name="Normal 22 12 2" xfId="2099" xr:uid="{00000000-0005-0000-0000-0000E8090000}"/>
    <cellStyle name="Normal 22 13" xfId="859" xr:uid="{00000000-0005-0000-0000-0000E9090000}"/>
    <cellStyle name="Normal 22 13 2" xfId="2082" xr:uid="{00000000-0005-0000-0000-0000EA090000}"/>
    <cellStyle name="Normal 22 14" xfId="1012" xr:uid="{00000000-0005-0000-0000-0000EB090000}"/>
    <cellStyle name="Normal 22 14 2" xfId="2234" xr:uid="{00000000-0005-0000-0000-0000EC090000}"/>
    <cellStyle name="Normal 22 15" xfId="770" xr:uid="{00000000-0005-0000-0000-0000ED090000}"/>
    <cellStyle name="Normal 22 15 2" xfId="1993" xr:uid="{00000000-0005-0000-0000-0000EE090000}"/>
    <cellStyle name="Normal 22 16" xfId="1238" xr:uid="{00000000-0005-0000-0000-0000EF090000}"/>
    <cellStyle name="Normal 22 16 2" xfId="2458" xr:uid="{00000000-0005-0000-0000-0000F0090000}"/>
    <cellStyle name="Normal 22 17" xfId="1507" xr:uid="{00000000-0005-0000-0000-0000F1090000}"/>
    <cellStyle name="Normal 22 2" xfId="574" xr:uid="{00000000-0005-0000-0000-0000F2090000}"/>
    <cellStyle name="Normal 22 2 2" xfId="1047" xr:uid="{00000000-0005-0000-0000-0000F3090000}"/>
    <cellStyle name="Normal 22 2 2 2" xfId="2269" xr:uid="{00000000-0005-0000-0000-0000F4090000}"/>
    <cellStyle name="Normal 22 2 3" xfId="1136" xr:uid="{00000000-0005-0000-0000-0000F5090000}"/>
    <cellStyle name="Normal 22 2 3 2" xfId="2357" xr:uid="{00000000-0005-0000-0000-0000F6090000}"/>
    <cellStyle name="Normal 22 2 4" xfId="1177" xr:uid="{00000000-0005-0000-0000-0000F7090000}"/>
    <cellStyle name="Normal 22 2 4 2" xfId="2398" xr:uid="{00000000-0005-0000-0000-0000F8090000}"/>
    <cellStyle name="Normal 22 2 5" xfId="1207" xr:uid="{00000000-0005-0000-0000-0000F9090000}"/>
    <cellStyle name="Normal 22 2 5 2" xfId="2428" xr:uid="{00000000-0005-0000-0000-0000FA090000}"/>
    <cellStyle name="Normal 22 2 6" xfId="885" xr:uid="{00000000-0005-0000-0000-0000FB090000}"/>
    <cellStyle name="Normal 22 2 6 2" xfId="2108" xr:uid="{00000000-0005-0000-0000-0000FC090000}"/>
    <cellStyle name="Normal 22 2 7" xfId="1824" xr:uid="{00000000-0005-0000-0000-0000FD090000}"/>
    <cellStyle name="Normal 22 3" xfId="516" xr:uid="{00000000-0005-0000-0000-0000FE090000}"/>
    <cellStyle name="Normal 22 3 2" xfId="1018" xr:uid="{00000000-0005-0000-0000-0000FF090000}"/>
    <cellStyle name="Normal 22 3 2 2" xfId="2240" xr:uid="{00000000-0005-0000-0000-0000000A0000}"/>
    <cellStyle name="Normal 22 3 3" xfId="790" xr:uid="{00000000-0005-0000-0000-0000010A0000}"/>
    <cellStyle name="Normal 22 3 3 2" xfId="2013" xr:uid="{00000000-0005-0000-0000-0000020A0000}"/>
    <cellStyle name="Normal 22 3 4" xfId="919" xr:uid="{00000000-0005-0000-0000-0000030A0000}"/>
    <cellStyle name="Normal 22 3 4 2" xfId="2142" xr:uid="{00000000-0005-0000-0000-0000040A0000}"/>
    <cellStyle name="Normal 22 3 5" xfId="837" xr:uid="{00000000-0005-0000-0000-0000050A0000}"/>
    <cellStyle name="Normal 22 3 5 2" xfId="2060" xr:uid="{00000000-0005-0000-0000-0000060A0000}"/>
    <cellStyle name="Normal 22 3 6" xfId="1215" xr:uid="{00000000-0005-0000-0000-0000070A0000}"/>
    <cellStyle name="Normal 22 3 6 2" xfId="2436" xr:uid="{00000000-0005-0000-0000-0000080A0000}"/>
    <cellStyle name="Normal 22 3 7" xfId="1766" xr:uid="{00000000-0005-0000-0000-0000090A0000}"/>
    <cellStyle name="Normal 22 4" xfId="585" xr:uid="{00000000-0005-0000-0000-00000A0A0000}"/>
    <cellStyle name="Normal 22 4 2" xfId="1056" xr:uid="{00000000-0005-0000-0000-00000B0A0000}"/>
    <cellStyle name="Normal 22 4 2 2" xfId="2278" xr:uid="{00000000-0005-0000-0000-00000C0A0000}"/>
    <cellStyle name="Normal 22 4 3" xfId="776" xr:uid="{00000000-0005-0000-0000-00000D0A0000}"/>
    <cellStyle name="Normal 22 4 3 2" xfId="1999" xr:uid="{00000000-0005-0000-0000-00000E0A0000}"/>
    <cellStyle name="Normal 22 4 4" xfId="932" xr:uid="{00000000-0005-0000-0000-00000F0A0000}"/>
    <cellStyle name="Normal 22 4 4 2" xfId="2155" xr:uid="{00000000-0005-0000-0000-0000100A0000}"/>
    <cellStyle name="Normal 22 4 5" xfId="1020" xr:uid="{00000000-0005-0000-0000-0000110A0000}"/>
    <cellStyle name="Normal 22 4 5 2" xfId="2242" xr:uid="{00000000-0005-0000-0000-0000120A0000}"/>
    <cellStyle name="Normal 22 4 6" xfId="1154" xr:uid="{00000000-0005-0000-0000-0000130A0000}"/>
    <cellStyle name="Normal 22 4 6 2" xfId="2375" xr:uid="{00000000-0005-0000-0000-0000140A0000}"/>
    <cellStyle name="Normal 22 4 7" xfId="1835" xr:uid="{00000000-0005-0000-0000-0000150A0000}"/>
    <cellStyle name="Normal 22 5" xfId="503" xr:uid="{00000000-0005-0000-0000-0000160A0000}"/>
    <cellStyle name="Normal 22 5 2" xfId="1008" xr:uid="{00000000-0005-0000-0000-0000170A0000}"/>
    <cellStyle name="Normal 22 5 2 2" xfId="2230" xr:uid="{00000000-0005-0000-0000-0000180A0000}"/>
    <cellStyle name="Normal 22 5 3" xfId="1123" xr:uid="{00000000-0005-0000-0000-0000190A0000}"/>
    <cellStyle name="Normal 22 5 3 2" xfId="2344" xr:uid="{00000000-0005-0000-0000-00001A0A0000}"/>
    <cellStyle name="Normal 22 5 4" xfId="1165" xr:uid="{00000000-0005-0000-0000-00001B0A0000}"/>
    <cellStyle name="Normal 22 5 4 2" xfId="2386" xr:uid="{00000000-0005-0000-0000-00001C0A0000}"/>
    <cellStyle name="Normal 22 5 5" xfId="1198" xr:uid="{00000000-0005-0000-0000-00001D0A0000}"/>
    <cellStyle name="Normal 22 5 5 2" xfId="2419" xr:uid="{00000000-0005-0000-0000-00001E0A0000}"/>
    <cellStyle name="Normal 22 5 6" xfId="1134" xr:uid="{00000000-0005-0000-0000-00001F0A0000}"/>
    <cellStyle name="Normal 22 5 6 2" xfId="2355" xr:uid="{00000000-0005-0000-0000-0000200A0000}"/>
    <cellStyle name="Normal 22 5 7" xfId="1753" xr:uid="{00000000-0005-0000-0000-0000210A0000}"/>
    <cellStyle name="Normal 22 6" xfId="599" xr:uid="{00000000-0005-0000-0000-0000220A0000}"/>
    <cellStyle name="Normal 22 6 2" xfId="1067" xr:uid="{00000000-0005-0000-0000-0000230A0000}"/>
    <cellStyle name="Normal 22 6 2 2" xfId="2289" xr:uid="{00000000-0005-0000-0000-0000240A0000}"/>
    <cellStyle name="Normal 22 6 3" xfId="768" xr:uid="{00000000-0005-0000-0000-0000250A0000}"/>
    <cellStyle name="Normal 22 6 3 2" xfId="1991" xr:uid="{00000000-0005-0000-0000-0000260A0000}"/>
    <cellStyle name="Normal 22 6 4" xfId="939" xr:uid="{00000000-0005-0000-0000-0000270A0000}"/>
    <cellStyle name="Normal 22 6 4 2" xfId="2162" xr:uid="{00000000-0005-0000-0000-0000280A0000}"/>
    <cellStyle name="Normal 22 6 5" xfId="1076" xr:uid="{00000000-0005-0000-0000-0000290A0000}"/>
    <cellStyle name="Normal 22 6 5 2" xfId="2298" xr:uid="{00000000-0005-0000-0000-00002A0A0000}"/>
    <cellStyle name="Normal 22 6 6" xfId="914" xr:uid="{00000000-0005-0000-0000-00002B0A0000}"/>
    <cellStyle name="Normal 22 6 6 2" xfId="2137" xr:uid="{00000000-0005-0000-0000-00002C0A0000}"/>
    <cellStyle name="Normal 22 6 7" xfId="1849" xr:uid="{00000000-0005-0000-0000-00002D0A0000}"/>
    <cellStyle name="Normal 22 7" xfId="488" xr:uid="{00000000-0005-0000-0000-00002E0A0000}"/>
    <cellStyle name="Normal 22 7 2" xfId="997" xr:uid="{00000000-0005-0000-0000-00002F0A0000}"/>
    <cellStyle name="Normal 22 7 2 2" xfId="2219" xr:uid="{00000000-0005-0000-0000-0000300A0000}"/>
    <cellStyle name="Normal 22 7 3" xfId="963" xr:uid="{00000000-0005-0000-0000-0000310A0000}"/>
    <cellStyle name="Normal 22 7 3 2" xfId="2186" xr:uid="{00000000-0005-0000-0000-0000320A0000}"/>
    <cellStyle name="Normal 22 7 4" xfId="1102" xr:uid="{00000000-0005-0000-0000-0000330A0000}"/>
    <cellStyle name="Normal 22 7 4 2" xfId="2324" xr:uid="{00000000-0005-0000-0000-0000340A0000}"/>
    <cellStyle name="Normal 22 7 5" xfId="1186" xr:uid="{00000000-0005-0000-0000-0000350A0000}"/>
    <cellStyle name="Normal 22 7 5 2" xfId="2407" xr:uid="{00000000-0005-0000-0000-0000360A0000}"/>
    <cellStyle name="Normal 22 7 6" xfId="868" xr:uid="{00000000-0005-0000-0000-0000370A0000}"/>
    <cellStyle name="Normal 22 7 6 2" xfId="2091" xr:uid="{00000000-0005-0000-0000-0000380A0000}"/>
    <cellStyle name="Normal 22 7 7" xfId="1738" xr:uid="{00000000-0005-0000-0000-0000390A0000}"/>
    <cellStyle name="Normal 22 8" xfId="614" xr:uid="{00000000-0005-0000-0000-00003A0A0000}"/>
    <cellStyle name="Normal 22 8 2" xfId="1077" xr:uid="{00000000-0005-0000-0000-00003B0A0000}"/>
    <cellStyle name="Normal 22 8 2 2" xfId="2299" xr:uid="{00000000-0005-0000-0000-00003C0A0000}"/>
    <cellStyle name="Normal 22 8 3" xfId="1127" xr:uid="{00000000-0005-0000-0000-00003D0A0000}"/>
    <cellStyle name="Normal 22 8 3 2" xfId="2348" xr:uid="{00000000-0005-0000-0000-00003E0A0000}"/>
    <cellStyle name="Normal 22 8 4" xfId="1168" xr:uid="{00000000-0005-0000-0000-00003F0A0000}"/>
    <cellStyle name="Normal 22 8 4 2" xfId="2389" xr:uid="{00000000-0005-0000-0000-0000400A0000}"/>
    <cellStyle name="Normal 22 8 5" xfId="1199" xr:uid="{00000000-0005-0000-0000-0000410A0000}"/>
    <cellStyle name="Normal 22 8 5 2" xfId="2420" xr:uid="{00000000-0005-0000-0000-0000420A0000}"/>
    <cellStyle name="Normal 22 8 6" xfId="947" xr:uid="{00000000-0005-0000-0000-0000430A0000}"/>
    <cellStyle name="Normal 22 8 6 2" xfId="2170" xr:uid="{00000000-0005-0000-0000-0000440A0000}"/>
    <cellStyle name="Normal 22 8 7" xfId="1864" xr:uid="{00000000-0005-0000-0000-0000450A0000}"/>
    <cellStyle name="Normal 22 9" xfId="470" xr:uid="{00000000-0005-0000-0000-0000460A0000}"/>
    <cellStyle name="Normal 22 9 2" xfId="984" xr:uid="{00000000-0005-0000-0000-0000470A0000}"/>
    <cellStyle name="Normal 22 9 2 2" xfId="2207" xr:uid="{00000000-0005-0000-0000-0000480A0000}"/>
    <cellStyle name="Normal 22 9 3" xfId="965" xr:uid="{00000000-0005-0000-0000-0000490A0000}"/>
    <cellStyle name="Normal 22 9 3 2" xfId="2188" xr:uid="{00000000-0005-0000-0000-00004A0A0000}"/>
    <cellStyle name="Normal 22 9 4" xfId="998" xr:uid="{00000000-0005-0000-0000-00004B0A0000}"/>
    <cellStyle name="Normal 22 9 4 2" xfId="2220" xr:uid="{00000000-0005-0000-0000-00004C0A0000}"/>
    <cellStyle name="Normal 22 9 5" xfId="1167" xr:uid="{00000000-0005-0000-0000-00004D0A0000}"/>
    <cellStyle name="Normal 22 9 5 2" xfId="2388" xr:uid="{00000000-0005-0000-0000-00004E0A0000}"/>
    <cellStyle name="Normal 22 9 6" xfId="1245" xr:uid="{00000000-0005-0000-0000-00004F0A0000}"/>
    <cellStyle name="Normal 22 9 6 2" xfId="2465" xr:uid="{00000000-0005-0000-0000-0000500A0000}"/>
    <cellStyle name="Normal 22 9 7" xfId="1720" xr:uid="{00000000-0005-0000-0000-0000510A0000}"/>
    <cellStyle name="Normal 23" xfId="255" xr:uid="{00000000-0005-0000-0000-0000520A0000}"/>
    <cellStyle name="Normal 23 10" xfId="635" xr:uid="{00000000-0005-0000-0000-0000530A0000}"/>
    <cellStyle name="Normal 23 10 2" xfId="1092" xr:uid="{00000000-0005-0000-0000-0000540A0000}"/>
    <cellStyle name="Normal 23 10 2 2" xfId="2314" xr:uid="{00000000-0005-0000-0000-0000550A0000}"/>
    <cellStyle name="Normal 23 10 3" xfId="758" xr:uid="{00000000-0005-0000-0000-0000560A0000}"/>
    <cellStyle name="Normal 23 10 3 2" xfId="1981" xr:uid="{00000000-0005-0000-0000-0000570A0000}"/>
    <cellStyle name="Normal 23 10 4" xfId="948" xr:uid="{00000000-0005-0000-0000-0000580A0000}"/>
    <cellStyle name="Normal 23 10 4 2" xfId="2171" xr:uid="{00000000-0005-0000-0000-0000590A0000}"/>
    <cellStyle name="Normal 23 10 5" xfId="1104" xr:uid="{00000000-0005-0000-0000-00005A0A0000}"/>
    <cellStyle name="Normal 23 10 5 2" xfId="2326" xr:uid="{00000000-0005-0000-0000-00005B0A0000}"/>
    <cellStyle name="Normal 23 10 6" xfId="784" xr:uid="{00000000-0005-0000-0000-00005C0A0000}"/>
    <cellStyle name="Normal 23 10 6 2" xfId="2007" xr:uid="{00000000-0005-0000-0000-00005D0A0000}"/>
    <cellStyle name="Normal 23 10 7" xfId="1885" xr:uid="{00000000-0005-0000-0000-00005E0A0000}"/>
    <cellStyle name="Normal 23 11" xfId="450" xr:uid="{00000000-0005-0000-0000-00005F0A0000}"/>
    <cellStyle name="Normal 23 11 2" xfId="975" xr:uid="{00000000-0005-0000-0000-0000600A0000}"/>
    <cellStyle name="Normal 23 11 2 2" xfId="2198" xr:uid="{00000000-0005-0000-0000-0000610A0000}"/>
    <cellStyle name="Normal 23 11 3" xfId="961" xr:uid="{00000000-0005-0000-0000-0000620A0000}"/>
    <cellStyle name="Normal 23 11 3 2" xfId="2184" xr:uid="{00000000-0005-0000-0000-0000630A0000}"/>
    <cellStyle name="Normal 23 11 4" xfId="1107" xr:uid="{00000000-0005-0000-0000-0000640A0000}"/>
    <cellStyle name="Normal 23 11 4 2" xfId="2329" xr:uid="{00000000-0005-0000-0000-0000650A0000}"/>
    <cellStyle name="Normal 23 11 5" xfId="1187" xr:uid="{00000000-0005-0000-0000-0000660A0000}"/>
    <cellStyle name="Normal 23 11 5 2" xfId="2408" xr:uid="{00000000-0005-0000-0000-0000670A0000}"/>
    <cellStyle name="Normal 23 11 6" xfId="1232" xr:uid="{00000000-0005-0000-0000-0000680A0000}"/>
    <cellStyle name="Normal 23 11 6 2" xfId="2452" xr:uid="{00000000-0005-0000-0000-0000690A0000}"/>
    <cellStyle name="Normal 23 11 7" xfId="1700" xr:uid="{00000000-0005-0000-0000-00006A0A0000}"/>
    <cellStyle name="Normal 23 12" xfId="877" xr:uid="{00000000-0005-0000-0000-00006B0A0000}"/>
    <cellStyle name="Normal 23 12 2" xfId="2100" xr:uid="{00000000-0005-0000-0000-00006C0A0000}"/>
    <cellStyle name="Normal 23 13" xfId="858" xr:uid="{00000000-0005-0000-0000-00006D0A0000}"/>
    <cellStyle name="Normal 23 13 2" xfId="2081" xr:uid="{00000000-0005-0000-0000-00006E0A0000}"/>
    <cellStyle name="Normal 23 14" xfId="1063" xr:uid="{00000000-0005-0000-0000-00006F0A0000}"/>
    <cellStyle name="Normal 23 14 2" xfId="2285" xr:uid="{00000000-0005-0000-0000-0000700A0000}"/>
    <cellStyle name="Normal 23 15" xfId="993" xr:uid="{00000000-0005-0000-0000-0000710A0000}"/>
    <cellStyle name="Normal 23 15 2" xfId="2215" xr:uid="{00000000-0005-0000-0000-0000720A0000}"/>
    <cellStyle name="Normal 23 16" xfId="1221" xr:uid="{00000000-0005-0000-0000-0000730A0000}"/>
    <cellStyle name="Normal 23 16 2" xfId="2441" xr:uid="{00000000-0005-0000-0000-0000740A0000}"/>
    <cellStyle name="Normal 23 17" xfId="1508" xr:uid="{00000000-0005-0000-0000-0000750A0000}"/>
    <cellStyle name="Normal 23 2" xfId="575" xr:uid="{00000000-0005-0000-0000-0000760A0000}"/>
    <cellStyle name="Normal 23 2 2" xfId="1048" xr:uid="{00000000-0005-0000-0000-0000770A0000}"/>
    <cellStyle name="Normal 23 2 2 2" xfId="2270" xr:uid="{00000000-0005-0000-0000-0000780A0000}"/>
    <cellStyle name="Normal 23 2 3" xfId="1133" xr:uid="{00000000-0005-0000-0000-0000790A0000}"/>
    <cellStyle name="Normal 23 2 3 2" xfId="2354" xr:uid="{00000000-0005-0000-0000-00007A0A0000}"/>
    <cellStyle name="Normal 23 2 4" xfId="1174" xr:uid="{00000000-0005-0000-0000-00007B0A0000}"/>
    <cellStyle name="Normal 23 2 4 2" xfId="2395" xr:uid="{00000000-0005-0000-0000-00007C0A0000}"/>
    <cellStyle name="Normal 23 2 5" xfId="1205" xr:uid="{00000000-0005-0000-0000-00007D0A0000}"/>
    <cellStyle name="Normal 23 2 5 2" xfId="2426" xr:uid="{00000000-0005-0000-0000-00007E0A0000}"/>
    <cellStyle name="Normal 23 2 6" xfId="1228" xr:uid="{00000000-0005-0000-0000-00007F0A0000}"/>
    <cellStyle name="Normal 23 2 6 2" xfId="2448" xr:uid="{00000000-0005-0000-0000-0000800A0000}"/>
    <cellStyle name="Normal 23 2 7" xfId="1825" xr:uid="{00000000-0005-0000-0000-0000810A0000}"/>
    <cellStyle name="Normal 23 3" xfId="515" xr:uid="{00000000-0005-0000-0000-0000820A0000}"/>
    <cellStyle name="Normal 23 3 2" xfId="1017" xr:uid="{00000000-0005-0000-0000-0000830A0000}"/>
    <cellStyle name="Normal 23 3 2 2" xfId="2239" xr:uid="{00000000-0005-0000-0000-0000840A0000}"/>
    <cellStyle name="Normal 23 3 3" xfId="791" xr:uid="{00000000-0005-0000-0000-0000850A0000}"/>
    <cellStyle name="Normal 23 3 3 2" xfId="2014" xr:uid="{00000000-0005-0000-0000-0000860A0000}"/>
    <cellStyle name="Normal 23 3 4" xfId="918" xr:uid="{00000000-0005-0000-0000-0000870A0000}"/>
    <cellStyle name="Normal 23 3 4 2" xfId="2141" xr:uid="{00000000-0005-0000-0000-0000880A0000}"/>
    <cellStyle name="Normal 23 3 5" xfId="838" xr:uid="{00000000-0005-0000-0000-0000890A0000}"/>
    <cellStyle name="Normal 23 3 5 2" xfId="2061" xr:uid="{00000000-0005-0000-0000-00008A0A0000}"/>
    <cellStyle name="Normal 23 3 6" xfId="1216" xr:uid="{00000000-0005-0000-0000-00008B0A0000}"/>
    <cellStyle name="Normal 23 3 6 2" xfId="2437" xr:uid="{00000000-0005-0000-0000-00008C0A0000}"/>
    <cellStyle name="Normal 23 3 7" xfId="1765" xr:uid="{00000000-0005-0000-0000-00008D0A0000}"/>
    <cellStyle name="Normal 23 4" xfId="587" xr:uid="{00000000-0005-0000-0000-00008E0A0000}"/>
    <cellStyle name="Normal 23 4 2" xfId="1058" xr:uid="{00000000-0005-0000-0000-00008F0A0000}"/>
    <cellStyle name="Normal 23 4 2 2" xfId="2280" xr:uid="{00000000-0005-0000-0000-0000900A0000}"/>
    <cellStyle name="Normal 23 4 3" xfId="775" xr:uid="{00000000-0005-0000-0000-0000910A0000}"/>
    <cellStyle name="Normal 23 4 3 2" xfId="1998" xr:uid="{00000000-0005-0000-0000-0000920A0000}"/>
    <cellStyle name="Normal 23 4 4" xfId="933" xr:uid="{00000000-0005-0000-0000-0000930A0000}"/>
    <cellStyle name="Normal 23 4 4 2" xfId="2156" xr:uid="{00000000-0005-0000-0000-0000940A0000}"/>
    <cellStyle name="Normal 23 4 5" xfId="1024" xr:uid="{00000000-0005-0000-0000-0000950A0000}"/>
    <cellStyle name="Normal 23 4 5 2" xfId="2246" xr:uid="{00000000-0005-0000-0000-0000960A0000}"/>
    <cellStyle name="Normal 23 4 6" xfId="817" xr:uid="{00000000-0005-0000-0000-0000970A0000}"/>
    <cellStyle name="Normal 23 4 6 2" xfId="2040" xr:uid="{00000000-0005-0000-0000-0000980A0000}"/>
    <cellStyle name="Normal 23 4 7" xfId="1837" xr:uid="{00000000-0005-0000-0000-0000990A0000}"/>
    <cellStyle name="Normal 23 5" xfId="501" xr:uid="{00000000-0005-0000-0000-00009A0A0000}"/>
    <cellStyle name="Normal 23 5 2" xfId="1007" xr:uid="{00000000-0005-0000-0000-00009B0A0000}"/>
    <cellStyle name="Normal 23 5 2 2" xfId="2229" xr:uid="{00000000-0005-0000-0000-00009C0A0000}"/>
    <cellStyle name="Normal 23 5 3" xfId="796" xr:uid="{00000000-0005-0000-0000-00009D0A0000}"/>
    <cellStyle name="Normal 23 5 3 2" xfId="2019" xr:uid="{00000000-0005-0000-0000-00009E0A0000}"/>
    <cellStyle name="Normal 23 5 4" xfId="913" xr:uid="{00000000-0005-0000-0000-00009F0A0000}"/>
    <cellStyle name="Normal 23 5 4 2" xfId="2136" xr:uid="{00000000-0005-0000-0000-0000A00A0000}"/>
    <cellStyle name="Normal 23 5 5" xfId="1028" xr:uid="{00000000-0005-0000-0000-0000A10A0000}"/>
    <cellStyle name="Normal 23 5 5 2" xfId="2250" xr:uid="{00000000-0005-0000-0000-0000A20A0000}"/>
    <cellStyle name="Normal 23 5 6" xfId="1053" xr:uid="{00000000-0005-0000-0000-0000A30A0000}"/>
    <cellStyle name="Normal 23 5 6 2" xfId="2275" xr:uid="{00000000-0005-0000-0000-0000A40A0000}"/>
    <cellStyle name="Normal 23 5 7" xfId="1751" xr:uid="{00000000-0005-0000-0000-0000A50A0000}"/>
    <cellStyle name="Normal 23 6" xfId="601" xr:uid="{00000000-0005-0000-0000-0000A60A0000}"/>
    <cellStyle name="Normal 23 6 2" xfId="1068" xr:uid="{00000000-0005-0000-0000-0000A70A0000}"/>
    <cellStyle name="Normal 23 6 2 2" xfId="2290" xr:uid="{00000000-0005-0000-0000-0000A80A0000}"/>
    <cellStyle name="Normal 23 6 3" xfId="766" xr:uid="{00000000-0005-0000-0000-0000A90A0000}"/>
    <cellStyle name="Normal 23 6 3 2" xfId="1989" xr:uid="{00000000-0005-0000-0000-0000AA0A0000}"/>
    <cellStyle name="Normal 23 6 4" xfId="942" xr:uid="{00000000-0005-0000-0000-0000AB0A0000}"/>
    <cellStyle name="Normal 23 6 4 2" xfId="2165" xr:uid="{00000000-0005-0000-0000-0000AC0A0000}"/>
    <cellStyle name="Normal 23 6 5" xfId="1065" xr:uid="{00000000-0005-0000-0000-0000AD0A0000}"/>
    <cellStyle name="Normal 23 6 5 2" xfId="2287" xr:uid="{00000000-0005-0000-0000-0000AE0A0000}"/>
    <cellStyle name="Normal 23 6 6" xfId="1195" xr:uid="{00000000-0005-0000-0000-0000AF0A0000}"/>
    <cellStyle name="Normal 23 6 6 2" xfId="2416" xr:uid="{00000000-0005-0000-0000-0000B00A0000}"/>
    <cellStyle name="Normal 23 6 7" xfId="1851" xr:uid="{00000000-0005-0000-0000-0000B10A0000}"/>
    <cellStyle name="Normal 23 7" xfId="486" xr:uid="{00000000-0005-0000-0000-0000B20A0000}"/>
    <cellStyle name="Normal 23 7 2" xfId="996" xr:uid="{00000000-0005-0000-0000-0000B30A0000}"/>
    <cellStyle name="Normal 23 7 2 2" xfId="2218" xr:uid="{00000000-0005-0000-0000-0000B40A0000}"/>
    <cellStyle name="Normal 23 7 3" xfId="1117" xr:uid="{00000000-0005-0000-0000-0000B50A0000}"/>
    <cellStyle name="Normal 23 7 3 2" xfId="2338" xr:uid="{00000000-0005-0000-0000-0000B60A0000}"/>
    <cellStyle name="Normal 23 7 4" xfId="1160" xr:uid="{00000000-0005-0000-0000-0000B70A0000}"/>
    <cellStyle name="Normal 23 7 4 2" xfId="2381" xr:uid="{00000000-0005-0000-0000-0000B80A0000}"/>
    <cellStyle name="Normal 23 7 5" xfId="1191" xr:uid="{00000000-0005-0000-0000-0000B90A0000}"/>
    <cellStyle name="Normal 23 7 5 2" xfId="2412" xr:uid="{00000000-0005-0000-0000-0000BA0A0000}"/>
    <cellStyle name="Normal 23 7 6" xfId="867" xr:uid="{00000000-0005-0000-0000-0000BB0A0000}"/>
    <cellStyle name="Normal 23 7 6 2" xfId="2090" xr:uid="{00000000-0005-0000-0000-0000BC0A0000}"/>
    <cellStyle name="Normal 23 7 7" xfId="1736" xr:uid="{00000000-0005-0000-0000-0000BD0A0000}"/>
    <cellStyle name="Normal 23 8" xfId="616" xr:uid="{00000000-0005-0000-0000-0000BE0A0000}"/>
    <cellStyle name="Normal 23 8 2" xfId="1078" xr:uid="{00000000-0005-0000-0000-0000BF0A0000}"/>
    <cellStyle name="Normal 23 8 2 2" xfId="2300" xr:uid="{00000000-0005-0000-0000-0000C00A0000}"/>
    <cellStyle name="Normal 23 8 3" xfId="1114" xr:uid="{00000000-0005-0000-0000-0000C10A0000}"/>
    <cellStyle name="Normal 23 8 3 2" xfId="2336" xr:uid="{00000000-0005-0000-0000-0000C20A0000}"/>
    <cellStyle name="Normal 23 8 4" xfId="1158" xr:uid="{00000000-0005-0000-0000-0000C30A0000}"/>
    <cellStyle name="Normal 23 8 4 2" xfId="2379" xr:uid="{00000000-0005-0000-0000-0000C40A0000}"/>
    <cellStyle name="Normal 23 8 5" xfId="1211" xr:uid="{00000000-0005-0000-0000-0000C50A0000}"/>
    <cellStyle name="Normal 23 8 5 2" xfId="2432" xr:uid="{00000000-0005-0000-0000-0000C60A0000}"/>
    <cellStyle name="Normal 23 8 6" xfId="821" xr:uid="{00000000-0005-0000-0000-0000C70A0000}"/>
    <cellStyle name="Normal 23 8 6 2" xfId="2044" xr:uid="{00000000-0005-0000-0000-0000C80A0000}"/>
    <cellStyle name="Normal 23 8 7" xfId="1866" xr:uid="{00000000-0005-0000-0000-0000C90A0000}"/>
    <cellStyle name="Normal 23 9" xfId="468" xr:uid="{00000000-0005-0000-0000-0000CA0A0000}"/>
    <cellStyle name="Normal 23 9 2" xfId="983" xr:uid="{00000000-0005-0000-0000-0000CB0A0000}"/>
    <cellStyle name="Normal 23 9 2 2" xfId="2206" xr:uid="{00000000-0005-0000-0000-0000CC0A0000}"/>
    <cellStyle name="Normal 23 9 3" xfId="957" xr:uid="{00000000-0005-0000-0000-0000CD0A0000}"/>
    <cellStyle name="Normal 23 9 3 2" xfId="2180" xr:uid="{00000000-0005-0000-0000-0000CE0A0000}"/>
    <cellStyle name="Normal 23 9 4" xfId="819" xr:uid="{00000000-0005-0000-0000-0000CF0A0000}"/>
    <cellStyle name="Normal 23 9 4 2" xfId="2042" xr:uid="{00000000-0005-0000-0000-0000D00A0000}"/>
    <cellStyle name="Normal 23 9 5" xfId="1189" xr:uid="{00000000-0005-0000-0000-0000D10A0000}"/>
    <cellStyle name="Normal 23 9 5 2" xfId="2410" xr:uid="{00000000-0005-0000-0000-0000D20A0000}"/>
    <cellStyle name="Normal 23 9 6" xfId="1236" xr:uid="{00000000-0005-0000-0000-0000D30A0000}"/>
    <cellStyle name="Normal 23 9 6 2" xfId="2456" xr:uid="{00000000-0005-0000-0000-0000D40A0000}"/>
    <cellStyle name="Normal 23 9 7" xfId="1718" xr:uid="{00000000-0005-0000-0000-0000D50A0000}"/>
    <cellStyle name="Normal 24" xfId="2475" xr:uid="{00000000-0005-0000-0000-0000D60A0000}"/>
    <cellStyle name="Normal 25" xfId="256" xr:uid="{00000000-0005-0000-0000-0000D70A0000}"/>
    <cellStyle name="Normal 25 10" xfId="636" xr:uid="{00000000-0005-0000-0000-0000D80A0000}"/>
    <cellStyle name="Normal 25 10 2" xfId="1093" xr:uid="{00000000-0005-0000-0000-0000D90A0000}"/>
    <cellStyle name="Normal 25 10 2 2" xfId="2315" xr:uid="{00000000-0005-0000-0000-0000DA0A0000}"/>
    <cellStyle name="Normal 25 10 3" xfId="757" xr:uid="{00000000-0005-0000-0000-0000DB0A0000}"/>
    <cellStyle name="Normal 25 10 3 2" xfId="1980" xr:uid="{00000000-0005-0000-0000-0000DC0A0000}"/>
    <cellStyle name="Normal 25 10 4" xfId="949" xr:uid="{00000000-0005-0000-0000-0000DD0A0000}"/>
    <cellStyle name="Normal 25 10 4 2" xfId="2172" xr:uid="{00000000-0005-0000-0000-0000DE0A0000}"/>
    <cellStyle name="Normal 25 10 5" xfId="968" xr:uid="{00000000-0005-0000-0000-0000DF0A0000}"/>
    <cellStyle name="Normal 25 10 5 2" xfId="2191" xr:uid="{00000000-0005-0000-0000-0000E00A0000}"/>
    <cellStyle name="Normal 25 10 6" xfId="1124" xr:uid="{00000000-0005-0000-0000-0000E10A0000}"/>
    <cellStyle name="Normal 25 10 6 2" xfId="2345" xr:uid="{00000000-0005-0000-0000-0000E20A0000}"/>
    <cellStyle name="Normal 25 10 7" xfId="1886" xr:uid="{00000000-0005-0000-0000-0000E30A0000}"/>
    <cellStyle name="Normal 25 11" xfId="449" xr:uid="{00000000-0005-0000-0000-0000E40A0000}"/>
    <cellStyle name="Normal 25 11 2" xfId="974" xr:uid="{00000000-0005-0000-0000-0000E50A0000}"/>
    <cellStyle name="Normal 25 11 2 2" xfId="2197" xr:uid="{00000000-0005-0000-0000-0000E60A0000}"/>
    <cellStyle name="Normal 25 11 3" xfId="1108" xr:uid="{00000000-0005-0000-0000-0000E70A0000}"/>
    <cellStyle name="Normal 25 11 3 2" xfId="2330" xr:uid="{00000000-0005-0000-0000-0000E80A0000}"/>
    <cellStyle name="Normal 25 11 4" xfId="1153" xr:uid="{00000000-0005-0000-0000-0000E90A0000}"/>
    <cellStyle name="Normal 25 11 4 2" xfId="2374" xr:uid="{00000000-0005-0000-0000-0000EA0A0000}"/>
    <cellStyle name="Normal 25 11 5" xfId="1152" xr:uid="{00000000-0005-0000-0000-0000EB0A0000}"/>
    <cellStyle name="Normal 25 11 5 2" xfId="2373" xr:uid="{00000000-0005-0000-0000-0000EC0A0000}"/>
    <cellStyle name="Normal 25 11 6" xfId="1230" xr:uid="{00000000-0005-0000-0000-0000ED0A0000}"/>
    <cellStyle name="Normal 25 11 6 2" xfId="2450" xr:uid="{00000000-0005-0000-0000-0000EE0A0000}"/>
    <cellStyle name="Normal 25 11 7" xfId="1699" xr:uid="{00000000-0005-0000-0000-0000EF0A0000}"/>
    <cellStyle name="Normal 25 12" xfId="878" xr:uid="{00000000-0005-0000-0000-0000F00A0000}"/>
    <cellStyle name="Normal 25 12 2" xfId="2101" xr:uid="{00000000-0005-0000-0000-0000F10A0000}"/>
    <cellStyle name="Normal 25 13" xfId="857" xr:uid="{00000000-0005-0000-0000-0000F20A0000}"/>
    <cellStyle name="Normal 25 13 2" xfId="2080" xr:uid="{00000000-0005-0000-0000-0000F30A0000}"/>
    <cellStyle name="Normal 25 14" xfId="1002" xr:uid="{00000000-0005-0000-0000-0000F40A0000}"/>
    <cellStyle name="Normal 25 14 2" xfId="2224" xr:uid="{00000000-0005-0000-0000-0000F50A0000}"/>
    <cellStyle name="Normal 25 15" xfId="760" xr:uid="{00000000-0005-0000-0000-0000F60A0000}"/>
    <cellStyle name="Normal 25 15 2" xfId="1983" xr:uid="{00000000-0005-0000-0000-0000F70A0000}"/>
    <cellStyle name="Normal 25 16" xfId="1248" xr:uid="{00000000-0005-0000-0000-0000F80A0000}"/>
    <cellStyle name="Normal 25 16 2" xfId="2468" xr:uid="{00000000-0005-0000-0000-0000F90A0000}"/>
    <cellStyle name="Normal 25 17" xfId="1509" xr:uid="{00000000-0005-0000-0000-0000FA0A0000}"/>
    <cellStyle name="Normal 25 2" xfId="576" xr:uid="{00000000-0005-0000-0000-0000FB0A0000}"/>
    <cellStyle name="Normal 25 2 2" xfId="1049" xr:uid="{00000000-0005-0000-0000-0000FC0A0000}"/>
    <cellStyle name="Normal 25 2 2 2" xfId="2271" xr:uid="{00000000-0005-0000-0000-0000FD0A0000}"/>
    <cellStyle name="Normal 25 2 3" xfId="1128" xr:uid="{00000000-0005-0000-0000-0000FE0A0000}"/>
    <cellStyle name="Normal 25 2 3 2" xfId="2349" xr:uid="{00000000-0005-0000-0000-0000FF0A0000}"/>
    <cellStyle name="Normal 25 2 4" xfId="1169" xr:uid="{00000000-0005-0000-0000-0000000B0000}"/>
    <cellStyle name="Normal 25 2 4 2" xfId="2390" xr:uid="{00000000-0005-0000-0000-0000010B0000}"/>
    <cellStyle name="Normal 25 2 5" xfId="1201" xr:uid="{00000000-0005-0000-0000-0000020B0000}"/>
    <cellStyle name="Normal 25 2 5 2" xfId="2422" xr:uid="{00000000-0005-0000-0000-0000030B0000}"/>
    <cellStyle name="Normal 25 2 6" xfId="1233" xr:uid="{00000000-0005-0000-0000-0000040B0000}"/>
    <cellStyle name="Normal 25 2 6 2" xfId="2453" xr:uid="{00000000-0005-0000-0000-0000050B0000}"/>
    <cellStyle name="Normal 25 2 7" xfId="1826" xr:uid="{00000000-0005-0000-0000-0000060B0000}"/>
    <cellStyle name="Normal 25 3" xfId="514" xr:uid="{00000000-0005-0000-0000-0000070B0000}"/>
    <cellStyle name="Normal 25 3 2" xfId="1016" xr:uid="{00000000-0005-0000-0000-0000080B0000}"/>
    <cellStyle name="Normal 25 3 2 2" xfId="2238" xr:uid="{00000000-0005-0000-0000-0000090B0000}"/>
    <cellStyle name="Normal 25 3 3" xfId="792" xr:uid="{00000000-0005-0000-0000-00000A0B0000}"/>
    <cellStyle name="Normal 25 3 3 2" xfId="2015" xr:uid="{00000000-0005-0000-0000-00000B0B0000}"/>
    <cellStyle name="Normal 25 3 4" xfId="917" xr:uid="{00000000-0005-0000-0000-00000C0B0000}"/>
    <cellStyle name="Normal 25 3 4 2" xfId="2140" xr:uid="{00000000-0005-0000-0000-00000D0B0000}"/>
    <cellStyle name="Normal 25 3 5" xfId="1031" xr:uid="{00000000-0005-0000-0000-00000E0B0000}"/>
    <cellStyle name="Normal 25 3 5 2" xfId="2253" xr:uid="{00000000-0005-0000-0000-00000F0B0000}"/>
    <cellStyle name="Normal 25 3 6" xfId="1217" xr:uid="{00000000-0005-0000-0000-0000100B0000}"/>
    <cellStyle name="Normal 25 3 6 2" xfId="2438" xr:uid="{00000000-0005-0000-0000-0000110B0000}"/>
    <cellStyle name="Normal 25 3 7" xfId="1764" xr:uid="{00000000-0005-0000-0000-0000120B0000}"/>
    <cellStyle name="Normal 25 4" xfId="588" xr:uid="{00000000-0005-0000-0000-0000130B0000}"/>
    <cellStyle name="Normal 25 4 2" xfId="1059" xr:uid="{00000000-0005-0000-0000-0000140B0000}"/>
    <cellStyle name="Normal 25 4 2 2" xfId="2281" xr:uid="{00000000-0005-0000-0000-0000150B0000}"/>
    <cellStyle name="Normal 25 4 3" xfId="774" xr:uid="{00000000-0005-0000-0000-0000160B0000}"/>
    <cellStyle name="Normal 25 4 3 2" xfId="1997" xr:uid="{00000000-0005-0000-0000-0000170B0000}"/>
    <cellStyle name="Normal 25 4 4" xfId="934" xr:uid="{00000000-0005-0000-0000-0000180B0000}"/>
    <cellStyle name="Normal 25 4 4 2" xfId="2157" xr:uid="{00000000-0005-0000-0000-0000190B0000}"/>
    <cellStyle name="Normal 25 4 5" xfId="830" xr:uid="{00000000-0005-0000-0000-00001A0B0000}"/>
    <cellStyle name="Normal 25 4 5 2" xfId="2053" xr:uid="{00000000-0005-0000-0000-00001B0B0000}"/>
    <cellStyle name="Normal 25 4 6" xfId="1046" xr:uid="{00000000-0005-0000-0000-00001C0B0000}"/>
    <cellStyle name="Normal 25 4 6 2" xfId="2268" xr:uid="{00000000-0005-0000-0000-00001D0B0000}"/>
    <cellStyle name="Normal 25 4 7" xfId="1838" xr:uid="{00000000-0005-0000-0000-00001E0B0000}"/>
    <cellStyle name="Normal 25 5" xfId="500" xr:uid="{00000000-0005-0000-0000-00001F0B0000}"/>
    <cellStyle name="Normal 25 5 2" xfId="1006" xr:uid="{00000000-0005-0000-0000-0000200B0000}"/>
    <cellStyle name="Normal 25 5 2 2" xfId="2228" xr:uid="{00000000-0005-0000-0000-0000210B0000}"/>
    <cellStyle name="Normal 25 5 3" xfId="797" xr:uid="{00000000-0005-0000-0000-0000220B0000}"/>
    <cellStyle name="Normal 25 5 3 2" xfId="2020" xr:uid="{00000000-0005-0000-0000-0000230B0000}"/>
    <cellStyle name="Normal 25 5 4" xfId="912" xr:uid="{00000000-0005-0000-0000-0000240B0000}"/>
    <cellStyle name="Normal 25 5 4 2" xfId="2135" xr:uid="{00000000-0005-0000-0000-0000250B0000}"/>
    <cellStyle name="Normal 25 5 5" xfId="1042" xr:uid="{00000000-0005-0000-0000-0000260B0000}"/>
    <cellStyle name="Normal 25 5 5 2" xfId="2264" xr:uid="{00000000-0005-0000-0000-0000270B0000}"/>
    <cellStyle name="Normal 25 5 6" xfId="875" xr:uid="{00000000-0005-0000-0000-0000280B0000}"/>
    <cellStyle name="Normal 25 5 6 2" xfId="2098" xr:uid="{00000000-0005-0000-0000-0000290B0000}"/>
    <cellStyle name="Normal 25 5 7" xfId="1750" xr:uid="{00000000-0005-0000-0000-00002A0B0000}"/>
    <cellStyle name="Normal 25 6" xfId="602" xr:uid="{00000000-0005-0000-0000-00002B0B0000}"/>
    <cellStyle name="Normal 25 6 2" xfId="1069" xr:uid="{00000000-0005-0000-0000-00002C0B0000}"/>
    <cellStyle name="Normal 25 6 2 2" xfId="2291" xr:uid="{00000000-0005-0000-0000-00002D0B0000}"/>
    <cellStyle name="Normal 25 6 3" xfId="765" xr:uid="{00000000-0005-0000-0000-00002E0B0000}"/>
    <cellStyle name="Normal 25 6 3 2" xfId="1988" xr:uid="{00000000-0005-0000-0000-00002F0B0000}"/>
    <cellStyle name="Normal 25 6 4" xfId="943" xr:uid="{00000000-0005-0000-0000-0000300B0000}"/>
    <cellStyle name="Normal 25 6 4 2" xfId="2166" xr:uid="{00000000-0005-0000-0000-0000310B0000}"/>
    <cellStyle name="Normal 25 6 5" xfId="1010" xr:uid="{00000000-0005-0000-0000-0000320B0000}"/>
    <cellStyle name="Normal 25 6 5 2" xfId="2232" xr:uid="{00000000-0005-0000-0000-0000330B0000}"/>
    <cellStyle name="Normal 25 6 6" xfId="1087" xr:uid="{00000000-0005-0000-0000-0000340B0000}"/>
    <cellStyle name="Normal 25 6 6 2" xfId="2309" xr:uid="{00000000-0005-0000-0000-0000350B0000}"/>
    <cellStyle name="Normal 25 6 7" xfId="1852" xr:uid="{00000000-0005-0000-0000-0000360B0000}"/>
    <cellStyle name="Normal 25 7" xfId="485" xr:uid="{00000000-0005-0000-0000-0000370B0000}"/>
    <cellStyle name="Normal 25 7 2" xfId="995" xr:uid="{00000000-0005-0000-0000-0000380B0000}"/>
    <cellStyle name="Normal 25 7 2 2" xfId="2217" xr:uid="{00000000-0005-0000-0000-0000390B0000}"/>
    <cellStyle name="Normal 25 7 3" xfId="1120" xr:uid="{00000000-0005-0000-0000-00003A0B0000}"/>
    <cellStyle name="Normal 25 7 3 2" xfId="2341" xr:uid="{00000000-0005-0000-0000-00003B0B0000}"/>
    <cellStyle name="Normal 25 7 4" xfId="1163" xr:uid="{00000000-0005-0000-0000-00003C0B0000}"/>
    <cellStyle name="Normal 25 7 4 2" xfId="2384" xr:uid="{00000000-0005-0000-0000-00003D0B0000}"/>
    <cellStyle name="Normal 25 7 5" xfId="1196" xr:uid="{00000000-0005-0000-0000-00003E0B0000}"/>
    <cellStyle name="Normal 25 7 5 2" xfId="2417" xr:uid="{00000000-0005-0000-0000-00003F0B0000}"/>
    <cellStyle name="Normal 25 7 6" xfId="864" xr:uid="{00000000-0005-0000-0000-0000400B0000}"/>
    <cellStyle name="Normal 25 7 6 2" xfId="2087" xr:uid="{00000000-0005-0000-0000-0000410B0000}"/>
    <cellStyle name="Normal 25 7 7" xfId="1735" xr:uid="{00000000-0005-0000-0000-0000420B0000}"/>
    <cellStyle name="Normal 25 8" xfId="617" xr:uid="{00000000-0005-0000-0000-0000430B0000}"/>
    <cellStyle name="Normal 25 8 2" xfId="1079" xr:uid="{00000000-0005-0000-0000-0000440B0000}"/>
    <cellStyle name="Normal 25 8 2 2" xfId="2301" xr:uid="{00000000-0005-0000-0000-0000450B0000}"/>
    <cellStyle name="Normal 25 8 3" xfId="1149" xr:uid="{00000000-0005-0000-0000-0000460B0000}"/>
    <cellStyle name="Normal 25 8 3 2" xfId="2370" xr:uid="{00000000-0005-0000-0000-0000470B0000}"/>
    <cellStyle name="Normal 25 8 4" xfId="1184" xr:uid="{00000000-0005-0000-0000-0000480B0000}"/>
    <cellStyle name="Normal 25 8 4 2" xfId="2405" xr:uid="{00000000-0005-0000-0000-0000490B0000}"/>
    <cellStyle name="Normal 25 8 5" xfId="1210" xr:uid="{00000000-0005-0000-0000-00004A0B0000}"/>
    <cellStyle name="Normal 25 8 5 2" xfId="2431" xr:uid="{00000000-0005-0000-0000-00004B0B0000}"/>
    <cellStyle name="Normal 25 8 6" xfId="1244" xr:uid="{00000000-0005-0000-0000-00004C0B0000}"/>
    <cellStyle name="Normal 25 8 6 2" xfId="2464" xr:uid="{00000000-0005-0000-0000-00004D0B0000}"/>
    <cellStyle name="Normal 25 8 7" xfId="1867" xr:uid="{00000000-0005-0000-0000-00004E0B0000}"/>
    <cellStyle name="Normal 25 9" xfId="467" xr:uid="{00000000-0005-0000-0000-00004F0B0000}"/>
    <cellStyle name="Normal 25 9 2" xfId="982" xr:uid="{00000000-0005-0000-0000-0000500B0000}"/>
    <cellStyle name="Normal 25 9 2 2" xfId="2205" xr:uid="{00000000-0005-0000-0000-0000510B0000}"/>
    <cellStyle name="Normal 25 9 3" xfId="1112" xr:uid="{00000000-0005-0000-0000-0000520B0000}"/>
    <cellStyle name="Normal 25 9 3 2" xfId="2334" xr:uid="{00000000-0005-0000-0000-0000530B0000}"/>
    <cellStyle name="Normal 25 9 4" xfId="1156" xr:uid="{00000000-0005-0000-0000-0000540B0000}"/>
    <cellStyle name="Normal 25 9 4 2" xfId="2377" xr:uid="{00000000-0005-0000-0000-0000550B0000}"/>
    <cellStyle name="Normal 25 9 5" xfId="960" xr:uid="{00000000-0005-0000-0000-0000560B0000}"/>
    <cellStyle name="Normal 25 9 5 2" xfId="2183" xr:uid="{00000000-0005-0000-0000-0000570B0000}"/>
    <cellStyle name="Normal 25 9 6" xfId="1243" xr:uid="{00000000-0005-0000-0000-0000580B0000}"/>
    <cellStyle name="Normal 25 9 6 2" xfId="2463" xr:uid="{00000000-0005-0000-0000-0000590B0000}"/>
    <cellStyle name="Normal 25 9 7" xfId="1717" xr:uid="{00000000-0005-0000-0000-00005A0B0000}"/>
    <cellStyle name="Normal 26" xfId="257" xr:uid="{00000000-0005-0000-0000-00005B0B0000}"/>
    <cellStyle name="Normal 26 10" xfId="637" xr:uid="{00000000-0005-0000-0000-00005C0B0000}"/>
    <cellStyle name="Normal 26 10 2" xfId="1094" xr:uid="{00000000-0005-0000-0000-00005D0B0000}"/>
    <cellStyle name="Normal 26 10 2 2" xfId="2316" xr:uid="{00000000-0005-0000-0000-00005E0B0000}"/>
    <cellStyle name="Normal 26 10 3" xfId="756" xr:uid="{00000000-0005-0000-0000-00005F0B0000}"/>
    <cellStyle name="Normal 26 10 3 2" xfId="1979" xr:uid="{00000000-0005-0000-0000-0000600B0000}"/>
    <cellStyle name="Normal 26 10 4" xfId="950" xr:uid="{00000000-0005-0000-0000-0000610B0000}"/>
    <cellStyle name="Normal 26 10 4 2" xfId="2173" xr:uid="{00000000-0005-0000-0000-0000620B0000}"/>
    <cellStyle name="Normal 26 10 5" xfId="1097" xr:uid="{00000000-0005-0000-0000-0000630B0000}"/>
    <cellStyle name="Normal 26 10 5 2" xfId="2319" xr:uid="{00000000-0005-0000-0000-0000640B0000}"/>
    <cellStyle name="Normal 26 10 6" xfId="1130" xr:uid="{00000000-0005-0000-0000-0000650B0000}"/>
    <cellStyle name="Normal 26 10 6 2" xfId="2351" xr:uid="{00000000-0005-0000-0000-0000660B0000}"/>
    <cellStyle name="Normal 26 10 7" xfId="1887" xr:uid="{00000000-0005-0000-0000-0000670B0000}"/>
    <cellStyle name="Normal 26 11" xfId="448" xr:uid="{00000000-0005-0000-0000-0000680B0000}"/>
    <cellStyle name="Normal 26 11 2" xfId="973" xr:uid="{00000000-0005-0000-0000-0000690B0000}"/>
    <cellStyle name="Normal 26 11 2 2" xfId="2196" xr:uid="{00000000-0005-0000-0000-00006A0B0000}"/>
    <cellStyle name="Normal 26 11 3" xfId="812" xr:uid="{00000000-0005-0000-0000-00006B0B0000}"/>
    <cellStyle name="Normal 26 11 3 2" xfId="2035" xr:uid="{00000000-0005-0000-0000-00006C0B0000}"/>
    <cellStyle name="Normal 26 11 4" xfId="903" xr:uid="{00000000-0005-0000-0000-00006D0B0000}"/>
    <cellStyle name="Normal 26 11 4 2" xfId="2126" xr:uid="{00000000-0005-0000-0000-00006E0B0000}"/>
    <cellStyle name="Normal 26 11 5" xfId="1193" xr:uid="{00000000-0005-0000-0000-00006F0B0000}"/>
    <cellStyle name="Normal 26 11 5 2" xfId="2414" xr:uid="{00000000-0005-0000-0000-0000700B0000}"/>
    <cellStyle name="Normal 26 11 6" xfId="862" xr:uid="{00000000-0005-0000-0000-0000710B0000}"/>
    <cellStyle name="Normal 26 11 6 2" xfId="2085" xr:uid="{00000000-0005-0000-0000-0000720B0000}"/>
    <cellStyle name="Normal 26 11 7" xfId="1698" xr:uid="{00000000-0005-0000-0000-0000730B0000}"/>
    <cellStyle name="Normal 26 12" xfId="879" xr:uid="{00000000-0005-0000-0000-0000740B0000}"/>
    <cellStyle name="Normal 26 12 2" xfId="2102" xr:uid="{00000000-0005-0000-0000-0000750B0000}"/>
    <cellStyle name="Normal 26 13" xfId="856" xr:uid="{00000000-0005-0000-0000-0000760B0000}"/>
    <cellStyle name="Normal 26 13 2" xfId="2079" xr:uid="{00000000-0005-0000-0000-0000770B0000}"/>
    <cellStyle name="Normal 26 14" xfId="1074" xr:uid="{00000000-0005-0000-0000-0000780B0000}"/>
    <cellStyle name="Normal 26 14 2" xfId="2296" xr:uid="{00000000-0005-0000-0000-0000790B0000}"/>
    <cellStyle name="Normal 26 15" xfId="805" xr:uid="{00000000-0005-0000-0000-00007A0B0000}"/>
    <cellStyle name="Normal 26 15 2" xfId="2028" xr:uid="{00000000-0005-0000-0000-00007B0B0000}"/>
    <cellStyle name="Normal 26 16" xfId="1249" xr:uid="{00000000-0005-0000-0000-00007C0B0000}"/>
    <cellStyle name="Normal 26 16 2" xfId="2469" xr:uid="{00000000-0005-0000-0000-00007D0B0000}"/>
    <cellStyle name="Normal 26 17" xfId="1510" xr:uid="{00000000-0005-0000-0000-00007E0B0000}"/>
    <cellStyle name="Normal 26 2" xfId="577" xr:uid="{00000000-0005-0000-0000-00007F0B0000}"/>
    <cellStyle name="Normal 26 2 2" xfId="1050" xr:uid="{00000000-0005-0000-0000-0000800B0000}"/>
    <cellStyle name="Normal 26 2 2 2" xfId="2272" xr:uid="{00000000-0005-0000-0000-0000810B0000}"/>
    <cellStyle name="Normal 26 2 3" xfId="1121" xr:uid="{00000000-0005-0000-0000-0000820B0000}"/>
    <cellStyle name="Normal 26 2 3 2" xfId="2342" xr:uid="{00000000-0005-0000-0000-0000830B0000}"/>
    <cellStyle name="Normal 26 2 4" xfId="1164" xr:uid="{00000000-0005-0000-0000-0000840B0000}"/>
    <cellStyle name="Normal 26 2 4 2" xfId="2385" xr:uid="{00000000-0005-0000-0000-0000850B0000}"/>
    <cellStyle name="Normal 26 2 5" xfId="1075" xr:uid="{00000000-0005-0000-0000-0000860B0000}"/>
    <cellStyle name="Normal 26 2 5 2" xfId="2297" xr:uid="{00000000-0005-0000-0000-0000870B0000}"/>
    <cellStyle name="Normal 26 2 6" xfId="1227" xr:uid="{00000000-0005-0000-0000-0000880B0000}"/>
    <cellStyle name="Normal 26 2 6 2" xfId="2447" xr:uid="{00000000-0005-0000-0000-0000890B0000}"/>
    <cellStyle name="Normal 26 2 7" xfId="1827" xr:uid="{00000000-0005-0000-0000-00008A0B0000}"/>
    <cellStyle name="Normal 26 3" xfId="513" xr:uid="{00000000-0005-0000-0000-00008B0B0000}"/>
    <cellStyle name="Normal 26 3 2" xfId="1015" xr:uid="{00000000-0005-0000-0000-00008C0B0000}"/>
    <cellStyle name="Normal 26 3 2 2" xfId="2237" xr:uid="{00000000-0005-0000-0000-00008D0B0000}"/>
    <cellStyle name="Normal 26 3 3" xfId="793" xr:uid="{00000000-0005-0000-0000-00008E0B0000}"/>
    <cellStyle name="Normal 26 3 3 2" xfId="2016" xr:uid="{00000000-0005-0000-0000-00008F0B0000}"/>
    <cellStyle name="Normal 26 3 4" xfId="916" xr:uid="{00000000-0005-0000-0000-0000900B0000}"/>
    <cellStyle name="Normal 26 3 4 2" xfId="2139" xr:uid="{00000000-0005-0000-0000-0000910B0000}"/>
    <cellStyle name="Normal 26 3 5" xfId="1038" xr:uid="{00000000-0005-0000-0000-0000920B0000}"/>
    <cellStyle name="Normal 26 3 5 2" xfId="2260" xr:uid="{00000000-0005-0000-0000-0000930B0000}"/>
    <cellStyle name="Normal 26 3 6" xfId="1218" xr:uid="{00000000-0005-0000-0000-0000940B0000}"/>
    <cellStyle name="Normal 26 3 6 2" xfId="2439" xr:uid="{00000000-0005-0000-0000-0000950B0000}"/>
    <cellStyle name="Normal 26 3 7" xfId="1763" xr:uid="{00000000-0005-0000-0000-0000960B0000}"/>
    <cellStyle name="Normal 26 4" xfId="589" xr:uid="{00000000-0005-0000-0000-0000970B0000}"/>
    <cellStyle name="Normal 26 4 2" xfId="1060" xr:uid="{00000000-0005-0000-0000-0000980B0000}"/>
    <cellStyle name="Normal 26 4 2 2" xfId="2282" xr:uid="{00000000-0005-0000-0000-0000990B0000}"/>
    <cellStyle name="Normal 26 4 3" xfId="773" xr:uid="{00000000-0005-0000-0000-00009A0B0000}"/>
    <cellStyle name="Normal 26 4 3 2" xfId="1996" xr:uid="{00000000-0005-0000-0000-00009B0B0000}"/>
    <cellStyle name="Normal 26 4 4" xfId="935" xr:uid="{00000000-0005-0000-0000-00009C0B0000}"/>
    <cellStyle name="Normal 26 4 4 2" xfId="2158" xr:uid="{00000000-0005-0000-0000-00009D0B0000}"/>
    <cellStyle name="Normal 26 4 5" xfId="829" xr:uid="{00000000-0005-0000-0000-00009E0B0000}"/>
    <cellStyle name="Normal 26 4 5 2" xfId="2052" xr:uid="{00000000-0005-0000-0000-00009F0B0000}"/>
    <cellStyle name="Normal 26 4 6" xfId="1150" xr:uid="{00000000-0005-0000-0000-0000A00B0000}"/>
    <cellStyle name="Normal 26 4 6 2" xfId="2371" xr:uid="{00000000-0005-0000-0000-0000A10B0000}"/>
    <cellStyle name="Normal 26 4 7" xfId="1839" xr:uid="{00000000-0005-0000-0000-0000A20B0000}"/>
    <cellStyle name="Normal 26 5" xfId="499" xr:uid="{00000000-0005-0000-0000-0000A30B0000}"/>
    <cellStyle name="Normal 26 5 2" xfId="1005" xr:uid="{00000000-0005-0000-0000-0000A40B0000}"/>
    <cellStyle name="Normal 26 5 2 2" xfId="2227" xr:uid="{00000000-0005-0000-0000-0000A50B0000}"/>
    <cellStyle name="Normal 26 5 3" xfId="798" xr:uid="{00000000-0005-0000-0000-0000A60B0000}"/>
    <cellStyle name="Normal 26 5 3 2" xfId="2021" xr:uid="{00000000-0005-0000-0000-0000A70B0000}"/>
    <cellStyle name="Normal 26 5 4" xfId="911" xr:uid="{00000000-0005-0000-0000-0000A80B0000}"/>
    <cellStyle name="Normal 26 5 4 2" xfId="2134" xr:uid="{00000000-0005-0000-0000-0000A90B0000}"/>
    <cellStyle name="Normal 26 5 5" xfId="1026" xr:uid="{00000000-0005-0000-0000-0000AA0B0000}"/>
    <cellStyle name="Normal 26 5 5 2" xfId="2248" xr:uid="{00000000-0005-0000-0000-0000AB0B0000}"/>
    <cellStyle name="Normal 26 5 6" xfId="874" xr:uid="{00000000-0005-0000-0000-0000AC0B0000}"/>
    <cellStyle name="Normal 26 5 6 2" xfId="2097" xr:uid="{00000000-0005-0000-0000-0000AD0B0000}"/>
    <cellStyle name="Normal 26 5 7" xfId="1749" xr:uid="{00000000-0005-0000-0000-0000AE0B0000}"/>
    <cellStyle name="Normal 26 6" xfId="603" xr:uid="{00000000-0005-0000-0000-0000AF0B0000}"/>
    <cellStyle name="Normal 26 6 2" xfId="1070" xr:uid="{00000000-0005-0000-0000-0000B00B0000}"/>
    <cellStyle name="Normal 26 6 2 2" xfId="2292" xr:uid="{00000000-0005-0000-0000-0000B10B0000}"/>
    <cellStyle name="Normal 26 6 3" xfId="764" xr:uid="{00000000-0005-0000-0000-0000B20B0000}"/>
    <cellStyle name="Normal 26 6 3 2" xfId="1987" xr:uid="{00000000-0005-0000-0000-0000B30B0000}"/>
    <cellStyle name="Normal 26 6 4" xfId="944" xr:uid="{00000000-0005-0000-0000-0000B40B0000}"/>
    <cellStyle name="Normal 26 6 4 2" xfId="2167" xr:uid="{00000000-0005-0000-0000-0000B50B0000}"/>
    <cellStyle name="Normal 26 6 5" xfId="1055" xr:uid="{00000000-0005-0000-0000-0000B60B0000}"/>
    <cellStyle name="Normal 26 6 5 2" xfId="2277" xr:uid="{00000000-0005-0000-0000-0000B70B0000}"/>
    <cellStyle name="Normal 26 6 6" xfId="1157" xr:uid="{00000000-0005-0000-0000-0000B80B0000}"/>
    <cellStyle name="Normal 26 6 6 2" xfId="2378" xr:uid="{00000000-0005-0000-0000-0000B90B0000}"/>
    <cellStyle name="Normal 26 6 7" xfId="1853" xr:uid="{00000000-0005-0000-0000-0000BA0B0000}"/>
    <cellStyle name="Normal 26 7" xfId="484" xr:uid="{00000000-0005-0000-0000-0000BB0B0000}"/>
    <cellStyle name="Normal 26 7 2" xfId="994" xr:uid="{00000000-0005-0000-0000-0000BC0B0000}"/>
    <cellStyle name="Normal 26 7 2 2" xfId="2216" xr:uid="{00000000-0005-0000-0000-0000BD0B0000}"/>
    <cellStyle name="Normal 26 7 3" xfId="802" xr:uid="{00000000-0005-0000-0000-0000BE0B0000}"/>
    <cellStyle name="Normal 26 7 3 2" xfId="2025" xr:uid="{00000000-0005-0000-0000-0000BF0B0000}"/>
    <cellStyle name="Normal 26 7 4" xfId="1105" xr:uid="{00000000-0005-0000-0000-0000C00B0000}"/>
    <cellStyle name="Normal 26 7 4 2" xfId="2327" xr:uid="{00000000-0005-0000-0000-0000C10B0000}"/>
    <cellStyle name="Normal 26 7 5" xfId="1200" xr:uid="{00000000-0005-0000-0000-0000C20B0000}"/>
    <cellStyle name="Normal 26 7 5 2" xfId="2421" xr:uid="{00000000-0005-0000-0000-0000C30B0000}"/>
    <cellStyle name="Normal 26 7 6" xfId="863" xr:uid="{00000000-0005-0000-0000-0000C40B0000}"/>
    <cellStyle name="Normal 26 7 6 2" xfId="2086" xr:uid="{00000000-0005-0000-0000-0000C50B0000}"/>
    <cellStyle name="Normal 26 7 7" xfId="1734" xr:uid="{00000000-0005-0000-0000-0000C60B0000}"/>
    <cellStyle name="Normal 26 8" xfId="618" xr:uid="{00000000-0005-0000-0000-0000C70B0000}"/>
    <cellStyle name="Normal 26 8 2" xfId="1080" xr:uid="{00000000-0005-0000-0000-0000C80B0000}"/>
    <cellStyle name="Normal 26 8 2 2" xfId="2302" xr:uid="{00000000-0005-0000-0000-0000C90B0000}"/>
    <cellStyle name="Normal 26 8 3" xfId="1145" xr:uid="{00000000-0005-0000-0000-0000CA0B0000}"/>
    <cellStyle name="Normal 26 8 3 2" xfId="2366" xr:uid="{00000000-0005-0000-0000-0000CB0B0000}"/>
    <cellStyle name="Normal 26 8 4" xfId="1181" xr:uid="{00000000-0005-0000-0000-0000CC0B0000}"/>
    <cellStyle name="Normal 26 8 4 2" xfId="2402" xr:uid="{00000000-0005-0000-0000-0000CD0B0000}"/>
    <cellStyle name="Normal 26 8 5" xfId="1209" xr:uid="{00000000-0005-0000-0000-0000CE0B0000}"/>
    <cellStyle name="Normal 26 8 5 2" xfId="2430" xr:uid="{00000000-0005-0000-0000-0000CF0B0000}"/>
    <cellStyle name="Normal 26 8 6" xfId="1234" xr:uid="{00000000-0005-0000-0000-0000D00B0000}"/>
    <cellStyle name="Normal 26 8 6 2" xfId="2454" xr:uid="{00000000-0005-0000-0000-0000D10B0000}"/>
    <cellStyle name="Normal 26 8 7" xfId="1868" xr:uid="{00000000-0005-0000-0000-0000D20B0000}"/>
    <cellStyle name="Normal 26 9" xfId="466" xr:uid="{00000000-0005-0000-0000-0000D30B0000}"/>
    <cellStyle name="Normal 26 9 2" xfId="981" xr:uid="{00000000-0005-0000-0000-0000D40B0000}"/>
    <cellStyle name="Normal 26 9 2 2" xfId="2204" xr:uid="{00000000-0005-0000-0000-0000D50B0000}"/>
    <cellStyle name="Normal 26 9 3" xfId="807" xr:uid="{00000000-0005-0000-0000-0000D60B0000}"/>
    <cellStyle name="Normal 26 9 3 2" xfId="2030" xr:uid="{00000000-0005-0000-0000-0000D70B0000}"/>
    <cellStyle name="Normal 26 9 4" xfId="908" xr:uid="{00000000-0005-0000-0000-0000D80B0000}"/>
    <cellStyle name="Normal 26 9 4 2" xfId="2131" xr:uid="{00000000-0005-0000-0000-0000D90B0000}"/>
    <cellStyle name="Normal 26 9 5" xfId="1194" xr:uid="{00000000-0005-0000-0000-0000DA0B0000}"/>
    <cellStyle name="Normal 26 9 5 2" xfId="2415" xr:uid="{00000000-0005-0000-0000-0000DB0B0000}"/>
    <cellStyle name="Normal 26 9 6" xfId="1223" xr:uid="{00000000-0005-0000-0000-0000DC0B0000}"/>
    <cellStyle name="Normal 26 9 6 2" xfId="2443" xr:uid="{00000000-0005-0000-0000-0000DD0B0000}"/>
    <cellStyle name="Normal 26 9 7" xfId="1716" xr:uid="{00000000-0005-0000-0000-0000DE0B0000}"/>
    <cellStyle name="Normal 27" xfId="258" xr:uid="{00000000-0005-0000-0000-0000DF0B0000}"/>
    <cellStyle name="Normal 27 10" xfId="639" xr:uid="{00000000-0005-0000-0000-0000E00B0000}"/>
    <cellStyle name="Normal 27 10 2" xfId="1095" xr:uid="{00000000-0005-0000-0000-0000E10B0000}"/>
    <cellStyle name="Normal 27 10 2 2" xfId="2317" xr:uid="{00000000-0005-0000-0000-0000E20B0000}"/>
    <cellStyle name="Normal 27 10 3" xfId="755" xr:uid="{00000000-0005-0000-0000-0000E30B0000}"/>
    <cellStyle name="Normal 27 10 3 2" xfId="1978" xr:uid="{00000000-0005-0000-0000-0000E40B0000}"/>
    <cellStyle name="Normal 27 10 4" xfId="951" xr:uid="{00000000-0005-0000-0000-0000E50B0000}"/>
    <cellStyle name="Normal 27 10 4 2" xfId="2174" xr:uid="{00000000-0005-0000-0000-0000E60B0000}"/>
    <cellStyle name="Normal 27 10 5" xfId="1084" xr:uid="{00000000-0005-0000-0000-0000E70B0000}"/>
    <cellStyle name="Normal 27 10 5 2" xfId="2306" xr:uid="{00000000-0005-0000-0000-0000E80B0000}"/>
    <cellStyle name="Normal 27 10 6" xfId="1235" xr:uid="{00000000-0005-0000-0000-0000E90B0000}"/>
    <cellStyle name="Normal 27 10 6 2" xfId="2455" xr:uid="{00000000-0005-0000-0000-0000EA0B0000}"/>
    <cellStyle name="Normal 27 10 7" xfId="1889" xr:uid="{00000000-0005-0000-0000-0000EB0B0000}"/>
    <cellStyle name="Normal 27 11" xfId="446" xr:uid="{00000000-0005-0000-0000-0000EC0B0000}"/>
    <cellStyle name="Normal 27 11 2" xfId="971" xr:uid="{00000000-0005-0000-0000-0000ED0B0000}"/>
    <cellStyle name="Normal 27 11 2 2" xfId="2194" xr:uid="{00000000-0005-0000-0000-0000EE0B0000}"/>
    <cellStyle name="Normal 27 11 3" xfId="813" xr:uid="{00000000-0005-0000-0000-0000EF0B0000}"/>
    <cellStyle name="Normal 27 11 3 2" xfId="2036" xr:uid="{00000000-0005-0000-0000-0000F00B0000}"/>
    <cellStyle name="Normal 27 11 4" xfId="902" xr:uid="{00000000-0005-0000-0000-0000F10B0000}"/>
    <cellStyle name="Normal 27 11 4 2" xfId="2125" xr:uid="{00000000-0005-0000-0000-0000F20B0000}"/>
    <cellStyle name="Normal 27 11 5" xfId="1032" xr:uid="{00000000-0005-0000-0000-0000F30B0000}"/>
    <cellStyle name="Normal 27 11 5 2" xfId="2254" xr:uid="{00000000-0005-0000-0000-0000F40B0000}"/>
    <cellStyle name="Normal 27 11 6" xfId="861" xr:uid="{00000000-0005-0000-0000-0000F50B0000}"/>
    <cellStyle name="Normal 27 11 6 2" xfId="2084" xr:uid="{00000000-0005-0000-0000-0000F60B0000}"/>
    <cellStyle name="Normal 27 11 7" xfId="1696" xr:uid="{00000000-0005-0000-0000-0000F70B0000}"/>
    <cellStyle name="Normal 27 12" xfId="880" xr:uid="{00000000-0005-0000-0000-0000F80B0000}"/>
    <cellStyle name="Normal 27 12 2" xfId="2103" xr:uid="{00000000-0005-0000-0000-0000F90B0000}"/>
    <cellStyle name="Normal 27 13" xfId="855" xr:uid="{00000000-0005-0000-0000-0000FA0B0000}"/>
    <cellStyle name="Normal 27 13 2" xfId="2078" xr:uid="{00000000-0005-0000-0000-0000FB0B0000}"/>
    <cellStyle name="Normal 27 14" xfId="988" xr:uid="{00000000-0005-0000-0000-0000FC0B0000}"/>
    <cellStyle name="Normal 27 14 2" xfId="2211" xr:uid="{00000000-0005-0000-0000-0000FD0B0000}"/>
    <cellStyle name="Normal 27 15" xfId="1151" xr:uid="{00000000-0005-0000-0000-0000FE0B0000}"/>
    <cellStyle name="Normal 27 15 2" xfId="2372" xr:uid="{00000000-0005-0000-0000-0000FF0B0000}"/>
    <cellStyle name="Normal 27 16" xfId="1225" xr:uid="{00000000-0005-0000-0000-0000000C0000}"/>
    <cellStyle name="Normal 27 16 2" xfId="2445" xr:uid="{00000000-0005-0000-0000-0000010C0000}"/>
    <cellStyle name="Normal 27 17" xfId="1511" xr:uid="{00000000-0005-0000-0000-0000020C0000}"/>
    <cellStyle name="Normal 27 2" xfId="578" xr:uid="{00000000-0005-0000-0000-0000030C0000}"/>
    <cellStyle name="Normal 27 2 2" xfId="1051" xr:uid="{00000000-0005-0000-0000-0000040C0000}"/>
    <cellStyle name="Normal 27 2 2 2" xfId="2273" xr:uid="{00000000-0005-0000-0000-0000050C0000}"/>
    <cellStyle name="Normal 27 2 3" xfId="777" xr:uid="{00000000-0005-0000-0000-0000060C0000}"/>
    <cellStyle name="Normal 27 2 3 2" xfId="2000" xr:uid="{00000000-0005-0000-0000-0000070C0000}"/>
    <cellStyle name="Normal 27 2 4" xfId="931" xr:uid="{00000000-0005-0000-0000-0000080C0000}"/>
    <cellStyle name="Normal 27 2 4 2" xfId="2154" xr:uid="{00000000-0005-0000-0000-0000090C0000}"/>
    <cellStyle name="Normal 27 2 5" xfId="1197" xr:uid="{00000000-0005-0000-0000-00000A0C0000}"/>
    <cellStyle name="Normal 27 2 5 2" xfId="2418" xr:uid="{00000000-0005-0000-0000-00000B0C0000}"/>
    <cellStyle name="Normal 27 2 6" xfId="1143" xr:uid="{00000000-0005-0000-0000-00000C0C0000}"/>
    <cellStyle name="Normal 27 2 6 2" xfId="2364" xr:uid="{00000000-0005-0000-0000-00000D0C0000}"/>
    <cellStyle name="Normal 27 2 7" xfId="1828" xr:uid="{00000000-0005-0000-0000-00000E0C0000}"/>
    <cellStyle name="Normal 27 3" xfId="512" xr:uid="{00000000-0005-0000-0000-00000F0C0000}"/>
    <cellStyle name="Normal 27 3 2" xfId="1014" xr:uid="{00000000-0005-0000-0000-0000100C0000}"/>
    <cellStyle name="Normal 27 3 2 2" xfId="2236" xr:uid="{00000000-0005-0000-0000-0000110C0000}"/>
    <cellStyle name="Normal 27 3 3" xfId="987" xr:uid="{00000000-0005-0000-0000-0000120C0000}"/>
    <cellStyle name="Normal 27 3 3 2" xfId="2210" xr:uid="{00000000-0005-0000-0000-0000130C0000}"/>
    <cellStyle name="Normal 27 3 4" xfId="999" xr:uid="{00000000-0005-0000-0000-0000140C0000}"/>
    <cellStyle name="Normal 27 3 4 2" xfId="2221" xr:uid="{00000000-0005-0000-0000-0000150C0000}"/>
    <cellStyle name="Normal 27 3 5" xfId="1030" xr:uid="{00000000-0005-0000-0000-0000160C0000}"/>
    <cellStyle name="Normal 27 3 5 2" xfId="2252" xr:uid="{00000000-0005-0000-0000-0000170C0000}"/>
    <cellStyle name="Normal 27 3 6" xfId="1099" xr:uid="{00000000-0005-0000-0000-0000180C0000}"/>
    <cellStyle name="Normal 27 3 6 2" xfId="2321" xr:uid="{00000000-0005-0000-0000-0000190C0000}"/>
    <cellStyle name="Normal 27 3 7" xfId="1762" xr:uid="{00000000-0005-0000-0000-00001A0C0000}"/>
    <cellStyle name="Normal 27 4" xfId="590" xr:uid="{00000000-0005-0000-0000-00001B0C0000}"/>
    <cellStyle name="Normal 27 4 2" xfId="1061" xr:uid="{00000000-0005-0000-0000-00001C0C0000}"/>
    <cellStyle name="Normal 27 4 2 2" xfId="2283" xr:uid="{00000000-0005-0000-0000-00001D0C0000}"/>
    <cellStyle name="Normal 27 4 3" xfId="772" xr:uid="{00000000-0005-0000-0000-00001E0C0000}"/>
    <cellStyle name="Normal 27 4 3 2" xfId="1995" xr:uid="{00000000-0005-0000-0000-00001F0C0000}"/>
    <cellStyle name="Normal 27 4 4" xfId="936" xr:uid="{00000000-0005-0000-0000-0000200C0000}"/>
    <cellStyle name="Normal 27 4 4 2" xfId="2159" xr:uid="{00000000-0005-0000-0000-0000210C0000}"/>
    <cellStyle name="Normal 27 4 5" xfId="828" xr:uid="{00000000-0005-0000-0000-0000220C0000}"/>
    <cellStyle name="Normal 27 4 5 2" xfId="2051" xr:uid="{00000000-0005-0000-0000-0000230C0000}"/>
    <cellStyle name="Normal 27 4 6" xfId="886" xr:uid="{00000000-0005-0000-0000-0000240C0000}"/>
    <cellStyle name="Normal 27 4 6 2" xfId="2109" xr:uid="{00000000-0005-0000-0000-0000250C0000}"/>
    <cellStyle name="Normal 27 4 7" xfId="1840" xr:uid="{00000000-0005-0000-0000-0000260C0000}"/>
    <cellStyle name="Normal 27 5" xfId="498" xr:uid="{00000000-0005-0000-0000-0000270C0000}"/>
    <cellStyle name="Normal 27 5 2" xfId="1004" xr:uid="{00000000-0005-0000-0000-0000280C0000}"/>
    <cellStyle name="Normal 27 5 2 2" xfId="2226" xr:uid="{00000000-0005-0000-0000-0000290C0000}"/>
    <cellStyle name="Normal 27 5 3" xfId="799" xr:uid="{00000000-0005-0000-0000-00002A0C0000}"/>
    <cellStyle name="Normal 27 5 3 2" xfId="2022" xr:uid="{00000000-0005-0000-0000-00002B0C0000}"/>
    <cellStyle name="Normal 27 5 4" xfId="1129" xr:uid="{00000000-0005-0000-0000-00002C0C0000}"/>
    <cellStyle name="Normal 27 5 4 2" xfId="2350" xr:uid="{00000000-0005-0000-0000-00002D0C0000}"/>
    <cellStyle name="Normal 27 5 5" xfId="1044" xr:uid="{00000000-0005-0000-0000-00002E0C0000}"/>
    <cellStyle name="Normal 27 5 5 2" xfId="2266" xr:uid="{00000000-0005-0000-0000-00002F0C0000}"/>
    <cellStyle name="Normal 27 5 6" xfId="873" xr:uid="{00000000-0005-0000-0000-0000300C0000}"/>
    <cellStyle name="Normal 27 5 6 2" xfId="2096" xr:uid="{00000000-0005-0000-0000-0000310C0000}"/>
    <cellStyle name="Normal 27 5 7" xfId="1748" xr:uid="{00000000-0005-0000-0000-0000320C0000}"/>
    <cellStyle name="Normal 27 6" xfId="604" xr:uid="{00000000-0005-0000-0000-0000330C0000}"/>
    <cellStyle name="Normal 27 6 2" xfId="1071" xr:uid="{00000000-0005-0000-0000-0000340C0000}"/>
    <cellStyle name="Normal 27 6 2 2" xfId="2293" xr:uid="{00000000-0005-0000-0000-0000350C0000}"/>
    <cellStyle name="Normal 27 6 3" xfId="763" xr:uid="{00000000-0005-0000-0000-0000360C0000}"/>
    <cellStyle name="Normal 27 6 3 2" xfId="1986" xr:uid="{00000000-0005-0000-0000-0000370C0000}"/>
    <cellStyle name="Normal 27 6 4" xfId="945" xr:uid="{00000000-0005-0000-0000-0000380C0000}"/>
    <cellStyle name="Normal 27 6 4 2" xfId="2168" xr:uid="{00000000-0005-0000-0000-0000390C0000}"/>
    <cellStyle name="Normal 27 6 5" xfId="1019" xr:uid="{00000000-0005-0000-0000-00003A0C0000}"/>
    <cellStyle name="Normal 27 6 5 2" xfId="2241" xr:uid="{00000000-0005-0000-0000-00003B0C0000}"/>
    <cellStyle name="Normal 27 6 6" xfId="1182" xr:uid="{00000000-0005-0000-0000-00003C0C0000}"/>
    <cellStyle name="Normal 27 6 6 2" xfId="2403" xr:uid="{00000000-0005-0000-0000-00003D0C0000}"/>
    <cellStyle name="Normal 27 6 7" xfId="1854" xr:uid="{00000000-0005-0000-0000-00003E0C0000}"/>
    <cellStyle name="Normal 27 7" xfId="482" xr:uid="{00000000-0005-0000-0000-00003F0C0000}"/>
    <cellStyle name="Normal 27 7 2" xfId="992" xr:uid="{00000000-0005-0000-0000-0000400C0000}"/>
    <cellStyle name="Normal 27 7 2 2" xfId="2214" xr:uid="{00000000-0005-0000-0000-0000410C0000}"/>
    <cellStyle name="Normal 27 7 3" xfId="803" xr:uid="{00000000-0005-0000-0000-0000420C0000}"/>
    <cellStyle name="Normal 27 7 3 2" xfId="2026" xr:uid="{00000000-0005-0000-0000-0000430C0000}"/>
    <cellStyle name="Normal 27 7 4" xfId="910" xr:uid="{00000000-0005-0000-0000-0000440C0000}"/>
    <cellStyle name="Normal 27 7 4 2" xfId="2133" xr:uid="{00000000-0005-0000-0000-0000450C0000}"/>
    <cellStyle name="Normal 27 7 5" xfId="1009" xr:uid="{00000000-0005-0000-0000-0000460C0000}"/>
    <cellStyle name="Normal 27 7 5 2" xfId="2231" xr:uid="{00000000-0005-0000-0000-0000470C0000}"/>
    <cellStyle name="Normal 27 7 6" xfId="1222" xr:uid="{00000000-0005-0000-0000-0000480C0000}"/>
    <cellStyle name="Normal 27 7 6 2" xfId="2442" xr:uid="{00000000-0005-0000-0000-0000490C0000}"/>
    <cellStyle name="Normal 27 7 7" xfId="1732" xr:uid="{00000000-0005-0000-0000-00004A0C0000}"/>
    <cellStyle name="Normal 27 8" xfId="620" xr:uid="{00000000-0005-0000-0000-00004B0C0000}"/>
    <cellStyle name="Normal 27 8 2" xfId="1082" xr:uid="{00000000-0005-0000-0000-00004C0C0000}"/>
    <cellStyle name="Normal 27 8 2 2" xfId="2304" xr:uid="{00000000-0005-0000-0000-00004D0C0000}"/>
    <cellStyle name="Normal 27 8 3" xfId="1135" xr:uid="{00000000-0005-0000-0000-00004E0C0000}"/>
    <cellStyle name="Normal 27 8 3 2" xfId="2356" xr:uid="{00000000-0005-0000-0000-00004F0C0000}"/>
    <cellStyle name="Normal 27 8 4" xfId="1176" xr:uid="{00000000-0005-0000-0000-0000500C0000}"/>
    <cellStyle name="Normal 27 8 4 2" xfId="2397" xr:uid="{00000000-0005-0000-0000-0000510C0000}"/>
    <cellStyle name="Normal 27 8 5" xfId="1206" xr:uid="{00000000-0005-0000-0000-0000520C0000}"/>
    <cellStyle name="Normal 27 8 5 2" xfId="2427" xr:uid="{00000000-0005-0000-0000-0000530C0000}"/>
    <cellStyle name="Normal 27 8 6" xfId="1148" xr:uid="{00000000-0005-0000-0000-0000540C0000}"/>
    <cellStyle name="Normal 27 8 6 2" xfId="2369" xr:uid="{00000000-0005-0000-0000-0000550C0000}"/>
    <cellStyle name="Normal 27 8 7" xfId="1870" xr:uid="{00000000-0005-0000-0000-0000560C0000}"/>
    <cellStyle name="Normal 27 9" xfId="464" xr:uid="{00000000-0005-0000-0000-0000570C0000}"/>
    <cellStyle name="Normal 27 9 2" xfId="980" xr:uid="{00000000-0005-0000-0000-0000580C0000}"/>
    <cellStyle name="Normal 27 9 2 2" xfId="2203" xr:uid="{00000000-0005-0000-0000-0000590C0000}"/>
    <cellStyle name="Normal 27 9 3" xfId="808" xr:uid="{00000000-0005-0000-0000-00005A0C0000}"/>
    <cellStyle name="Normal 27 9 3 2" xfId="2031" xr:uid="{00000000-0005-0000-0000-00005B0C0000}"/>
    <cellStyle name="Normal 27 9 4" xfId="907" xr:uid="{00000000-0005-0000-0000-00005C0C0000}"/>
    <cellStyle name="Normal 27 9 4 2" xfId="2130" xr:uid="{00000000-0005-0000-0000-00005D0C0000}"/>
    <cellStyle name="Normal 27 9 5" xfId="841" xr:uid="{00000000-0005-0000-0000-00005E0C0000}"/>
    <cellStyle name="Normal 27 9 5 2" xfId="2064" xr:uid="{00000000-0005-0000-0000-00005F0C0000}"/>
    <cellStyle name="Normal 27 9 6" xfId="1246" xr:uid="{00000000-0005-0000-0000-0000600C0000}"/>
    <cellStyle name="Normal 27 9 6 2" xfId="2466" xr:uid="{00000000-0005-0000-0000-0000610C0000}"/>
    <cellStyle name="Normal 27 9 7" xfId="1714" xr:uid="{00000000-0005-0000-0000-0000620C0000}"/>
    <cellStyle name="Normal 28" xfId="259" xr:uid="{00000000-0005-0000-0000-0000630C0000}"/>
    <cellStyle name="Normal 28 10" xfId="640" xr:uid="{00000000-0005-0000-0000-0000640C0000}"/>
    <cellStyle name="Normal 28 10 2" xfId="1096" xr:uid="{00000000-0005-0000-0000-0000650C0000}"/>
    <cellStyle name="Normal 28 10 2 2" xfId="2318" xr:uid="{00000000-0005-0000-0000-0000660C0000}"/>
    <cellStyle name="Normal 28 10 3" xfId="754" xr:uid="{00000000-0005-0000-0000-0000670C0000}"/>
    <cellStyle name="Normal 28 10 3 2" xfId="1977" xr:uid="{00000000-0005-0000-0000-0000680C0000}"/>
    <cellStyle name="Normal 28 10 4" xfId="952" xr:uid="{00000000-0005-0000-0000-0000690C0000}"/>
    <cellStyle name="Normal 28 10 4 2" xfId="2175" xr:uid="{00000000-0005-0000-0000-00006A0C0000}"/>
    <cellStyle name="Normal 28 10 5" xfId="990" xr:uid="{00000000-0005-0000-0000-00006B0C0000}"/>
    <cellStyle name="Normal 28 10 5 2" xfId="2212" xr:uid="{00000000-0005-0000-0000-00006C0C0000}"/>
    <cellStyle name="Normal 28 10 6" xfId="1226" xr:uid="{00000000-0005-0000-0000-00006D0C0000}"/>
    <cellStyle name="Normal 28 10 6 2" xfId="2446" xr:uid="{00000000-0005-0000-0000-00006E0C0000}"/>
    <cellStyle name="Normal 28 10 7" xfId="1890" xr:uid="{00000000-0005-0000-0000-00006F0C0000}"/>
    <cellStyle name="Normal 28 11" xfId="445" xr:uid="{00000000-0005-0000-0000-0000700C0000}"/>
    <cellStyle name="Normal 28 11 2" xfId="970" xr:uid="{00000000-0005-0000-0000-0000710C0000}"/>
    <cellStyle name="Normal 28 11 2 2" xfId="2193" xr:uid="{00000000-0005-0000-0000-0000720C0000}"/>
    <cellStyle name="Normal 28 11 3" xfId="814" xr:uid="{00000000-0005-0000-0000-0000730C0000}"/>
    <cellStyle name="Normal 28 11 3 2" xfId="2037" xr:uid="{00000000-0005-0000-0000-0000740C0000}"/>
    <cellStyle name="Normal 28 11 4" xfId="901" xr:uid="{00000000-0005-0000-0000-0000750C0000}"/>
    <cellStyle name="Normal 28 11 4 2" xfId="2124" xr:uid="{00000000-0005-0000-0000-0000760C0000}"/>
    <cellStyle name="Normal 28 11 5" xfId="1037" xr:uid="{00000000-0005-0000-0000-0000770C0000}"/>
    <cellStyle name="Normal 28 11 5 2" xfId="2259" xr:uid="{00000000-0005-0000-0000-0000780C0000}"/>
    <cellStyle name="Normal 28 11 6" xfId="860" xr:uid="{00000000-0005-0000-0000-0000790C0000}"/>
    <cellStyle name="Normal 28 11 6 2" xfId="2083" xr:uid="{00000000-0005-0000-0000-00007A0C0000}"/>
    <cellStyle name="Normal 28 11 7" xfId="1695" xr:uid="{00000000-0005-0000-0000-00007B0C0000}"/>
    <cellStyle name="Normal 28 12" xfId="881" xr:uid="{00000000-0005-0000-0000-00007C0C0000}"/>
    <cellStyle name="Normal 28 12 2" xfId="2104" xr:uid="{00000000-0005-0000-0000-00007D0C0000}"/>
    <cellStyle name="Normal 28 13" xfId="854" xr:uid="{00000000-0005-0000-0000-00007E0C0000}"/>
    <cellStyle name="Normal 28 13 2" xfId="2077" xr:uid="{00000000-0005-0000-0000-00007F0C0000}"/>
    <cellStyle name="Normal 28 14" xfId="1085" xr:uid="{00000000-0005-0000-0000-0000800C0000}"/>
    <cellStyle name="Normal 28 14 2" xfId="2307" xr:uid="{00000000-0005-0000-0000-0000810C0000}"/>
    <cellStyle name="Normal 28 15" xfId="810" xr:uid="{00000000-0005-0000-0000-0000820C0000}"/>
    <cellStyle name="Normal 28 15 2" xfId="2033" xr:uid="{00000000-0005-0000-0000-0000830C0000}"/>
    <cellStyle name="Normal 28 16" xfId="1242" xr:uid="{00000000-0005-0000-0000-0000840C0000}"/>
    <cellStyle name="Normal 28 16 2" xfId="2462" xr:uid="{00000000-0005-0000-0000-0000850C0000}"/>
    <cellStyle name="Normal 28 17" xfId="1512" xr:uid="{00000000-0005-0000-0000-0000860C0000}"/>
    <cellStyle name="Normal 28 2" xfId="579" xr:uid="{00000000-0005-0000-0000-0000870C0000}"/>
    <cellStyle name="Normal 28 2 2" xfId="1052" xr:uid="{00000000-0005-0000-0000-0000880C0000}"/>
    <cellStyle name="Normal 28 2 2 2" xfId="2274" xr:uid="{00000000-0005-0000-0000-0000890C0000}"/>
    <cellStyle name="Normal 28 2 3" xfId="1118" xr:uid="{00000000-0005-0000-0000-00008A0C0000}"/>
    <cellStyle name="Normal 28 2 3 2" xfId="2339" xr:uid="{00000000-0005-0000-0000-00008B0C0000}"/>
    <cellStyle name="Normal 28 2 4" xfId="1161" xr:uid="{00000000-0005-0000-0000-00008C0C0000}"/>
    <cellStyle name="Normal 28 2 4 2" xfId="2382" xr:uid="{00000000-0005-0000-0000-00008D0C0000}"/>
    <cellStyle name="Normal 28 2 5" xfId="1192" xr:uid="{00000000-0005-0000-0000-00008E0C0000}"/>
    <cellStyle name="Normal 28 2 5 2" xfId="2413" xr:uid="{00000000-0005-0000-0000-00008F0C0000}"/>
    <cellStyle name="Normal 28 2 6" xfId="1178" xr:uid="{00000000-0005-0000-0000-0000900C0000}"/>
    <cellStyle name="Normal 28 2 6 2" xfId="2399" xr:uid="{00000000-0005-0000-0000-0000910C0000}"/>
    <cellStyle name="Normal 28 2 7" xfId="1829" xr:uid="{00000000-0005-0000-0000-0000920C0000}"/>
    <cellStyle name="Normal 28 3" xfId="511" xr:uid="{00000000-0005-0000-0000-0000930C0000}"/>
    <cellStyle name="Normal 28 3 2" xfId="1013" xr:uid="{00000000-0005-0000-0000-0000940C0000}"/>
    <cellStyle name="Normal 28 3 2 2" xfId="2235" xr:uid="{00000000-0005-0000-0000-0000950C0000}"/>
    <cellStyle name="Normal 28 3 3" xfId="1086" xr:uid="{00000000-0005-0000-0000-0000960C0000}"/>
    <cellStyle name="Normal 28 3 3 2" xfId="2308" xr:uid="{00000000-0005-0000-0000-0000970C0000}"/>
    <cellStyle name="Normal 28 3 4" xfId="955" xr:uid="{00000000-0005-0000-0000-0000980C0000}"/>
    <cellStyle name="Normal 28 3 4 2" xfId="2178" xr:uid="{00000000-0005-0000-0000-0000990C0000}"/>
    <cellStyle name="Normal 28 3 5" xfId="972" xr:uid="{00000000-0005-0000-0000-00009A0C0000}"/>
    <cellStyle name="Normal 28 3 5 2" xfId="2195" xr:uid="{00000000-0005-0000-0000-00009B0C0000}"/>
    <cellStyle name="Normal 28 3 6" xfId="898" xr:uid="{00000000-0005-0000-0000-00009C0C0000}"/>
    <cellStyle name="Normal 28 3 6 2" xfId="2121" xr:uid="{00000000-0005-0000-0000-00009D0C0000}"/>
    <cellStyle name="Normal 28 3 7" xfId="1761" xr:uid="{00000000-0005-0000-0000-00009E0C0000}"/>
    <cellStyle name="Normal 28 4" xfId="591" xr:uid="{00000000-0005-0000-0000-00009F0C0000}"/>
    <cellStyle name="Normal 28 4 2" xfId="1062" xr:uid="{00000000-0005-0000-0000-0000A00C0000}"/>
    <cellStyle name="Normal 28 4 2 2" xfId="2284" xr:uid="{00000000-0005-0000-0000-0000A10C0000}"/>
    <cellStyle name="Normal 28 4 3" xfId="771" xr:uid="{00000000-0005-0000-0000-0000A20C0000}"/>
    <cellStyle name="Normal 28 4 3 2" xfId="1994" xr:uid="{00000000-0005-0000-0000-0000A30C0000}"/>
    <cellStyle name="Normal 28 4 4" xfId="937" xr:uid="{00000000-0005-0000-0000-0000A40C0000}"/>
    <cellStyle name="Normal 28 4 4 2" xfId="2160" xr:uid="{00000000-0005-0000-0000-0000A50C0000}"/>
    <cellStyle name="Normal 28 4 5" xfId="827" xr:uid="{00000000-0005-0000-0000-0000A60C0000}"/>
    <cellStyle name="Normal 28 4 5 2" xfId="2050" xr:uid="{00000000-0005-0000-0000-0000A70C0000}"/>
    <cellStyle name="Normal 28 4 6" xfId="958" xr:uid="{00000000-0005-0000-0000-0000A80C0000}"/>
    <cellStyle name="Normal 28 4 6 2" xfId="2181" xr:uid="{00000000-0005-0000-0000-0000A90C0000}"/>
    <cellStyle name="Normal 28 4 7" xfId="1841" xr:uid="{00000000-0005-0000-0000-0000AA0C0000}"/>
    <cellStyle name="Normal 28 5" xfId="497" xr:uid="{00000000-0005-0000-0000-0000AB0C0000}"/>
    <cellStyle name="Normal 28 5 2" xfId="1003" xr:uid="{00000000-0005-0000-0000-0000AC0C0000}"/>
    <cellStyle name="Normal 28 5 2 2" xfId="2225" xr:uid="{00000000-0005-0000-0000-0000AD0C0000}"/>
    <cellStyle name="Normal 28 5 3" xfId="800" xr:uid="{00000000-0005-0000-0000-0000AE0C0000}"/>
    <cellStyle name="Normal 28 5 3 2" xfId="2023" xr:uid="{00000000-0005-0000-0000-0000AF0C0000}"/>
    <cellStyle name="Normal 28 5 4" xfId="1122" xr:uid="{00000000-0005-0000-0000-0000B00C0000}"/>
    <cellStyle name="Normal 28 5 4 2" xfId="2343" xr:uid="{00000000-0005-0000-0000-0000B10C0000}"/>
    <cellStyle name="Normal 28 5 5" xfId="1171" xr:uid="{00000000-0005-0000-0000-0000B20C0000}"/>
    <cellStyle name="Normal 28 5 5 2" xfId="2392" xr:uid="{00000000-0005-0000-0000-0000B30C0000}"/>
    <cellStyle name="Normal 28 5 6" xfId="872" xr:uid="{00000000-0005-0000-0000-0000B40C0000}"/>
    <cellStyle name="Normal 28 5 6 2" xfId="2095" xr:uid="{00000000-0005-0000-0000-0000B50C0000}"/>
    <cellStyle name="Normal 28 5 7" xfId="1747" xr:uid="{00000000-0005-0000-0000-0000B60C0000}"/>
    <cellStyle name="Normal 28 6" xfId="605" xr:uid="{00000000-0005-0000-0000-0000B70C0000}"/>
    <cellStyle name="Normal 28 6 2" xfId="1072" xr:uid="{00000000-0005-0000-0000-0000B80C0000}"/>
    <cellStyle name="Normal 28 6 2 2" xfId="2294" xr:uid="{00000000-0005-0000-0000-0000B90C0000}"/>
    <cellStyle name="Normal 28 6 3" xfId="762" xr:uid="{00000000-0005-0000-0000-0000BA0C0000}"/>
    <cellStyle name="Normal 28 6 3 2" xfId="1985" xr:uid="{00000000-0005-0000-0000-0000BB0C0000}"/>
    <cellStyle name="Normal 28 6 4" xfId="946" xr:uid="{00000000-0005-0000-0000-0000BC0C0000}"/>
    <cellStyle name="Normal 28 6 4 2" xfId="2169" xr:uid="{00000000-0005-0000-0000-0000BD0C0000}"/>
    <cellStyle name="Normal 28 6 5" xfId="824" xr:uid="{00000000-0005-0000-0000-0000BE0C0000}"/>
    <cellStyle name="Normal 28 6 5 2" xfId="2047" xr:uid="{00000000-0005-0000-0000-0000BF0C0000}"/>
    <cellStyle name="Normal 28 6 6" xfId="1126" xr:uid="{00000000-0005-0000-0000-0000C00C0000}"/>
    <cellStyle name="Normal 28 6 6 2" xfId="2347" xr:uid="{00000000-0005-0000-0000-0000C10C0000}"/>
    <cellStyle name="Normal 28 6 7" xfId="1855" xr:uid="{00000000-0005-0000-0000-0000C20C0000}"/>
    <cellStyle name="Normal 28 7" xfId="481" xr:uid="{00000000-0005-0000-0000-0000C30C0000}"/>
    <cellStyle name="Normal 28 7 2" xfId="991" xr:uid="{00000000-0005-0000-0000-0000C40C0000}"/>
    <cellStyle name="Normal 28 7 2 2" xfId="2213" xr:uid="{00000000-0005-0000-0000-0000C50C0000}"/>
    <cellStyle name="Normal 28 7 3" xfId="804" xr:uid="{00000000-0005-0000-0000-0000C60C0000}"/>
    <cellStyle name="Normal 28 7 3 2" xfId="2027" xr:uid="{00000000-0005-0000-0000-0000C70C0000}"/>
    <cellStyle name="Normal 28 7 4" xfId="1100" xr:uid="{00000000-0005-0000-0000-0000C80C0000}"/>
    <cellStyle name="Normal 28 7 4 2" xfId="2322" xr:uid="{00000000-0005-0000-0000-0000C90C0000}"/>
    <cellStyle name="Normal 28 7 5" xfId="1023" xr:uid="{00000000-0005-0000-0000-0000CA0C0000}"/>
    <cellStyle name="Normal 28 7 5 2" xfId="2245" xr:uid="{00000000-0005-0000-0000-0000CB0C0000}"/>
    <cellStyle name="Normal 28 7 6" xfId="1250" xr:uid="{00000000-0005-0000-0000-0000CC0C0000}"/>
    <cellStyle name="Normal 28 7 6 2" xfId="2470" xr:uid="{00000000-0005-0000-0000-0000CD0C0000}"/>
    <cellStyle name="Normal 28 7 7" xfId="1731" xr:uid="{00000000-0005-0000-0000-0000CE0C0000}"/>
    <cellStyle name="Normal 28 8" xfId="621" xr:uid="{00000000-0005-0000-0000-0000CF0C0000}"/>
    <cellStyle name="Normal 28 8 2" xfId="1083" xr:uid="{00000000-0005-0000-0000-0000D00C0000}"/>
    <cellStyle name="Normal 28 8 2 2" xfId="2305" xr:uid="{00000000-0005-0000-0000-0000D10C0000}"/>
    <cellStyle name="Normal 28 8 3" xfId="1132" xr:uid="{00000000-0005-0000-0000-0000D20C0000}"/>
    <cellStyle name="Normal 28 8 3 2" xfId="2353" xr:uid="{00000000-0005-0000-0000-0000D30C0000}"/>
    <cellStyle name="Normal 28 8 4" xfId="1173" xr:uid="{00000000-0005-0000-0000-0000D40C0000}"/>
    <cellStyle name="Normal 28 8 4 2" xfId="2394" xr:uid="{00000000-0005-0000-0000-0000D50C0000}"/>
    <cellStyle name="Normal 28 8 5" xfId="1204" xr:uid="{00000000-0005-0000-0000-0000D60C0000}"/>
    <cellStyle name="Normal 28 8 5 2" xfId="2425" xr:uid="{00000000-0005-0000-0000-0000D70C0000}"/>
    <cellStyle name="Normal 28 8 6" xfId="1088" xr:uid="{00000000-0005-0000-0000-0000D80C0000}"/>
    <cellStyle name="Normal 28 8 6 2" xfId="2310" xr:uid="{00000000-0005-0000-0000-0000D90C0000}"/>
    <cellStyle name="Normal 28 8 7" xfId="1871" xr:uid="{00000000-0005-0000-0000-0000DA0C0000}"/>
    <cellStyle name="Normal 28 9" xfId="463" xr:uid="{00000000-0005-0000-0000-0000DB0C0000}"/>
    <cellStyle name="Normal 28 9 2" xfId="979" xr:uid="{00000000-0005-0000-0000-0000DC0C0000}"/>
    <cellStyle name="Normal 28 9 2 2" xfId="2202" xr:uid="{00000000-0005-0000-0000-0000DD0C0000}"/>
    <cellStyle name="Normal 28 9 3" xfId="809" xr:uid="{00000000-0005-0000-0000-0000DE0C0000}"/>
    <cellStyle name="Normal 28 9 3 2" xfId="2032" xr:uid="{00000000-0005-0000-0000-0000DF0C0000}"/>
    <cellStyle name="Normal 28 9 4" xfId="906" xr:uid="{00000000-0005-0000-0000-0000E00C0000}"/>
    <cellStyle name="Normal 28 9 4 2" xfId="2129" xr:uid="{00000000-0005-0000-0000-0000E10C0000}"/>
    <cellStyle name="Normal 28 9 5" xfId="842" xr:uid="{00000000-0005-0000-0000-0000E20C0000}"/>
    <cellStyle name="Normal 28 9 5 2" xfId="2065" xr:uid="{00000000-0005-0000-0000-0000E30C0000}"/>
    <cellStyle name="Normal 28 9 6" xfId="1239" xr:uid="{00000000-0005-0000-0000-0000E40C0000}"/>
    <cellStyle name="Normal 28 9 6 2" xfId="2459" xr:uid="{00000000-0005-0000-0000-0000E50C0000}"/>
    <cellStyle name="Normal 28 9 7" xfId="1713" xr:uid="{00000000-0005-0000-0000-0000E60C0000}"/>
    <cellStyle name="Normal 29" xfId="260" xr:uid="{00000000-0005-0000-0000-0000E70C0000}"/>
    <cellStyle name="Normal 29 10" xfId="580" xr:uid="{00000000-0005-0000-0000-0000E80C0000}"/>
    <cellStyle name="Normal 29 10 2" xfId="1830" xr:uid="{00000000-0005-0000-0000-0000E90C0000}"/>
    <cellStyle name="Normal 29 11" xfId="509" xr:uid="{00000000-0005-0000-0000-0000EA0C0000}"/>
    <cellStyle name="Normal 29 11 2" xfId="1759" xr:uid="{00000000-0005-0000-0000-0000EB0C0000}"/>
    <cellStyle name="Normal 29 12" xfId="593" xr:uid="{00000000-0005-0000-0000-0000EC0C0000}"/>
    <cellStyle name="Normal 29 12 2" xfId="1843" xr:uid="{00000000-0005-0000-0000-0000ED0C0000}"/>
    <cellStyle name="Normal 29 13" xfId="494" xr:uid="{00000000-0005-0000-0000-0000EE0C0000}"/>
    <cellStyle name="Normal 29 13 2" xfId="1744" xr:uid="{00000000-0005-0000-0000-0000EF0C0000}"/>
    <cellStyle name="Normal 29 14" xfId="609" xr:uid="{00000000-0005-0000-0000-0000F00C0000}"/>
    <cellStyle name="Normal 29 14 2" xfId="1859" xr:uid="{00000000-0005-0000-0000-0000F10C0000}"/>
    <cellStyle name="Normal 29 15" xfId="477" xr:uid="{00000000-0005-0000-0000-0000F20C0000}"/>
    <cellStyle name="Normal 29 15 2" xfId="1727" xr:uid="{00000000-0005-0000-0000-0000F30C0000}"/>
    <cellStyle name="Normal 29 16" xfId="625" xr:uid="{00000000-0005-0000-0000-0000F40C0000}"/>
    <cellStyle name="Normal 29 16 2" xfId="1875" xr:uid="{00000000-0005-0000-0000-0000F50C0000}"/>
    <cellStyle name="Normal 29 17" xfId="459" xr:uid="{00000000-0005-0000-0000-0000F60C0000}"/>
    <cellStyle name="Normal 29 17 2" xfId="1709" xr:uid="{00000000-0005-0000-0000-0000F70C0000}"/>
    <cellStyle name="Normal 29 18" xfId="644" xr:uid="{00000000-0005-0000-0000-0000F80C0000}"/>
    <cellStyle name="Normal 29 18 2" xfId="1894" xr:uid="{00000000-0005-0000-0000-0000F90C0000}"/>
    <cellStyle name="Normal 29 19" xfId="441" xr:uid="{00000000-0005-0000-0000-0000FA0C0000}"/>
    <cellStyle name="Normal 29 19 2" xfId="1691" xr:uid="{00000000-0005-0000-0000-0000FB0C0000}"/>
    <cellStyle name="Normal 29 2" xfId="261" xr:uid="{00000000-0005-0000-0000-0000FC0C0000}"/>
    <cellStyle name="Normal 29 2 2" xfId="1514" xr:uid="{00000000-0005-0000-0000-0000FD0C0000}"/>
    <cellStyle name="Normal 29 20" xfId="882" xr:uid="{00000000-0005-0000-0000-0000FE0C0000}"/>
    <cellStyle name="Normal 29 20 2" xfId="2105" xr:uid="{00000000-0005-0000-0000-0000FF0C0000}"/>
    <cellStyle name="Normal 29 21" xfId="853" xr:uid="{00000000-0005-0000-0000-0000000D0000}"/>
    <cellStyle name="Normal 29 21 2" xfId="2076" xr:uid="{00000000-0005-0000-0000-0000010D0000}"/>
    <cellStyle name="Normal 29 22" xfId="978" xr:uid="{00000000-0005-0000-0000-0000020D0000}"/>
    <cellStyle name="Normal 29 22 2" xfId="2201" xr:uid="{00000000-0005-0000-0000-0000030D0000}"/>
    <cellStyle name="Normal 29 23" xfId="1144" xr:uid="{00000000-0005-0000-0000-0000040D0000}"/>
    <cellStyle name="Normal 29 23 2" xfId="2365" xr:uid="{00000000-0005-0000-0000-0000050D0000}"/>
    <cellStyle name="Normal 29 24" xfId="1237" xr:uid="{00000000-0005-0000-0000-0000060D0000}"/>
    <cellStyle name="Normal 29 24 2" xfId="2457" xr:uid="{00000000-0005-0000-0000-0000070D0000}"/>
    <cellStyle name="Normal 29 25" xfId="1513" xr:uid="{00000000-0005-0000-0000-0000080D0000}"/>
    <cellStyle name="Normal 29 3" xfId="262" xr:uid="{00000000-0005-0000-0000-0000090D0000}"/>
    <cellStyle name="Normal 29 3 2" xfId="1515" xr:uid="{00000000-0005-0000-0000-00000A0D0000}"/>
    <cellStyle name="Normal 29 4" xfId="263" xr:uid="{00000000-0005-0000-0000-00000B0D0000}"/>
    <cellStyle name="Normal 29 4 2" xfId="1516" xr:uid="{00000000-0005-0000-0000-00000C0D0000}"/>
    <cellStyle name="Normal 29 5" xfId="264" xr:uid="{00000000-0005-0000-0000-00000D0D0000}"/>
    <cellStyle name="Normal 29 5 2" xfId="1517" xr:uid="{00000000-0005-0000-0000-00000E0D0000}"/>
    <cellStyle name="Normal 29 6" xfId="265" xr:uid="{00000000-0005-0000-0000-00000F0D0000}"/>
    <cellStyle name="Normal 29 6 2" xfId="1518" xr:uid="{00000000-0005-0000-0000-0000100D0000}"/>
    <cellStyle name="Normal 29 7" xfId="266" xr:uid="{00000000-0005-0000-0000-0000110D0000}"/>
    <cellStyle name="Normal 29 7 2" xfId="1519" xr:uid="{00000000-0005-0000-0000-0000120D0000}"/>
    <cellStyle name="Normal 29 8" xfId="267" xr:uid="{00000000-0005-0000-0000-0000130D0000}"/>
    <cellStyle name="Normal 29 8 2" xfId="1520" xr:uid="{00000000-0005-0000-0000-0000140D0000}"/>
    <cellStyle name="Normal 29 9" xfId="268" xr:uid="{00000000-0005-0000-0000-0000150D0000}"/>
    <cellStyle name="Normal 29 9 2" xfId="1521" xr:uid="{00000000-0005-0000-0000-0000160D0000}"/>
    <cellStyle name="Normal 3" xfId="1252" xr:uid="{00000000-0005-0000-0000-0000170D0000}"/>
    <cellStyle name="Normal 3 10" xfId="732" xr:uid="{00000000-0005-0000-0000-0000180D0000}"/>
    <cellStyle name="Normal 3 11" xfId="740" xr:uid="{00000000-0005-0000-0000-0000190D0000}"/>
    <cellStyle name="Normal 3 12" xfId="746" xr:uid="{00000000-0005-0000-0000-00001A0D0000}"/>
    <cellStyle name="Normal 3 13" xfId="989" xr:uid="{00000000-0005-0000-0000-00001B0D0000}"/>
    <cellStyle name="Normal 3 14" xfId="1115" xr:uid="{00000000-0005-0000-0000-00001C0D0000}"/>
    <cellStyle name="Normal 3 2" xfId="269" xr:uid="{00000000-0005-0000-0000-00001D0D0000}"/>
    <cellStyle name="Normal 3 2 2" xfId="1522" xr:uid="{00000000-0005-0000-0000-00001E0D0000}"/>
    <cellStyle name="Normal 3 3" xfId="426" xr:uid="{00000000-0005-0000-0000-00001F0D0000}"/>
    <cellStyle name="Normal 3 4" xfId="671" xr:uid="{00000000-0005-0000-0000-0000200D0000}"/>
    <cellStyle name="Normal 3 5" xfId="686" xr:uid="{00000000-0005-0000-0000-0000210D0000}"/>
    <cellStyle name="Normal 3 6" xfId="698" xr:uid="{00000000-0005-0000-0000-0000220D0000}"/>
    <cellStyle name="Normal 3 7" xfId="708" xr:uid="{00000000-0005-0000-0000-0000230D0000}"/>
    <cellStyle name="Normal 3 8" xfId="716" xr:uid="{00000000-0005-0000-0000-0000240D0000}"/>
    <cellStyle name="Normal 3 9" xfId="724" xr:uid="{00000000-0005-0000-0000-0000250D0000}"/>
    <cellStyle name="Normal 30" xfId="270" xr:uid="{00000000-0005-0000-0000-0000260D0000}"/>
    <cellStyle name="Normal 30 10" xfId="271" xr:uid="{00000000-0005-0000-0000-0000270D0000}"/>
    <cellStyle name="Normal 30 10 2" xfId="1524" xr:uid="{00000000-0005-0000-0000-0000280D0000}"/>
    <cellStyle name="Normal 30 11" xfId="272" xr:uid="{00000000-0005-0000-0000-0000290D0000}"/>
    <cellStyle name="Normal 30 11 2" xfId="1525" xr:uid="{00000000-0005-0000-0000-00002A0D0000}"/>
    <cellStyle name="Normal 30 12" xfId="273" xr:uid="{00000000-0005-0000-0000-00002B0D0000}"/>
    <cellStyle name="Normal 30 12 2" xfId="1526" xr:uid="{00000000-0005-0000-0000-00002C0D0000}"/>
    <cellStyle name="Normal 30 13" xfId="274" xr:uid="{00000000-0005-0000-0000-00002D0D0000}"/>
    <cellStyle name="Normal 30 13 2" xfId="1527" xr:uid="{00000000-0005-0000-0000-00002E0D0000}"/>
    <cellStyle name="Normal 30 14" xfId="275" xr:uid="{00000000-0005-0000-0000-00002F0D0000}"/>
    <cellStyle name="Normal 30 14 2" xfId="1528" xr:uid="{00000000-0005-0000-0000-0000300D0000}"/>
    <cellStyle name="Normal 30 15" xfId="276" xr:uid="{00000000-0005-0000-0000-0000310D0000}"/>
    <cellStyle name="Normal 30 15 2" xfId="1529" xr:uid="{00000000-0005-0000-0000-0000320D0000}"/>
    <cellStyle name="Normal 30 16" xfId="277" xr:uid="{00000000-0005-0000-0000-0000330D0000}"/>
    <cellStyle name="Normal 30 16 2" xfId="1530" xr:uid="{00000000-0005-0000-0000-0000340D0000}"/>
    <cellStyle name="Normal 30 17" xfId="278" xr:uid="{00000000-0005-0000-0000-0000350D0000}"/>
    <cellStyle name="Normal 30 17 2" xfId="1531" xr:uid="{00000000-0005-0000-0000-0000360D0000}"/>
    <cellStyle name="Normal 30 18" xfId="279" xr:uid="{00000000-0005-0000-0000-0000370D0000}"/>
    <cellStyle name="Normal 30 18 2" xfId="1532" xr:uid="{00000000-0005-0000-0000-0000380D0000}"/>
    <cellStyle name="Normal 30 19" xfId="280" xr:uid="{00000000-0005-0000-0000-0000390D0000}"/>
    <cellStyle name="Normal 30 19 2" xfId="1533" xr:uid="{00000000-0005-0000-0000-00003A0D0000}"/>
    <cellStyle name="Normal 30 2" xfId="281" xr:uid="{00000000-0005-0000-0000-00003B0D0000}"/>
    <cellStyle name="Normal 30 2 2" xfId="1534" xr:uid="{00000000-0005-0000-0000-00003C0D0000}"/>
    <cellStyle name="Normal 30 20" xfId="282" xr:uid="{00000000-0005-0000-0000-00003D0D0000}"/>
    <cellStyle name="Normal 30 20 2" xfId="1535" xr:uid="{00000000-0005-0000-0000-00003E0D0000}"/>
    <cellStyle name="Normal 30 21" xfId="283" xr:uid="{00000000-0005-0000-0000-00003F0D0000}"/>
    <cellStyle name="Normal 30 21 2" xfId="1536" xr:uid="{00000000-0005-0000-0000-0000400D0000}"/>
    <cellStyle name="Normal 30 22" xfId="284" xr:uid="{00000000-0005-0000-0000-0000410D0000}"/>
    <cellStyle name="Normal 30 22 2" xfId="1537" xr:uid="{00000000-0005-0000-0000-0000420D0000}"/>
    <cellStyle name="Normal 30 23" xfId="285" xr:uid="{00000000-0005-0000-0000-0000430D0000}"/>
    <cellStyle name="Normal 30 23 2" xfId="1538" xr:uid="{00000000-0005-0000-0000-0000440D0000}"/>
    <cellStyle name="Normal 30 24" xfId="286" xr:uid="{00000000-0005-0000-0000-0000450D0000}"/>
    <cellStyle name="Normal 30 24 2" xfId="1539" xr:uid="{00000000-0005-0000-0000-0000460D0000}"/>
    <cellStyle name="Normal 30 25" xfId="287" xr:uid="{00000000-0005-0000-0000-0000470D0000}"/>
    <cellStyle name="Normal 30 25 2" xfId="1540" xr:uid="{00000000-0005-0000-0000-0000480D0000}"/>
    <cellStyle name="Normal 30 26" xfId="288" xr:uid="{00000000-0005-0000-0000-0000490D0000}"/>
    <cellStyle name="Normal 30 26 2" xfId="1541" xr:uid="{00000000-0005-0000-0000-00004A0D0000}"/>
    <cellStyle name="Normal 30 27" xfId="586" xr:uid="{00000000-0005-0000-0000-00004B0D0000}"/>
    <cellStyle name="Normal 30 27 2" xfId="1836" xr:uid="{00000000-0005-0000-0000-00004C0D0000}"/>
    <cellStyle name="Normal 30 28" xfId="502" xr:uid="{00000000-0005-0000-0000-00004D0D0000}"/>
    <cellStyle name="Normal 30 28 2" xfId="1752" xr:uid="{00000000-0005-0000-0000-00004E0D0000}"/>
    <cellStyle name="Normal 30 29" xfId="600" xr:uid="{00000000-0005-0000-0000-00004F0D0000}"/>
    <cellStyle name="Normal 30 29 2" xfId="1850" xr:uid="{00000000-0005-0000-0000-0000500D0000}"/>
    <cellStyle name="Normal 30 3" xfId="289" xr:uid="{00000000-0005-0000-0000-0000510D0000}"/>
    <cellStyle name="Normal 30 3 2" xfId="1542" xr:uid="{00000000-0005-0000-0000-0000520D0000}"/>
    <cellStyle name="Normal 30 30" xfId="487" xr:uid="{00000000-0005-0000-0000-0000530D0000}"/>
    <cellStyle name="Normal 30 30 2" xfId="1737" xr:uid="{00000000-0005-0000-0000-0000540D0000}"/>
    <cellStyle name="Normal 30 31" xfId="615" xr:uid="{00000000-0005-0000-0000-0000550D0000}"/>
    <cellStyle name="Normal 30 31 2" xfId="1865" xr:uid="{00000000-0005-0000-0000-0000560D0000}"/>
    <cellStyle name="Normal 30 32" xfId="469" xr:uid="{00000000-0005-0000-0000-0000570D0000}"/>
    <cellStyle name="Normal 30 32 2" xfId="1719" xr:uid="{00000000-0005-0000-0000-0000580D0000}"/>
    <cellStyle name="Normal 30 33" xfId="634" xr:uid="{00000000-0005-0000-0000-0000590D0000}"/>
    <cellStyle name="Normal 30 33 2" xfId="1884" xr:uid="{00000000-0005-0000-0000-00005A0D0000}"/>
    <cellStyle name="Normal 30 34" xfId="451" xr:uid="{00000000-0005-0000-0000-00005B0D0000}"/>
    <cellStyle name="Normal 30 34 2" xfId="1701" xr:uid="{00000000-0005-0000-0000-00005C0D0000}"/>
    <cellStyle name="Normal 30 35" xfId="651" xr:uid="{00000000-0005-0000-0000-00005D0D0000}"/>
    <cellStyle name="Normal 30 35 2" xfId="1901" xr:uid="{00000000-0005-0000-0000-00005E0D0000}"/>
    <cellStyle name="Normal 30 36" xfId="435" xr:uid="{00000000-0005-0000-0000-00005F0D0000}"/>
    <cellStyle name="Normal 30 36 2" xfId="1685" xr:uid="{00000000-0005-0000-0000-0000600D0000}"/>
    <cellStyle name="Normal 30 37" xfId="887" xr:uid="{00000000-0005-0000-0000-0000610D0000}"/>
    <cellStyle name="Normal 30 37 2" xfId="2110" xr:uid="{00000000-0005-0000-0000-0000620D0000}"/>
    <cellStyle name="Normal 30 38" xfId="1131" xr:uid="{00000000-0005-0000-0000-0000630D0000}"/>
    <cellStyle name="Normal 30 38 2" xfId="2352" xr:uid="{00000000-0005-0000-0000-0000640D0000}"/>
    <cellStyle name="Normal 30 39" xfId="1172" xr:uid="{00000000-0005-0000-0000-0000650D0000}"/>
    <cellStyle name="Normal 30 39 2" xfId="2393" xr:uid="{00000000-0005-0000-0000-0000660D0000}"/>
    <cellStyle name="Normal 30 4" xfId="290" xr:uid="{00000000-0005-0000-0000-0000670D0000}"/>
    <cellStyle name="Normal 30 4 2" xfId="1543" xr:uid="{00000000-0005-0000-0000-0000680D0000}"/>
    <cellStyle name="Normal 30 40" xfId="1203" xr:uid="{00000000-0005-0000-0000-0000690D0000}"/>
    <cellStyle name="Normal 30 40 2" xfId="2424" xr:uid="{00000000-0005-0000-0000-00006A0D0000}"/>
    <cellStyle name="Normal 30 41" xfId="1229" xr:uid="{00000000-0005-0000-0000-00006B0D0000}"/>
    <cellStyle name="Normal 30 41 2" xfId="2449" xr:uid="{00000000-0005-0000-0000-00006C0D0000}"/>
    <cellStyle name="Normal 30 42" xfId="1523" xr:uid="{00000000-0005-0000-0000-00006D0D0000}"/>
    <cellStyle name="Normal 30 5" xfId="291" xr:uid="{00000000-0005-0000-0000-00006E0D0000}"/>
    <cellStyle name="Normal 30 5 2" xfId="1544" xr:uid="{00000000-0005-0000-0000-00006F0D0000}"/>
    <cellStyle name="Normal 30 6" xfId="292" xr:uid="{00000000-0005-0000-0000-0000700D0000}"/>
    <cellStyle name="Normal 30 6 2" xfId="1545" xr:uid="{00000000-0005-0000-0000-0000710D0000}"/>
    <cellStyle name="Normal 30 7" xfId="293" xr:uid="{00000000-0005-0000-0000-0000720D0000}"/>
    <cellStyle name="Normal 30 7 2" xfId="1546" xr:uid="{00000000-0005-0000-0000-0000730D0000}"/>
    <cellStyle name="Normal 30 8" xfId="294" xr:uid="{00000000-0005-0000-0000-0000740D0000}"/>
    <cellStyle name="Normal 30 8 2" xfId="1547" xr:uid="{00000000-0005-0000-0000-0000750D0000}"/>
    <cellStyle name="Normal 30 9" xfId="295" xr:uid="{00000000-0005-0000-0000-0000760D0000}"/>
    <cellStyle name="Normal 30 9 2" xfId="1548" xr:uid="{00000000-0005-0000-0000-0000770D0000}"/>
    <cellStyle name="Normal 31" xfId="296" xr:uid="{00000000-0005-0000-0000-0000780D0000}"/>
    <cellStyle name="Normal 31 10" xfId="297" xr:uid="{00000000-0005-0000-0000-0000790D0000}"/>
    <cellStyle name="Normal 31 10 2" xfId="1550" xr:uid="{00000000-0005-0000-0000-00007A0D0000}"/>
    <cellStyle name="Normal 31 11" xfId="298" xr:uid="{00000000-0005-0000-0000-00007B0D0000}"/>
    <cellStyle name="Normal 31 11 2" xfId="1551" xr:uid="{00000000-0005-0000-0000-00007C0D0000}"/>
    <cellStyle name="Normal 31 12" xfId="299" xr:uid="{00000000-0005-0000-0000-00007D0D0000}"/>
    <cellStyle name="Normal 31 12 2" xfId="1552" xr:uid="{00000000-0005-0000-0000-00007E0D0000}"/>
    <cellStyle name="Normal 31 13" xfId="300" xr:uid="{00000000-0005-0000-0000-00007F0D0000}"/>
    <cellStyle name="Normal 31 13 2" xfId="1553" xr:uid="{00000000-0005-0000-0000-0000800D0000}"/>
    <cellStyle name="Normal 31 14" xfId="301" xr:uid="{00000000-0005-0000-0000-0000810D0000}"/>
    <cellStyle name="Normal 31 14 2" xfId="1554" xr:uid="{00000000-0005-0000-0000-0000820D0000}"/>
    <cellStyle name="Normal 31 15" xfId="302" xr:uid="{00000000-0005-0000-0000-0000830D0000}"/>
    <cellStyle name="Normal 31 15 2" xfId="1555" xr:uid="{00000000-0005-0000-0000-0000840D0000}"/>
    <cellStyle name="Normal 31 16" xfId="303" xr:uid="{00000000-0005-0000-0000-0000850D0000}"/>
    <cellStyle name="Normal 31 16 2" xfId="1556" xr:uid="{00000000-0005-0000-0000-0000860D0000}"/>
    <cellStyle name="Normal 31 17" xfId="304" xr:uid="{00000000-0005-0000-0000-0000870D0000}"/>
    <cellStyle name="Normal 31 17 2" xfId="1557" xr:uid="{00000000-0005-0000-0000-0000880D0000}"/>
    <cellStyle name="Normal 31 18" xfId="305" xr:uid="{00000000-0005-0000-0000-0000890D0000}"/>
    <cellStyle name="Normal 31 18 2" xfId="1558" xr:uid="{00000000-0005-0000-0000-00008A0D0000}"/>
    <cellStyle name="Normal 31 19" xfId="306" xr:uid="{00000000-0005-0000-0000-00008B0D0000}"/>
    <cellStyle name="Normal 31 19 2" xfId="1559" xr:uid="{00000000-0005-0000-0000-00008C0D0000}"/>
    <cellStyle name="Normal 31 2" xfId="307" xr:uid="{00000000-0005-0000-0000-00008D0D0000}"/>
    <cellStyle name="Normal 31 2 2" xfId="1560" xr:uid="{00000000-0005-0000-0000-00008E0D0000}"/>
    <cellStyle name="Normal 31 20" xfId="308" xr:uid="{00000000-0005-0000-0000-00008F0D0000}"/>
    <cellStyle name="Normal 31 20 2" xfId="1561" xr:uid="{00000000-0005-0000-0000-0000900D0000}"/>
    <cellStyle name="Normal 31 21" xfId="309" xr:uid="{00000000-0005-0000-0000-0000910D0000}"/>
    <cellStyle name="Normal 31 21 2" xfId="1562" xr:uid="{00000000-0005-0000-0000-0000920D0000}"/>
    <cellStyle name="Normal 31 22" xfId="310" xr:uid="{00000000-0005-0000-0000-0000930D0000}"/>
    <cellStyle name="Normal 31 22 2" xfId="1563" xr:uid="{00000000-0005-0000-0000-0000940D0000}"/>
    <cellStyle name="Normal 31 23" xfId="311" xr:uid="{00000000-0005-0000-0000-0000950D0000}"/>
    <cellStyle name="Normal 31 23 2" xfId="1564" xr:uid="{00000000-0005-0000-0000-0000960D0000}"/>
    <cellStyle name="Normal 31 24" xfId="312" xr:uid="{00000000-0005-0000-0000-0000970D0000}"/>
    <cellStyle name="Normal 31 24 2" xfId="1565" xr:uid="{00000000-0005-0000-0000-0000980D0000}"/>
    <cellStyle name="Normal 31 25" xfId="313" xr:uid="{00000000-0005-0000-0000-0000990D0000}"/>
    <cellStyle name="Normal 31 25 2" xfId="1566" xr:uid="{00000000-0005-0000-0000-00009A0D0000}"/>
    <cellStyle name="Normal 31 26" xfId="314" xr:uid="{00000000-0005-0000-0000-00009B0D0000}"/>
    <cellStyle name="Normal 31 26 2" xfId="1567" xr:uid="{00000000-0005-0000-0000-00009C0D0000}"/>
    <cellStyle name="Normal 31 27" xfId="608" xr:uid="{00000000-0005-0000-0000-00009D0D0000}"/>
    <cellStyle name="Normal 31 27 2" xfId="1858" xr:uid="{00000000-0005-0000-0000-00009E0D0000}"/>
    <cellStyle name="Normal 31 28" xfId="478" xr:uid="{00000000-0005-0000-0000-00009F0D0000}"/>
    <cellStyle name="Normal 31 28 2" xfId="1728" xr:uid="{00000000-0005-0000-0000-0000A00D0000}"/>
    <cellStyle name="Normal 31 29" xfId="624" xr:uid="{00000000-0005-0000-0000-0000A10D0000}"/>
    <cellStyle name="Normal 31 29 2" xfId="1874" xr:uid="{00000000-0005-0000-0000-0000A20D0000}"/>
    <cellStyle name="Normal 31 3" xfId="315" xr:uid="{00000000-0005-0000-0000-0000A30D0000}"/>
    <cellStyle name="Normal 31 3 2" xfId="1568" xr:uid="{00000000-0005-0000-0000-0000A40D0000}"/>
    <cellStyle name="Normal 31 30" xfId="460" xr:uid="{00000000-0005-0000-0000-0000A50D0000}"/>
    <cellStyle name="Normal 31 30 2" xfId="1710" xr:uid="{00000000-0005-0000-0000-0000A60D0000}"/>
    <cellStyle name="Normal 31 31" xfId="643" xr:uid="{00000000-0005-0000-0000-0000A70D0000}"/>
    <cellStyle name="Normal 31 31 2" xfId="1893" xr:uid="{00000000-0005-0000-0000-0000A80D0000}"/>
    <cellStyle name="Normal 31 32" xfId="442" xr:uid="{00000000-0005-0000-0000-0000A90D0000}"/>
    <cellStyle name="Normal 31 32 2" xfId="1692" xr:uid="{00000000-0005-0000-0000-0000AA0D0000}"/>
    <cellStyle name="Normal 31 33" xfId="656" xr:uid="{00000000-0005-0000-0000-0000AB0D0000}"/>
    <cellStyle name="Normal 31 33 2" xfId="1906" xr:uid="{00000000-0005-0000-0000-0000AC0D0000}"/>
    <cellStyle name="Normal 31 34" xfId="430" xr:uid="{00000000-0005-0000-0000-0000AD0D0000}"/>
    <cellStyle name="Normal 31 34 2" xfId="1680" xr:uid="{00000000-0005-0000-0000-0000AE0D0000}"/>
    <cellStyle name="Normal 31 35" xfId="667" xr:uid="{00000000-0005-0000-0000-0000AF0D0000}"/>
    <cellStyle name="Normal 31 35 2" xfId="1917" xr:uid="{00000000-0005-0000-0000-0000B00D0000}"/>
    <cellStyle name="Normal 31 36" xfId="682" xr:uid="{00000000-0005-0000-0000-0000B10D0000}"/>
    <cellStyle name="Normal 31 36 2" xfId="1928" xr:uid="{00000000-0005-0000-0000-0000B20D0000}"/>
    <cellStyle name="Normal 31 37" xfId="893" xr:uid="{00000000-0005-0000-0000-0000B30D0000}"/>
    <cellStyle name="Normal 31 37 2" xfId="2116" xr:uid="{00000000-0005-0000-0000-0000B40D0000}"/>
    <cellStyle name="Normal 31 38" xfId="848" xr:uid="{00000000-0005-0000-0000-0000B50D0000}"/>
    <cellStyle name="Normal 31 38 2" xfId="2071" xr:uid="{00000000-0005-0000-0000-0000B60D0000}"/>
    <cellStyle name="Normal 31 39" xfId="1119" xr:uid="{00000000-0005-0000-0000-0000B70D0000}"/>
    <cellStyle name="Normal 31 39 2" xfId="2340" xr:uid="{00000000-0005-0000-0000-0000B80D0000}"/>
    <cellStyle name="Normal 31 4" xfId="316" xr:uid="{00000000-0005-0000-0000-0000B90D0000}"/>
    <cellStyle name="Normal 31 4 2" xfId="1569" xr:uid="{00000000-0005-0000-0000-0000BA0D0000}"/>
    <cellStyle name="Normal 31 40" xfId="1166" xr:uid="{00000000-0005-0000-0000-0000BB0D0000}"/>
    <cellStyle name="Normal 31 40 2" xfId="2387" xr:uid="{00000000-0005-0000-0000-0000BC0D0000}"/>
    <cellStyle name="Normal 31 41" xfId="1241" xr:uid="{00000000-0005-0000-0000-0000BD0D0000}"/>
    <cellStyle name="Normal 31 41 2" xfId="2461" xr:uid="{00000000-0005-0000-0000-0000BE0D0000}"/>
    <cellStyle name="Normal 31 42" xfId="1549" xr:uid="{00000000-0005-0000-0000-0000BF0D0000}"/>
    <cellStyle name="Normal 31 5" xfId="317" xr:uid="{00000000-0005-0000-0000-0000C00D0000}"/>
    <cellStyle name="Normal 31 5 2" xfId="1570" xr:uid="{00000000-0005-0000-0000-0000C10D0000}"/>
    <cellStyle name="Normal 31 6" xfId="318" xr:uid="{00000000-0005-0000-0000-0000C20D0000}"/>
    <cellStyle name="Normal 31 6 2" xfId="1571" xr:uid="{00000000-0005-0000-0000-0000C30D0000}"/>
    <cellStyle name="Normal 31 7" xfId="319" xr:uid="{00000000-0005-0000-0000-0000C40D0000}"/>
    <cellStyle name="Normal 31 7 2" xfId="1572" xr:uid="{00000000-0005-0000-0000-0000C50D0000}"/>
    <cellStyle name="Normal 31 8" xfId="320" xr:uid="{00000000-0005-0000-0000-0000C60D0000}"/>
    <cellStyle name="Normal 31 8 2" xfId="1573" xr:uid="{00000000-0005-0000-0000-0000C70D0000}"/>
    <cellStyle name="Normal 31 9" xfId="321" xr:uid="{00000000-0005-0000-0000-0000C80D0000}"/>
    <cellStyle name="Normal 31 9 2" xfId="1574" xr:uid="{00000000-0005-0000-0000-0000C90D0000}"/>
    <cellStyle name="Normal 32" xfId="322" xr:uid="{00000000-0005-0000-0000-0000CA0D0000}"/>
    <cellStyle name="Normal 32 10" xfId="323" xr:uid="{00000000-0005-0000-0000-0000CB0D0000}"/>
    <cellStyle name="Normal 32 10 2" xfId="1576" xr:uid="{00000000-0005-0000-0000-0000CC0D0000}"/>
    <cellStyle name="Normal 32 11" xfId="324" xr:uid="{00000000-0005-0000-0000-0000CD0D0000}"/>
    <cellStyle name="Normal 32 11 2" xfId="1577" xr:uid="{00000000-0005-0000-0000-0000CE0D0000}"/>
    <cellStyle name="Normal 32 12" xfId="325" xr:uid="{00000000-0005-0000-0000-0000CF0D0000}"/>
    <cellStyle name="Normal 32 12 2" xfId="1578" xr:uid="{00000000-0005-0000-0000-0000D00D0000}"/>
    <cellStyle name="Normal 32 13" xfId="326" xr:uid="{00000000-0005-0000-0000-0000D10D0000}"/>
    <cellStyle name="Normal 32 13 2" xfId="1579" xr:uid="{00000000-0005-0000-0000-0000D20D0000}"/>
    <cellStyle name="Normal 32 14" xfId="327" xr:uid="{00000000-0005-0000-0000-0000D30D0000}"/>
    <cellStyle name="Normal 32 14 2" xfId="1580" xr:uid="{00000000-0005-0000-0000-0000D40D0000}"/>
    <cellStyle name="Normal 32 15" xfId="328" xr:uid="{00000000-0005-0000-0000-0000D50D0000}"/>
    <cellStyle name="Normal 32 15 2" xfId="1581" xr:uid="{00000000-0005-0000-0000-0000D60D0000}"/>
    <cellStyle name="Normal 32 16" xfId="329" xr:uid="{00000000-0005-0000-0000-0000D70D0000}"/>
    <cellStyle name="Normal 32 16 2" xfId="1582" xr:uid="{00000000-0005-0000-0000-0000D80D0000}"/>
    <cellStyle name="Normal 32 17" xfId="330" xr:uid="{00000000-0005-0000-0000-0000D90D0000}"/>
    <cellStyle name="Normal 32 17 2" xfId="1583" xr:uid="{00000000-0005-0000-0000-0000DA0D0000}"/>
    <cellStyle name="Normal 32 18" xfId="331" xr:uid="{00000000-0005-0000-0000-0000DB0D0000}"/>
    <cellStyle name="Normal 32 18 2" xfId="1584" xr:uid="{00000000-0005-0000-0000-0000DC0D0000}"/>
    <cellStyle name="Normal 32 19" xfId="332" xr:uid="{00000000-0005-0000-0000-0000DD0D0000}"/>
    <cellStyle name="Normal 32 19 2" xfId="1585" xr:uid="{00000000-0005-0000-0000-0000DE0D0000}"/>
    <cellStyle name="Normal 32 2" xfId="333" xr:uid="{00000000-0005-0000-0000-0000DF0D0000}"/>
    <cellStyle name="Normal 32 2 2" xfId="1586" xr:uid="{00000000-0005-0000-0000-0000E00D0000}"/>
    <cellStyle name="Normal 32 20" xfId="334" xr:uid="{00000000-0005-0000-0000-0000E10D0000}"/>
    <cellStyle name="Normal 32 20 2" xfId="1587" xr:uid="{00000000-0005-0000-0000-0000E20D0000}"/>
    <cellStyle name="Normal 32 21" xfId="335" xr:uid="{00000000-0005-0000-0000-0000E30D0000}"/>
    <cellStyle name="Normal 32 21 2" xfId="1588" xr:uid="{00000000-0005-0000-0000-0000E40D0000}"/>
    <cellStyle name="Normal 32 22" xfId="336" xr:uid="{00000000-0005-0000-0000-0000E50D0000}"/>
    <cellStyle name="Normal 32 22 2" xfId="1589" xr:uid="{00000000-0005-0000-0000-0000E60D0000}"/>
    <cellStyle name="Normal 32 23" xfId="337" xr:uid="{00000000-0005-0000-0000-0000E70D0000}"/>
    <cellStyle name="Normal 32 23 2" xfId="1590" xr:uid="{00000000-0005-0000-0000-0000E80D0000}"/>
    <cellStyle name="Normal 32 24" xfId="338" xr:uid="{00000000-0005-0000-0000-0000E90D0000}"/>
    <cellStyle name="Normal 32 24 2" xfId="1591" xr:uid="{00000000-0005-0000-0000-0000EA0D0000}"/>
    <cellStyle name="Normal 32 25" xfId="339" xr:uid="{00000000-0005-0000-0000-0000EB0D0000}"/>
    <cellStyle name="Normal 32 25 2" xfId="1592" xr:uid="{00000000-0005-0000-0000-0000EC0D0000}"/>
    <cellStyle name="Normal 32 26" xfId="340" xr:uid="{00000000-0005-0000-0000-0000ED0D0000}"/>
    <cellStyle name="Normal 32 26 2" xfId="1593" xr:uid="{00000000-0005-0000-0000-0000EE0D0000}"/>
    <cellStyle name="Normal 32 27" xfId="626" xr:uid="{00000000-0005-0000-0000-0000EF0D0000}"/>
    <cellStyle name="Normal 32 27 2" xfId="1876" xr:uid="{00000000-0005-0000-0000-0000F00D0000}"/>
    <cellStyle name="Normal 32 28" xfId="458" xr:uid="{00000000-0005-0000-0000-0000F10D0000}"/>
    <cellStyle name="Normal 32 28 2" xfId="1708" xr:uid="{00000000-0005-0000-0000-0000F20D0000}"/>
    <cellStyle name="Normal 32 29" xfId="645" xr:uid="{00000000-0005-0000-0000-0000F30D0000}"/>
    <cellStyle name="Normal 32 29 2" xfId="1895" xr:uid="{00000000-0005-0000-0000-0000F40D0000}"/>
    <cellStyle name="Normal 32 3" xfId="341" xr:uid="{00000000-0005-0000-0000-0000F50D0000}"/>
    <cellStyle name="Normal 32 3 2" xfId="1594" xr:uid="{00000000-0005-0000-0000-0000F60D0000}"/>
    <cellStyle name="Normal 32 30" xfId="440" xr:uid="{00000000-0005-0000-0000-0000F70D0000}"/>
    <cellStyle name="Normal 32 30 2" xfId="1690" xr:uid="{00000000-0005-0000-0000-0000F80D0000}"/>
    <cellStyle name="Normal 32 31" xfId="658" xr:uid="{00000000-0005-0000-0000-0000F90D0000}"/>
    <cellStyle name="Normal 32 31 2" xfId="1908" xr:uid="{00000000-0005-0000-0000-0000FA0D0000}"/>
    <cellStyle name="Normal 32 32" xfId="428" xr:uid="{00000000-0005-0000-0000-0000FB0D0000}"/>
    <cellStyle name="Normal 32 32 2" xfId="1678" xr:uid="{00000000-0005-0000-0000-0000FC0D0000}"/>
    <cellStyle name="Normal 32 33" xfId="669" xr:uid="{00000000-0005-0000-0000-0000FD0D0000}"/>
    <cellStyle name="Normal 32 33 2" xfId="1919" xr:uid="{00000000-0005-0000-0000-0000FE0D0000}"/>
    <cellStyle name="Normal 32 34" xfId="684" xr:uid="{00000000-0005-0000-0000-0000FF0D0000}"/>
    <cellStyle name="Normal 32 34 2" xfId="1930" xr:uid="{00000000-0005-0000-0000-0000000E0000}"/>
    <cellStyle name="Normal 32 35" xfId="696" xr:uid="{00000000-0005-0000-0000-0000010E0000}"/>
    <cellStyle name="Normal 32 35 2" xfId="1939" xr:uid="{00000000-0005-0000-0000-0000020E0000}"/>
    <cellStyle name="Normal 32 36" xfId="707" xr:uid="{00000000-0005-0000-0000-0000030E0000}"/>
    <cellStyle name="Normal 32 36 2" xfId="1947" xr:uid="{00000000-0005-0000-0000-0000040E0000}"/>
    <cellStyle name="Normal 32 37" xfId="899" xr:uid="{00000000-0005-0000-0000-0000050E0000}"/>
    <cellStyle name="Normal 32 37 2" xfId="2122" xr:uid="{00000000-0005-0000-0000-0000060E0000}"/>
    <cellStyle name="Normal 32 38" xfId="1040" xr:uid="{00000000-0005-0000-0000-0000070E0000}"/>
    <cellStyle name="Normal 32 38 2" xfId="2262" xr:uid="{00000000-0005-0000-0000-0000080E0000}"/>
    <cellStyle name="Normal 32 39" xfId="781" xr:uid="{00000000-0005-0000-0000-0000090E0000}"/>
    <cellStyle name="Normal 32 39 2" xfId="2004" xr:uid="{00000000-0005-0000-0000-00000A0E0000}"/>
    <cellStyle name="Normal 32 4" xfId="342" xr:uid="{00000000-0005-0000-0000-00000B0E0000}"/>
    <cellStyle name="Normal 32 4 2" xfId="1595" xr:uid="{00000000-0005-0000-0000-00000C0E0000}"/>
    <cellStyle name="Normal 32 40" xfId="1101" xr:uid="{00000000-0005-0000-0000-00000D0E0000}"/>
    <cellStyle name="Normal 32 40 2" xfId="2323" xr:uid="{00000000-0005-0000-0000-00000E0E0000}"/>
    <cellStyle name="Normal 32 41" xfId="1247" xr:uid="{00000000-0005-0000-0000-00000F0E0000}"/>
    <cellStyle name="Normal 32 41 2" xfId="2467" xr:uid="{00000000-0005-0000-0000-0000100E0000}"/>
    <cellStyle name="Normal 32 42" xfId="1575" xr:uid="{00000000-0005-0000-0000-0000110E0000}"/>
    <cellStyle name="Normal 32 5" xfId="343" xr:uid="{00000000-0005-0000-0000-0000120E0000}"/>
    <cellStyle name="Normal 32 5 2" xfId="1596" xr:uid="{00000000-0005-0000-0000-0000130E0000}"/>
    <cellStyle name="Normal 32 6" xfId="344" xr:uid="{00000000-0005-0000-0000-0000140E0000}"/>
    <cellStyle name="Normal 32 6 2" xfId="1597" xr:uid="{00000000-0005-0000-0000-0000150E0000}"/>
    <cellStyle name="Normal 32 7" xfId="345" xr:uid="{00000000-0005-0000-0000-0000160E0000}"/>
    <cellStyle name="Normal 32 7 2" xfId="1598" xr:uid="{00000000-0005-0000-0000-0000170E0000}"/>
    <cellStyle name="Normal 32 8" xfId="346" xr:uid="{00000000-0005-0000-0000-0000180E0000}"/>
    <cellStyle name="Normal 32 8 2" xfId="1599" xr:uid="{00000000-0005-0000-0000-0000190E0000}"/>
    <cellStyle name="Normal 32 9" xfId="347" xr:uid="{00000000-0005-0000-0000-00001A0E0000}"/>
    <cellStyle name="Normal 32 9 2" xfId="1600" xr:uid="{00000000-0005-0000-0000-00001B0E0000}"/>
    <cellStyle name="Normal 33" xfId="348" xr:uid="{00000000-0005-0000-0000-00001C0E0000}"/>
    <cellStyle name="Normal 33 2" xfId="1601" xr:uid="{00000000-0005-0000-0000-00001D0E0000}"/>
    <cellStyle name="Normal 34" xfId="349" xr:uid="{00000000-0005-0000-0000-00001E0E0000}"/>
    <cellStyle name="Normal 34 2" xfId="1602" xr:uid="{00000000-0005-0000-0000-00001F0E0000}"/>
    <cellStyle name="Normal 35" xfId="350" xr:uid="{00000000-0005-0000-0000-0000200E0000}"/>
    <cellStyle name="Normal 35 2" xfId="1603" xr:uid="{00000000-0005-0000-0000-0000210E0000}"/>
    <cellStyle name="Normal 36" xfId="351" xr:uid="{00000000-0005-0000-0000-0000220E0000}"/>
    <cellStyle name="Normal 36 2" xfId="1604" xr:uid="{00000000-0005-0000-0000-0000230E0000}"/>
    <cellStyle name="Normal 37" xfId="352" xr:uid="{00000000-0005-0000-0000-0000240E0000}"/>
    <cellStyle name="Normal 37 2" xfId="1605" xr:uid="{00000000-0005-0000-0000-0000250E0000}"/>
    <cellStyle name="Normal 38" xfId="353" xr:uid="{00000000-0005-0000-0000-0000260E0000}"/>
    <cellStyle name="Normal 38 2" xfId="1606" xr:uid="{00000000-0005-0000-0000-0000270E0000}"/>
    <cellStyle name="Normal 39" xfId="354" xr:uid="{00000000-0005-0000-0000-0000280E0000}"/>
    <cellStyle name="Normal 39 2" xfId="1607" xr:uid="{00000000-0005-0000-0000-0000290E0000}"/>
    <cellStyle name="Normal 4" xfId="355" xr:uid="{00000000-0005-0000-0000-00002A0E0000}"/>
    <cellStyle name="Normal 4 2" xfId="1608" xr:uid="{00000000-0005-0000-0000-00002B0E0000}"/>
    <cellStyle name="Normal 40" xfId="356" xr:uid="{00000000-0005-0000-0000-00002C0E0000}"/>
    <cellStyle name="Normal 40 2" xfId="1609" xr:uid="{00000000-0005-0000-0000-00002D0E0000}"/>
    <cellStyle name="Normal 41" xfId="357" xr:uid="{00000000-0005-0000-0000-00002E0E0000}"/>
    <cellStyle name="Normal 41 2" xfId="1610" xr:uid="{00000000-0005-0000-0000-00002F0E0000}"/>
    <cellStyle name="Normal 42" xfId="358" xr:uid="{00000000-0005-0000-0000-0000300E0000}"/>
    <cellStyle name="Normal 42 2" xfId="1611" xr:uid="{00000000-0005-0000-0000-0000310E0000}"/>
    <cellStyle name="Normal 43" xfId="359" xr:uid="{00000000-0005-0000-0000-0000320E0000}"/>
    <cellStyle name="Normal 43 2" xfId="1612" xr:uid="{00000000-0005-0000-0000-0000330E0000}"/>
    <cellStyle name="Normal 44" xfId="360" xr:uid="{00000000-0005-0000-0000-0000340E0000}"/>
    <cellStyle name="Normal 44 2" xfId="1613" xr:uid="{00000000-0005-0000-0000-0000350E0000}"/>
    <cellStyle name="Normal 45" xfId="361" xr:uid="{00000000-0005-0000-0000-0000360E0000}"/>
    <cellStyle name="Normal 45 2" xfId="1614" xr:uid="{00000000-0005-0000-0000-0000370E0000}"/>
    <cellStyle name="Normal 46" xfId="362" xr:uid="{00000000-0005-0000-0000-0000380E0000}"/>
    <cellStyle name="Normal 46 2" xfId="1615" xr:uid="{00000000-0005-0000-0000-0000390E0000}"/>
    <cellStyle name="Normal 47" xfId="363" xr:uid="{00000000-0005-0000-0000-00003A0E0000}"/>
    <cellStyle name="Normal 47 10" xfId="652" xr:uid="{00000000-0005-0000-0000-00003B0E0000}"/>
    <cellStyle name="Normal 47 10 2" xfId="1902" xr:uid="{00000000-0005-0000-0000-00003C0E0000}"/>
    <cellStyle name="Normal 47 11" xfId="434" xr:uid="{00000000-0005-0000-0000-00003D0E0000}"/>
    <cellStyle name="Normal 47 11 2" xfId="1684" xr:uid="{00000000-0005-0000-0000-00003E0E0000}"/>
    <cellStyle name="Normal 47 12" xfId="663" xr:uid="{00000000-0005-0000-0000-00003F0E0000}"/>
    <cellStyle name="Normal 47 12 2" xfId="1913" xr:uid="{00000000-0005-0000-0000-0000400E0000}"/>
    <cellStyle name="Normal 47 13" xfId="679" xr:uid="{00000000-0005-0000-0000-0000410E0000}"/>
    <cellStyle name="Normal 47 13 2" xfId="1925" xr:uid="{00000000-0005-0000-0000-0000420E0000}"/>
    <cellStyle name="Normal 47 14" xfId="692" xr:uid="{00000000-0005-0000-0000-0000430E0000}"/>
    <cellStyle name="Normal 47 14 2" xfId="1935" xr:uid="{00000000-0005-0000-0000-0000440E0000}"/>
    <cellStyle name="Normal 47 15" xfId="704" xr:uid="{00000000-0005-0000-0000-0000450E0000}"/>
    <cellStyle name="Normal 47 15 2" xfId="1944" xr:uid="{00000000-0005-0000-0000-0000460E0000}"/>
    <cellStyle name="Normal 47 16" xfId="713" xr:uid="{00000000-0005-0000-0000-0000470E0000}"/>
    <cellStyle name="Normal 47 16 2" xfId="1950" xr:uid="{00000000-0005-0000-0000-0000480E0000}"/>
    <cellStyle name="Normal 47 17" xfId="721" xr:uid="{00000000-0005-0000-0000-0000490E0000}"/>
    <cellStyle name="Normal 47 17 2" xfId="1955" xr:uid="{00000000-0005-0000-0000-00004A0E0000}"/>
    <cellStyle name="Normal 47 18" xfId="729" xr:uid="{00000000-0005-0000-0000-00004B0E0000}"/>
    <cellStyle name="Normal 47 18 2" xfId="1961" xr:uid="{00000000-0005-0000-0000-00004C0E0000}"/>
    <cellStyle name="Normal 47 19" xfId="737" xr:uid="{00000000-0005-0000-0000-00004D0E0000}"/>
    <cellStyle name="Normal 47 19 2" xfId="1966" xr:uid="{00000000-0005-0000-0000-00004E0E0000}"/>
    <cellStyle name="Normal 47 2" xfId="364" xr:uid="{00000000-0005-0000-0000-00004F0E0000}"/>
    <cellStyle name="Normal 47 2 2" xfId="1617" xr:uid="{00000000-0005-0000-0000-0000500E0000}"/>
    <cellStyle name="Normal 47 20" xfId="924" xr:uid="{00000000-0005-0000-0000-0000510E0000}"/>
    <cellStyle name="Normal 47 20 2" xfId="2147" xr:uid="{00000000-0005-0000-0000-0000520E0000}"/>
    <cellStyle name="Normal 47 21" xfId="1022" xr:uid="{00000000-0005-0000-0000-0000530E0000}"/>
    <cellStyle name="Normal 47 21 2" xfId="2244" xr:uid="{00000000-0005-0000-0000-0000540E0000}"/>
    <cellStyle name="Normal 47 22" xfId="1125" xr:uid="{00000000-0005-0000-0000-0000550E0000}"/>
    <cellStyle name="Normal 47 22 2" xfId="2346" xr:uid="{00000000-0005-0000-0000-0000560E0000}"/>
    <cellStyle name="Normal 47 23" xfId="929" xr:uid="{00000000-0005-0000-0000-0000570E0000}"/>
    <cellStyle name="Normal 47 23 2" xfId="2152" xr:uid="{00000000-0005-0000-0000-0000580E0000}"/>
    <cellStyle name="Normal 47 24" xfId="1224" xr:uid="{00000000-0005-0000-0000-0000590E0000}"/>
    <cellStyle name="Normal 47 24 2" xfId="2444" xr:uid="{00000000-0005-0000-0000-00005A0E0000}"/>
    <cellStyle name="Normal 47 25" xfId="1616" xr:uid="{00000000-0005-0000-0000-00005B0E0000}"/>
    <cellStyle name="Normal 47 3" xfId="365" xr:uid="{00000000-0005-0000-0000-00005C0E0000}"/>
    <cellStyle name="Normal 47 3 2" xfId="1618" xr:uid="{00000000-0005-0000-0000-00005D0E0000}"/>
    <cellStyle name="Normal 47 4" xfId="366" xr:uid="{00000000-0005-0000-0000-00005E0E0000}"/>
    <cellStyle name="Normal 47 4 2" xfId="1619" xr:uid="{00000000-0005-0000-0000-00005F0E0000}"/>
    <cellStyle name="Normal 47 5" xfId="367" xr:uid="{00000000-0005-0000-0000-0000600E0000}"/>
    <cellStyle name="Normal 47 5 2" xfId="1620" xr:uid="{00000000-0005-0000-0000-0000610E0000}"/>
    <cellStyle name="Normal 47 6" xfId="368" xr:uid="{00000000-0005-0000-0000-0000620E0000}"/>
    <cellStyle name="Normal 47 6 2" xfId="1621" xr:uid="{00000000-0005-0000-0000-0000630E0000}"/>
    <cellStyle name="Normal 47 7" xfId="369" xr:uid="{00000000-0005-0000-0000-0000640E0000}"/>
    <cellStyle name="Normal 47 7 2" xfId="1622" xr:uid="{00000000-0005-0000-0000-0000650E0000}"/>
    <cellStyle name="Normal 47 8" xfId="370" xr:uid="{00000000-0005-0000-0000-0000660E0000}"/>
    <cellStyle name="Normal 47 8 2" xfId="1623" xr:uid="{00000000-0005-0000-0000-0000670E0000}"/>
    <cellStyle name="Normal 47 9" xfId="371" xr:uid="{00000000-0005-0000-0000-0000680E0000}"/>
    <cellStyle name="Normal 47 9 2" xfId="1624" xr:uid="{00000000-0005-0000-0000-0000690E0000}"/>
    <cellStyle name="Normal 48" xfId="372" xr:uid="{00000000-0005-0000-0000-00006A0E0000}"/>
    <cellStyle name="Normal 48 2" xfId="1625" xr:uid="{00000000-0005-0000-0000-00006B0E0000}"/>
    <cellStyle name="Normal 49" xfId="373" xr:uid="{00000000-0005-0000-0000-00006C0E0000}"/>
    <cellStyle name="Normal 49 10" xfId="657" xr:uid="{00000000-0005-0000-0000-00006D0E0000}"/>
    <cellStyle name="Normal 49 10 2" xfId="1907" xr:uid="{00000000-0005-0000-0000-00006E0E0000}"/>
    <cellStyle name="Normal 49 11" xfId="429" xr:uid="{00000000-0005-0000-0000-00006F0E0000}"/>
    <cellStyle name="Normal 49 11 2" xfId="1679" xr:uid="{00000000-0005-0000-0000-0000700E0000}"/>
    <cellStyle name="Normal 49 12" xfId="668" xr:uid="{00000000-0005-0000-0000-0000710E0000}"/>
    <cellStyle name="Normal 49 12 2" xfId="1918" xr:uid="{00000000-0005-0000-0000-0000720E0000}"/>
    <cellStyle name="Normal 49 13" xfId="683" xr:uid="{00000000-0005-0000-0000-0000730E0000}"/>
    <cellStyle name="Normal 49 13 2" xfId="1929" xr:uid="{00000000-0005-0000-0000-0000740E0000}"/>
    <cellStyle name="Normal 49 14" xfId="695" xr:uid="{00000000-0005-0000-0000-0000750E0000}"/>
    <cellStyle name="Normal 49 14 2" xfId="1938" xr:uid="{00000000-0005-0000-0000-0000760E0000}"/>
    <cellStyle name="Normal 49 15" xfId="706" xr:uid="{00000000-0005-0000-0000-0000770E0000}"/>
    <cellStyle name="Normal 49 15 2" xfId="1946" xr:uid="{00000000-0005-0000-0000-0000780E0000}"/>
    <cellStyle name="Normal 49 16" xfId="715" xr:uid="{00000000-0005-0000-0000-0000790E0000}"/>
    <cellStyle name="Normal 49 16 2" xfId="1952" xr:uid="{00000000-0005-0000-0000-00007A0E0000}"/>
    <cellStyle name="Normal 49 17" xfId="723" xr:uid="{00000000-0005-0000-0000-00007B0E0000}"/>
    <cellStyle name="Normal 49 17 2" xfId="1957" xr:uid="{00000000-0005-0000-0000-00007C0E0000}"/>
    <cellStyle name="Normal 49 18" xfId="731" xr:uid="{00000000-0005-0000-0000-00007D0E0000}"/>
    <cellStyle name="Normal 49 18 2" xfId="1963" xr:uid="{00000000-0005-0000-0000-00007E0E0000}"/>
    <cellStyle name="Normal 49 19" xfId="739" xr:uid="{00000000-0005-0000-0000-00007F0E0000}"/>
    <cellStyle name="Normal 49 19 2" xfId="1968" xr:uid="{00000000-0005-0000-0000-0000800E0000}"/>
    <cellStyle name="Normal 49 2" xfId="374" xr:uid="{00000000-0005-0000-0000-0000810E0000}"/>
    <cellStyle name="Normal 49 2 2" xfId="1627" xr:uid="{00000000-0005-0000-0000-0000820E0000}"/>
    <cellStyle name="Normal 49 20" xfId="927" xr:uid="{00000000-0005-0000-0000-0000830E0000}"/>
    <cellStyle name="Normal 49 20 2" xfId="2150" xr:uid="{00000000-0005-0000-0000-0000840E0000}"/>
    <cellStyle name="Normal 49 21" xfId="833" xr:uid="{00000000-0005-0000-0000-0000850E0000}"/>
    <cellStyle name="Normal 49 21 2" xfId="2056" xr:uid="{00000000-0005-0000-0000-0000860E0000}"/>
    <cellStyle name="Normal 49 22" xfId="894" xr:uid="{00000000-0005-0000-0000-0000870E0000}"/>
    <cellStyle name="Normal 49 22 2" xfId="2117" xr:uid="{00000000-0005-0000-0000-0000880E0000}"/>
    <cellStyle name="Normal 49 23" xfId="847" xr:uid="{00000000-0005-0000-0000-0000890E0000}"/>
    <cellStyle name="Normal 49 23 2" xfId="2070" xr:uid="{00000000-0005-0000-0000-00008A0E0000}"/>
    <cellStyle name="Normal 49 24" xfId="1240" xr:uid="{00000000-0005-0000-0000-00008B0E0000}"/>
    <cellStyle name="Normal 49 24 2" xfId="2460" xr:uid="{00000000-0005-0000-0000-00008C0E0000}"/>
    <cellStyle name="Normal 49 25" xfId="1626" xr:uid="{00000000-0005-0000-0000-00008D0E0000}"/>
    <cellStyle name="Normal 49 3" xfId="375" xr:uid="{00000000-0005-0000-0000-00008E0E0000}"/>
    <cellStyle name="Normal 49 3 2" xfId="1628" xr:uid="{00000000-0005-0000-0000-00008F0E0000}"/>
    <cellStyle name="Normal 49 4" xfId="376" xr:uid="{00000000-0005-0000-0000-0000900E0000}"/>
    <cellStyle name="Normal 49 4 2" xfId="1629" xr:uid="{00000000-0005-0000-0000-0000910E0000}"/>
    <cellStyle name="Normal 49 5" xfId="377" xr:uid="{00000000-0005-0000-0000-0000920E0000}"/>
    <cellStyle name="Normal 49 5 2" xfId="1630" xr:uid="{00000000-0005-0000-0000-0000930E0000}"/>
    <cellStyle name="Normal 49 6" xfId="378" xr:uid="{00000000-0005-0000-0000-0000940E0000}"/>
    <cellStyle name="Normal 49 6 2" xfId="1631" xr:uid="{00000000-0005-0000-0000-0000950E0000}"/>
    <cellStyle name="Normal 49 7" xfId="379" xr:uid="{00000000-0005-0000-0000-0000960E0000}"/>
    <cellStyle name="Normal 49 7 2" xfId="1632" xr:uid="{00000000-0005-0000-0000-0000970E0000}"/>
    <cellStyle name="Normal 49 8" xfId="380" xr:uid="{00000000-0005-0000-0000-0000980E0000}"/>
    <cellStyle name="Normal 49 8 2" xfId="1633" xr:uid="{00000000-0005-0000-0000-0000990E0000}"/>
    <cellStyle name="Normal 49 9" xfId="381" xr:uid="{00000000-0005-0000-0000-00009A0E0000}"/>
    <cellStyle name="Normal 49 9 2" xfId="1634" xr:uid="{00000000-0005-0000-0000-00009B0E0000}"/>
    <cellStyle name="Normal 5" xfId="382" xr:uid="{00000000-0005-0000-0000-00009C0E0000}"/>
    <cellStyle name="Normal 5 2" xfId="1635" xr:uid="{00000000-0005-0000-0000-00009D0E0000}"/>
    <cellStyle name="Normal 50" xfId="383" xr:uid="{00000000-0005-0000-0000-00009E0E0000}"/>
    <cellStyle name="Normal 50 2" xfId="1636" xr:uid="{00000000-0005-0000-0000-00009F0E0000}"/>
    <cellStyle name="Normal 51" xfId="384" xr:uid="{00000000-0005-0000-0000-0000A00E0000}"/>
    <cellStyle name="Normal 51 2" xfId="1637" xr:uid="{00000000-0005-0000-0000-0000A10E0000}"/>
    <cellStyle name="Normal 52" xfId="385" xr:uid="{00000000-0005-0000-0000-0000A20E0000}"/>
    <cellStyle name="Normal 52 2" xfId="1638" xr:uid="{00000000-0005-0000-0000-0000A30E0000}"/>
    <cellStyle name="Normal 53" xfId="386" xr:uid="{00000000-0005-0000-0000-0000A40E0000}"/>
    <cellStyle name="Normal 53 2" xfId="1639" xr:uid="{00000000-0005-0000-0000-0000A50E0000}"/>
    <cellStyle name="Normal 54" xfId="387" xr:uid="{00000000-0005-0000-0000-0000A60E0000}"/>
    <cellStyle name="Normal 54 2" xfId="1640" xr:uid="{00000000-0005-0000-0000-0000A70E0000}"/>
    <cellStyle name="Normal 55" xfId="388" xr:uid="{00000000-0005-0000-0000-0000A80E0000}"/>
    <cellStyle name="Normal 55 2" xfId="1641" xr:uid="{00000000-0005-0000-0000-0000A90E0000}"/>
    <cellStyle name="Normal 56" xfId="389" xr:uid="{00000000-0005-0000-0000-0000AA0E0000}"/>
    <cellStyle name="Normal 56 2" xfId="1642" xr:uid="{00000000-0005-0000-0000-0000AB0E0000}"/>
    <cellStyle name="Normal 57" xfId="390" xr:uid="{00000000-0005-0000-0000-0000AC0E0000}"/>
    <cellStyle name="Normal 57 2" xfId="1643" xr:uid="{00000000-0005-0000-0000-0000AD0E0000}"/>
    <cellStyle name="Normal 58" xfId="391" xr:uid="{00000000-0005-0000-0000-0000AE0E0000}"/>
    <cellStyle name="Normal 58 2" xfId="1644" xr:uid="{00000000-0005-0000-0000-0000AF0E0000}"/>
    <cellStyle name="Normal 59" xfId="392" xr:uid="{00000000-0005-0000-0000-0000B00E0000}"/>
    <cellStyle name="Normal 59 2" xfId="1645" xr:uid="{00000000-0005-0000-0000-0000B10E0000}"/>
    <cellStyle name="Normal 6" xfId="393" xr:uid="{00000000-0005-0000-0000-0000B20E0000}"/>
    <cellStyle name="Normal 6 2" xfId="1646" xr:uid="{00000000-0005-0000-0000-0000B30E0000}"/>
    <cellStyle name="Normal 60" xfId="394" xr:uid="{00000000-0005-0000-0000-0000B40E0000}"/>
    <cellStyle name="Normal 60 2" xfId="1647" xr:uid="{00000000-0005-0000-0000-0000B50E0000}"/>
    <cellStyle name="Normal 61" xfId="395" xr:uid="{00000000-0005-0000-0000-0000B60E0000}"/>
    <cellStyle name="Normal 61 2" xfId="1648" xr:uid="{00000000-0005-0000-0000-0000B70E0000}"/>
    <cellStyle name="Normal 62" xfId="396" xr:uid="{00000000-0005-0000-0000-0000B80E0000}"/>
    <cellStyle name="Normal 62 2" xfId="1649" xr:uid="{00000000-0005-0000-0000-0000B90E0000}"/>
    <cellStyle name="Normal 63" xfId="397" xr:uid="{00000000-0005-0000-0000-0000BA0E0000}"/>
    <cellStyle name="Normal 63 2" xfId="1650" xr:uid="{00000000-0005-0000-0000-0000BB0E0000}"/>
    <cellStyle name="Normal 64" xfId="398" xr:uid="{00000000-0005-0000-0000-0000BC0E0000}"/>
    <cellStyle name="Normal 64 2" xfId="1651" xr:uid="{00000000-0005-0000-0000-0000BD0E0000}"/>
    <cellStyle name="Normal 65" xfId="399" xr:uid="{00000000-0005-0000-0000-0000BE0E0000}"/>
    <cellStyle name="Normal 65 2" xfId="1652" xr:uid="{00000000-0005-0000-0000-0000BF0E0000}"/>
    <cellStyle name="Normal 66" xfId="400" xr:uid="{00000000-0005-0000-0000-0000C00E0000}"/>
    <cellStyle name="Normal 66 2" xfId="1653" xr:uid="{00000000-0005-0000-0000-0000C10E0000}"/>
    <cellStyle name="Normal 67" xfId="401" xr:uid="{00000000-0005-0000-0000-0000C20E0000}"/>
    <cellStyle name="Normal 67 2" xfId="1654" xr:uid="{00000000-0005-0000-0000-0000C30E0000}"/>
    <cellStyle name="Normal 68" xfId="402" xr:uid="{00000000-0005-0000-0000-0000C40E0000}"/>
    <cellStyle name="Normal 68 2" xfId="1655" xr:uid="{00000000-0005-0000-0000-0000C50E0000}"/>
    <cellStyle name="Normal 69" xfId="403" xr:uid="{00000000-0005-0000-0000-0000C60E0000}"/>
    <cellStyle name="Normal 69 2" xfId="1656" xr:uid="{00000000-0005-0000-0000-0000C70E0000}"/>
    <cellStyle name="Normal 7" xfId="404" xr:uid="{00000000-0005-0000-0000-0000C80E0000}"/>
    <cellStyle name="Normal 7 2" xfId="1657" xr:uid="{00000000-0005-0000-0000-0000C90E0000}"/>
    <cellStyle name="Normal 70" xfId="405" xr:uid="{00000000-0005-0000-0000-0000CA0E0000}"/>
    <cellStyle name="Normal 70 2" xfId="1658" xr:uid="{00000000-0005-0000-0000-0000CB0E0000}"/>
    <cellStyle name="Normal 71" xfId="406" xr:uid="{00000000-0005-0000-0000-0000CC0E0000}"/>
    <cellStyle name="Normal 71 2" xfId="1659" xr:uid="{00000000-0005-0000-0000-0000CD0E0000}"/>
    <cellStyle name="Normal 72" xfId="407" xr:uid="{00000000-0005-0000-0000-0000CE0E0000}"/>
    <cellStyle name="Normal 72 2" xfId="1660" xr:uid="{00000000-0005-0000-0000-0000CF0E0000}"/>
    <cellStyle name="Normal 73" xfId="408" xr:uid="{00000000-0005-0000-0000-0000D00E0000}"/>
    <cellStyle name="Normal 73 2" xfId="1661" xr:uid="{00000000-0005-0000-0000-0000D10E0000}"/>
    <cellStyle name="Normal 74" xfId="409" xr:uid="{00000000-0005-0000-0000-0000D20E0000}"/>
    <cellStyle name="Normal 74 2" xfId="1662" xr:uid="{00000000-0005-0000-0000-0000D30E0000}"/>
    <cellStyle name="Normal 75" xfId="410" xr:uid="{00000000-0005-0000-0000-0000D40E0000}"/>
    <cellStyle name="Normal 75 2" xfId="1663" xr:uid="{00000000-0005-0000-0000-0000D50E0000}"/>
    <cellStyle name="Normal 76" xfId="411" xr:uid="{00000000-0005-0000-0000-0000D60E0000}"/>
    <cellStyle name="Normal 76 2" xfId="1664" xr:uid="{00000000-0005-0000-0000-0000D70E0000}"/>
    <cellStyle name="Normal 77" xfId="412" xr:uid="{00000000-0005-0000-0000-0000D80E0000}"/>
    <cellStyle name="Normal 77 2" xfId="1665" xr:uid="{00000000-0005-0000-0000-0000D90E0000}"/>
    <cellStyle name="Normal 78" xfId="413" xr:uid="{00000000-0005-0000-0000-0000DA0E0000}"/>
    <cellStyle name="Normal 78 2" xfId="1666" xr:uid="{00000000-0005-0000-0000-0000DB0E0000}"/>
    <cellStyle name="Normal 79" xfId="414" xr:uid="{00000000-0005-0000-0000-0000DC0E0000}"/>
    <cellStyle name="Normal 79 2" xfId="1667" xr:uid="{00000000-0005-0000-0000-0000DD0E0000}"/>
    <cellStyle name="Normal 8" xfId="415" xr:uid="{00000000-0005-0000-0000-0000DE0E0000}"/>
    <cellStyle name="Normal 8 2" xfId="1668" xr:uid="{00000000-0005-0000-0000-0000DF0E0000}"/>
    <cellStyle name="Normal 80" xfId="416" xr:uid="{00000000-0005-0000-0000-0000E00E0000}"/>
    <cellStyle name="Normal 80 2" xfId="1669" xr:uid="{00000000-0005-0000-0000-0000E10E0000}"/>
    <cellStyle name="Normal 81" xfId="417" xr:uid="{00000000-0005-0000-0000-0000E20E0000}"/>
    <cellStyle name="Normal 81 2" xfId="1670" xr:uid="{00000000-0005-0000-0000-0000E30E0000}"/>
    <cellStyle name="Normal 82" xfId="418" xr:uid="{00000000-0005-0000-0000-0000E40E0000}"/>
    <cellStyle name="Normal 82 2" xfId="1671" xr:uid="{00000000-0005-0000-0000-0000E50E0000}"/>
    <cellStyle name="Normal 83" xfId="419" xr:uid="{00000000-0005-0000-0000-0000E60E0000}"/>
    <cellStyle name="Normal 83 2" xfId="1672" xr:uid="{00000000-0005-0000-0000-0000E70E0000}"/>
    <cellStyle name="Normal 84" xfId="1253" xr:uid="{00000000-0005-0000-0000-0000E80E0000}"/>
    <cellStyle name="Normal 85" xfId="1958" xr:uid="{00000000-0005-0000-0000-0000E90E0000}"/>
    <cellStyle name="Normal 86" xfId="2476" xr:uid="{00000000-0005-0000-0000-0000EA0E0000}"/>
    <cellStyle name="Normal 87" xfId="2477" xr:uid="{00000000-0005-0000-0000-0000EB0E0000}"/>
    <cellStyle name="Normal 88" xfId="2478" xr:uid="{00000000-0005-0000-0000-0000EC0E0000}"/>
    <cellStyle name="Normal 89" xfId="2479" xr:uid="{00000000-0005-0000-0000-0000ED0E0000}"/>
    <cellStyle name="Normal 9" xfId="420" xr:uid="{00000000-0005-0000-0000-0000EE0E0000}"/>
    <cellStyle name="Normal 9 2" xfId="1673" xr:uid="{00000000-0005-0000-0000-0000EF0E0000}"/>
    <cellStyle name="Normal 90" xfId="2480" xr:uid="{00000000-0005-0000-0000-0000F00E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1B3B3"/>
      <color rgb="FFA5A7A7"/>
      <color rgb="FFA5A6A6"/>
      <color rgb="FFA8A8A8"/>
      <color rgb="FF9B9D9D"/>
      <color rgb="FF9D9D9D"/>
      <color rgb="FFD6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406400</xdr:colOff>
      <xdr:row>46</xdr:row>
      <xdr:rowOff>33655</xdr:rowOff>
    </xdr:from>
    <xdr:ext cx="4482193" cy="707886"/>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06400" y="4440555"/>
          <a:ext cx="4482193" cy="707886"/>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a:solidFill>
                <a:schemeClr val="tx1"/>
              </a:solidFill>
              <a:latin typeface="Arial" pitchFamily="34" charset="0"/>
              <a:ea typeface="+mn-ea"/>
              <a:cs typeface="Arial" pitchFamily="34" charset="0"/>
            </a:rPr>
            <a:t>Full-Text and Search Counts: GALILEO collects full-text and search usage statistics from the vendors EBSCO, ProQuest, LexisNexis,</a:t>
          </a:r>
          <a:r>
            <a:rPr lang="en-US" sz="1000" baseline="0">
              <a:solidFill>
                <a:schemeClr val="tx1"/>
              </a:solidFill>
              <a:latin typeface="Arial" pitchFamily="34" charset="0"/>
              <a:ea typeface="+mn-ea"/>
              <a:cs typeface="Arial" pitchFamily="34" charset="0"/>
            </a:rPr>
            <a:t> FirstSearch</a:t>
          </a:r>
          <a:r>
            <a:rPr lang="en-US" sz="1000">
              <a:solidFill>
                <a:schemeClr val="tx1"/>
              </a:solidFill>
              <a:latin typeface="Arial" pitchFamily="34" charset="0"/>
              <a:ea typeface="+mn-ea"/>
              <a:cs typeface="Arial" pitchFamily="34" charset="0"/>
            </a:rPr>
            <a:t>, and Britannica Online.  While other vendor data may be available from the vendor, it is not yet accessible via the GALILEO reporting tool.  </a:t>
          </a:r>
          <a:endParaRPr lang="en-US" sz="1000">
            <a:latin typeface="Arial" pitchFamily="34" charset="0"/>
            <a:cs typeface="Arial" pitchFamily="34" charset="0"/>
          </a:endParaRPr>
        </a:p>
      </xdr:txBody>
    </xdr:sp>
    <xdr:clientData/>
  </xdr:oneCellAnchor>
  <xdr:oneCellAnchor>
    <xdr:from>
      <xdr:col>0</xdr:col>
      <xdr:colOff>817880</xdr:colOff>
      <xdr:row>51</xdr:row>
      <xdr:rowOff>120650</xdr:rowOff>
    </xdr:from>
    <xdr:ext cx="3667125" cy="53476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17880" y="5289550"/>
          <a:ext cx="3667125" cy="534762"/>
        </a:xfrm>
        <a:prstGeom prst="rect">
          <a:avLst/>
        </a:prstGeom>
        <a:solidFill>
          <a:srgbClr val="D9D9D9"/>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chemeClr val="tx1"/>
              </a:solidFill>
              <a:latin typeface="Arial" pitchFamily="34" charset="0"/>
              <a:ea typeface="+mn-ea"/>
              <a:cs typeface="Arial" pitchFamily="34" charset="0"/>
            </a:rPr>
            <a:t>Search</a:t>
          </a:r>
          <a:r>
            <a:rPr lang="en-US" sz="1000">
              <a:solidFill>
                <a:schemeClr val="tx1"/>
              </a:solidFill>
              <a:latin typeface="Arial" pitchFamily="34" charset="0"/>
              <a:ea typeface="+mn-ea"/>
              <a:cs typeface="Arial" pitchFamily="34" charset="0"/>
            </a:rPr>
            <a:t> = Searches reported by vendor</a:t>
          </a:r>
        </a:p>
        <a:p>
          <a:r>
            <a:rPr lang="en-US" sz="1000" b="1">
              <a:solidFill>
                <a:schemeClr val="tx1"/>
              </a:solidFill>
              <a:latin typeface="Arial" pitchFamily="34" charset="0"/>
              <a:ea typeface="+mn-ea"/>
              <a:cs typeface="Arial" pitchFamily="34" charset="0"/>
            </a:rPr>
            <a:t>Full-Text </a:t>
          </a:r>
          <a:r>
            <a:rPr lang="en-US" sz="1000">
              <a:solidFill>
                <a:schemeClr val="tx1"/>
              </a:solidFill>
              <a:latin typeface="Arial" pitchFamily="34" charset="0"/>
              <a:ea typeface="+mn-ea"/>
              <a:cs typeface="Arial" pitchFamily="34" charset="0"/>
            </a:rPr>
            <a:t>= Full</a:t>
          </a:r>
          <a:r>
            <a:rPr lang="en-US" sz="1000" baseline="0">
              <a:solidFill>
                <a:schemeClr val="tx1"/>
              </a:solidFill>
              <a:latin typeface="Arial" pitchFamily="34" charset="0"/>
              <a:ea typeface="+mn-ea"/>
              <a:cs typeface="Arial" pitchFamily="34" charset="0"/>
            </a:rPr>
            <a:t> -Text views reported by vendor</a:t>
          </a:r>
          <a:endParaRPr lang="en-US" sz="1000">
            <a:solidFill>
              <a:schemeClr val="tx1"/>
            </a:solidFill>
            <a:latin typeface="Arial" pitchFamily="34" charset="0"/>
            <a:ea typeface="+mn-ea"/>
            <a:cs typeface="Arial" pitchFamily="34" charset="0"/>
          </a:endParaRPr>
        </a:p>
        <a:p>
          <a:r>
            <a:rPr lang="en-US" sz="1000" b="1" baseline="0">
              <a:solidFill>
                <a:schemeClr val="tx1"/>
              </a:solidFill>
              <a:latin typeface="Arial" pitchFamily="34" charset="0"/>
              <a:ea typeface="+mn-ea"/>
              <a:cs typeface="Arial" pitchFamily="34" charset="0"/>
            </a:rPr>
            <a:t>Links chosen </a:t>
          </a:r>
          <a:r>
            <a:rPr lang="en-US" sz="1000" baseline="0">
              <a:solidFill>
                <a:schemeClr val="tx1"/>
              </a:solidFill>
              <a:latin typeface="Arial" pitchFamily="34" charset="0"/>
              <a:ea typeface="+mn-ea"/>
              <a:cs typeface="Arial" pitchFamily="34" charset="0"/>
            </a:rPr>
            <a:t>= Links to databases through GALILEO</a:t>
          </a:r>
          <a:endParaRPr lang="en-US" sz="1000">
            <a:solidFill>
              <a:schemeClr val="tx1"/>
            </a:solidFill>
            <a:latin typeface="Arial" pitchFamily="34" charset="0"/>
            <a:ea typeface="+mn-ea"/>
            <a:cs typeface="Arial" pitchFamily="34" charset="0"/>
          </a:endParaRPr>
        </a:p>
      </xdr:txBody>
    </xdr:sp>
    <xdr:clientData/>
  </xdr:oneCellAnchor>
  <xdr:oneCellAnchor>
    <xdr:from>
      <xdr:col>0</xdr:col>
      <xdr:colOff>25400</xdr:colOff>
      <xdr:row>0</xdr:row>
      <xdr:rowOff>12700</xdr:rowOff>
    </xdr:from>
    <xdr:ext cx="5359400" cy="95250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GPALS</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2023-June 2024</a:t>
          </a:r>
          <a:endParaRPr lang="en-US" sz="1800" b="1">
            <a:ln>
              <a:noFill/>
            </a:ln>
            <a:solidFill>
              <a:schemeClr val="tx1"/>
            </a:solidFill>
            <a:effectLst/>
            <a:latin typeface="Arial" pitchFamily="34" charset="0"/>
            <a:cs typeface="Arial" pitchFamily="34" charset="0"/>
          </a:endParaRPr>
        </a:p>
      </xdr:txBody>
    </xdr:sp>
    <xdr:clientData/>
  </xdr:oneCellAnchor>
  <xdr:oneCellAnchor>
    <xdr:from>
      <xdr:col>0</xdr:col>
      <xdr:colOff>406400</xdr:colOff>
      <xdr:row>59</xdr:row>
      <xdr:rowOff>127000</xdr:rowOff>
    </xdr:from>
    <xdr:ext cx="4500880" cy="284480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06400" y="8991600"/>
          <a:ext cx="4500880" cy="2844800"/>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As a result of the October 2012 migration from the federated 360Search to EBSCO Discovery Service, an overall decrease in Searches can be seen for LexisNexis, ProQuest, and Britannica starting in FY13, and continuing to</a:t>
          </a:r>
          <a:r>
            <a:rPr lang="en-US" sz="1100" baseline="0"/>
            <a:t> present</a:t>
          </a:r>
          <a:r>
            <a:rPr lang="en-US" sz="1100"/>
            <a:t>, due to the fact that Discover Search isn't searching the native interface of these databases, but rather a group of indexes within EBSCO. Searches via the former 360Search were captured and reported by the native database provider (LexisNexis, ProQuest, and Britannica).</a:t>
          </a:r>
        </a:p>
        <a:p>
          <a:pPr algn="ctr"/>
          <a:endParaRPr lang="en-US" sz="1100" baseline="0"/>
        </a:p>
        <a:p>
          <a:pPr algn="ctr"/>
          <a:endParaRPr lang="en-US" sz="1100" baseline="0"/>
        </a:p>
        <a:p>
          <a:pPr algn="ctr"/>
          <a:r>
            <a:rPr lang="en-US" sz="1100" baseline="0"/>
            <a:t>See the "red corner indicator" in cells with specific notes.</a:t>
          </a:r>
          <a:endParaRPr lang="en-US" sz="1100"/>
        </a:p>
      </xdr:txBody>
    </xdr:sp>
    <xdr:clientData/>
  </xdr:oneCellAnchor>
  <xdr:twoCellAnchor editAs="oneCell">
    <xdr:from>
      <xdr:col>0</xdr:col>
      <xdr:colOff>1981200</xdr:colOff>
      <xdr:row>71</xdr:row>
      <xdr:rowOff>150380</xdr:rowOff>
    </xdr:from>
    <xdr:to>
      <xdr:col>0</xdr:col>
      <xdr:colOff>3200400</xdr:colOff>
      <xdr:row>74</xdr:row>
      <xdr:rowOff>139699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1981200" y="10996180"/>
          <a:ext cx="1219200" cy="484619"/>
        </a:xfrm>
        <a:prstGeom prst="rect">
          <a:avLst/>
        </a:prstGeom>
      </xdr:spPr>
    </xdr:pic>
    <xdr:clientData/>
  </xdr:twoCellAnchor>
  <xdr:twoCellAnchor>
    <xdr:from>
      <xdr:col>0</xdr:col>
      <xdr:colOff>381000</xdr:colOff>
      <xdr:row>77</xdr:row>
      <xdr:rowOff>152400</xdr:rowOff>
    </xdr:from>
    <xdr:to>
      <xdr:col>0</xdr:col>
      <xdr:colOff>4902200</xdr:colOff>
      <xdr:row>81</xdr:row>
      <xdr:rowOff>50800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381000" y="12509500"/>
          <a:ext cx="4521200" cy="558800"/>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lgn="ctr"/>
          <a:r>
            <a:rPr lang="en-US" sz="1100" baseline="0">
              <a:solidFill>
                <a:schemeClr val="tx1"/>
              </a:solidFill>
              <a:latin typeface="+mn-lt"/>
              <a:ea typeface="+mn-ea"/>
              <a:cs typeface="+mn-cs"/>
            </a:rPr>
            <a:t>*Paid for by other consortia or put into the package because of other consortia </a:t>
          </a:r>
        </a:p>
      </xdr:txBody>
    </xdr:sp>
    <xdr:clientData/>
  </xdr:twoCellAnchor>
  <xdr:twoCellAnchor>
    <xdr:from>
      <xdr:col>4</xdr:col>
      <xdr:colOff>152400</xdr:colOff>
      <xdr:row>44</xdr:row>
      <xdr:rowOff>139700</xdr:rowOff>
    </xdr:from>
    <xdr:to>
      <xdr:col>6</xdr:col>
      <xdr:colOff>977900</xdr:colOff>
      <xdr:row>56</xdr:row>
      <xdr:rowOff>88900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8661400" y="7048500"/>
          <a:ext cx="3365500" cy="1930400"/>
        </a:xfrm>
        <a:prstGeom prst="rect">
          <a:avLst/>
        </a:prstGeom>
        <a:solidFill>
          <a:schemeClr val="tx2">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US" sz="1800" b="1">
              <a:solidFill>
                <a:schemeClr val="tx1"/>
              </a:solidFill>
              <a:latin typeface="+mn-lt"/>
              <a:ea typeface="+mn-ea"/>
              <a:cs typeface="+mn-cs"/>
            </a:rPr>
            <a:t>EBSCO Data</a:t>
          </a:r>
        </a:p>
        <a:p>
          <a:pPr marL="0" indent="0" algn="ctr"/>
          <a:r>
            <a:rPr lang="en-US" sz="1050">
              <a:solidFill>
                <a:schemeClr val="tx1"/>
              </a:solidFill>
              <a:latin typeface="+mn-lt"/>
              <a:ea typeface="+mn-ea"/>
              <a:cs typeface="+mn-cs"/>
            </a:rPr>
            <a:t>Starting in FY14 we started reporting EBSCO Discovery Service (EDS) Searches separately, so there will no longer be an exponential inflation in Search data for the individual EBSCO databases. Search data for EDS will be broken out separately and listed in the GALILEO Usage Statistics Reporting Tool as a separate database (EBSCO Discovery Service) with the option to view the data by GALILEO user interface (Scholar, High School, Kid’s Page etc…).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25400</xdr:colOff>
      <xdr:row>0</xdr:row>
      <xdr:rowOff>38100</xdr:rowOff>
    </xdr:from>
    <xdr:ext cx="10185400" cy="100330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69900" y="38100"/>
          <a:ext cx="10185400" cy="10033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GPALS</a:t>
          </a:r>
        </a:p>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FY24</a:t>
          </a:r>
          <a:r>
            <a:rPr lang="en-US" sz="2000" b="1" baseline="0">
              <a:ln>
                <a:noFill/>
              </a:ln>
              <a:effectLst/>
              <a:latin typeface="Arial" pitchFamily="34" charset="0"/>
              <a:cs typeface="Arial" pitchFamily="34" charset="0"/>
            </a:rPr>
            <a:t> G</a:t>
          </a:r>
          <a:r>
            <a:rPr lang="en-US" sz="2000" b="1">
              <a:ln>
                <a:noFill/>
              </a:ln>
              <a:effectLst/>
              <a:latin typeface="Arial" pitchFamily="34" charset="0"/>
              <a:cs typeface="Arial" pitchFamily="34" charset="0"/>
            </a:rPr>
            <a:t>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2000" b="1">
              <a:ln>
                <a:noFill/>
              </a:ln>
              <a:effectLst/>
              <a:latin typeface="Arial" pitchFamily="34" charset="0"/>
              <a:cs typeface="Arial" pitchFamily="34" charset="0"/>
            </a:rPr>
            <a:t>July 2023-June 2024</a:t>
          </a:r>
          <a:endParaRPr lang="en-US" sz="2000" b="1">
            <a:ln>
              <a:noFill/>
            </a:ln>
            <a:effectLst/>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364"/>
  <sheetViews>
    <sheetView tabSelected="1" zoomScale="80" zoomScaleNormal="80" workbookViewId="0">
      <pane xSplit="1" topLeftCell="B1" activePane="topRight" state="frozen"/>
      <selection activeCell="B7" sqref="B7"/>
      <selection pane="topRight" activeCell="X56" sqref="X56"/>
    </sheetView>
  </sheetViews>
  <sheetFormatPr baseColWidth="10" defaultColWidth="8.83203125" defaultRowHeight="13" x14ac:dyDescent="0.15"/>
  <cols>
    <col min="1" max="1" width="71.1640625" customWidth="1"/>
    <col min="2" max="4" width="13.5" customWidth="1"/>
    <col min="5" max="6" width="16.6640625" customWidth="1"/>
    <col min="7" max="7" width="14.6640625" customWidth="1"/>
    <col min="8" max="10" width="19.83203125" customWidth="1"/>
    <col min="11" max="13" width="16.6640625" customWidth="1"/>
    <col min="14" max="16" width="16.5" customWidth="1"/>
    <col min="17" max="19" width="12.83203125" customWidth="1"/>
    <col min="20" max="20" width="18.83203125" customWidth="1"/>
    <col min="21" max="22" width="18.1640625" customWidth="1"/>
    <col min="23" max="25" width="16.5" customWidth="1"/>
    <col min="26" max="28" width="11.5" customWidth="1"/>
    <col min="29" max="31" width="20.5" customWidth="1"/>
    <col min="32" max="34" width="18.5" customWidth="1"/>
  </cols>
  <sheetData>
    <row r="1" spans="1:107" ht="28" customHeight="1" thickBot="1" x14ac:dyDescent="0.2">
      <c r="B1" s="68"/>
      <c r="C1" s="68"/>
      <c r="D1" s="68"/>
      <c r="E1" s="64"/>
      <c r="F1" s="64"/>
      <c r="G1" s="64"/>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row>
    <row r="2" spans="1:107" ht="34" customHeight="1" thickBot="1" x14ac:dyDescent="0.35">
      <c r="A2" s="64"/>
      <c r="B2" s="318" t="s">
        <v>18</v>
      </c>
      <c r="C2" s="319"/>
      <c r="D2" s="319"/>
      <c r="E2" s="319"/>
      <c r="F2" s="319"/>
      <c r="G2" s="319"/>
      <c r="H2" s="319"/>
      <c r="I2" s="319"/>
      <c r="J2" s="319"/>
      <c r="K2" s="319"/>
      <c r="L2" s="319"/>
      <c r="M2" s="319"/>
      <c r="N2" s="319"/>
      <c r="O2" s="319"/>
      <c r="P2" s="319"/>
      <c r="Q2" s="319"/>
      <c r="R2" s="319"/>
      <c r="S2" s="320"/>
      <c r="T2" s="294" t="s">
        <v>19</v>
      </c>
      <c r="U2" s="295"/>
      <c r="V2" s="295"/>
      <c r="W2" s="295"/>
      <c r="X2" s="295"/>
      <c r="Y2" s="295"/>
      <c r="Z2" s="295"/>
      <c r="AA2" s="295"/>
      <c r="AB2" s="296"/>
      <c r="AC2" s="321" t="s">
        <v>8</v>
      </c>
      <c r="AD2" s="321"/>
      <c r="AE2" s="321"/>
      <c r="AF2" s="322" t="s">
        <v>9</v>
      </c>
      <c r="AG2" s="323"/>
      <c r="AH2" s="324"/>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row>
    <row r="3" spans="1:107" ht="18" customHeight="1" thickBot="1" x14ac:dyDescent="0.25">
      <c r="A3" s="64"/>
      <c r="B3" s="306" t="s">
        <v>1</v>
      </c>
      <c r="C3" s="307"/>
      <c r="D3" s="308"/>
      <c r="E3" s="315" t="s">
        <v>22</v>
      </c>
      <c r="F3" s="316"/>
      <c r="G3" s="316"/>
      <c r="H3" s="316"/>
      <c r="I3" s="316"/>
      <c r="J3" s="317"/>
      <c r="K3" s="309" t="s">
        <v>21</v>
      </c>
      <c r="L3" s="310"/>
      <c r="M3" s="311"/>
      <c r="N3" s="315" t="s">
        <v>254</v>
      </c>
      <c r="O3" s="316"/>
      <c r="P3" s="317"/>
      <c r="Q3" s="315" t="s">
        <v>20</v>
      </c>
      <c r="R3" s="316"/>
      <c r="S3" s="317"/>
      <c r="T3" s="331" t="s">
        <v>22</v>
      </c>
      <c r="U3" s="332"/>
      <c r="V3" s="333"/>
      <c r="W3" s="312" t="s">
        <v>10</v>
      </c>
      <c r="X3" s="313"/>
      <c r="Y3" s="314"/>
      <c r="Z3" s="312" t="s">
        <v>297</v>
      </c>
      <c r="AA3" s="313"/>
      <c r="AB3" s="314"/>
      <c r="AC3" s="328" t="s">
        <v>11</v>
      </c>
      <c r="AD3" s="329"/>
      <c r="AE3" s="330"/>
      <c r="AF3" s="325"/>
      <c r="AG3" s="326"/>
      <c r="AH3" s="327"/>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row>
    <row r="4" spans="1:107" ht="18" customHeight="1" thickBot="1" x14ac:dyDescent="0.25">
      <c r="A4" s="79" t="s">
        <v>12</v>
      </c>
      <c r="B4" s="11" t="s">
        <v>7</v>
      </c>
      <c r="C4" s="12" t="s">
        <v>2</v>
      </c>
      <c r="D4" s="13" t="s">
        <v>3</v>
      </c>
      <c r="E4" s="135" t="s">
        <v>7</v>
      </c>
      <c r="F4" s="136" t="s">
        <v>2</v>
      </c>
      <c r="G4" s="137" t="s">
        <v>3</v>
      </c>
      <c r="H4" s="27" t="s">
        <v>7</v>
      </c>
      <c r="I4" s="28" t="s">
        <v>2</v>
      </c>
      <c r="J4" s="29" t="s">
        <v>3</v>
      </c>
      <c r="K4" s="15" t="s">
        <v>7</v>
      </c>
      <c r="L4" s="16" t="s">
        <v>2</v>
      </c>
      <c r="M4" s="17" t="s">
        <v>3</v>
      </c>
      <c r="N4" s="27" t="s">
        <v>7</v>
      </c>
      <c r="O4" s="28" t="s">
        <v>2</v>
      </c>
      <c r="P4" s="29" t="s">
        <v>3</v>
      </c>
      <c r="Q4" s="27" t="s">
        <v>7</v>
      </c>
      <c r="R4" s="28" t="s">
        <v>2</v>
      </c>
      <c r="S4" s="29" t="s">
        <v>3</v>
      </c>
      <c r="T4" s="19" t="s">
        <v>7</v>
      </c>
      <c r="U4" s="20" t="s">
        <v>2</v>
      </c>
      <c r="V4" s="21" t="s">
        <v>3</v>
      </c>
      <c r="W4" s="31" t="s">
        <v>7</v>
      </c>
      <c r="X4" s="32" t="s">
        <v>2</v>
      </c>
      <c r="Y4" s="33" t="s">
        <v>3</v>
      </c>
      <c r="Z4" s="31" t="s">
        <v>7</v>
      </c>
      <c r="AA4" s="32" t="s">
        <v>2</v>
      </c>
      <c r="AB4" s="33" t="s">
        <v>3</v>
      </c>
      <c r="AC4" s="36" t="s">
        <v>7</v>
      </c>
      <c r="AD4" s="37" t="s">
        <v>2</v>
      </c>
      <c r="AE4" s="145" t="s">
        <v>3</v>
      </c>
      <c r="AF4" s="146" t="s">
        <v>7</v>
      </c>
      <c r="AG4" s="147" t="s">
        <v>2</v>
      </c>
      <c r="AH4" s="148" t="s">
        <v>3</v>
      </c>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row>
    <row r="5" spans="1:107" ht="13.5" customHeight="1" x14ac:dyDescent="0.15">
      <c r="A5" s="206" t="s">
        <v>154</v>
      </c>
      <c r="B5" s="204">
        <v>3</v>
      </c>
      <c r="C5" s="174">
        <v>5</v>
      </c>
      <c r="D5" s="175">
        <v>1</v>
      </c>
      <c r="E5" s="173">
        <v>14260</v>
      </c>
      <c r="F5" s="174">
        <v>0</v>
      </c>
      <c r="G5" s="175">
        <v>2295</v>
      </c>
      <c r="H5" s="30">
        <v>636</v>
      </c>
      <c r="I5" s="14">
        <v>2939</v>
      </c>
      <c r="J5" s="18">
        <v>42</v>
      </c>
      <c r="K5" s="30">
        <v>256</v>
      </c>
      <c r="L5" s="14">
        <v>21</v>
      </c>
      <c r="M5" s="18">
        <v>6</v>
      </c>
      <c r="N5" s="30">
        <v>0</v>
      </c>
      <c r="O5" s="14">
        <v>231</v>
      </c>
      <c r="P5" s="18">
        <v>8</v>
      </c>
      <c r="Q5" s="30">
        <v>0</v>
      </c>
      <c r="R5" s="14">
        <v>0</v>
      </c>
      <c r="S5" s="18">
        <v>0</v>
      </c>
      <c r="T5" s="34">
        <v>0</v>
      </c>
      <c r="U5" s="35">
        <v>0</v>
      </c>
      <c r="V5" s="22">
        <v>0</v>
      </c>
      <c r="W5" s="34"/>
      <c r="X5" s="35"/>
      <c r="Y5" s="22"/>
      <c r="Z5" s="34">
        <v>0</v>
      </c>
      <c r="AA5" s="35">
        <v>0</v>
      </c>
      <c r="AB5" s="22">
        <v>0</v>
      </c>
      <c r="AC5" s="38">
        <v>0</v>
      </c>
      <c r="AD5" s="39">
        <v>0</v>
      </c>
      <c r="AE5" s="103">
        <v>7</v>
      </c>
      <c r="AF5" s="238">
        <f>B5+E5+H5+K5+N5+Q5+T5+W5+Z5+AC5</f>
        <v>15155</v>
      </c>
      <c r="AG5" s="239">
        <f t="shared" ref="AG5:AH5" si="0">C5+F5+I5+L5+O5+R5+U5+X5+AA5+AD5</f>
        <v>3196</v>
      </c>
      <c r="AH5" s="240">
        <f t="shared" si="0"/>
        <v>2359</v>
      </c>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row>
    <row r="6" spans="1:107" ht="13.5" customHeight="1" x14ac:dyDescent="0.15">
      <c r="A6" s="206" t="s">
        <v>155</v>
      </c>
      <c r="B6" s="204">
        <v>303</v>
      </c>
      <c r="C6" s="174">
        <v>9188</v>
      </c>
      <c r="D6" s="175">
        <v>26</v>
      </c>
      <c r="E6" s="173">
        <v>5523</v>
      </c>
      <c r="F6" s="174">
        <v>0</v>
      </c>
      <c r="G6" s="175">
        <v>720</v>
      </c>
      <c r="H6" s="30">
        <v>31610</v>
      </c>
      <c r="I6" s="14">
        <v>11103</v>
      </c>
      <c r="J6" s="18">
        <v>3182</v>
      </c>
      <c r="K6" s="30">
        <v>97583</v>
      </c>
      <c r="L6" s="14">
        <v>11604</v>
      </c>
      <c r="M6" s="18">
        <v>1488</v>
      </c>
      <c r="N6" s="30">
        <v>0</v>
      </c>
      <c r="O6" s="14">
        <v>25368</v>
      </c>
      <c r="P6" s="18">
        <v>2</v>
      </c>
      <c r="Q6" s="30">
        <v>0</v>
      </c>
      <c r="R6" s="14">
        <v>0</v>
      </c>
      <c r="S6" s="18">
        <v>9</v>
      </c>
      <c r="T6" s="34">
        <v>9769</v>
      </c>
      <c r="U6" s="35">
        <v>3184</v>
      </c>
      <c r="V6" s="22">
        <v>1738</v>
      </c>
      <c r="W6" s="34"/>
      <c r="X6" s="35"/>
      <c r="Y6" s="22"/>
      <c r="Z6" s="34">
        <v>8</v>
      </c>
      <c r="AA6" s="35">
        <v>17</v>
      </c>
      <c r="AB6" s="22">
        <v>0</v>
      </c>
      <c r="AC6" s="38">
        <v>0</v>
      </c>
      <c r="AD6" s="39">
        <v>0</v>
      </c>
      <c r="AE6" s="103">
        <v>1461</v>
      </c>
      <c r="AF6" s="241">
        <f t="shared" ref="AF6:AF30" si="1">B6+E6+H6+K6+N6+Q6+T6+W6+Z6+AC6</f>
        <v>144796</v>
      </c>
      <c r="AG6" s="188">
        <f t="shared" ref="AG6:AG30" si="2">C6+F6+I6+L6+O6+R6+U6+X6+AA6+AD6</f>
        <v>60464</v>
      </c>
      <c r="AH6" s="242">
        <f t="shared" ref="AH6:AH30" si="3">D6+G6+J6+M6+P6+S6+V6+Y6+AB6+AE6</f>
        <v>8626</v>
      </c>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row>
    <row r="7" spans="1:107" ht="13.5" customHeight="1" x14ac:dyDescent="0.15">
      <c r="A7" s="206" t="s">
        <v>156</v>
      </c>
      <c r="B7" s="204">
        <v>11</v>
      </c>
      <c r="C7" s="174">
        <v>2</v>
      </c>
      <c r="D7" s="175">
        <v>1</v>
      </c>
      <c r="E7" s="173">
        <v>18719</v>
      </c>
      <c r="F7" s="174">
        <v>0</v>
      </c>
      <c r="G7" s="175">
        <v>3154</v>
      </c>
      <c r="H7" s="30">
        <v>12290</v>
      </c>
      <c r="I7" s="14">
        <v>4774</v>
      </c>
      <c r="J7" s="18">
        <v>207</v>
      </c>
      <c r="K7" s="30">
        <v>27598</v>
      </c>
      <c r="L7" s="14">
        <v>788</v>
      </c>
      <c r="M7" s="18">
        <v>212</v>
      </c>
      <c r="N7" s="30">
        <v>0</v>
      </c>
      <c r="O7" s="14">
        <v>2693</v>
      </c>
      <c r="P7" s="18">
        <v>94</v>
      </c>
      <c r="Q7" s="30">
        <v>0</v>
      </c>
      <c r="R7" s="14">
        <v>0</v>
      </c>
      <c r="S7" s="18">
        <v>1</v>
      </c>
      <c r="T7" s="34">
        <v>0</v>
      </c>
      <c r="U7" s="35">
        <v>0</v>
      </c>
      <c r="V7" s="22">
        <v>0</v>
      </c>
      <c r="W7" s="34"/>
      <c r="X7" s="35"/>
      <c r="Y7" s="22"/>
      <c r="Z7" s="34">
        <v>0</v>
      </c>
      <c r="AA7" s="35">
        <v>0</v>
      </c>
      <c r="AB7" s="22">
        <v>0</v>
      </c>
      <c r="AC7" s="38">
        <v>0</v>
      </c>
      <c r="AD7" s="39">
        <v>0</v>
      </c>
      <c r="AE7" s="103">
        <v>541</v>
      </c>
      <c r="AF7" s="241">
        <f t="shared" si="1"/>
        <v>58618</v>
      </c>
      <c r="AG7" s="188">
        <f t="shared" si="2"/>
        <v>8257</v>
      </c>
      <c r="AH7" s="242">
        <f t="shared" si="3"/>
        <v>4210</v>
      </c>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row>
    <row r="8" spans="1:107" ht="13.5" customHeight="1" x14ac:dyDescent="0.15">
      <c r="A8" s="206" t="s">
        <v>157</v>
      </c>
      <c r="B8" s="204">
        <v>2</v>
      </c>
      <c r="C8" s="174">
        <v>5</v>
      </c>
      <c r="D8" s="175">
        <v>0</v>
      </c>
      <c r="E8" s="173">
        <v>41194</v>
      </c>
      <c r="F8" s="174">
        <v>0</v>
      </c>
      <c r="G8" s="175">
        <v>6900</v>
      </c>
      <c r="H8" s="30">
        <v>64862</v>
      </c>
      <c r="I8" s="14">
        <v>9604</v>
      </c>
      <c r="J8" s="18">
        <v>2466</v>
      </c>
      <c r="K8" s="30">
        <v>13036</v>
      </c>
      <c r="L8" s="14">
        <v>767</v>
      </c>
      <c r="M8" s="18">
        <v>98</v>
      </c>
      <c r="N8" s="30">
        <v>0</v>
      </c>
      <c r="O8" s="14">
        <v>3440</v>
      </c>
      <c r="P8" s="18">
        <v>49</v>
      </c>
      <c r="Q8" s="30">
        <v>0</v>
      </c>
      <c r="R8" s="14">
        <v>0</v>
      </c>
      <c r="S8" s="18">
        <v>1</v>
      </c>
      <c r="T8" s="34">
        <v>1291</v>
      </c>
      <c r="U8" s="35">
        <v>936</v>
      </c>
      <c r="V8" s="22">
        <v>1</v>
      </c>
      <c r="W8" s="34"/>
      <c r="X8" s="35"/>
      <c r="Y8" s="22"/>
      <c r="Z8" s="34">
        <v>0</v>
      </c>
      <c r="AA8" s="35">
        <v>0</v>
      </c>
      <c r="AB8" s="22">
        <v>0</v>
      </c>
      <c r="AC8" s="38">
        <v>0</v>
      </c>
      <c r="AD8" s="39">
        <v>0</v>
      </c>
      <c r="AE8" s="103">
        <v>1565</v>
      </c>
      <c r="AF8" s="241">
        <f t="shared" si="1"/>
        <v>120385</v>
      </c>
      <c r="AG8" s="188">
        <f t="shared" si="2"/>
        <v>14752</v>
      </c>
      <c r="AH8" s="242">
        <f t="shared" si="3"/>
        <v>11080</v>
      </c>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row>
    <row r="9" spans="1:107" ht="13.5" customHeight="1" x14ac:dyDescent="0.15">
      <c r="A9" s="206" t="s">
        <v>158</v>
      </c>
      <c r="B9" s="204">
        <v>393</v>
      </c>
      <c r="C9" s="174">
        <v>8563</v>
      </c>
      <c r="D9" s="175">
        <v>0</v>
      </c>
      <c r="E9" s="173">
        <v>2790</v>
      </c>
      <c r="F9" s="174">
        <v>0</v>
      </c>
      <c r="G9" s="175">
        <v>350</v>
      </c>
      <c r="H9" s="30">
        <v>91475</v>
      </c>
      <c r="I9" s="14">
        <v>10705</v>
      </c>
      <c r="J9" s="18">
        <v>169</v>
      </c>
      <c r="K9" s="30">
        <v>32878</v>
      </c>
      <c r="L9" s="14">
        <v>4095</v>
      </c>
      <c r="M9" s="18">
        <v>180</v>
      </c>
      <c r="N9" s="30">
        <v>0</v>
      </c>
      <c r="O9" s="14">
        <v>22425</v>
      </c>
      <c r="P9" s="18">
        <v>11</v>
      </c>
      <c r="Q9" s="30">
        <v>0</v>
      </c>
      <c r="R9" s="14">
        <v>0</v>
      </c>
      <c r="S9" s="18">
        <v>3</v>
      </c>
      <c r="T9" s="34">
        <v>36374</v>
      </c>
      <c r="U9" s="35">
        <v>2196</v>
      </c>
      <c r="V9" s="22">
        <v>620</v>
      </c>
      <c r="W9" s="34"/>
      <c r="X9" s="35"/>
      <c r="Y9" s="22"/>
      <c r="Z9" s="34">
        <v>0</v>
      </c>
      <c r="AA9" s="35">
        <v>0</v>
      </c>
      <c r="AB9" s="22">
        <v>0</v>
      </c>
      <c r="AC9" s="38">
        <v>0</v>
      </c>
      <c r="AD9" s="39">
        <v>0</v>
      </c>
      <c r="AE9" s="103">
        <v>5</v>
      </c>
      <c r="AF9" s="241">
        <f t="shared" si="1"/>
        <v>163910</v>
      </c>
      <c r="AG9" s="188">
        <f t="shared" si="2"/>
        <v>47984</v>
      </c>
      <c r="AH9" s="242">
        <f t="shared" si="3"/>
        <v>1338</v>
      </c>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row>
    <row r="10" spans="1:107" ht="13.5" customHeight="1" x14ac:dyDescent="0.15">
      <c r="A10" s="206" t="s">
        <v>159</v>
      </c>
      <c r="B10" s="204">
        <v>87</v>
      </c>
      <c r="C10" s="174">
        <v>3285</v>
      </c>
      <c r="D10" s="175">
        <v>3</v>
      </c>
      <c r="E10" s="173">
        <v>51034</v>
      </c>
      <c r="F10" s="174">
        <v>0</v>
      </c>
      <c r="G10" s="175">
        <v>8739</v>
      </c>
      <c r="H10" s="30">
        <v>9429</v>
      </c>
      <c r="I10" s="14">
        <v>12793</v>
      </c>
      <c r="J10" s="18">
        <v>282</v>
      </c>
      <c r="K10" s="30">
        <v>40902</v>
      </c>
      <c r="L10" s="14">
        <v>2721</v>
      </c>
      <c r="M10" s="18">
        <v>414</v>
      </c>
      <c r="N10" s="30">
        <v>0</v>
      </c>
      <c r="O10" s="14">
        <v>1889</v>
      </c>
      <c r="P10" s="18">
        <v>83</v>
      </c>
      <c r="Q10" s="30">
        <v>0</v>
      </c>
      <c r="R10" s="14">
        <v>0</v>
      </c>
      <c r="S10" s="18">
        <v>0</v>
      </c>
      <c r="T10" s="34">
        <v>146</v>
      </c>
      <c r="U10" s="35">
        <v>968</v>
      </c>
      <c r="V10" s="22">
        <v>3</v>
      </c>
      <c r="W10" s="34"/>
      <c r="X10" s="35"/>
      <c r="Y10" s="22"/>
      <c r="Z10" s="34">
        <v>0</v>
      </c>
      <c r="AA10" s="35">
        <v>0</v>
      </c>
      <c r="AB10" s="22">
        <v>0</v>
      </c>
      <c r="AC10" s="38">
        <v>0</v>
      </c>
      <c r="AD10" s="39">
        <v>0</v>
      </c>
      <c r="AE10" s="103">
        <v>348</v>
      </c>
      <c r="AF10" s="241">
        <f t="shared" si="1"/>
        <v>101598</v>
      </c>
      <c r="AG10" s="188">
        <f t="shared" si="2"/>
        <v>21656</v>
      </c>
      <c r="AH10" s="242">
        <f t="shared" si="3"/>
        <v>9872</v>
      </c>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row>
    <row r="11" spans="1:107" ht="13.5" customHeight="1" x14ac:dyDescent="0.15">
      <c r="A11" s="206" t="s">
        <v>264</v>
      </c>
      <c r="B11" s="204">
        <v>0</v>
      </c>
      <c r="C11" s="174">
        <v>0</v>
      </c>
      <c r="D11" s="175">
        <v>1</v>
      </c>
      <c r="E11" s="173">
        <v>0</v>
      </c>
      <c r="F11" s="174">
        <v>0</v>
      </c>
      <c r="G11" s="175">
        <v>131</v>
      </c>
      <c r="H11" s="30">
        <v>614</v>
      </c>
      <c r="I11" s="14">
        <v>536</v>
      </c>
      <c r="J11" s="18">
        <v>24</v>
      </c>
      <c r="K11" s="30">
        <v>0</v>
      </c>
      <c r="L11" s="14">
        <v>0</v>
      </c>
      <c r="M11" s="18">
        <v>7</v>
      </c>
      <c r="N11" s="30">
        <v>0</v>
      </c>
      <c r="O11" s="14">
        <v>149</v>
      </c>
      <c r="P11" s="18">
        <v>18</v>
      </c>
      <c r="Q11" s="30">
        <v>0</v>
      </c>
      <c r="R11" s="14">
        <v>0</v>
      </c>
      <c r="S11" s="18">
        <v>1</v>
      </c>
      <c r="T11" s="34">
        <v>0</v>
      </c>
      <c r="U11" s="35">
        <v>0</v>
      </c>
      <c r="V11" s="22">
        <v>0</v>
      </c>
      <c r="W11" s="34"/>
      <c r="X11" s="35"/>
      <c r="Y11" s="22"/>
      <c r="Z11" s="34">
        <v>0</v>
      </c>
      <c r="AA11" s="35">
        <v>0</v>
      </c>
      <c r="AB11" s="22">
        <v>0</v>
      </c>
      <c r="AC11" s="38">
        <v>0</v>
      </c>
      <c r="AD11" s="39">
        <v>0</v>
      </c>
      <c r="AE11" s="103">
        <v>1</v>
      </c>
      <c r="AF11" s="241">
        <f t="shared" si="1"/>
        <v>614</v>
      </c>
      <c r="AG11" s="188">
        <f t="shared" si="2"/>
        <v>685</v>
      </c>
      <c r="AH11" s="242">
        <f t="shared" si="3"/>
        <v>183</v>
      </c>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row>
    <row r="12" spans="1:107" ht="13.5" customHeight="1" x14ac:dyDescent="0.15">
      <c r="A12" s="207" t="s">
        <v>160</v>
      </c>
      <c r="B12" s="204">
        <v>9908</v>
      </c>
      <c r="C12" s="174">
        <v>9253</v>
      </c>
      <c r="D12" s="175">
        <v>436</v>
      </c>
      <c r="E12" s="173">
        <v>228516</v>
      </c>
      <c r="F12" s="174">
        <v>0</v>
      </c>
      <c r="G12" s="175">
        <v>37540</v>
      </c>
      <c r="H12" s="30">
        <v>739266</v>
      </c>
      <c r="I12" s="14">
        <v>119035</v>
      </c>
      <c r="J12" s="18">
        <v>48417</v>
      </c>
      <c r="K12" s="30">
        <v>1881814</v>
      </c>
      <c r="L12" s="14">
        <v>72001</v>
      </c>
      <c r="M12" s="18">
        <v>20499</v>
      </c>
      <c r="N12" s="30">
        <v>0</v>
      </c>
      <c r="O12" s="14">
        <v>59536</v>
      </c>
      <c r="P12" s="18">
        <v>44</v>
      </c>
      <c r="Q12" s="30">
        <v>0</v>
      </c>
      <c r="R12" s="14">
        <v>0</v>
      </c>
      <c r="S12" s="18">
        <v>164</v>
      </c>
      <c r="T12" s="34">
        <v>0</v>
      </c>
      <c r="U12" s="35">
        <v>1</v>
      </c>
      <c r="V12" s="22">
        <v>0</v>
      </c>
      <c r="W12" s="34"/>
      <c r="X12" s="35"/>
      <c r="Y12" s="22"/>
      <c r="Z12" s="34">
        <v>224</v>
      </c>
      <c r="AA12" s="35">
        <v>241</v>
      </c>
      <c r="AB12" s="22">
        <v>4185</v>
      </c>
      <c r="AC12" s="38">
        <v>0</v>
      </c>
      <c r="AD12" s="39">
        <v>0</v>
      </c>
      <c r="AE12" s="103">
        <v>4713</v>
      </c>
      <c r="AF12" s="241">
        <f t="shared" si="1"/>
        <v>2859728</v>
      </c>
      <c r="AG12" s="188">
        <f t="shared" si="2"/>
        <v>260067</v>
      </c>
      <c r="AH12" s="242">
        <f t="shared" si="3"/>
        <v>115998</v>
      </c>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row>
    <row r="13" spans="1:107" ht="13.5" customHeight="1" x14ac:dyDescent="0.15">
      <c r="A13" s="207" t="s">
        <v>161</v>
      </c>
      <c r="B13" s="204">
        <v>0</v>
      </c>
      <c r="C13" s="174">
        <v>264</v>
      </c>
      <c r="D13" s="175">
        <v>0</v>
      </c>
      <c r="E13" s="173">
        <v>458</v>
      </c>
      <c r="F13" s="174">
        <v>0</v>
      </c>
      <c r="G13" s="175">
        <v>88</v>
      </c>
      <c r="H13" s="30">
        <v>37</v>
      </c>
      <c r="I13" s="14">
        <v>118</v>
      </c>
      <c r="J13" s="18">
        <v>11</v>
      </c>
      <c r="K13" s="30">
        <v>694</v>
      </c>
      <c r="L13" s="14">
        <v>38</v>
      </c>
      <c r="M13" s="18">
        <v>6</v>
      </c>
      <c r="N13" s="30">
        <v>0</v>
      </c>
      <c r="O13" s="14">
        <v>21</v>
      </c>
      <c r="P13" s="18">
        <v>12</v>
      </c>
      <c r="Q13" s="30">
        <v>0</v>
      </c>
      <c r="R13" s="14">
        <v>0</v>
      </c>
      <c r="S13" s="18">
        <v>0</v>
      </c>
      <c r="T13" s="34">
        <v>0</v>
      </c>
      <c r="U13" s="35">
        <v>0</v>
      </c>
      <c r="V13" s="22">
        <v>0</v>
      </c>
      <c r="W13" s="34"/>
      <c r="X13" s="35"/>
      <c r="Y13" s="22"/>
      <c r="Z13" s="34">
        <v>0</v>
      </c>
      <c r="AA13" s="35">
        <v>0</v>
      </c>
      <c r="AB13" s="22">
        <v>0</v>
      </c>
      <c r="AC13" s="38">
        <v>0</v>
      </c>
      <c r="AD13" s="39">
        <v>0</v>
      </c>
      <c r="AE13" s="103">
        <v>3</v>
      </c>
      <c r="AF13" s="241">
        <f t="shared" si="1"/>
        <v>1189</v>
      </c>
      <c r="AG13" s="188">
        <f t="shared" si="2"/>
        <v>441</v>
      </c>
      <c r="AH13" s="242">
        <f t="shared" si="3"/>
        <v>120</v>
      </c>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row>
    <row r="14" spans="1:107" ht="13" customHeight="1" x14ac:dyDescent="0.15">
      <c r="A14" s="207" t="s">
        <v>162</v>
      </c>
      <c r="B14" s="204">
        <v>636</v>
      </c>
      <c r="C14" s="174">
        <v>2864</v>
      </c>
      <c r="D14" s="175">
        <v>41</v>
      </c>
      <c r="E14" s="173">
        <v>54930</v>
      </c>
      <c r="F14" s="174">
        <v>0</v>
      </c>
      <c r="G14" s="175">
        <v>6955</v>
      </c>
      <c r="H14" s="30">
        <v>12032</v>
      </c>
      <c r="I14" s="14">
        <v>7007</v>
      </c>
      <c r="J14" s="18">
        <v>526</v>
      </c>
      <c r="K14" s="30">
        <v>23771</v>
      </c>
      <c r="L14" s="14">
        <v>1985</v>
      </c>
      <c r="M14" s="18">
        <v>447</v>
      </c>
      <c r="N14" s="30">
        <v>0</v>
      </c>
      <c r="O14" s="14">
        <v>11469</v>
      </c>
      <c r="P14" s="18">
        <v>36</v>
      </c>
      <c r="Q14" s="30">
        <v>0</v>
      </c>
      <c r="R14" s="14">
        <v>0</v>
      </c>
      <c r="S14" s="18">
        <v>3</v>
      </c>
      <c r="T14" s="34">
        <v>3079</v>
      </c>
      <c r="U14" s="35">
        <v>3454</v>
      </c>
      <c r="V14" s="22">
        <v>321</v>
      </c>
      <c r="W14" s="34"/>
      <c r="X14" s="35"/>
      <c r="Y14" s="22"/>
      <c r="Z14" s="34">
        <v>11</v>
      </c>
      <c r="AA14" s="35">
        <v>5</v>
      </c>
      <c r="AB14" s="22">
        <v>16</v>
      </c>
      <c r="AC14" s="38">
        <v>0</v>
      </c>
      <c r="AD14" s="39">
        <v>0</v>
      </c>
      <c r="AE14" s="103">
        <v>3385</v>
      </c>
      <c r="AF14" s="241">
        <f t="shared" si="1"/>
        <v>94459</v>
      </c>
      <c r="AG14" s="188">
        <f t="shared" si="2"/>
        <v>26784</v>
      </c>
      <c r="AH14" s="242">
        <f t="shared" si="3"/>
        <v>11730</v>
      </c>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row>
    <row r="15" spans="1:107" ht="13.5" customHeight="1" x14ac:dyDescent="0.15">
      <c r="A15" s="207" t="s">
        <v>163</v>
      </c>
      <c r="B15" s="204">
        <v>117</v>
      </c>
      <c r="C15" s="174">
        <v>3775</v>
      </c>
      <c r="D15" s="175">
        <v>4</v>
      </c>
      <c r="E15" s="173">
        <v>48609</v>
      </c>
      <c r="F15" s="174">
        <v>0</v>
      </c>
      <c r="G15" s="175">
        <v>9617</v>
      </c>
      <c r="H15" s="30">
        <v>55238</v>
      </c>
      <c r="I15" s="14">
        <v>9118</v>
      </c>
      <c r="J15" s="18">
        <v>415</v>
      </c>
      <c r="K15" s="30">
        <v>27954</v>
      </c>
      <c r="L15" s="14">
        <v>2125</v>
      </c>
      <c r="M15" s="18">
        <v>388</v>
      </c>
      <c r="N15" s="30">
        <v>0</v>
      </c>
      <c r="O15" s="14">
        <v>7085</v>
      </c>
      <c r="P15" s="18">
        <v>72</v>
      </c>
      <c r="Q15" s="30">
        <v>0</v>
      </c>
      <c r="R15" s="14">
        <v>0</v>
      </c>
      <c r="S15" s="18">
        <v>4</v>
      </c>
      <c r="T15" s="34">
        <v>3665</v>
      </c>
      <c r="U15" s="35">
        <v>2614</v>
      </c>
      <c r="V15" s="22">
        <v>198</v>
      </c>
      <c r="W15" s="34"/>
      <c r="X15" s="35"/>
      <c r="Y15" s="22"/>
      <c r="Z15" s="34">
        <v>0</v>
      </c>
      <c r="AA15" s="35">
        <v>0</v>
      </c>
      <c r="AB15" s="22">
        <v>0</v>
      </c>
      <c r="AC15" s="38">
        <v>0</v>
      </c>
      <c r="AD15" s="39">
        <v>0</v>
      </c>
      <c r="AE15" s="103">
        <v>2558</v>
      </c>
      <c r="AF15" s="241">
        <f t="shared" si="1"/>
        <v>135583</v>
      </c>
      <c r="AG15" s="188">
        <f t="shared" si="2"/>
        <v>24717</v>
      </c>
      <c r="AH15" s="242">
        <f t="shared" si="3"/>
        <v>13256</v>
      </c>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row>
    <row r="16" spans="1:107" ht="13.5" customHeight="1" x14ac:dyDescent="0.15">
      <c r="A16" s="207" t="s">
        <v>419</v>
      </c>
      <c r="B16" s="204">
        <v>269</v>
      </c>
      <c r="C16" s="174">
        <v>60</v>
      </c>
      <c r="D16" s="175">
        <v>14</v>
      </c>
      <c r="E16" s="173">
        <v>0</v>
      </c>
      <c r="F16" s="174">
        <v>0</v>
      </c>
      <c r="G16" s="175">
        <v>201</v>
      </c>
      <c r="H16" s="30">
        <v>13434</v>
      </c>
      <c r="I16" s="14">
        <v>35266</v>
      </c>
      <c r="J16" s="18">
        <v>1898</v>
      </c>
      <c r="K16" s="30">
        <v>157117</v>
      </c>
      <c r="L16" s="14">
        <v>5129</v>
      </c>
      <c r="M16" s="18">
        <v>1323</v>
      </c>
      <c r="N16" s="30">
        <v>0</v>
      </c>
      <c r="O16" s="14">
        <v>25175</v>
      </c>
      <c r="P16" s="18">
        <v>645</v>
      </c>
      <c r="Q16" s="30">
        <v>0</v>
      </c>
      <c r="R16" s="14">
        <v>0</v>
      </c>
      <c r="S16" s="18">
        <v>18</v>
      </c>
      <c r="T16" s="34">
        <v>0</v>
      </c>
      <c r="U16" s="35">
        <v>0</v>
      </c>
      <c r="V16" s="22">
        <v>0</v>
      </c>
      <c r="W16" s="34"/>
      <c r="X16" s="35"/>
      <c r="Y16" s="22"/>
      <c r="Z16" s="34">
        <v>0</v>
      </c>
      <c r="AA16" s="35">
        <v>0</v>
      </c>
      <c r="AB16" s="22">
        <v>0</v>
      </c>
      <c r="AC16" s="38">
        <v>0</v>
      </c>
      <c r="AD16" s="39">
        <v>0</v>
      </c>
      <c r="AE16" s="103">
        <v>1528</v>
      </c>
      <c r="AF16" s="241">
        <f t="shared" si="1"/>
        <v>170820</v>
      </c>
      <c r="AG16" s="188">
        <f t="shared" si="2"/>
        <v>65630</v>
      </c>
      <c r="AH16" s="242">
        <f t="shared" si="3"/>
        <v>5627</v>
      </c>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row>
    <row r="17" spans="1:107" ht="13.5" customHeight="1" x14ac:dyDescent="0.15">
      <c r="A17" s="207" t="s">
        <v>580</v>
      </c>
      <c r="B17" s="204">
        <v>6</v>
      </c>
      <c r="C17" s="174">
        <v>165</v>
      </c>
      <c r="D17" s="175">
        <v>0</v>
      </c>
      <c r="E17" s="173">
        <v>125</v>
      </c>
      <c r="F17" s="174">
        <v>0</v>
      </c>
      <c r="G17" s="175">
        <v>12</v>
      </c>
      <c r="H17" s="30">
        <v>0</v>
      </c>
      <c r="I17" s="14">
        <v>9</v>
      </c>
      <c r="J17" s="18">
        <v>5</v>
      </c>
      <c r="K17" s="30">
        <v>40</v>
      </c>
      <c r="L17" s="14">
        <v>2</v>
      </c>
      <c r="M17" s="18">
        <v>0</v>
      </c>
      <c r="N17" s="30">
        <v>0</v>
      </c>
      <c r="O17" s="14">
        <v>888</v>
      </c>
      <c r="P17" s="18">
        <v>2</v>
      </c>
      <c r="Q17" s="30">
        <v>0</v>
      </c>
      <c r="R17" s="14">
        <v>0</v>
      </c>
      <c r="S17" s="18">
        <v>1</v>
      </c>
      <c r="T17" s="34">
        <v>0</v>
      </c>
      <c r="U17" s="35">
        <v>0</v>
      </c>
      <c r="V17" s="22">
        <v>0</v>
      </c>
      <c r="W17" s="34"/>
      <c r="X17" s="35"/>
      <c r="Y17" s="22"/>
      <c r="Z17" s="34">
        <v>0</v>
      </c>
      <c r="AA17" s="35">
        <v>0</v>
      </c>
      <c r="AB17" s="22">
        <v>0</v>
      </c>
      <c r="AC17" s="38">
        <v>0</v>
      </c>
      <c r="AD17" s="39">
        <v>0</v>
      </c>
      <c r="AE17" s="103">
        <v>9</v>
      </c>
      <c r="AF17" s="241">
        <f t="shared" si="1"/>
        <v>171</v>
      </c>
      <c r="AG17" s="188">
        <f t="shared" si="2"/>
        <v>1064</v>
      </c>
      <c r="AH17" s="242">
        <f t="shared" si="3"/>
        <v>29</v>
      </c>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row>
    <row r="18" spans="1:107" ht="13.5" customHeight="1" x14ac:dyDescent="0.15">
      <c r="A18" s="207" t="s">
        <v>164</v>
      </c>
      <c r="B18" s="204">
        <v>75</v>
      </c>
      <c r="C18" s="174">
        <v>2054</v>
      </c>
      <c r="D18" s="175">
        <v>0</v>
      </c>
      <c r="E18" s="173">
        <v>4167</v>
      </c>
      <c r="F18" s="174">
        <v>0</v>
      </c>
      <c r="G18" s="175">
        <v>788</v>
      </c>
      <c r="H18" s="30">
        <v>282</v>
      </c>
      <c r="I18" s="14">
        <v>1548</v>
      </c>
      <c r="J18" s="18">
        <v>53</v>
      </c>
      <c r="K18" s="30">
        <v>247</v>
      </c>
      <c r="L18" s="14">
        <v>79</v>
      </c>
      <c r="M18" s="18">
        <v>25</v>
      </c>
      <c r="N18" s="30">
        <v>0</v>
      </c>
      <c r="O18" s="14">
        <v>90</v>
      </c>
      <c r="P18" s="18">
        <v>21</v>
      </c>
      <c r="Q18" s="30">
        <v>0</v>
      </c>
      <c r="R18" s="14">
        <v>0</v>
      </c>
      <c r="S18" s="18">
        <v>1</v>
      </c>
      <c r="T18" s="34">
        <v>2</v>
      </c>
      <c r="U18" s="35">
        <v>228</v>
      </c>
      <c r="V18" s="22">
        <v>0</v>
      </c>
      <c r="W18" s="34"/>
      <c r="X18" s="35"/>
      <c r="Y18" s="22">
        <v>9</v>
      </c>
      <c r="Z18" s="34">
        <v>0</v>
      </c>
      <c r="AA18" s="35">
        <v>0</v>
      </c>
      <c r="AB18" s="22">
        <v>0</v>
      </c>
      <c r="AC18" s="38">
        <v>0</v>
      </c>
      <c r="AD18" s="39">
        <v>0</v>
      </c>
      <c r="AE18" s="103">
        <v>3</v>
      </c>
      <c r="AF18" s="241">
        <f t="shared" si="1"/>
        <v>4773</v>
      </c>
      <c r="AG18" s="188">
        <f t="shared" si="2"/>
        <v>3999</v>
      </c>
      <c r="AH18" s="242">
        <f t="shared" si="3"/>
        <v>900</v>
      </c>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row>
    <row r="19" spans="1:107" ht="13.5" customHeight="1" x14ac:dyDescent="0.15">
      <c r="A19" s="207" t="s">
        <v>165</v>
      </c>
      <c r="B19" s="204">
        <v>138</v>
      </c>
      <c r="C19" s="174">
        <v>6264</v>
      </c>
      <c r="D19" s="175">
        <v>3</v>
      </c>
      <c r="E19" s="173">
        <v>93343</v>
      </c>
      <c r="F19" s="174">
        <v>0</v>
      </c>
      <c r="G19" s="175">
        <v>1624</v>
      </c>
      <c r="H19" s="30">
        <v>12039</v>
      </c>
      <c r="I19" s="14">
        <v>26390</v>
      </c>
      <c r="J19" s="18">
        <v>702</v>
      </c>
      <c r="K19" s="30">
        <v>29712</v>
      </c>
      <c r="L19" s="14">
        <v>3433</v>
      </c>
      <c r="M19" s="18">
        <v>462</v>
      </c>
      <c r="N19" s="30">
        <v>0</v>
      </c>
      <c r="O19" s="14">
        <v>10817</v>
      </c>
      <c r="P19" s="18">
        <v>10</v>
      </c>
      <c r="Q19" s="30">
        <v>0</v>
      </c>
      <c r="R19" s="14">
        <v>0</v>
      </c>
      <c r="S19" s="18">
        <v>9</v>
      </c>
      <c r="T19" s="34">
        <v>5013</v>
      </c>
      <c r="U19" s="35">
        <v>20839</v>
      </c>
      <c r="V19" s="22">
        <v>930</v>
      </c>
      <c r="W19" s="34"/>
      <c r="X19" s="35"/>
      <c r="Y19" s="22"/>
      <c r="Z19" s="34">
        <v>0</v>
      </c>
      <c r="AA19" s="35">
        <v>0</v>
      </c>
      <c r="AB19" s="22">
        <v>0</v>
      </c>
      <c r="AC19" s="38">
        <v>0</v>
      </c>
      <c r="AD19" s="39">
        <v>0</v>
      </c>
      <c r="AE19" s="103">
        <v>1514</v>
      </c>
      <c r="AF19" s="241">
        <f t="shared" si="1"/>
        <v>140245</v>
      </c>
      <c r="AG19" s="188">
        <f t="shared" si="2"/>
        <v>67743</v>
      </c>
      <c r="AH19" s="242">
        <f t="shared" si="3"/>
        <v>5254</v>
      </c>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row>
    <row r="20" spans="1:107" ht="13.5" customHeight="1" x14ac:dyDescent="0.15">
      <c r="A20" s="207" t="s">
        <v>166</v>
      </c>
      <c r="B20" s="204">
        <v>45</v>
      </c>
      <c r="C20" s="174">
        <v>1073</v>
      </c>
      <c r="D20" s="175">
        <v>5</v>
      </c>
      <c r="E20" s="173">
        <v>378460</v>
      </c>
      <c r="F20" s="174">
        <v>0</v>
      </c>
      <c r="G20" s="175">
        <v>42594</v>
      </c>
      <c r="H20" s="30">
        <v>33916</v>
      </c>
      <c r="I20" s="14">
        <v>45149</v>
      </c>
      <c r="J20" s="18">
        <v>1006</v>
      </c>
      <c r="K20" s="30">
        <v>16120</v>
      </c>
      <c r="L20" s="14">
        <v>2255</v>
      </c>
      <c r="M20" s="18">
        <v>109</v>
      </c>
      <c r="N20" s="30">
        <v>0</v>
      </c>
      <c r="O20" s="14">
        <v>6120</v>
      </c>
      <c r="P20" s="18">
        <v>2</v>
      </c>
      <c r="Q20" s="30">
        <v>0</v>
      </c>
      <c r="R20" s="14">
        <v>0</v>
      </c>
      <c r="S20" s="18">
        <v>1</v>
      </c>
      <c r="T20" s="34">
        <v>1714</v>
      </c>
      <c r="U20" s="35">
        <v>5292</v>
      </c>
      <c r="V20" s="22">
        <v>3</v>
      </c>
      <c r="W20" s="34"/>
      <c r="X20" s="35"/>
      <c r="Y20" s="22"/>
      <c r="Z20" s="34">
        <v>0</v>
      </c>
      <c r="AA20" s="35">
        <v>0</v>
      </c>
      <c r="AB20" s="22">
        <v>16</v>
      </c>
      <c r="AC20" s="38">
        <v>0</v>
      </c>
      <c r="AD20" s="39">
        <v>0</v>
      </c>
      <c r="AE20" s="103">
        <v>402</v>
      </c>
      <c r="AF20" s="241">
        <f t="shared" si="1"/>
        <v>430255</v>
      </c>
      <c r="AG20" s="188">
        <f t="shared" si="2"/>
        <v>59889</v>
      </c>
      <c r="AH20" s="242">
        <f t="shared" si="3"/>
        <v>44138</v>
      </c>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row>
    <row r="21" spans="1:107" ht="13.5" customHeight="1" x14ac:dyDescent="0.15">
      <c r="A21" s="207" t="s">
        <v>167</v>
      </c>
      <c r="B21" s="204">
        <v>174</v>
      </c>
      <c r="C21" s="174">
        <v>450</v>
      </c>
      <c r="D21" s="175">
        <v>20</v>
      </c>
      <c r="E21" s="173">
        <v>56980</v>
      </c>
      <c r="F21" s="174">
        <v>0</v>
      </c>
      <c r="G21" s="175">
        <v>10392</v>
      </c>
      <c r="H21" s="30">
        <v>13360</v>
      </c>
      <c r="I21" s="14">
        <v>13002</v>
      </c>
      <c r="J21" s="18">
        <v>665</v>
      </c>
      <c r="K21" s="30">
        <v>58965</v>
      </c>
      <c r="L21" s="14">
        <v>4037</v>
      </c>
      <c r="M21" s="18">
        <v>755</v>
      </c>
      <c r="N21" s="30">
        <v>0</v>
      </c>
      <c r="O21" s="14">
        <v>2858</v>
      </c>
      <c r="P21" s="18">
        <v>43</v>
      </c>
      <c r="Q21" s="30">
        <v>0</v>
      </c>
      <c r="R21" s="14">
        <v>0</v>
      </c>
      <c r="S21" s="18">
        <v>10</v>
      </c>
      <c r="T21" s="34">
        <v>2122</v>
      </c>
      <c r="U21" s="35">
        <v>2789</v>
      </c>
      <c r="V21" s="22">
        <v>196</v>
      </c>
      <c r="W21" s="34"/>
      <c r="X21" s="35"/>
      <c r="Y21" s="22"/>
      <c r="Z21" s="34">
        <v>0</v>
      </c>
      <c r="AA21" s="35">
        <v>0</v>
      </c>
      <c r="AB21" s="22">
        <v>13</v>
      </c>
      <c r="AC21" s="38">
        <v>0</v>
      </c>
      <c r="AD21" s="39">
        <v>0</v>
      </c>
      <c r="AE21" s="103">
        <v>1912</v>
      </c>
      <c r="AF21" s="241">
        <f t="shared" si="1"/>
        <v>131601</v>
      </c>
      <c r="AG21" s="188">
        <f t="shared" si="2"/>
        <v>23136</v>
      </c>
      <c r="AH21" s="242">
        <f t="shared" si="3"/>
        <v>14006</v>
      </c>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row>
    <row r="22" spans="1:107" ht="13.5" customHeight="1" x14ac:dyDescent="0.15">
      <c r="A22" s="207" t="s">
        <v>168</v>
      </c>
      <c r="B22" s="204">
        <v>5</v>
      </c>
      <c r="C22" s="174">
        <v>174</v>
      </c>
      <c r="D22" s="175">
        <v>0</v>
      </c>
      <c r="E22" s="173">
        <v>140740</v>
      </c>
      <c r="F22" s="174">
        <v>0</v>
      </c>
      <c r="G22" s="175">
        <v>15112</v>
      </c>
      <c r="H22" s="30">
        <v>23233</v>
      </c>
      <c r="I22" s="14">
        <v>24835</v>
      </c>
      <c r="J22" s="18">
        <v>708</v>
      </c>
      <c r="K22" s="30">
        <v>36240</v>
      </c>
      <c r="L22" s="14">
        <v>1818</v>
      </c>
      <c r="M22" s="18">
        <v>393</v>
      </c>
      <c r="N22" s="30">
        <v>0</v>
      </c>
      <c r="O22" s="14">
        <v>12249</v>
      </c>
      <c r="P22" s="18">
        <v>148</v>
      </c>
      <c r="Q22" s="30">
        <v>0</v>
      </c>
      <c r="R22" s="14">
        <v>0</v>
      </c>
      <c r="S22" s="18">
        <v>1</v>
      </c>
      <c r="T22" s="34">
        <v>3202</v>
      </c>
      <c r="U22" s="35">
        <v>3591</v>
      </c>
      <c r="V22" s="22">
        <v>723</v>
      </c>
      <c r="W22" s="34"/>
      <c r="X22" s="35"/>
      <c r="Y22" s="22"/>
      <c r="Z22" s="34">
        <v>0</v>
      </c>
      <c r="AA22" s="35">
        <v>0</v>
      </c>
      <c r="AB22" s="22">
        <v>0</v>
      </c>
      <c r="AC22" s="38">
        <v>0</v>
      </c>
      <c r="AD22" s="39">
        <v>0</v>
      </c>
      <c r="AE22" s="103">
        <v>1686</v>
      </c>
      <c r="AF22" s="241">
        <f t="shared" si="1"/>
        <v>203420</v>
      </c>
      <c r="AG22" s="188">
        <f t="shared" si="2"/>
        <v>42667</v>
      </c>
      <c r="AH22" s="242">
        <f t="shared" si="3"/>
        <v>18771</v>
      </c>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row>
    <row r="23" spans="1:107" ht="13.5" customHeight="1" x14ac:dyDescent="0.15">
      <c r="A23" s="207" t="s">
        <v>169</v>
      </c>
      <c r="B23" s="204">
        <v>79</v>
      </c>
      <c r="C23" s="174">
        <v>3186</v>
      </c>
      <c r="D23" s="175">
        <v>9</v>
      </c>
      <c r="E23" s="173">
        <v>55732</v>
      </c>
      <c r="F23" s="174">
        <v>0</v>
      </c>
      <c r="G23" s="175">
        <v>10105</v>
      </c>
      <c r="H23" s="30">
        <v>2689</v>
      </c>
      <c r="I23" s="14">
        <v>13708</v>
      </c>
      <c r="J23" s="18">
        <v>174</v>
      </c>
      <c r="K23" s="30">
        <v>20791</v>
      </c>
      <c r="L23" s="14">
        <v>1404</v>
      </c>
      <c r="M23" s="18">
        <v>142</v>
      </c>
      <c r="N23" s="30">
        <v>0</v>
      </c>
      <c r="O23" s="14">
        <v>4482</v>
      </c>
      <c r="P23" s="18">
        <v>63</v>
      </c>
      <c r="Q23" s="30">
        <v>0</v>
      </c>
      <c r="R23" s="14">
        <v>0</v>
      </c>
      <c r="S23" s="18">
        <v>4</v>
      </c>
      <c r="T23" s="34">
        <v>296</v>
      </c>
      <c r="U23" s="35">
        <v>2098</v>
      </c>
      <c r="V23" s="22">
        <v>59</v>
      </c>
      <c r="W23" s="34"/>
      <c r="X23" s="35"/>
      <c r="Y23" s="22"/>
      <c r="Z23" s="34">
        <v>0</v>
      </c>
      <c r="AA23" s="35">
        <v>0</v>
      </c>
      <c r="AB23" s="22">
        <v>24</v>
      </c>
      <c r="AC23" s="38">
        <v>0</v>
      </c>
      <c r="AD23" s="39">
        <v>0</v>
      </c>
      <c r="AE23" s="103">
        <v>3113</v>
      </c>
      <c r="AF23" s="241">
        <f t="shared" si="1"/>
        <v>79587</v>
      </c>
      <c r="AG23" s="188">
        <f t="shared" si="2"/>
        <v>24878</v>
      </c>
      <c r="AH23" s="242">
        <f t="shared" si="3"/>
        <v>13693</v>
      </c>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row>
    <row r="24" spans="1:107" ht="13.5" customHeight="1" x14ac:dyDescent="0.15">
      <c r="A24" s="207" t="s">
        <v>170</v>
      </c>
      <c r="B24" s="204">
        <v>38</v>
      </c>
      <c r="C24" s="174">
        <v>751</v>
      </c>
      <c r="D24" s="175">
        <v>2</v>
      </c>
      <c r="E24" s="173">
        <v>85056</v>
      </c>
      <c r="F24" s="174">
        <v>0</v>
      </c>
      <c r="G24" s="175">
        <v>14814</v>
      </c>
      <c r="H24" s="30">
        <v>21923</v>
      </c>
      <c r="I24" s="14">
        <v>20092</v>
      </c>
      <c r="J24" s="18">
        <v>654</v>
      </c>
      <c r="K24" s="30">
        <v>38851</v>
      </c>
      <c r="L24" s="14">
        <v>2779</v>
      </c>
      <c r="M24" s="18">
        <v>249</v>
      </c>
      <c r="N24" s="30">
        <v>0</v>
      </c>
      <c r="O24" s="14">
        <v>1784</v>
      </c>
      <c r="P24" s="18">
        <v>43</v>
      </c>
      <c r="Q24" s="30">
        <v>0</v>
      </c>
      <c r="R24" s="14">
        <v>0</v>
      </c>
      <c r="S24" s="18">
        <v>0</v>
      </c>
      <c r="T24" s="34">
        <v>1465</v>
      </c>
      <c r="U24" s="35">
        <v>6094</v>
      </c>
      <c r="V24" s="22">
        <v>19</v>
      </c>
      <c r="W24" s="34"/>
      <c r="X24" s="35"/>
      <c r="Y24" s="22"/>
      <c r="Z24" s="34">
        <v>0</v>
      </c>
      <c r="AA24" s="35">
        <v>0</v>
      </c>
      <c r="AB24" s="22">
        <v>0</v>
      </c>
      <c r="AC24" s="38">
        <v>0</v>
      </c>
      <c r="AD24" s="39">
        <v>0</v>
      </c>
      <c r="AE24" s="103">
        <v>1320</v>
      </c>
      <c r="AF24" s="241">
        <f t="shared" si="1"/>
        <v>147333</v>
      </c>
      <c r="AG24" s="188">
        <f t="shared" si="2"/>
        <v>31500</v>
      </c>
      <c r="AH24" s="242">
        <f t="shared" si="3"/>
        <v>17101</v>
      </c>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row>
    <row r="25" spans="1:107" ht="13.5" customHeight="1" x14ac:dyDescent="0.15">
      <c r="A25" s="207" t="s">
        <v>171</v>
      </c>
      <c r="B25" s="204">
        <v>147</v>
      </c>
      <c r="C25" s="174">
        <v>3265</v>
      </c>
      <c r="D25" s="175">
        <v>3</v>
      </c>
      <c r="E25" s="173">
        <v>103807</v>
      </c>
      <c r="F25" s="174">
        <v>0</v>
      </c>
      <c r="G25" s="175">
        <v>18397</v>
      </c>
      <c r="H25" s="30">
        <v>47618</v>
      </c>
      <c r="I25" s="14">
        <v>29871</v>
      </c>
      <c r="J25" s="18">
        <v>1825</v>
      </c>
      <c r="K25" s="30">
        <v>51645</v>
      </c>
      <c r="L25" s="14">
        <v>4248</v>
      </c>
      <c r="M25" s="18">
        <v>796</v>
      </c>
      <c r="N25" s="30">
        <v>0</v>
      </c>
      <c r="O25" s="14">
        <v>7050</v>
      </c>
      <c r="P25" s="18">
        <v>65</v>
      </c>
      <c r="Q25" s="30">
        <v>0</v>
      </c>
      <c r="R25" s="14">
        <v>0</v>
      </c>
      <c r="S25" s="18">
        <v>5</v>
      </c>
      <c r="T25" s="34">
        <v>696</v>
      </c>
      <c r="U25" s="35">
        <v>131</v>
      </c>
      <c r="V25" s="22">
        <v>0</v>
      </c>
      <c r="W25" s="34"/>
      <c r="X25" s="35"/>
      <c r="Y25" s="22"/>
      <c r="Z25" s="34">
        <v>0</v>
      </c>
      <c r="AA25" s="35">
        <v>0</v>
      </c>
      <c r="AB25" s="22">
        <v>0</v>
      </c>
      <c r="AC25" s="38">
        <v>0</v>
      </c>
      <c r="AD25" s="39">
        <v>0</v>
      </c>
      <c r="AE25" s="103">
        <v>245</v>
      </c>
      <c r="AF25" s="241">
        <f t="shared" si="1"/>
        <v>203913</v>
      </c>
      <c r="AG25" s="188">
        <f t="shared" si="2"/>
        <v>44565</v>
      </c>
      <c r="AH25" s="242">
        <f t="shared" si="3"/>
        <v>21336</v>
      </c>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row>
    <row r="26" spans="1:107" ht="13" customHeight="1" x14ac:dyDescent="0.15">
      <c r="A26" s="207" t="s">
        <v>299</v>
      </c>
      <c r="B26" s="204">
        <v>352</v>
      </c>
      <c r="C26" s="174">
        <v>4083</v>
      </c>
      <c r="D26" s="175">
        <v>16</v>
      </c>
      <c r="E26" s="173">
        <v>50624</v>
      </c>
      <c r="F26" s="174">
        <v>0</v>
      </c>
      <c r="G26" s="175">
        <v>9015</v>
      </c>
      <c r="H26" s="30">
        <v>7072</v>
      </c>
      <c r="I26" s="14">
        <v>11782</v>
      </c>
      <c r="J26" s="18">
        <v>409</v>
      </c>
      <c r="K26" s="30">
        <v>89153</v>
      </c>
      <c r="L26" s="14">
        <v>3044</v>
      </c>
      <c r="M26" s="18">
        <v>305</v>
      </c>
      <c r="N26" s="30">
        <v>0</v>
      </c>
      <c r="O26" s="14">
        <v>5827</v>
      </c>
      <c r="P26" s="18">
        <v>53</v>
      </c>
      <c r="Q26" s="30">
        <v>0</v>
      </c>
      <c r="R26" s="14">
        <v>0</v>
      </c>
      <c r="S26" s="18">
        <v>29</v>
      </c>
      <c r="T26" s="34">
        <v>1503</v>
      </c>
      <c r="U26" s="35">
        <v>1419</v>
      </c>
      <c r="V26" s="22">
        <v>271</v>
      </c>
      <c r="W26" s="34"/>
      <c r="X26" s="35"/>
      <c r="Y26" s="22"/>
      <c r="Z26" s="34">
        <v>0</v>
      </c>
      <c r="AA26" s="35">
        <v>0</v>
      </c>
      <c r="AB26" s="22">
        <v>8</v>
      </c>
      <c r="AC26" s="38">
        <v>0</v>
      </c>
      <c r="AD26" s="39">
        <v>0</v>
      </c>
      <c r="AE26" s="103">
        <v>94</v>
      </c>
      <c r="AF26" s="241">
        <f t="shared" si="1"/>
        <v>148704</v>
      </c>
      <c r="AG26" s="188">
        <f t="shared" si="2"/>
        <v>26155</v>
      </c>
      <c r="AH26" s="242">
        <f t="shared" si="3"/>
        <v>10200</v>
      </c>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row>
    <row r="27" spans="1:107" ht="13" customHeight="1" x14ac:dyDescent="0.15">
      <c r="A27" s="207" t="s">
        <v>386</v>
      </c>
      <c r="B27" s="204">
        <v>0</v>
      </c>
      <c r="C27" s="174">
        <v>0</v>
      </c>
      <c r="D27" s="175">
        <v>0</v>
      </c>
      <c r="E27" s="173">
        <v>0</v>
      </c>
      <c r="F27" s="174">
        <v>0</v>
      </c>
      <c r="G27" s="175">
        <v>208</v>
      </c>
      <c r="H27" s="30">
        <v>219</v>
      </c>
      <c r="I27" s="14">
        <v>480</v>
      </c>
      <c r="J27" s="18">
        <v>25</v>
      </c>
      <c r="K27" s="30">
        <v>0</v>
      </c>
      <c r="L27" s="14">
        <v>0</v>
      </c>
      <c r="M27" s="18">
        <v>6</v>
      </c>
      <c r="N27" s="30">
        <v>0</v>
      </c>
      <c r="O27" s="14">
        <v>187</v>
      </c>
      <c r="P27" s="18">
        <v>1</v>
      </c>
      <c r="Q27" s="30">
        <v>0</v>
      </c>
      <c r="R27" s="14">
        <v>0</v>
      </c>
      <c r="S27" s="18">
        <v>0</v>
      </c>
      <c r="T27" s="34">
        <v>0</v>
      </c>
      <c r="U27" s="35">
        <v>0</v>
      </c>
      <c r="V27" s="22">
        <v>0</v>
      </c>
      <c r="W27" s="34"/>
      <c r="X27" s="35"/>
      <c r="Y27" s="22"/>
      <c r="Z27" s="34">
        <v>0</v>
      </c>
      <c r="AA27" s="35">
        <v>0</v>
      </c>
      <c r="AB27" s="22">
        <v>0</v>
      </c>
      <c r="AC27" s="38">
        <v>0</v>
      </c>
      <c r="AD27" s="39">
        <v>0</v>
      </c>
      <c r="AE27" s="103">
        <v>0</v>
      </c>
      <c r="AF27" s="241">
        <f t="shared" si="1"/>
        <v>219</v>
      </c>
      <c r="AG27" s="188">
        <f t="shared" si="2"/>
        <v>667</v>
      </c>
      <c r="AH27" s="242">
        <f t="shared" si="3"/>
        <v>240</v>
      </c>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row>
    <row r="28" spans="1:107" ht="13.5" customHeight="1" x14ac:dyDescent="0.15">
      <c r="A28" s="207" t="s">
        <v>172</v>
      </c>
      <c r="B28" s="204">
        <v>182</v>
      </c>
      <c r="C28" s="174">
        <v>2273</v>
      </c>
      <c r="D28" s="175">
        <v>26</v>
      </c>
      <c r="E28" s="173">
        <v>10364</v>
      </c>
      <c r="F28" s="174">
        <v>0</v>
      </c>
      <c r="G28" s="175">
        <v>1243</v>
      </c>
      <c r="H28" s="30">
        <v>31436</v>
      </c>
      <c r="I28" s="14">
        <v>6049</v>
      </c>
      <c r="J28" s="18">
        <v>1638</v>
      </c>
      <c r="K28" s="30">
        <v>81171</v>
      </c>
      <c r="L28" s="14">
        <v>6403</v>
      </c>
      <c r="M28" s="18">
        <v>1250</v>
      </c>
      <c r="N28" s="30">
        <v>0</v>
      </c>
      <c r="O28" s="14">
        <v>15076</v>
      </c>
      <c r="P28" s="18">
        <v>23</v>
      </c>
      <c r="Q28" s="30">
        <v>0</v>
      </c>
      <c r="R28" s="14">
        <v>0</v>
      </c>
      <c r="S28" s="18">
        <v>0</v>
      </c>
      <c r="T28" s="34">
        <v>3542</v>
      </c>
      <c r="U28" s="35">
        <v>1357</v>
      </c>
      <c r="V28" s="22">
        <v>471</v>
      </c>
      <c r="W28" s="34"/>
      <c r="X28" s="35"/>
      <c r="Y28" s="22"/>
      <c r="Z28" s="34">
        <v>0</v>
      </c>
      <c r="AA28" s="35">
        <v>0</v>
      </c>
      <c r="AB28" s="22">
        <v>1</v>
      </c>
      <c r="AC28" s="38">
        <v>361</v>
      </c>
      <c r="AD28" s="39">
        <v>0</v>
      </c>
      <c r="AE28" s="103">
        <v>488</v>
      </c>
      <c r="AF28" s="241">
        <f t="shared" si="1"/>
        <v>127056</v>
      </c>
      <c r="AG28" s="188">
        <f t="shared" si="2"/>
        <v>31158</v>
      </c>
      <c r="AH28" s="242">
        <f t="shared" si="3"/>
        <v>5140</v>
      </c>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row>
    <row r="29" spans="1:107" ht="13.25" customHeight="1" thickBot="1" x14ac:dyDescent="0.2">
      <c r="A29" s="207" t="s">
        <v>173</v>
      </c>
      <c r="B29" s="204">
        <v>58</v>
      </c>
      <c r="C29" s="174">
        <v>4748</v>
      </c>
      <c r="D29" s="175">
        <v>1</v>
      </c>
      <c r="E29" s="173">
        <v>24030</v>
      </c>
      <c r="F29" s="174">
        <v>0</v>
      </c>
      <c r="G29" s="175">
        <v>3362</v>
      </c>
      <c r="H29" s="30">
        <v>13499</v>
      </c>
      <c r="I29" s="14">
        <v>8824</v>
      </c>
      <c r="J29" s="18">
        <v>320</v>
      </c>
      <c r="K29" s="30">
        <v>31251</v>
      </c>
      <c r="L29" s="14">
        <v>3863</v>
      </c>
      <c r="M29" s="18">
        <v>326</v>
      </c>
      <c r="N29" s="30">
        <v>0</v>
      </c>
      <c r="O29" s="14">
        <v>227</v>
      </c>
      <c r="P29" s="18">
        <v>7</v>
      </c>
      <c r="Q29" s="30">
        <v>0</v>
      </c>
      <c r="R29" s="14">
        <v>0</v>
      </c>
      <c r="S29" s="18">
        <v>16</v>
      </c>
      <c r="T29" s="34">
        <v>1407</v>
      </c>
      <c r="U29" s="35">
        <v>1834</v>
      </c>
      <c r="V29" s="22">
        <v>150</v>
      </c>
      <c r="W29" s="34"/>
      <c r="X29" s="35"/>
      <c r="Y29" s="22"/>
      <c r="Z29" s="34">
        <v>0</v>
      </c>
      <c r="AA29" s="35">
        <v>0</v>
      </c>
      <c r="AB29" s="22">
        <v>248</v>
      </c>
      <c r="AC29" s="38">
        <v>0</v>
      </c>
      <c r="AD29" s="39">
        <v>0</v>
      </c>
      <c r="AE29" s="103">
        <v>135</v>
      </c>
      <c r="AF29" s="302">
        <f t="shared" si="1"/>
        <v>70245</v>
      </c>
      <c r="AG29" s="303">
        <f t="shared" si="2"/>
        <v>19496</v>
      </c>
      <c r="AH29" s="304">
        <f t="shared" si="3"/>
        <v>4565</v>
      </c>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row>
    <row r="30" spans="1:107" ht="19" customHeight="1" thickBot="1" x14ac:dyDescent="0.25">
      <c r="A30" s="214" t="s">
        <v>579</v>
      </c>
      <c r="B30" s="205">
        <v>13028</v>
      </c>
      <c r="C30" s="72">
        <v>65750</v>
      </c>
      <c r="D30" s="73">
        <v>612</v>
      </c>
      <c r="E30" s="74">
        <v>1469461</v>
      </c>
      <c r="F30" s="72">
        <v>0</v>
      </c>
      <c r="G30" s="73">
        <v>204356</v>
      </c>
      <c r="H30" s="74">
        <v>1238209</v>
      </c>
      <c r="I30" s="72">
        <v>424737</v>
      </c>
      <c r="J30" s="73">
        <v>65823</v>
      </c>
      <c r="K30" s="74">
        <v>2757789</v>
      </c>
      <c r="L30" s="72">
        <v>134639</v>
      </c>
      <c r="M30" s="73">
        <v>29886</v>
      </c>
      <c r="N30" s="74">
        <v>0</v>
      </c>
      <c r="O30" s="72">
        <v>227136</v>
      </c>
      <c r="P30" s="73">
        <v>1555</v>
      </c>
      <c r="Q30" s="74">
        <v>0</v>
      </c>
      <c r="R30" s="72">
        <v>0</v>
      </c>
      <c r="S30" s="73">
        <v>281</v>
      </c>
      <c r="T30" s="69">
        <v>75286</v>
      </c>
      <c r="U30" s="70">
        <v>59025</v>
      </c>
      <c r="V30" s="71">
        <v>5703</v>
      </c>
      <c r="W30" s="69"/>
      <c r="X30" s="70"/>
      <c r="Y30" s="71">
        <v>9</v>
      </c>
      <c r="Z30" s="69">
        <v>243</v>
      </c>
      <c r="AA30" s="70">
        <v>263</v>
      </c>
      <c r="AB30" s="71">
        <v>4511</v>
      </c>
      <c r="AC30" s="116">
        <v>361</v>
      </c>
      <c r="AD30" s="129">
        <v>0</v>
      </c>
      <c r="AE30" s="117">
        <v>27036</v>
      </c>
      <c r="AF30" s="299">
        <f t="shared" si="1"/>
        <v>5554377</v>
      </c>
      <c r="AG30" s="300">
        <f t="shared" si="2"/>
        <v>911550</v>
      </c>
      <c r="AH30" s="301">
        <f t="shared" si="3"/>
        <v>339772</v>
      </c>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row>
    <row r="31" spans="1:107" ht="19" customHeight="1" x14ac:dyDescent="0.2">
      <c r="A31" s="266" t="s">
        <v>420</v>
      </c>
      <c r="B31" s="267">
        <v>16824</v>
      </c>
      <c r="C31" s="267">
        <v>83508</v>
      </c>
      <c r="D31" s="268">
        <v>766</v>
      </c>
      <c r="E31" s="269">
        <v>1604358</v>
      </c>
      <c r="F31" s="270">
        <v>0</v>
      </c>
      <c r="G31" s="271">
        <v>168303</v>
      </c>
      <c r="H31" s="267">
        <v>1180188</v>
      </c>
      <c r="I31" s="267">
        <v>458435</v>
      </c>
      <c r="J31" s="268">
        <v>80800</v>
      </c>
      <c r="K31" s="267">
        <v>2792301</v>
      </c>
      <c r="L31" s="267">
        <v>134229</v>
      </c>
      <c r="M31" s="268">
        <v>32404</v>
      </c>
      <c r="N31" s="267">
        <v>0</v>
      </c>
      <c r="O31" s="267">
        <v>222279</v>
      </c>
      <c r="P31" s="268">
        <v>1679</v>
      </c>
      <c r="Q31" s="267">
        <v>0</v>
      </c>
      <c r="R31" s="267">
        <v>0</v>
      </c>
      <c r="S31" s="268">
        <v>247</v>
      </c>
      <c r="T31" s="272">
        <v>93103</v>
      </c>
      <c r="U31" s="272">
        <v>69719</v>
      </c>
      <c r="V31" s="273">
        <v>7517</v>
      </c>
      <c r="W31" s="274">
        <v>0</v>
      </c>
      <c r="X31" s="275">
        <v>0</v>
      </c>
      <c r="Y31" s="276">
        <v>6</v>
      </c>
      <c r="Z31" s="274">
        <v>4176</v>
      </c>
      <c r="AA31" s="275">
        <v>3914</v>
      </c>
      <c r="AB31" s="276">
        <v>1368</v>
      </c>
      <c r="AC31" s="272">
        <v>340</v>
      </c>
      <c r="AD31" s="272">
        <v>0</v>
      </c>
      <c r="AE31" s="273">
        <v>10630</v>
      </c>
      <c r="AF31" s="277">
        <v>5691290</v>
      </c>
      <c r="AG31" s="278">
        <v>972084</v>
      </c>
      <c r="AH31" s="279">
        <v>303720</v>
      </c>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row>
    <row r="32" spans="1:107" ht="19" customHeight="1" x14ac:dyDescent="0.2">
      <c r="A32" s="280" t="s">
        <v>385</v>
      </c>
      <c r="B32" s="281">
        <v>24360</v>
      </c>
      <c r="C32" s="281">
        <v>85102</v>
      </c>
      <c r="D32" s="282">
        <v>1763</v>
      </c>
      <c r="E32" s="283">
        <v>1069423</v>
      </c>
      <c r="F32" s="284">
        <v>0</v>
      </c>
      <c r="G32" s="285">
        <v>74905</v>
      </c>
      <c r="H32" s="281">
        <v>1150220</v>
      </c>
      <c r="I32" s="281">
        <v>420377</v>
      </c>
      <c r="J32" s="282">
        <v>80979</v>
      </c>
      <c r="K32" s="281">
        <v>3054389</v>
      </c>
      <c r="L32" s="281">
        <v>159408</v>
      </c>
      <c r="M32" s="282">
        <v>32663</v>
      </c>
      <c r="N32" s="281">
        <v>0</v>
      </c>
      <c r="O32" s="281">
        <v>261349</v>
      </c>
      <c r="P32" s="282">
        <v>2145</v>
      </c>
      <c r="Q32" s="281">
        <v>0</v>
      </c>
      <c r="R32" s="281">
        <v>0</v>
      </c>
      <c r="S32" s="282">
        <v>176</v>
      </c>
      <c r="T32" s="286">
        <v>122642</v>
      </c>
      <c r="U32" s="286">
        <v>84814</v>
      </c>
      <c r="V32" s="287">
        <v>9974</v>
      </c>
      <c r="W32" s="288"/>
      <c r="X32" s="289"/>
      <c r="Y32" s="290">
        <v>35</v>
      </c>
      <c r="Z32" s="288">
        <v>0</v>
      </c>
      <c r="AA32" s="289">
        <v>0</v>
      </c>
      <c r="AB32" s="290">
        <v>1083</v>
      </c>
      <c r="AC32" s="286">
        <v>334</v>
      </c>
      <c r="AD32" s="286">
        <v>0</v>
      </c>
      <c r="AE32" s="287">
        <v>7771</v>
      </c>
      <c r="AF32" s="291">
        <v>5421368</v>
      </c>
      <c r="AG32" s="292">
        <v>1011050</v>
      </c>
      <c r="AH32" s="293">
        <v>211495</v>
      </c>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row>
    <row r="33" spans="1:107" ht="19" customHeight="1" x14ac:dyDescent="0.2">
      <c r="A33" s="266" t="s">
        <v>300</v>
      </c>
      <c r="B33" s="267">
        <v>15736</v>
      </c>
      <c r="C33" s="267">
        <v>72786</v>
      </c>
      <c r="D33" s="268">
        <v>2467</v>
      </c>
      <c r="E33" s="269">
        <v>703495</v>
      </c>
      <c r="F33" s="270">
        <v>0</v>
      </c>
      <c r="G33" s="271">
        <v>5756</v>
      </c>
      <c r="H33" s="267">
        <v>1851974</v>
      </c>
      <c r="I33" s="267">
        <v>481862</v>
      </c>
      <c r="J33" s="268">
        <v>107516</v>
      </c>
      <c r="K33" s="267">
        <v>2683917</v>
      </c>
      <c r="L33" s="267">
        <v>161244</v>
      </c>
      <c r="M33" s="268">
        <v>37381</v>
      </c>
      <c r="N33" s="267">
        <v>0</v>
      </c>
      <c r="O33" s="267">
        <v>245584</v>
      </c>
      <c r="P33" s="268">
        <v>2340</v>
      </c>
      <c r="Q33" s="267">
        <v>0</v>
      </c>
      <c r="R33" s="267">
        <v>0</v>
      </c>
      <c r="S33" s="268">
        <v>216</v>
      </c>
      <c r="T33" s="272">
        <v>238171</v>
      </c>
      <c r="U33" s="272">
        <v>103462</v>
      </c>
      <c r="V33" s="273">
        <v>10841</v>
      </c>
      <c r="W33" s="274">
        <v>0</v>
      </c>
      <c r="X33" s="275">
        <v>0</v>
      </c>
      <c r="Y33" s="276">
        <v>11</v>
      </c>
      <c r="Z33" s="274">
        <v>0</v>
      </c>
      <c r="AA33" s="275">
        <v>0</v>
      </c>
      <c r="AB33" s="276">
        <v>1658</v>
      </c>
      <c r="AC33" s="272">
        <v>301</v>
      </c>
      <c r="AD33" s="272">
        <v>0</v>
      </c>
      <c r="AE33" s="273">
        <v>9257</v>
      </c>
      <c r="AF33" s="277">
        <v>5493594</v>
      </c>
      <c r="AG33" s="278">
        <v>1064938</v>
      </c>
      <c r="AH33" s="279">
        <v>177505</v>
      </c>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row>
    <row r="34" spans="1:107" ht="19" customHeight="1" x14ac:dyDescent="0.2">
      <c r="A34" s="252" t="s">
        <v>263</v>
      </c>
      <c r="B34" s="253">
        <v>19426</v>
      </c>
      <c r="C34" s="253">
        <v>72939</v>
      </c>
      <c r="D34" s="254">
        <v>2577</v>
      </c>
      <c r="E34" s="255">
        <v>739583</v>
      </c>
      <c r="F34" s="256">
        <v>0</v>
      </c>
      <c r="G34" s="257">
        <v>201295</v>
      </c>
      <c r="H34" s="253">
        <v>2434987</v>
      </c>
      <c r="I34" s="253">
        <v>643921</v>
      </c>
      <c r="J34" s="254">
        <v>109788</v>
      </c>
      <c r="K34" s="253">
        <v>2858993</v>
      </c>
      <c r="L34" s="253">
        <v>221658</v>
      </c>
      <c r="M34" s="254">
        <v>43197</v>
      </c>
      <c r="N34" s="253">
        <v>0</v>
      </c>
      <c r="O34" s="253">
        <v>305812</v>
      </c>
      <c r="P34" s="254">
        <v>2766</v>
      </c>
      <c r="Q34" s="253">
        <v>0</v>
      </c>
      <c r="R34" s="253">
        <v>0</v>
      </c>
      <c r="S34" s="254">
        <v>239</v>
      </c>
      <c r="T34" s="258">
        <v>308025</v>
      </c>
      <c r="U34" s="258">
        <v>137455</v>
      </c>
      <c r="V34" s="259">
        <v>12781</v>
      </c>
      <c r="W34" s="260">
        <v>0</v>
      </c>
      <c r="X34" s="261">
        <v>0</v>
      </c>
      <c r="Y34" s="262">
        <v>21</v>
      </c>
      <c r="Z34" s="260">
        <v>0</v>
      </c>
      <c r="AA34" s="261">
        <v>0</v>
      </c>
      <c r="AB34" s="262">
        <v>1364</v>
      </c>
      <c r="AC34" s="258">
        <v>50</v>
      </c>
      <c r="AD34" s="258">
        <v>0</v>
      </c>
      <c r="AE34" s="259">
        <v>5916</v>
      </c>
      <c r="AF34" s="263">
        <v>6361064</v>
      </c>
      <c r="AG34" s="264">
        <v>1381785</v>
      </c>
      <c r="AH34" s="265">
        <v>379944</v>
      </c>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row>
    <row r="35" spans="1:107" ht="19" customHeight="1" x14ac:dyDescent="0.2">
      <c r="A35" s="211" t="s">
        <v>255</v>
      </c>
      <c r="B35" s="125">
        <v>15475</v>
      </c>
      <c r="C35" s="125">
        <v>60890</v>
      </c>
      <c r="D35" s="126">
        <v>1930</v>
      </c>
      <c r="E35" s="138">
        <v>881830</v>
      </c>
      <c r="F35" s="139">
        <v>0</v>
      </c>
      <c r="G35" s="140">
        <v>196893</v>
      </c>
      <c r="H35" s="125">
        <v>1335999</v>
      </c>
      <c r="I35" s="125">
        <v>571853</v>
      </c>
      <c r="J35" s="126">
        <v>98864</v>
      </c>
      <c r="K35" s="125">
        <v>2589493</v>
      </c>
      <c r="L35" s="125">
        <v>175260</v>
      </c>
      <c r="M35" s="126">
        <v>43234</v>
      </c>
      <c r="N35" s="125">
        <v>0</v>
      </c>
      <c r="O35" s="125">
        <v>281353</v>
      </c>
      <c r="P35" s="126">
        <v>2209</v>
      </c>
      <c r="Q35" s="125">
        <v>0</v>
      </c>
      <c r="R35" s="125">
        <v>0</v>
      </c>
      <c r="S35" s="126">
        <v>303</v>
      </c>
      <c r="T35" s="127">
        <v>183228</v>
      </c>
      <c r="U35" s="127">
        <v>135247</v>
      </c>
      <c r="V35" s="128">
        <v>14011</v>
      </c>
      <c r="W35" s="231">
        <v>0</v>
      </c>
      <c r="X35" s="226">
        <v>0</v>
      </c>
      <c r="Y35" s="232">
        <v>1452</v>
      </c>
      <c r="Z35" s="231">
        <v>0</v>
      </c>
      <c r="AA35" s="226">
        <v>0</v>
      </c>
      <c r="AB35" s="232">
        <v>1631</v>
      </c>
      <c r="AC35" s="127">
        <v>1083</v>
      </c>
      <c r="AD35" s="127">
        <v>183</v>
      </c>
      <c r="AE35" s="128">
        <v>5675</v>
      </c>
      <c r="AF35" s="235">
        <v>5007108</v>
      </c>
      <c r="AG35" s="236">
        <v>1224786</v>
      </c>
      <c r="AH35" s="237">
        <v>366202</v>
      </c>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row>
    <row r="36" spans="1:107" ht="19" customHeight="1" x14ac:dyDescent="0.2">
      <c r="A36" s="210" t="s">
        <v>252</v>
      </c>
      <c r="B36" s="166">
        <v>13349</v>
      </c>
      <c r="C36" s="166">
        <v>95966</v>
      </c>
      <c r="D36" s="167">
        <v>1495</v>
      </c>
      <c r="E36" s="168">
        <v>945485</v>
      </c>
      <c r="F36" s="169">
        <v>0</v>
      </c>
      <c r="G36" s="170">
        <v>202182</v>
      </c>
      <c r="H36" s="166">
        <v>935195</v>
      </c>
      <c r="I36" s="166">
        <v>533890</v>
      </c>
      <c r="J36" s="167">
        <v>77460</v>
      </c>
      <c r="K36" s="166">
        <v>1999295</v>
      </c>
      <c r="L36" s="166">
        <v>153877</v>
      </c>
      <c r="M36" s="167">
        <v>37745</v>
      </c>
      <c r="N36" s="166">
        <v>0</v>
      </c>
      <c r="O36" s="166">
        <v>185919</v>
      </c>
      <c r="P36" s="167">
        <v>2603</v>
      </c>
      <c r="Q36" s="166">
        <v>0</v>
      </c>
      <c r="R36" s="166">
        <v>0</v>
      </c>
      <c r="S36" s="167">
        <v>258</v>
      </c>
      <c r="T36" s="171">
        <v>161047</v>
      </c>
      <c r="U36" s="171">
        <v>142470</v>
      </c>
      <c r="V36" s="172">
        <v>17670</v>
      </c>
      <c r="W36" s="229">
        <v>0</v>
      </c>
      <c r="X36" s="225">
        <v>0</v>
      </c>
      <c r="Y36" s="230">
        <v>1381</v>
      </c>
      <c r="Z36" s="229">
        <v>1906</v>
      </c>
      <c r="AA36" s="225">
        <v>1764</v>
      </c>
      <c r="AB36" s="230">
        <v>2229</v>
      </c>
      <c r="AC36" s="171">
        <v>2001</v>
      </c>
      <c r="AD36" s="171">
        <v>78</v>
      </c>
      <c r="AE36" s="172">
        <v>4220</v>
      </c>
      <c r="AF36" s="195">
        <v>4058282</v>
      </c>
      <c r="AG36" s="190">
        <v>1113972</v>
      </c>
      <c r="AH36" s="196">
        <v>348774</v>
      </c>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row>
    <row r="37" spans="1:107" ht="19" customHeight="1" x14ac:dyDescent="0.2">
      <c r="A37" s="209" t="s">
        <v>215</v>
      </c>
      <c r="B37" s="159">
        <v>15758</v>
      </c>
      <c r="C37" s="159">
        <v>47398</v>
      </c>
      <c r="D37" s="160">
        <v>1925</v>
      </c>
      <c r="E37" s="161">
        <v>779132</v>
      </c>
      <c r="F37" s="162">
        <v>0</v>
      </c>
      <c r="G37" s="163">
        <v>176530</v>
      </c>
      <c r="H37" s="159">
        <v>1233616</v>
      </c>
      <c r="I37" s="159">
        <v>497070</v>
      </c>
      <c r="J37" s="160">
        <v>76627</v>
      </c>
      <c r="K37" s="159">
        <v>2229684</v>
      </c>
      <c r="L37" s="159">
        <v>297434</v>
      </c>
      <c r="M37" s="160">
        <v>40298</v>
      </c>
      <c r="N37" s="159">
        <v>0</v>
      </c>
      <c r="O37" s="159">
        <v>203810</v>
      </c>
      <c r="P37" s="160">
        <v>2420</v>
      </c>
      <c r="Q37" s="159">
        <v>0</v>
      </c>
      <c r="R37" s="159">
        <v>0</v>
      </c>
      <c r="S37" s="160">
        <v>323</v>
      </c>
      <c r="T37" s="164">
        <v>214629</v>
      </c>
      <c r="U37" s="164">
        <v>152905</v>
      </c>
      <c r="V37" s="165">
        <v>20787</v>
      </c>
      <c r="W37" s="227">
        <v>0</v>
      </c>
      <c r="X37" s="164">
        <v>0</v>
      </c>
      <c r="Y37" s="160">
        <v>2241</v>
      </c>
      <c r="Z37" s="227">
        <v>4181</v>
      </c>
      <c r="AA37" s="164">
        <v>4280</v>
      </c>
      <c r="AB37" s="160">
        <v>1503</v>
      </c>
      <c r="AC37" s="164">
        <v>1895</v>
      </c>
      <c r="AD37" s="164">
        <v>31</v>
      </c>
      <c r="AE37" s="165">
        <v>3966</v>
      </c>
      <c r="AF37" s="220">
        <v>4478985</v>
      </c>
      <c r="AG37" s="221">
        <v>1203045</v>
      </c>
      <c r="AH37" s="222">
        <v>328768</v>
      </c>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row>
    <row r="38" spans="1:107" ht="19" customHeight="1" x14ac:dyDescent="0.2">
      <c r="A38" s="208" t="s">
        <v>208</v>
      </c>
      <c r="B38" s="152">
        <v>17085</v>
      </c>
      <c r="C38" s="152">
        <v>57527</v>
      </c>
      <c r="D38" s="153">
        <v>2917</v>
      </c>
      <c r="E38" s="154">
        <v>696483</v>
      </c>
      <c r="F38" s="155">
        <v>0</v>
      </c>
      <c r="G38" s="156">
        <v>151957</v>
      </c>
      <c r="H38" s="152">
        <v>1292358</v>
      </c>
      <c r="I38" s="152">
        <v>477370</v>
      </c>
      <c r="J38" s="153">
        <v>103006</v>
      </c>
      <c r="K38" s="152">
        <v>1867632</v>
      </c>
      <c r="L38" s="152">
        <v>247749</v>
      </c>
      <c r="M38" s="153">
        <v>46450</v>
      </c>
      <c r="N38" s="152">
        <v>0</v>
      </c>
      <c r="O38" s="152">
        <v>147705</v>
      </c>
      <c r="P38" s="153">
        <v>2259</v>
      </c>
      <c r="Q38" s="152">
        <v>0</v>
      </c>
      <c r="R38" s="152">
        <v>0</v>
      </c>
      <c r="S38" s="153">
        <v>412</v>
      </c>
      <c r="T38" s="157">
        <v>262803</v>
      </c>
      <c r="U38" s="157">
        <v>153309</v>
      </c>
      <c r="V38" s="158">
        <v>23145</v>
      </c>
      <c r="W38" s="228">
        <v>0</v>
      </c>
      <c r="X38" s="157">
        <v>0</v>
      </c>
      <c r="Y38" s="153">
        <v>3103</v>
      </c>
      <c r="Z38" s="228">
        <v>5932</v>
      </c>
      <c r="AA38" s="157">
        <v>5781</v>
      </c>
      <c r="AB38" s="153">
        <v>1936</v>
      </c>
      <c r="AC38" s="157">
        <v>2077</v>
      </c>
      <c r="AD38" s="157">
        <v>16</v>
      </c>
      <c r="AE38" s="158">
        <v>5046</v>
      </c>
      <c r="AF38" s="218">
        <v>4144764</v>
      </c>
      <c r="AG38" s="217">
        <v>1090159</v>
      </c>
      <c r="AH38" s="219">
        <v>341192</v>
      </c>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row>
    <row r="39" spans="1:107" ht="19" customHeight="1" x14ac:dyDescent="0.2">
      <c r="A39" s="209" t="s">
        <v>186</v>
      </c>
      <c r="B39" s="159">
        <v>25741</v>
      </c>
      <c r="C39" s="159">
        <v>89667</v>
      </c>
      <c r="D39" s="160">
        <v>3863</v>
      </c>
      <c r="E39" s="161">
        <v>682083</v>
      </c>
      <c r="F39" s="162">
        <v>0</v>
      </c>
      <c r="G39" s="163">
        <v>139764</v>
      </c>
      <c r="H39" s="159">
        <v>1628557</v>
      </c>
      <c r="I39" s="159">
        <v>515318</v>
      </c>
      <c r="J39" s="160">
        <v>116268</v>
      </c>
      <c r="K39" s="159">
        <v>1214342</v>
      </c>
      <c r="L39" s="159">
        <v>82950</v>
      </c>
      <c r="M39" s="160">
        <v>38011</v>
      </c>
      <c r="N39" s="159">
        <v>0</v>
      </c>
      <c r="O39" s="159">
        <v>0</v>
      </c>
      <c r="P39" s="160">
        <v>0</v>
      </c>
      <c r="Q39" s="159">
        <v>0</v>
      </c>
      <c r="R39" s="159">
        <v>0</v>
      </c>
      <c r="S39" s="160">
        <v>503</v>
      </c>
      <c r="T39" s="164">
        <v>274533</v>
      </c>
      <c r="U39" s="164">
        <v>119470</v>
      </c>
      <c r="V39" s="165">
        <v>26107</v>
      </c>
      <c r="W39" s="227">
        <v>30422</v>
      </c>
      <c r="X39" s="164">
        <v>0</v>
      </c>
      <c r="Y39" s="160">
        <v>6389</v>
      </c>
      <c r="Z39" s="227">
        <v>6820</v>
      </c>
      <c r="AA39" s="164">
        <v>5721</v>
      </c>
      <c r="AB39" s="160">
        <v>2109</v>
      </c>
      <c r="AC39" s="164">
        <v>2723</v>
      </c>
      <c r="AD39" s="164">
        <v>37</v>
      </c>
      <c r="AE39" s="165">
        <v>5474</v>
      </c>
      <c r="AF39" s="193">
        <v>3866765</v>
      </c>
      <c r="AG39" s="189">
        <v>815136</v>
      </c>
      <c r="AH39" s="194">
        <v>338759</v>
      </c>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row>
    <row r="40" spans="1:107" ht="19" customHeight="1" x14ac:dyDescent="0.2">
      <c r="A40" s="210" t="s">
        <v>184</v>
      </c>
      <c r="B40" s="166">
        <v>29748</v>
      </c>
      <c r="C40" s="166">
        <v>116746</v>
      </c>
      <c r="D40" s="167">
        <v>3502</v>
      </c>
      <c r="E40" s="168">
        <v>553783</v>
      </c>
      <c r="F40" s="169">
        <v>0</v>
      </c>
      <c r="G40" s="170">
        <v>125793</v>
      </c>
      <c r="H40" s="166">
        <v>1552086</v>
      </c>
      <c r="I40" s="166">
        <v>538631</v>
      </c>
      <c r="J40" s="167">
        <v>143254</v>
      </c>
      <c r="K40" s="166">
        <v>1622196</v>
      </c>
      <c r="L40" s="166">
        <v>110997</v>
      </c>
      <c r="M40" s="167">
        <v>40911</v>
      </c>
      <c r="N40" s="166">
        <v>0</v>
      </c>
      <c r="O40" s="166">
        <v>0</v>
      </c>
      <c r="P40" s="167">
        <v>0</v>
      </c>
      <c r="Q40" s="166">
        <v>0</v>
      </c>
      <c r="R40" s="166">
        <v>0</v>
      </c>
      <c r="S40" s="167">
        <v>821</v>
      </c>
      <c r="T40" s="171">
        <v>285480</v>
      </c>
      <c r="U40" s="171">
        <v>111527</v>
      </c>
      <c r="V40" s="172">
        <v>26717</v>
      </c>
      <c r="W40" s="229">
        <v>34548</v>
      </c>
      <c r="X40" s="225">
        <v>0</v>
      </c>
      <c r="Y40" s="230">
        <v>7232</v>
      </c>
      <c r="Z40" s="229">
        <v>5255</v>
      </c>
      <c r="AA40" s="225">
        <v>10887</v>
      </c>
      <c r="AB40" s="230">
        <v>1383</v>
      </c>
      <c r="AC40" s="171">
        <v>3439</v>
      </c>
      <c r="AD40" s="171">
        <v>460</v>
      </c>
      <c r="AE40" s="172">
        <v>6733</v>
      </c>
      <c r="AF40" s="195">
        <v>4090724</v>
      </c>
      <c r="AG40" s="190">
        <v>895834</v>
      </c>
      <c r="AH40" s="196">
        <v>359459</v>
      </c>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row>
    <row r="41" spans="1:107" ht="19" customHeight="1" x14ac:dyDescent="0.2">
      <c r="A41" s="211" t="s">
        <v>177</v>
      </c>
      <c r="B41" s="125">
        <v>19261</v>
      </c>
      <c r="C41" s="125">
        <v>74292</v>
      </c>
      <c r="D41" s="126">
        <v>4082</v>
      </c>
      <c r="E41" s="138">
        <v>0</v>
      </c>
      <c r="F41" s="139">
        <v>0</v>
      </c>
      <c r="G41" s="140">
        <v>0</v>
      </c>
      <c r="H41" s="125">
        <v>12544279</v>
      </c>
      <c r="I41" s="125">
        <v>676495</v>
      </c>
      <c r="J41" s="126">
        <v>174711</v>
      </c>
      <c r="K41" s="125">
        <v>1339684</v>
      </c>
      <c r="L41" s="125">
        <v>137203</v>
      </c>
      <c r="M41" s="126">
        <v>43333</v>
      </c>
      <c r="N41" s="125">
        <v>0</v>
      </c>
      <c r="O41" s="125">
        <v>0</v>
      </c>
      <c r="P41" s="126">
        <v>0</v>
      </c>
      <c r="Q41" s="125">
        <v>0</v>
      </c>
      <c r="R41" s="125">
        <v>0</v>
      </c>
      <c r="S41" s="126">
        <v>628</v>
      </c>
      <c r="T41" s="127">
        <v>2055296</v>
      </c>
      <c r="U41" s="127">
        <v>142023</v>
      </c>
      <c r="V41" s="128">
        <v>24865</v>
      </c>
      <c r="W41" s="231">
        <v>45136</v>
      </c>
      <c r="X41" s="226">
        <v>0</v>
      </c>
      <c r="Y41" s="232">
        <v>9080</v>
      </c>
      <c r="Z41" s="231">
        <v>5446</v>
      </c>
      <c r="AA41" s="226">
        <v>6287</v>
      </c>
      <c r="AB41" s="232">
        <v>1851</v>
      </c>
      <c r="AC41" s="127">
        <v>4988</v>
      </c>
      <c r="AD41" s="127">
        <v>5413</v>
      </c>
      <c r="AE41" s="128">
        <v>7625</v>
      </c>
      <c r="AF41" s="197">
        <v>16024295</v>
      </c>
      <c r="AG41" s="191">
        <v>1052683</v>
      </c>
      <c r="AH41" s="198">
        <v>269759</v>
      </c>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row>
    <row r="42" spans="1:107" ht="19" customHeight="1" x14ac:dyDescent="0.2">
      <c r="A42" s="212" t="s">
        <v>175</v>
      </c>
      <c r="B42" s="118">
        <v>30250</v>
      </c>
      <c r="C42" s="111">
        <v>69706</v>
      </c>
      <c r="D42" s="112">
        <v>5748</v>
      </c>
      <c r="E42" s="110">
        <v>0</v>
      </c>
      <c r="F42" s="111">
        <v>0</v>
      </c>
      <c r="G42" s="112">
        <v>0</v>
      </c>
      <c r="H42" s="110">
        <v>2270918</v>
      </c>
      <c r="I42" s="111">
        <v>1357404</v>
      </c>
      <c r="J42" s="112">
        <v>163201</v>
      </c>
      <c r="K42" s="110">
        <v>1715963</v>
      </c>
      <c r="L42" s="111">
        <v>278798</v>
      </c>
      <c r="M42" s="112">
        <v>46890</v>
      </c>
      <c r="N42" s="110">
        <v>0</v>
      </c>
      <c r="O42" s="111">
        <v>0</v>
      </c>
      <c r="P42" s="112">
        <v>0</v>
      </c>
      <c r="Q42" s="110">
        <v>0</v>
      </c>
      <c r="R42" s="111">
        <v>0</v>
      </c>
      <c r="S42" s="112">
        <v>483</v>
      </c>
      <c r="T42" s="110">
        <v>387766</v>
      </c>
      <c r="U42" s="111">
        <v>462420</v>
      </c>
      <c r="V42" s="119">
        <v>31847</v>
      </c>
      <c r="W42" s="110">
        <v>54113</v>
      </c>
      <c r="X42" s="111">
        <v>0</v>
      </c>
      <c r="Y42" s="112">
        <v>12660</v>
      </c>
      <c r="Z42" s="110">
        <v>15235</v>
      </c>
      <c r="AA42" s="111">
        <v>16514</v>
      </c>
      <c r="AB42" s="112">
        <v>2127</v>
      </c>
      <c r="AC42" s="118">
        <v>4046</v>
      </c>
      <c r="AD42" s="111">
        <v>5669</v>
      </c>
      <c r="AE42" s="119">
        <v>5938</v>
      </c>
      <c r="AF42" s="199">
        <v>4487524</v>
      </c>
      <c r="AG42" s="192">
        <v>2205722</v>
      </c>
      <c r="AH42" s="200">
        <v>270611</v>
      </c>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row>
    <row r="43" spans="1:107" ht="19" customHeight="1" thickBot="1" x14ac:dyDescent="0.25">
      <c r="A43" s="213" t="s">
        <v>176</v>
      </c>
      <c r="B43" s="122">
        <v>50006</v>
      </c>
      <c r="C43" s="123">
        <v>77971</v>
      </c>
      <c r="D43" s="245">
        <v>6075</v>
      </c>
      <c r="E43" s="113">
        <v>0</v>
      </c>
      <c r="F43" s="114">
        <v>0</v>
      </c>
      <c r="G43" s="115">
        <v>0</v>
      </c>
      <c r="H43" s="113">
        <v>1863568</v>
      </c>
      <c r="I43" s="114">
        <v>382536</v>
      </c>
      <c r="J43" s="115">
        <v>136354</v>
      </c>
      <c r="K43" s="113">
        <v>1272825</v>
      </c>
      <c r="L43" s="114">
        <v>294753</v>
      </c>
      <c r="M43" s="115">
        <v>42449</v>
      </c>
      <c r="N43" s="113">
        <v>0</v>
      </c>
      <c r="O43" s="114">
        <v>0</v>
      </c>
      <c r="P43" s="115">
        <v>0</v>
      </c>
      <c r="Q43" s="113">
        <v>0</v>
      </c>
      <c r="R43" s="114">
        <v>0</v>
      </c>
      <c r="S43" s="115">
        <v>1151</v>
      </c>
      <c r="T43" s="149">
        <v>235074</v>
      </c>
      <c r="U43" s="123">
        <v>43503</v>
      </c>
      <c r="V43" s="124">
        <v>21654</v>
      </c>
      <c r="W43" s="113">
        <v>62678</v>
      </c>
      <c r="X43" s="114">
        <v>0</v>
      </c>
      <c r="Y43" s="115">
        <v>11220</v>
      </c>
      <c r="Z43" s="113">
        <v>23291</v>
      </c>
      <c r="AA43" s="114">
        <v>20924</v>
      </c>
      <c r="AB43" s="115">
        <v>3635</v>
      </c>
      <c r="AC43" s="122">
        <v>11101</v>
      </c>
      <c r="AD43" s="123">
        <v>6578</v>
      </c>
      <c r="AE43" s="124">
        <v>8527</v>
      </c>
      <c r="AF43" s="201">
        <v>3543852</v>
      </c>
      <c r="AG43" s="202">
        <v>845663</v>
      </c>
      <c r="AH43" s="203">
        <v>232226</v>
      </c>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row>
    <row r="44" spans="1:107" s="80" customFormat="1" ht="13" customHeight="1" thickBot="1" x14ac:dyDescent="0.2">
      <c r="B44" s="223" t="s">
        <v>23</v>
      </c>
      <c r="C44" s="82"/>
      <c r="D44" s="83"/>
      <c r="E44" s="141" t="s">
        <v>185</v>
      </c>
      <c r="F44" s="142"/>
      <c r="G44" s="143"/>
      <c r="H44" s="176" t="s">
        <v>31</v>
      </c>
      <c r="I44" s="177"/>
      <c r="J44" s="178"/>
      <c r="K44" s="176" t="s">
        <v>209</v>
      </c>
      <c r="L44" s="177"/>
      <c r="M44" s="178"/>
      <c r="N44" s="105" t="s">
        <v>253</v>
      </c>
      <c r="O44" s="85"/>
      <c r="P44" s="99"/>
      <c r="Q44" s="84" t="s">
        <v>63</v>
      </c>
      <c r="R44" s="85"/>
      <c r="S44" s="85"/>
      <c r="T44" s="150" t="s">
        <v>392</v>
      </c>
      <c r="U44" s="86"/>
      <c r="V44" s="234"/>
      <c r="W44" s="150" t="s">
        <v>174</v>
      </c>
      <c r="X44" s="86"/>
      <c r="Y44" s="234"/>
      <c r="Z44" s="216" t="s">
        <v>298</v>
      </c>
      <c r="AA44" s="87"/>
      <c r="AB44" s="100"/>
      <c r="AC44" s="107" t="s">
        <v>142</v>
      </c>
      <c r="AD44" s="88"/>
      <c r="AE44" s="89"/>
      <c r="AF44" s="90"/>
      <c r="AG44" s="91"/>
      <c r="AH44" s="91"/>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row>
    <row r="45" spans="1:107" s="80" customFormat="1" ht="13" customHeight="1" thickBot="1" x14ac:dyDescent="0.2">
      <c r="A45" s="305" t="s">
        <v>13</v>
      </c>
      <c r="B45" s="224" t="s">
        <v>387</v>
      </c>
      <c r="C45" s="246"/>
      <c r="D45" s="93"/>
      <c r="E45" s="64"/>
      <c r="F45" s="64"/>
      <c r="G45" s="64"/>
      <c r="H45" s="179" t="s">
        <v>32</v>
      </c>
      <c r="I45" s="180"/>
      <c r="J45" s="181"/>
      <c r="K45" s="179" t="s">
        <v>216</v>
      </c>
      <c r="L45" s="180"/>
      <c r="M45" s="181"/>
      <c r="N45" s="95"/>
      <c r="O45" s="90"/>
      <c r="P45" s="90"/>
      <c r="Q45" s="90"/>
      <c r="R45" s="90"/>
      <c r="S45" s="90"/>
      <c r="T45" s="98" t="s">
        <v>393</v>
      </c>
      <c r="U45" s="250"/>
      <c r="V45" s="94"/>
      <c r="W45" s="151" t="s">
        <v>62</v>
      </c>
      <c r="X45" s="87"/>
      <c r="Y45" s="100"/>
      <c r="Z45" s="90"/>
      <c r="AA45" s="90"/>
      <c r="AB45" s="90"/>
      <c r="AC45" s="108" t="s">
        <v>189</v>
      </c>
      <c r="AD45" s="96"/>
      <c r="AE45" s="97"/>
      <c r="AF45" s="90"/>
      <c r="AG45" s="91"/>
      <c r="AH45" s="91"/>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row>
    <row r="46" spans="1:107" s="80" customFormat="1" ht="13" customHeight="1" x14ac:dyDescent="0.15">
      <c r="A46" s="305"/>
      <c r="B46" s="224" t="s">
        <v>256</v>
      </c>
      <c r="C46" s="246"/>
      <c r="D46" s="93"/>
      <c r="E46" s="64"/>
      <c r="F46" s="64"/>
      <c r="G46" s="64"/>
      <c r="H46" s="179" t="s">
        <v>288</v>
      </c>
      <c r="I46" s="180"/>
      <c r="J46" s="181"/>
      <c r="K46" s="179" t="s">
        <v>217</v>
      </c>
      <c r="L46" s="180"/>
      <c r="M46" s="181"/>
      <c r="N46" s="95"/>
      <c r="O46" s="90"/>
      <c r="P46" s="90"/>
      <c r="Q46" s="90"/>
      <c r="R46" s="90"/>
      <c r="S46" s="90"/>
      <c r="T46" s="106" t="s">
        <v>394</v>
      </c>
      <c r="U46" s="250"/>
      <c r="V46" s="94"/>
      <c r="W46" s="95"/>
      <c r="X46" s="90"/>
      <c r="Y46" s="90"/>
      <c r="Z46" s="90"/>
      <c r="AA46" s="90"/>
      <c r="AB46" s="90"/>
      <c r="AC46" s="108" t="s">
        <v>65</v>
      </c>
      <c r="AD46" s="96"/>
      <c r="AE46" s="97"/>
      <c r="AF46" s="90"/>
      <c r="AG46" s="91"/>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row>
    <row r="47" spans="1:107" s="80" customFormat="1" ht="13" customHeight="1" x14ac:dyDescent="0.25">
      <c r="A47" s="81"/>
      <c r="B47" s="224" t="s">
        <v>24</v>
      </c>
      <c r="C47" s="246"/>
      <c r="D47" s="93"/>
      <c r="E47" s="44"/>
      <c r="F47" s="44"/>
      <c r="G47" s="44"/>
      <c r="H47" s="179" t="s">
        <v>33</v>
      </c>
      <c r="I47" s="180"/>
      <c r="J47" s="181"/>
      <c r="K47" s="182" t="s">
        <v>64</v>
      </c>
      <c r="L47" s="183"/>
      <c r="M47" s="184"/>
      <c r="N47" s="95"/>
      <c r="O47" s="90"/>
      <c r="P47" s="90"/>
      <c r="Q47" s="90"/>
      <c r="R47" s="90"/>
      <c r="S47" s="90"/>
      <c r="T47" s="106" t="s">
        <v>395</v>
      </c>
      <c r="U47" s="250"/>
      <c r="V47" s="94"/>
      <c r="W47" s="95"/>
      <c r="X47" s="90"/>
      <c r="Y47" s="90"/>
      <c r="Z47" s="90"/>
      <c r="AA47" s="90"/>
      <c r="AB47" s="90"/>
      <c r="AC47" s="108" t="s">
        <v>66</v>
      </c>
      <c r="AD47" s="96"/>
      <c r="AE47" s="97"/>
      <c r="AF47" s="90"/>
      <c r="AG47" s="91"/>
      <c r="AH47" s="91"/>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row>
    <row r="48" spans="1:107" s="80" customFormat="1" ht="13" customHeight="1" x14ac:dyDescent="0.25">
      <c r="A48" s="81"/>
      <c r="B48" s="224" t="s">
        <v>25</v>
      </c>
      <c r="C48" s="246"/>
      <c r="D48" s="93"/>
      <c r="E48" s="44"/>
      <c r="F48" s="44"/>
      <c r="G48" s="44"/>
      <c r="H48" s="179" t="s">
        <v>282</v>
      </c>
      <c r="I48" s="180"/>
      <c r="J48" s="181"/>
      <c r="K48" s="179" t="s">
        <v>218</v>
      </c>
      <c r="L48" s="180"/>
      <c r="M48" s="181"/>
      <c r="N48" s="90"/>
      <c r="O48" s="90"/>
      <c r="P48" s="90"/>
      <c r="Q48" s="90"/>
      <c r="R48" s="90"/>
      <c r="S48" s="90"/>
      <c r="T48" s="98" t="s">
        <v>396</v>
      </c>
      <c r="U48" s="250"/>
      <c r="V48" s="94"/>
      <c r="W48" s="95"/>
      <c r="X48" s="90"/>
      <c r="Y48" s="90"/>
      <c r="Z48" s="90"/>
      <c r="AA48" s="90"/>
      <c r="AB48" s="90"/>
      <c r="AC48" s="108" t="s">
        <v>67</v>
      </c>
      <c r="AD48" s="96"/>
      <c r="AE48" s="97"/>
      <c r="AF48" s="90"/>
      <c r="AG48" s="91"/>
      <c r="AH48" s="91"/>
      <c r="AI48" s="91"/>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row>
    <row r="49" spans="1:107" s="80" customFormat="1" ht="13" customHeight="1" x14ac:dyDescent="0.15">
      <c r="A49" s="81"/>
      <c r="B49" s="224" t="s">
        <v>26</v>
      </c>
      <c r="C49" s="246"/>
      <c r="D49" s="93"/>
      <c r="E49" s="64"/>
      <c r="F49" s="64"/>
      <c r="G49" s="64"/>
      <c r="H49" s="179" t="s">
        <v>283</v>
      </c>
      <c r="I49" s="180"/>
      <c r="J49" s="181"/>
      <c r="K49" s="179" t="s">
        <v>219</v>
      </c>
      <c r="L49" s="180"/>
      <c r="M49" s="181"/>
      <c r="N49" s="95"/>
      <c r="O49" s="90"/>
      <c r="P49" s="90"/>
      <c r="Q49" s="90"/>
      <c r="R49" s="90"/>
      <c r="S49" s="90"/>
      <c r="T49" s="98" t="s">
        <v>397</v>
      </c>
      <c r="U49" s="250"/>
      <c r="V49" s="94"/>
      <c r="W49" s="90"/>
      <c r="X49" s="90"/>
      <c r="Y49" s="90"/>
      <c r="Z49" s="90"/>
      <c r="AA49" s="90"/>
      <c r="AB49" s="90"/>
      <c r="AC49" s="108" t="s">
        <v>68</v>
      </c>
      <c r="AD49" s="96"/>
      <c r="AE49" s="97"/>
      <c r="AF49" s="90"/>
      <c r="AG49" s="91"/>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row>
    <row r="50" spans="1:107" s="80" customFormat="1" ht="13" customHeight="1" x14ac:dyDescent="0.15">
      <c r="A50" s="81"/>
      <c r="B50" s="224" t="s">
        <v>27</v>
      </c>
      <c r="C50" s="246"/>
      <c r="D50" s="93"/>
      <c r="E50" s="64"/>
      <c r="F50" s="64"/>
      <c r="G50" s="64"/>
      <c r="H50" s="179" t="s">
        <v>284</v>
      </c>
      <c r="I50" s="180"/>
      <c r="J50" s="181"/>
      <c r="K50" s="179" t="s">
        <v>220</v>
      </c>
      <c r="L50" s="180"/>
      <c r="M50" s="181"/>
      <c r="N50" s="95"/>
      <c r="O50" s="90"/>
      <c r="P50" s="90"/>
      <c r="Q50" s="90"/>
      <c r="R50" s="90"/>
      <c r="S50" s="90"/>
      <c r="T50" s="98" t="s">
        <v>398</v>
      </c>
      <c r="U50" s="250"/>
      <c r="V50" s="94"/>
      <c r="W50" s="95"/>
      <c r="X50" s="90"/>
      <c r="Y50" s="90"/>
      <c r="Z50" s="90"/>
      <c r="AA50" s="90"/>
      <c r="AB50" s="90"/>
      <c r="AC50" s="108" t="s">
        <v>178</v>
      </c>
      <c r="AD50" s="96"/>
      <c r="AE50" s="97"/>
      <c r="AF50" s="90"/>
      <c r="AG50" s="91"/>
      <c r="AH50" s="91"/>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row>
    <row r="51" spans="1:107" s="80" customFormat="1" ht="13" customHeight="1" x14ac:dyDescent="0.15">
      <c r="A51" s="81"/>
      <c r="B51" s="224" t="s">
        <v>28</v>
      </c>
      <c r="C51" s="246"/>
      <c r="D51" s="93"/>
      <c r="E51" s="64"/>
      <c r="F51" s="64"/>
      <c r="G51" s="64"/>
      <c r="H51" s="179" t="s">
        <v>285</v>
      </c>
      <c r="I51" s="180"/>
      <c r="J51" s="181"/>
      <c r="K51" s="179" t="s">
        <v>259</v>
      </c>
      <c r="L51" s="180"/>
      <c r="M51" s="181"/>
      <c r="N51" s="95"/>
      <c r="O51" s="90"/>
      <c r="P51" s="90"/>
      <c r="Q51" s="90"/>
      <c r="R51" s="90"/>
      <c r="S51" s="90"/>
      <c r="T51" s="98" t="s">
        <v>399</v>
      </c>
      <c r="U51" s="250"/>
      <c r="V51" s="94"/>
      <c r="W51" s="95"/>
      <c r="X51" s="90"/>
      <c r="Y51" s="90"/>
      <c r="Z51" s="90"/>
      <c r="AA51" s="90"/>
      <c r="AB51" s="90"/>
      <c r="AC51" s="108" t="s">
        <v>69</v>
      </c>
      <c r="AD51" s="96"/>
      <c r="AE51" s="97"/>
      <c r="AF51" s="90"/>
      <c r="AG51" s="91"/>
      <c r="AH51" s="91"/>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row>
    <row r="52" spans="1:107" s="80" customFormat="1" ht="13" customHeight="1" x14ac:dyDescent="0.15">
      <c r="A52" s="81"/>
      <c r="B52" s="224" t="s">
        <v>257</v>
      </c>
      <c r="C52" s="246"/>
      <c r="D52" s="93"/>
      <c r="E52" s="64"/>
      <c r="F52" s="64"/>
      <c r="G52" s="64"/>
      <c r="H52" s="179" t="s">
        <v>286</v>
      </c>
      <c r="I52" s="180"/>
      <c r="J52" s="181"/>
      <c r="K52" s="179" t="s">
        <v>221</v>
      </c>
      <c r="L52" s="180"/>
      <c r="M52" s="181"/>
      <c r="N52" s="95"/>
      <c r="O52" s="90"/>
      <c r="P52" s="90"/>
      <c r="Q52" s="90"/>
      <c r="R52" s="90"/>
      <c r="S52" s="90"/>
      <c r="T52" s="98" t="s">
        <v>400</v>
      </c>
      <c r="U52" s="250"/>
      <c r="V52" s="94"/>
      <c r="W52" s="95"/>
      <c r="X52" s="90"/>
      <c r="Y52" s="90"/>
      <c r="Z52" s="90"/>
      <c r="AA52" s="90"/>
      <c r="AB52" s="90"/>
      <c r="AC52" s="108" t="s">
        <v>61</v>
      </c>
      <c r="AD52" s="96"/>
      <c r="AE52" s="97"/>
      <c r="AF52" s="90"/>
      <c r="AG52" s="91"/>
      <c r="AH52" s="91"/>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row>
    <row r="53" spans="1:107" s="80" customFormat="1" ht="13" customHeight="1" x14ac:dyDescent="0.15">
      <c r="A53" s="81"/>
      <c r="B53" s="224" t="s">
        <v>258</v>
      </c>
      <c r="C53" s="246"/>
      <c r="D53" s="93"/>
      <c r="E53" s="64"/>
      <c r="F53" s="64"/>
      <c r="G53" s="64"/>
      <c r="H53" s="179" t="s">
        <v>34</v>
      </c>
      <c r="I53" s="180"/>
      <c r="J53" s="181"/>
      <c r="K53" s="179" t="s">
        <v>222</v>
      </c>
      <c r="L53" s="180"/>
      <c r="M53" s="181"/>
      <c r="N53" s="95"/>
      <c r="O53" s="90"/>
      <c r="P53" s="90"/>
      <c r="Q53" s="90"/>
      <c r="R53" s="90"/>
      <c r="S53" s="90"/>
      <c r="T53" s="98" t="s">
        <v>401</v>
      </c>
      <c r="U53" s="250"/>
      <c r="V53" s="94"/>
      <c r="W53" s="95"/>
      <c r="X53" s="90"/>
      <c r="Y53" s="90"/>
      <c r="Z53" s="90"/>
      <c r="AA53" s="90"/>
      <c r="AB53" s="90"/>
      <c r="AC53" s="108" t="s">
        <v>70</v>
      </c>
      <c r="AD53" s="96"/>
      <c r="AE53" s="97"/>
      <c r="AF53" s="90"/>
      <c r="AG53" s="91"/>
      <c r="AH53" s="91"/>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row>
    <row r="54" spans="1:107" s="80" customFormat="1" ht="13" customHeight="1" x14ac:dyDescent="0.15">
      <c r="A54" s="81"/>
      <c r="B54" s="224" t="s">
        <v>29</v>
      </c>
      <c r="C54" s="246"/>
      <c r="D54" s="93"/>
      <c r="E54" s="64"/>
      <c r="F54" s="64"/>
      <c r="G54" s="64"/>
      <c r="H54" s="179" t="s">
        <v>35</v>
      </c>
      <c r="I54" s="180"/>
      <c r="J54" s="181"/>
      <c r="K54" s="179" t="s">
        <v>223</v>
      </c>
      <c r="L54" s="180"/>
      <c r="M54" s="181"/>
      <c r="N54" s="95"/>
      <c r="O54" s="90"/>
      <c r="P54" s="90"/>
      <c r="Q54" s="90"/>
      <c r="R54" s="90"/>
      <c r="S54" s="90"/>
      <c r="T54" s="106" t="s">
        <v>402</v>
      </c>
      <c r="U54" s="250"/>
      <c r="V54" s="94"/>
      <c r="W54" s="95"/>
      <c r="X54" s="90"/>
      <c r="Y54" s="90"/>
      <c r="Z54" s="90"/>
      <c r="AA54" s="90"/>
      <c r="AB54" s="90"/>
      <c r="AC54" s="108" t="s">
        <v>71</v>
      </c>
      <c r="AD54" s="96"/>
      <c r="AE54" s="97"/>
      <c r="AF54" s="90"/>
      <c r="AG54" s="91"/>
      <c r="AH54" s="91"/>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row>
    <row r="55" spans="1:107" s="80" customFormat="1" ht="13" customHeight="1" thickBot="1" x14ac:dyDescent="0.2">
      <c r="A55" s="81"/>
      <c r="B55" s="247" t="s">
        <v>30</v>
      </c>
      <c r="C55" s="248"/>
      <c r="D55" s="249"/>
      <c r="E55" s="64"/>
      <c r="F55" s="64"/>
      <c r="G55" s="64"/>
      <c r="H55" s="179" t="s">
        <v>287</v>
      </c>
      <c r="I55" s="180"/>
      <c r="J55" s="181"/>
      <c r="K55" s="179" t="s">
        <v>224</v>
      </c>
      <c r="L55" s="180"/>
      <c r="M55" s="181"/>
      <c r="N55" s="95"/>
      <c r="O55" s="90"/>
      <c r="P55" s="90"/>
      <c r="Q55" s="90"/>
      <c r="R55" s="90"/>
      <c r="S55" s="90"/>
      <c r="T55" s="106" t="s">
        <v>403</v>
      </c>
      <c r="U55" s="250"/>
      <c r="V55" s="94"/>
      <c r="W55" s="95"/>
      <c r="X55" s="90"/>
      <c r="Y55" s="90"/>
      <c r="Z55" s="90"/>
      <c r="AA55" s="90"/>
      <c r="AB55" s="90"/>
      <c r="AC55" s="108" t="s">
        <v>72</v>
      </c>
      <c r="AD55" s="96"/>
      <c r="AE55" s="97"/>
      <c r="AF55" s="90"/>
      <c r="AG55" s="91"/>
      <c r="AH55" s="91"/>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row>
    <row r="56" spans="1:107" s="80" customFormat="1" ht="13" customHeight="1" x14ac:dyDescent="0.15">
      <c r="A56" s="81"/>
      <c r="B56" s="90"/>
      <c r="C56" s="90"/>
      <c r="D56" s="90"/>
      <c r="E56" s="64"/>
      <c r="F56" s="64"/>
      <c r="G56" s="64"/>
      <c r="H56" s="179" t="s">
        <v>265</v>
      </c>
      <c r="I56" s="180"/>
      <c r="J56" s="181"/>
      <c r="K56" s="179" t="s">
        <v>260</v>
      </c>
      <c r="L56" s="180"/>
      <c r="M56" s="181"/>
      <c r="N56" s="90"/>
      <c r="O56" s="90"/>
      <c r="P56" s="90"/>
      <c r="Q56" s="90"/>
      <c r="R56" s="90"/>
      <c r="S56" s="90"/>
      <c r="T56" s="98" t="s">
        <v>404</v>
      </c>
      <c r="U56" s="250"/>
      <c r="V56" s="94"/>
      <c r="W56" s="95"/>
      <c r="X56" s="90"/>
      <c r="Y56" s="90"/>
      <c r="Z56" s="90"/>
      <c r="AA56" s="90"/>
      <c r="AB56" s="90"/>
      <c r="AC56" s="108" t="s">
        <v>190</v>
      </c>
      <c r="AD56" s="96"/>
      <c r="AE56" s="97"/>
      <c r="AF56" s="90"/>
      <c r="AG56" s="91"/>
      <c r="AH56" s="91"/>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row>
    <row r="57" spans="1:107" s="80" customFormat="1" ht="13" customHeight="1" x14ac:dyDescent="0.15">
      <c r="A57" s="81"/>
      <c r="B57" s="90"/>
      <c r="C57" s="90"/>
      <c r="D57" s="90"/>
      <c r="E57" s="64"/>
      <c r="F57" s="64"/>
      <c r="G57" s="64"/>
      <c r="H57" s="179" t="s">
        <v>36</v>
      </c>
      <c r="I57" s="180"/>
      <c r="J57" s="181"/>
      <c r="K57" s="179" t="s">
        <v>225</v>
      </c>
      <c r="L57" s="180"/>
      <c r="M57" s="181"/>
      <c r="N57" s="90"/>
      <c r="O57" s="90"/>
      <c r="P57" s="90"/>
      <c r="Q57" s="90"/>
      <c r="R57" s="90"/>
      <c r="S57" s="90"/>
      <c r="T57" s="98" t="s">
        <v>405</v>
      </c>
      <c r="U57" s="250"/>
      <c r="V57" s="94"/>
      <c r="W57" s="90"/>
      <c r="X57" s="90"/>
      <c r="Y57" s="90"/>
      <c r="Z57" s="90"/>
      <c r="AA57" s="90"/>
      <c r="AB57" s="90"/>
      <c r="AC57" s="108" t="s">
        <v>73</v>
      </c>
      <c r="AD57" s="96"/>
      <c r="AE57" s="97"/>
      <c r="AF57" s="90"/>
      <c r="AG57" s="91"/>
      <c r="AH57" s="91"/>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row>
    <row r="58" spans="1:107" s="80" customFormat="1" ht="13" customHeight="1" x14ac:dyDescent="0.15">
      <c r="A58" s="305" t="s">
        <v>14</v>
      </c>
      <c r="B58" s="90"/>
      <c r="C58" s="90"/>
      <c r="D58" s="90"/>
      <c r="E58" s="64"/>
      <c r="F58" s="64"/>
      <c r="G58" s="64"/>
      <c r="H58" s="179" t="s">
        <v>37</v>
      </c>
      <c r="I58" s="180"/>
      <c r="J58" s="181"/>
      <c r="K58" s="179" t="s">
        <v>226</v>
      </c>
      <c r="L58" s="180"/>
      <c r="M58" s="181"/>
      <c r="N58" s="90"/>
      <c r="O58" s="90"/>
      <c r="P58" s="90"/>
      <c r="Q58" s="90"/>
      <c r="R58" s="90"/>
      <c r="S58" s="90"/>
      <c r="T58" s="98" t="s">
        <v>406</v>
      </c>
      <c r="U58" s="250"/>
      <c r="V58" s="94"/>
      <c r="W58" s="90"/>
      <c r="X58" s="90"/>
      <c r="Y58" s="90"/>
      <c r="Z58" s="90"/>
      <c r="AA58" s="90"/>
      <c r="AB58" s="90"/>
      <c r="AC58" s="108" t="s">
        <v>74</v>
      </c>
      <c r="AD58" s="96"/>
      <c r="AE58" s="97"/>
      <c r="AF58" s="90"/>
      <c r="AG58" s="91"/>
      <c r="AH58" s="91"/>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row>
    <row r="59" spans="1:107" s="80" customFormat="1" ht="13" customHeight="1" x14ac:dyDescent="0.15">
      <c r="A59" s="305"/>
      <c r="B59" s="90"/>
      <c r="C59" s="90"/>
      <c r="D59" s="90"/>
      <c r="E59" s="64"/>
      <c r="F59" s="64"/>
      <c r="G59" s="64"/>
      <c r="H59" s="179" t="s">
        <v>266</v>
      </c>
      <c r="I59" s="180"/>
      <c r="J59" s="181"/>
      <c r="K59" s="179" t="s">
        <v>227</v>
      </c>
      <c r="L59" s="180"/>
      <c r="M59" s="181"/>
      <c r="N59" s="90"/>
      <c r="O59" s="90"/>
      <c r="P59" s="90"/>
      <c r="Q59" s="90"/>
      <c r="R59" s="90"/>
      <c r="S59" s="90"/>
      <c r="T59" s="98" t="s">
        <v>407</v>
      </c>
      <c r="U59" s="250"/>
      <c r="V59" s="94"/>
      <c r="W59" s="90"/>
      <c r="X59" s="90"/>
      <c r="Y59" s="90"/>
      <c r="Z59" s="90"/>
      <c r="AA59" s="90"/>
      <c r="AB59" s="90"/>
      <c r="AC59" s="108" t="s">
        <v>75</v>
      </c>
      <c r="AD59" s="96"/>
      <c r="AE59" s="97"/>
      <c r="AF59" s="90"/>
      <c r="AG59" s="91"/>
      <c r="AH59" s="91"/>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row>
    <row r="60" spans="1:107" s="80" customFormat="1" ht="13" customHeight="1" x14ac:dyDescent="0.15">
      <c r="A60" s="81"/>
      <c r="B60" s="90"/>
      <c r="C60" s="90"/>
      <c r="D60" s="90"/>
      <c r="E60" s="64"/>
      <c r="F60" s="64"/>
      <c r="G60" s="64"/>
      <c r="H60" s="179" t="s">
        <v>267</v>
      </c>
      <c r="I60" s="180"/>
      <c r="J60" s="181"/>
      <c r="K60" s="179" t="s">
        <v>228</v>
      </c>
      <c r="L60" s="180"/>
      <c r="M60" s="181"/>
      <c r="N60" s="90"/>
      <c r="O60" s="90"/>
      <c r="P60" s="90"/>
      <c r="Q60" s="90"/>
      <c r="R60" s="90"/>
      <c r="S60" s="90"/>
      <c r="T60" s="106" t="s">
        <v>408</v>
      </c>
      <c r="U60" s="250"/>
      <c r="V60" s="94"/>
      <c r="W60" s="90"/>
      <c r="X60" s="90"/>
      <c r="Y60" s="90"/>
      <c r="Z60" s="90"/>
      <c r="AA60" s="90"/>
      <c r="AB60" s="90"/>
      <c r="AC60" s="108" t="s">
        <v>76</v>
      </c>
      <c r="AD60" s="96"/>
      <c r="AE60" s="97"/>
      <c r="AF60" s="90"/>
      <c r="AG60" s="91"/>
      <c r="AH60" s="91"/>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row>
    <row r="61" spans="1:107" s="80" customFormat="1" ht="13" customHeight="1" x14ac:dyDescent="0.15">
      <c r="A61" s="81"/>
      <c r="B61" s="90"/>
      <c r="C61" s="90"/>
      <c r="D61" s="90"/>
      <c r="E61" s="64"/>
      <c r="F61" s="64"/>
      <c r="G61" s="64"/>
      <c r="H61" s="179" t="s">
        <v>268</v>
      </c>
      <c r="I61" s="180"/>
      <c r="J61" s="181"/>
      <c r="K61" s="179" t="s">
        <v>229</v>
      </c>
      <c r="L61" s="180"/>
      <c r="M61" s="181"/>
      <c r="N61" s="90"/>
      <c r="O61" s="90"/>
      <c r="P61" s="90"/>
      <c r="Q61" s="90"/>
      <c r="R61" s="90"/>
      <c r="S61" s="90"/>
      <c r="T61" s="98" t="s">
        <v>409</v>
      </c>
      <c r="U61" s="250"/>
      <c r="V61" s="94"/>
      <c r="W61" s="90"/>
      <c r="X61" s="90"/>
      <c r="Y61" s="90"/>
      <c r="Z61" s="90"/>
      <c r="AA61" s="90"/>
      <c r="AB61" s="90"/>
      <c r="AC61" s="108" t="s">
        <v>77</v>
      </c>
      <c r="AD61" s="96"/>
      <c r="AE61" s="97"/>
      <c r="AF61" s="90"/>
      <c r="AG61" s="91"/>
      <c r="AH61" s="91"/>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row>
    <row r="62" spans="1:107" s="80" customFormat="1" ht="13" customHeight="1" x14ac:dyDescent="0.15">
      <c r="A62" s="81"/>
      <c r="B62" s="90"/>
      <c r="C62" s="90"/>
      <c r="D62" s="90"/>
      <c r="E62" s="64"/>
      <c r="F62" s="64"/>
      <c r="G62" s="64"/>
      <c r="H62" s="179" t="s">
        <v>269</v>
      </c>
      <c r="I62" s="180"/>
      <c r="J62" s="181"/>
      <c r="K62" s="179" t="s">
        <v>230</v>
      </c>
      <c r="L62" s="180"/>
      <c r="M62" s="181"/>
      <c r="N62" s="90"/>
      <c r="O62" s="90"/>
      <c r="P62" s="90"/>
      <c r="Q62" s="90"/>
      <c r="R62" s="90"/>
      <c r="S62" s="90"/>
      <c r="T62" s="98" t="s">
        <v>410</v>
      </c>
      <c r="U62" s="250"/>
      <c r="V62" s="94"/>
      <c r="W62" s="90"/>
      <c r="X62" s="90"/>
      <c r="Y62" s="90"/>
      <c r="Z62" s="90"/>
      <c r="AA62" s="90"/>
      <c r="AB62" s="90"/>
      <c r="AC62" s="108" t="s">
        <v>78</v>
      </c>
      <c r="AD62" s="96"/>
      <c r="AE62" s="97"/>
      <c r="AF62" s="90"/>
      <c r="AG62" s="91"/>
      <c r="AH62" s="91"/>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row>
    <row r="63" spans="1:107" s="80" customFormat="1" ht="13" customHeight="1" x14ac:dyDescent="0.15">
      <c r="A63" s="81"/>
      <c r="B63" s="90"/>
      <c r="C63" s="90"/>
      <c r="D63" s="90"/>
      <c r="E63" s="64"/>
      <c r="F63" s="64"/>
      <c r="G63" s="64"/>
      <c r="H63" s="179" t="s">
        <v>270</v>
      </c>
      <c r="I63" s="180"/>
      <c r="J63" s="181"/>
      <c r="K63" s="179" t="s">
        <v>231</v>
      </c>
      <c r="L63" s="180"/>
      <c r="M63" s="181"/>
      <c r="N63" s="90"/>
      <c r="O63" s="90"/>
      <c r="P63" s="90"/>
      <c r="Q63" s="90"/>
      <c r="R63" s="90"/>
      <c r="S63" s="90"/>
      <c r="T63" s="98" t="s">
        <v>411</v>
      </c>
      <c r="U63" s="250"/>
      <c r="V63" s="94"/>
      <c r="W63" s="90"/>
      <c r="X63" s="90"/>
      <c r="Y63" s="90"/>
      <c r="Z63" s="90"/>
      <c r="AA63" s="90"/>
      <c r="AB63" s="90"/>
      <c r="AC63" s="108" t="s">
        <v>79</v>
      </c>
      <c r="AD63" s="96"/>
      <c r="AE63" s="97"/>
      <c r="AF63" s="90"/>
      <c r="AG63" s="91"/>
      <c r="AH63" s="91"/>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row>
    <row r="64" spans="1:107" s="80" customFormat="1" ht="13" customHeight="1" x14ac:dyDescent="0.15">
      <c r="A64" s="81"/>
      <c r="B64" s="90"/>
      <c r="C64" s="90"/>
      <c r="D64" s="90"/>
      <c r="E64" s="64"/>
      <c r="F64" s="64"/>
      <c r="G64" s="64"/>
      <c r="H64" s="179" t="s">
        <v>38</v>
      </c>
      <c r="I64" s="180"/>
      <c r="J64" s="181"/>
      <c r="K64" s="179" t="s">
        <v>232</v>
      </c>
      <c r="L64" s="180"/>
      <c r="M64" s="181"/>
      <c r="N64" s="90"/>
      <c r="O64" s="90"/>
      <c r="P64" s="90"/>
      <c r="Q64" s="90"/>
      <c r="R64" s="90"/>
      <c r="S64" s="90"/>
      <c r="T64" s="98" t="s">
        <v>412</v>
      </c>
      <c r="U64" s="250"/>
      <c r="V64" s="94"/>
      <c r="W64" s="90"/>
      <c r="X64" s="90"/>
      <c r="Y64" s="90"/>
      <c r="Z64" s="90"/>
      <c r="AA64" s="90"/>
      <c r="AB64" s="90"/>
      <c r="AC64" s="108" t="s">
        <v>191</v>
      </c>
      <c r="AD64" s="96"/>
      <c r="AE64" s="97"/>
      <c r="AF64" s="90"/>
      <c r="AG64" s="91"/>
      <c r="AH64" s="91"/>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row>
    <row r="65" spans="1:107" s="80" customFormat="1" ht="13" customHeight="1" x14ac:dyDescent="0.15">
      <c r="A65" s="81"/>
      <c r="B65" s="90"/>
      <c r="C65" s="90"/>
      <c r="D65" s="90"/>
      <c r="E65" s="64"/>
      <c r="F65" s="64"/>
      <c r="G65" s="64"/>
      <c r="H65" s="179" t="s">
        <v>39</v>
      </c>
      <c r="I65" s="180"/>
      <c r="J65" s="181"/>
      <c r="K65" s="179" t="s">
        <v>233</v>
      </c>
      <c r="L65" s="180"/>
      <c r="M65" s="181"/>
      <c r="N65" s="90"/>
      <c r="O65" s="90"/>
      <c r="P65" s="90"/>
      <c r="Q65" s="90"/>
      <c r="R65" s="90"/>
      <c r="S65" s="90"/>
      <c r="T65" s="98" t="s">
        <v>413</v>
      </c>
      <c r="U65" s="250"/>
      <c r="V65" s="94"/>
      <c r="W65" s="95"/>
      <c r="X65" s="90"/>
      <c r="Y65" s="90"/>
      <c r="Z65" s="90"/>
      <c r="AA65" s="90"/>
      <c r="AB65" s="90"/>
      <c r="AC65" s="108" t="s">
        <v>80</v>
      </c>
      <c r="AD65" s="96"/>
      <c r="AE65" s="97"/>
      <c r="AF65" s="90"/>
      <c r="AG65" s="91"/>
      <c r="AH65" s="91"/>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row>
    <row r="66" spans="1:107" s="80" customFormat="1" ht="13" customHeight="1" x14ac:dyDescent="0.15">
      <c r="A66" s="81"/>
      <c r="B66" s="90"/>
      <c r="C66" s="90"/>
      <c r="D66" s="90"/>
      <c r="E66" s="64"/>
      <c r="F66" s="64"/>
      <c r="G66" s="64"/>
      <c r="H66" s="179" t="s">
        <v>271</v>
      </c>
      <c r="I66" s="180"/>
      <c r="J66" s="181"/>
      <c r="K66" s="179" t="s">
        <v>234</v>
      </c>
      <c r="L66" s="180"/>
      <c r="M66" s="181"/>
      <c r="N66" s="90"/>
      <c r="O66" s="90"/>
      <c r="P66" s="90"/>
      <c r="Q66" s="90"/>
      <c r="R66" s="90"/>
      <c r="S66" s="90"/>
      <c r="T66" s="106" t="s">
        <v>414</v>
      </c>
      <c r="U66" s="250"/>
      <c r="V66" s="94"/>
      <c r="W66" s="95"/>
      <c r="X66" s="90"/>
      <c r="Y66" s="90"/>
      <c r="Z66" s="90"/>
      <c r="AA66" s="90"/>
      <c r="AB66" s="90"/>
      <c r="AC66" s="108" t="s">
        <v>81</v>
      </c>
      <c r="AD66" s="96"/>
      <c r="AE66" s="97"/>
      <c r="AF66" s="90"/>
      <c r="AG66" s="91"/>
      <c r="AH66" s="91"/>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row>
    <row r="67" spans="1:107" s="80" customFormat="1" ht="13" customHeight="1" x14ac:dyDescent="0.15">
      <c r="A67" s="81"/>
      <c r="B67" s="90"/>
      <c r="C67" s="90"/>
      <c r="D67" s="90"/>
      <c r="E67" s="64"/>
      <c r="F67" s="64"/>
      <c r="G67" s="64"/>
      <c r="H67" s="179" t="s">
        <v>40</v>
      </c>
      <c r="I67" s="180"/>
      <c r="J67" s="181"/>
      <c r="K67" s="179" t="s">
        <v>235</v>
      </c>
      <c r="L67" s="180"/>
      <c r="M67" s="181"/>
      <c r="N67" s="90"/>
      <c r="O67" s="90"/>
      <c r="P67" s="90"/>
      <c r="Q67" s="90"/>
      <c r="R67" s="90"/>
      <c r="S67" s="90"/>
      <c r="T67" s="98" t="s">
        <v>415</v>
      </c>
      <c r="U67" s="250"/>
      <c r="V67" s="94"/>
      <c r="W67" s="90"/>
      <c r="X67" s="90"/>
      <c r="Y67" s="90"/>
      <c r="Z67" s="90"/>
      <c r="AA67" s="90"/>
      <c r="AB67" s="90"/>
      <c r="AC67" s="108" t="s">
        <v>210</v>
      </c>
      <c r="AD67" s="96"/>
      <c r="AE67" s="97"/>
      <c r="AF67" s="90"/>
      <c r="AG67" s="91"/>
      <c r="AH67" s="91"/>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row>
    <row r="68" spans="1:107" s="80" customFormat="1" ht="13" customHeight="1" x14ac:dyDescent="0.15">
      <c r="A68" s="81"/>
      <c r="B68" s="90"/>
      <c r="C68" s="90"/>
      <c r="D68" s="90"/>
      <c r="E68" s="64"/>
      <c r="F68" s="64"/>
      <c r="G68" s="64"/>
      <c r="H68" s="179" t="s">
        <v>289</v>
      </c>
      <c r="I68" s="180"/>
      <c r="J68" s="181"/>
      <c r="K68" s="179" t="s">
        <v>236</v>
      </c>
      <c r="L68" s="180"/>
      <c r="M68" s="181"/>
      <c r="N68" s="90"/>
      <c r="O68" s="90"/>
      <c r="P68" s="90"/>
      <c r="Q68" s="90"/>
      <c r="R68" s="90"/>
      <c r="S68" s="90"/>
      <c r="T68" s="98" t="s">
        <v>416</v>
      </c>
      <c r="U68" s="250"/>
      <c r="V68" s="94"/>
      <c r="W68" s="90"/>
      <c r="X68" s="90"/>
      <c r="Y68" s="90"/>
      <c r="Z68" s="90"/>
      <c r="AA68" s="90"/>
      <c r="AB68" s="90"/>
      <c r="AC68" s="108" t="s">
        <v>82</v>
      </c>
      <c r="AD68" s="96"/>
      <c r="AE68" s="97"/>
      <c r="AF68" s="90"/>
      <c r="AG68" s="91"/>
      <c r="AH68" s="91"/>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row>
    <row r="69" spans="1:107" s="80" customFormat="1" ht="13" customHeight="1" x14ac:dyDescent="0.15">
      <c r="A69" s="81"/>
      <c r="B69" s="90"/>
      <c r="C69" s="90"/>
      <c r="D69" s="90"/>
      <c r="E69" s="64"/>
      <c r="F69" s="64"/>
      <c r="G69" s="64"/>
      <c r="H69" s="179" t="s">
        <v>272</v>
      </c>
      <c r="I69" s="180"/>
      <c r="J69" s="181"/>
      <c r="K69" s="179" t="s">
        <v>237</v>
      </c>
      <c r="L69" s="180"/>
      <c r="M69" s="181"/>
      <c r="N69" s="90"/>
      <c r="O69" s="90"/>
      <c r="P69" s="90"/>
      <c r="Q69" s="90"/>
      <c r="R69" s="90"/>
      <c r="S69" s="90"/>
      <c r="T69" s="98" t="s">
        <v>417</v>
      </c>
      <c r="U69" s="250"/>
      <c r="V69" s="94"/>
      <c r="W69" s="90"/>
      <c r="X69" s="90"/>
      <c r="Y69" s="90"/>
      <c r="Z69" s="90"/>
      <c r="AA69" s="90"/>
      <c r="AB69" s="90"/>
      <c r="AC69" s="108" t="s">
        <v>179</v>
      </c>
      <c r="AD69" s="96"/>
      <c r="AE69" s="97"/>
      <c r="AF69" s="90"/>
      <c r="AG69" s="91"/>
      <c r="AH69" s="91"/>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row>
    <row r="70" spans="1:107" s="80" customFormat="1" ht="13" customHeight="1" thickBot="1" x14ac:dyDescent="0.2">
      <c r="A70" s="81"/>
      <c r="B70" s="90"/>
      <c r="C70" s="90"/>
      <c r="D70" s="90"/>
      <c r="E70" s="64"/>
      <c r="F70" s="64"/>
      <c r="G70" s="64"/>
      <c r="H70" s="179" t="s">
        <v>273</v>
      </c>
      <c r="I70" s="180"/>
      <c r="J70" s="181"/>
      <c r="K70" s="179" t="s">
        <v>238</v>
      </c>
      <c r="L70" s="180"/>
      <c r="M70" s="181"/>
      <c r="N70" s="90"/>
      <c r="O70" s="90"/>
      <c r="P70" s="90"/>
      <c r="Q70" s="90"/>
      <c r="R70" s="90"/>
      <c r="S70" s="90"/>
      <c r="T70" s="251" t="s">
        <v>418</v>
      </c>
      <c r="U70" s="87"/>
      <c r="V70" s="100"/>
      <c r="W70" s="90"/>
      <c r="X70" s="90"/>
      <c r="Y70" s="90"/>
      <c r="Z70" s="90"/>
      <c r="AA70" s="90"/>
      <c r="AB70" s="90"/>
      <c r="AC70" s="108" t="s">
        <v>83</v>
      </c>
      <c r="AD70" s="96"/>
      <c r="AE70" s="97"/>
      <c r="AF70" s="90"/>
      <c r="AG70" s="91"/>
      <c r="AH70" s="91"/>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row>
    <row r="71" spans="1:107" s="80" customFormat="1" ht="13" customHeight="1" x14ac:dyDescent="0.15">
      <c r="A71" s="81"/>
      <c r="B71" s="90"/>
      <c r="C71" s="90"/>
      <c r="D71" s="90"/>
      <c r="E71" s="64"/>
      <c r="F71" s="64"/>
      <c r="G71" s="64"/>
      <c r="H71" s="179" t="s">
        <v>274</v>
      </c>
      <c r="I71" s="180"/>
      <c r="J71" s="181"/>
      <c r="K71" s="179" t="s">
        <v>239</v>
      </c>
      <c r="L71" s="180"/>
      <c r="M71" s="181"/>
      <c r="N71" s="90"/>
      <c r="O71" s="90"/>
      <c r="P71" s="90"/>
      <c r="Q71" s="90"/>
      <c r="R71" s="90"/>
      <c r="S71" s="90"/>
      <c r="T71" s="90"/>
      <c r="U71" s="90"/>
      <c r="V71" s="90"/>
      <c r="W71" s="90"/>
      <c r="X71" s="90"/>
      <c r="Y71" s="90"/>
      <c r="Z71" s="90"/>
      <c r="AA71" s="90"/>
      <c r="AB71" s="90"/>
      <c r="AC71" s="108" t="s">
        <v>84</v>
      </c>
      <c r="AD71" s="96"/>
      <c r="AE71" s="97"/>
      <c r="AF71" s="90"/>
      <c r="AG71" s="91"/>
      <c r="AH71" s="91"/>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row>
    <row r="72" spans="1:107" s="80" customFormat="1" ht="13" customHeight="1" x14ac:dyDescent="0.15">
      <c r="A72" s="81"/>
      <c r="B72" s="90"/>
      <c r="C72" s="90"/>
      <c r="D72" s="90"/>
      <c r="E72" s="64"/>
      <c r="F72" s="64"/>
      <c r="G72" s="64"/>
      <c r="H72" s="179" t="s">
        <v>275</v>
      </c>
      <c r="I72" s="180"/>
      <c r="J72" s="181"/>
      <c r="K72" s="179" t="s">
        <v>240</v>
      </c>
      <c r="L72" s="180"/>
      <c r="M72" s="181"/>
      <c r="N72" s="90"/>
      <c r="O72" s="90"/>
      <c r="P72" s="90"/>
      <c r="Q72" s="90"/>
      <c r="R72" s="90"/>
      <c r="S72" s="90"/>
      <c r="T72" s="90"/>
      <c r="U72" s="95"/>
      <c r="V72" s="90"/>
      <c r="W72" s="90"/>
      <c r="X72" s="90"/>
      <c r="Y72" s="90"/>
      <c r="Z72" s="90"/>
      <c r="AA72" s="90"/>
      <c r="AB72" s="90"/>
      <c r="AC72" s="108" t="s">
        <v>85</v>
      </c>
      <c r="AD72" s="96"/>
      <c r="AE72" s="97"/>
      <c r="AF72" s="90"/>
      <c r="AG72" s="91"/>
      <c r="AH72" s="91"/>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row>
    <row r="73" spans="1:107" s="80" customFormat="1" ht="13" customHeight="1" x14ac:dyDescent="0.15">
      <c r="A73" s="81"/>
      <c r="B73" s="90"/>
      <c r="C73" s="90"/>
      <c r="D73" s="90"/>
      <c r="E73" s="64"/>
      <c r="F73" s="64"/>
      <c r="G73" s="64"/>
      <c r="H73" s="179" t="s">
        <v>276</v>
      </c>
      <c r="I73" s="180"/>
      <c r="J73" s="181"/>
      <c r="K73" s="179" t="s">
        <v>261</v>
      </c>
      <c r="L73" s="180"/>
      <c r="M73" s="181"/>
      <c r="N73" s="90"/>
      <c r="O73" s="90"/>
      <c r="P73" s="90"/>
      <c r="Q73" s="90"/>
      <c r="R73" s="90"/>
      <c r="S73" s="90"/>
      <c r="T73" s="90"/>
      <c r="U73" s="95"/>
      <c r="V73" s="90"/>
      <c r="W73" s="90"/>
      <c r="X73" s="90"/>
      <c r="Y73" s="90"/>
      <c r="Z73" s="90"/>
      <c r="AA73" s="90"/>
      <c r="AB73" s="90"/>
      <c r="AC73" s="108" t="s">
        <v>86</v>
      </c>
      <c r="AD73" s="96"/>
      <c r="AE73" s="97"/>
      <c r="AF73" s="90"/>
      <c r="AG73" s="91"/>
      <c r="AH73" s="91"/>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row>
    <row r="74" spans="1:107" s="80" customFormat="1" ht="13" customHeight="1" x14ac:dyDescent="0.15">
      <c r="A74" s="81"/>
      <c r="B74" s="90"/>
      <c r="C74" s="90"/>
      <c r="D74" s="90"/>
      <c r="E74" s="64"/>
      <c r="F74" s="64"/>
      <c r="G74" s="64"/>
      <c r="H74" s="179" t="s">
        <v>41</v>
      </c>
      <c r="I74" s="180"/>
      <c r="J74" s="181"/>
      <c r="K74" s="179" t="s">
        <v>241</v>
      </c>
      <c r="L74" s="180"/>
      <c r="M74" s="181"/>
      <c r="N74" s="90"/>
      <c r="O74" s="90"/>
      <c r="P74" s="90"/>
      <c r="Q74" s="90"/>
      <c r="R74" s="90"/>
      <c r="S74" s="90"/>
      <c r="T74" s="90"/>
      <c r="U74" s="90"/>
      <c r="V74" s="90"/>
      <c r="W74" s="90"/>
      <c r="X74" s="90"/>
      <c r="Y74" s="90"/>
      <c r="Z74" s="90"/>
      <c r="AA74" s="90"/>
      <c r="AB74" s="90"/>
      <c r="AC74" s="108" t="s">
        <v>87</v>
      </c>
      <c r="AD74" s="96"/>
      <c r="AE74" s="97"/>
      <c r="AF74" s="90"/>
      <c r="AG74" s="91"/>
      <c r="AH74" s="91"/>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row>
    <row r="75" spans="1:107" s="80" customFormat="1" ht="13" customHeight="1" x14ac:dyDescent="0.15">
      <c r="A75" s="81"/>
      <c r="B75" s="90"/>
      <c r="C75" s="90"/>
      <c r="D75" s="90"/>
      <c r="E75" s="64"/>
      <c r="F75" s="64"/>
      <c r="G75" s="64"/>
      <c r="H75" s="179" t="s">
        <v>42</v>
      </c>
      <c r="I75" s="180"/>
      <c r="J75" s="181"/>
      <c r="K75" s="179" t="s">
        <v>242</v>
      </c>
      <c r="L75" s="180"/>
      <c r="M75" s="181"/>
      <c r="N75" s="90"/>
      <c r="O75" s="90"/>
      <c r="P75" s="90"/>
      <c r="Q75" s="90"/>
      <c r="R75" s="90"/>
      <c r="S75" s="90"/>
      <c r="T75" s="90"/>
      <c r="U75" s="90"/>
      <c r="V75" s="90"/>
      <c r="W75" s="90"/>
      <c r="X75" s="90"/>
      <c r="Y75" s="90"/>
      <c r="Z75" s="90"/>
      <c r="AA75" s="90"/>
      <c r="AB75" s="90"/>
      <c r="AC75" s="108" t="s">
        <v>192</v>
      </c>
      <c r="AD75" s="96"/>
      <c r="AE75" s="97"/>
      <c r="AF75" s="90"/>
      <c r="AG75" s="91"/>
      <c r="AH75" s="91"/>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row>
    <row r="76" spans="1:107" s="80" customFormat="1" ht="13" customHeight="1" x14ac:dyDescent="0.15">
      <c r="A76" s="81"/>
      <c r="B76" s="90"/>
      <c r="C76" s="90"/>
      <c r="D76" s="90"/>
      <c r="E76" s="64"/>
      <c r="F76" s="64"/>
      <c r="G76" s="64"/>
      <c r="H76" s="179" t="s">
        <v>43</v>
      </c>
      <c r="I76" s="180"/>
      <c r="J76" s="181"/>
      <c r="K76" s="179" t="s">
        <v>59</v>
      </c>
      <c r="L76" s="180"/>
      <c r="M76" s="181"/>
      <c r="N76" s="90"/>
      <c r="O76" s="90"/>
      <c r="P76" s="90"/>
      <c r="Q76" s="90"/>
      <c r="R76" s="90"/>
      <c r="S76" s="90"/>
      <c r="T76" s="90"/>
      <c r="U76" s="90"/>
      <c r="V76" s="90"/>
      <c r="W76" s="90"/>
      <c r="X76" s="90"/>
      <c r="Y76" s="90"/>
      <c r="Z76" s="90"/>
      <c r="AA76" s="90"/>
      <c r="AB76" s="90"/>
      <c r="AC76" s="108" t="s">
        <v>88</v>
      </c>
      <c r="AD76" s="96"/>
      <c r="AE76" s="97"/>
      <c r="AF76" s="90"/>
      <c r="AG76" s="91"/>
      <c r="AH76" s="91"/>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row>
    <row r="77" spans="1:107" s="80" customFormat="1" ht="13" customHeight="1" x14ac:dyDescent="0.15">
      <c r="A77" s="81"/>
      <c r="B77" s="90"/>
      <c r="C77" s="90"/>
      <c r="D77" s="90"/>
      <c r="E77" s="64"/>
      <c r="F77" s="64"/>
      <c r="G77" s="64"/>
      <c r="H77" s="179" t="s">
        <v>44</v>
      </c>
      <c r="I77" s="180"/>
      <c r="J77" s="181"/>
      <c r="K77" s="179" t="s">
        <v>243</v>
      </c>
      <c r="L77" s="180"/>
      <c r="M77" s="181"/>
      <c r="N77" s="90"/>
      <c r="O77" s="90"/>
      <c r="P77" s="90"/>
      <c r="Q77" s="90"/>
      <c r="R77" s="90"/>
      <c r="S77" s="90"/>
      <c r="T77" s="90"/>
      <c r="U77" s="90"/>
      <c r="V77" s="90"/>
      <c r="W77" s="90"/>
      <c r="X77" s="90"/>
      <c r="Y77" s="90"/>
      <c r="Z77" s="90"/>
      <c r="AA77" s="90"/>
      <c r="AB77" s="90"/>
      <c r="AC77" s="108" t="s">
        <v>143</v>
      </c>
      <c r="AD77" s="96"/>
      <c r="AE77" s="97"/>
      <c r="AF77" s="90"/>
      <c r="AG77" s="91"/>
      <c r="AH77" s="91"/>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row>
    <row r="78" spans="1:107" s="80" customFormat="1" ht="13" customHeight="1" x14ac:dyDescent="0.15">
      <c r="A78" s="81"/>
      <c r="B78" s="90"/>
      <c r="C78" s="90"/>
      <c r="D78" s="90"/>
      <c r="E78" s="64"/>
      <c r="F78" s="64"/>
      <c r="G78" s="64"/>
      <c r="H78" s="179" t="s">
        <v>45</v>
      </c>
      <c r="I78" s="180"/>
      <c r="J78" s="181"/>
      <c r="K78" s="179" t="s">
        <v>262</v>
      </c>
      <c r="L78" s="180"/>
      <c r="M78" s="181"/>
      <c r="N78" s="90"/>
      <c r="O78" s="90"/>
      <c r="P78" s="90"/>
      <c r="Q78" s="90"/>
      <c r="R78" s="90"/>
      <c r="S78" s="90"/>
      <c r="T78" s="90"/>
      <c r="U78" s="90"/>
      <c r="V78" s="90"/>
      <c r="W78" s="90"/>
      <c r="X78" s="90"/>
      <c r="Y78" s="90"/>
      <c r="Z78" s="90"/>
      <c r="AA78" s="90"/>
      <c r="AB78" s="90"/>
      <c r="AC78" s="108" t="s">
        <v>89</v>
      </c>
      <c r="AD78" s="96"/>
      <c r="AE78" s="97"/>
      <c r="AF78" s="90"/>
      <c r="AG78" s="91"/>
      <c r="AH78" s="91"/>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row>
    <row r="79" spans="1:107" s="80" customFormat="1" ht="13" customHeight="1" x14ac:dyDescent="0.15">
      <c r="A79" s="81"/>
      <c r="B79" s="90"/>
      <c r="C79" s="90"/>
      <c r="D79" s="90"/>
      <c r="E79" s="64"/>
      <c r="F79" s="64"/>
      <c r="G79" s="64"/>
      <c r="H79" s="179" t="s">
        <v>290</v>
      </c>
      <c r="I79" s="180"/>
      <c r="J79" s="181"/>
      <c r="K79" s="179" t="s">
        <v>244</v>
      </c>
      <c r="L79" s="180"/>
      <c r="M79" s="181"/>
      <c r="N79" s="90"/>
      <c r="O79" s="90"/>
      <c r="P79" s="90"/>
      <c r="Q79" s="90"/>
      <c r="R79" s="90"/>
      <c r="S79" s="90"/>
      <c r="T79" s="90"/>
      <c r="U79" s="90"/>
      <c r="V79" s="95"/>
      <c r="W79" s="90"/>
      <c r="X79" s="90"/>
      <c r="Y79" s="90"/>
      <c r="Z79" s="90"/>
      <c r="AA79" s="90"/>
      <c r="AB79" s="90"/>
      <c r="AC79" s="108" t="s">
        <v>90</v>
      </c>
      <c r="AD79" s="96"/>
      <c r="AE79" s="97"/>
      <c r="AF79" s="90"/>
      <c r="AG79" s="91"/>
      <c r="AH79" s="91"/>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row>
    <row r="80" spans="1:107" s="80" customFormat="1" ht="13" customHeight="1" x14ac:dyDescent="0.15">
      <c r="A80" s="81"/>
      <c r="B80" s="90"/>
      <c r="C80" s="90"/>
      <c r="D80" s="90"/>
      <c r="E80" s="64"/>
      <c r="F80" s="64"/>
      <c r="G80" s="64"/>
      <c r="H80" s="179" t="s">
        <v>46</v>
      </c>
      <c r="I80" s="180"/>
      <c r="J80" s="181"/>
      <c r="K80" s="179" t="s">
        <v>60</v>
      </c>
      <c r="L80" s="180"/>
      <c r="M80" s="181"/>
      <c r="N80" s="90"/>
      <c r="O80" s="90"/>
      <c r="P80" s="90"/>
      <c r="Q80" s="90"/>
      <c r="R80" s="90"/>
      <c r="S80" s="90"/>
      <c r="T80" s="90"/>
      <c r="U80" s="90"/>
      <c r="V80" s="95"/>
      <c r="W80" s="90"/>
      <c r="X80" s="90"/>
      <c r="Y80" s="90"/>
      <c r="Z80" s="90"/>
      <c r="AA80" s="90"/>
      <c r="AB80" s="90"/>
      <c r="AC80" s="108" t="s">
        <v>180</v>
      </c>
      <c r="AD80" s="96"/>
      <c r="AE80" s="97"/>
      <c r="AF80" s="90"/>
      <c r="AG80" s="91"/>
      <c r="AH80" s="91"/>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row>
    <row r="81" spans="1:107" s="80" customFormat="1" ht="13" customHeight="1" x14ac:dyDescent="0.15">
      <c r="A81" s="81"/>
      <c r="B81" s="90"/>
      <c r="C81" s="90"/>
      <c r="D81" s="90"/>
      <c r="E81" s="64"/>
      <c r="F81" s="64"/>
      <c r="G81" s="64"/>
      <c r="H81" s="179" t="s">
        <v>291</v>
      </c>
      <c r="I81" s="180"/>
      <c r="J81" s="181"/>
      <c r="K81" s="179" t="s">
        <v>245</v>
      </c>
      <c r="L81" s="180"/>
      <c r="M81" s="181"/>
      <c r="N81" s="90"/>
      <c r="O81" s="90"/>
      <c r="P81" s="90"/>
      <c r="Q81" s="90"/>
      <c r="R81" s="90"/>
      <c r="S81" s="90"/>
      <c r="T81" s="90"/>
      <c r="U81" s="90"/>
      <c r="V81" s="90"/>
      <c r="W81" s="90"/>
      <c r="X81" s="90"/>
      <c r="Y81" s="90"/>
      <c r="Z81" s="90"/>
      <c r="AA81" s="90"/>
      <c r="AB81" s="90"/>
      <c r="AC81" s="108" t="s">
        <v>211</v>
      </c>
      <c r="AD81" s="96"/>
      <c r="AE81" s="97"/>
      <c r="AF81" s="90"/>
      <c r="AG81" s="91"/>
      <c r="AH81" s="91"/>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row>
    <row r="82" spans="1:107" s="80" customFormat="1" ht="13" customHeight="1" x14ac:dyDescent="0.15">
      <c r="A82" s="81"/>
      <c r="B82" s="90"/>
      <c r="C82" s="90"/>
      <c r="D82" s="90"/>
      <c r="E82" s="64"/>
      <c r="F82" s="64"/>
      <c r="G82" s="64"/>
      <c r="H82" s="179" t="s">
        <v>47</v>
      </c>
      <c r="I82" s="180"/>
      <c r="J82" s="181"/>
      <c r="K82" s="179" t="s">
        <v>246</v>
      </c>
      <c r="L82" s="180"/>
      <c r="M82" s="181"/>
      <c r="N82" s="90"/>
      <c r="O82" s="90"/>
      <c r="P82" s="90"/>
      <c r="Q82" s="90"/>
      <c r="R82" s="90"/>
      <c r="S82" s="90"/>
      <c r="T82" s="90"/>
      <c r="U82" s="90"/>
      <c r="V82" s="90"/>
      <c r="W82" s="90"/>
      <c r="X82" s="90"/>
      <c r="Y82" s="90"/>
      <c r="Z82" s="90"/>
      <c r="AA82" s="90"/>
      <c r="AB82" s="90"/>
      <c r="AC82" s="108" t="s">
        <v>91</v>
      </c>
      <c r="AD82" s="96"/>
      <c r="AE82" s="97"/>
      <c r="AF82" s="90"/>
      <c r="AG82" s="91"/>
      <c r="AH82" s="91"/>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row>
    <row r="83" spans="1:107" s="80" customFormat="1" ht="13" customHeight="1" x14ac:dyDescent="0.15">
      <c r="A83" s="81"/>
      <c r="B83" s="90"/>
      <c r="C83" s="90"/>
      <c r="D83" s="90"/>
      <c r="E83" s="64"/>
      <c r="F83" s="64"/>
      <c r="G83" s="64"/>
      <c r="H83" s="179" t="s">
        <v>48</v>
      </c>
      <c r="I83" s="180"/>
      <c r="J83" s="181"/>
      <c r="K83" s="179" t="s">
        <v>247</v>
      </c>
      <c r="L83" s="180"/>
      <c r="M83" s="181"/>
      <c r="N83" s="90"/>
      <c r="O83" s="90"/>
      <c r="P83" s="90"/>
      <c r="Q83" s="90"/>
      <c r="R83" s="90"/>
      <c r="S83" s="90"/>
      <c r="T83" s="90"/>
      <c r="U83" s="90"/>
      <c r="V83" s="90"/>
      <c r="W83" s="90"/>
      <c r="X83" s="90"/>
      <c r="Y83" s="90"/>
      <c r="Z83" s="90"/>
      <c r="AA83" s="90"/>
      <c r="AB83" s="90"/>
      <c r="AC83" s="108" t="s">
        <v>92</v>
      </c>
      <c r="AD83" s="96"/>
      <c r="AE83" s="97"/>
      <c r="AF83" s="90"/>
      <c r="AG83" s="91"/>
      <c r="AH83" s="91"/>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row>
    <row r="84" spans="1:107" s="80" customFormat="1" ht="13" customHeight="1" x14ac:dyDescent="0.15">
      <c r="A84" s="81"/>
      <c r="B84" s="90"/>
      <c r="C84" s="90"/>
      <c r="D84" s="90"/>
      <c r="E84" s="64"/>
      <c r="F84" s="64"/>
      <c r="G84" s="64"/>
      <c r="H84" s="179" t="s">
        <v>277</v>
      </c>
      <c r="I84" s="180"/>
      <c r="J84" s="181"/>
      <c r="K84" s="179" t="s">
        <v>248</v>
      </c>
      <c r="L84" s="180"/>
      <c r="M84" s="181"/>
      <c r="N84" s="90"/>
      <c r="O84" s="90"/>
      <c r="P84" s="90"/>
      <c r="Q84" s="90"/>
      <c r="R84" s="90"/>
      <c r="S84" s="90"/>
      <c r="T84" s="90"/>
      <c r="U84" s="90"/>
      <c r="V84" s="90"/>
      <c r="W84" s="90"/>
      <c r="X84" s="90"/>
      <c r="Y84" s="90"/>
      <c r="Z84" s="90"/>
      <c r="AA84" s="90"/>
      <c r="AB84" s="90"/>
      <c r="AC84" s="108" t="s">
        <v>93</v>
      </c>
      <c r="AD84" s="96"/>
      <c r="AE84" s="97"/>
      <c r="AF84" s="90"/>
      <c r="AG84" s="91"/>
      <c r="AH84" s="91"/>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row>
    <row r="85" spans="1:107" s="80" customFormat="1" ht="13" customHeight="1" x14ac:dyDescent="0.15">
      <c r="A85" s="81"/>
      <c r="B85" s="90"/>
      <c r="C85" s="90"/>
      <c r="D85" s="90"/>
      <c r="E85" s="64"/>
      <c r="F85" s="64"/>
      <c r="G85" s="64"/>
      <c r="H85" s="179" t="s">
        <v>296</v>
      </c>
      <c r="I85" s="180"/>
      <c r="J85" s="181"/>
      <c r="K85" s="179" t="s">
        <v>249</v>
      </c>
      <c r="L85" s="180"/>
      <c r="M85" s="181"/>
      <c r="N85" s="90"/>
      <c r="O85" s="90"/>
      <c r="P85" s="90"/>
      <c r="Q85" s="90"/>
      <c r="R85" s="90"/>
      <c r="S85" s="90"/>
      <c r="T85" s="90"/>
      <c r="U85" s="90"/>
      <c r="V85" s="90"/>
      <c r="W85" s="90"/>
      <c r="X85" s="90"/>
      <c r="Y85" s="90"/>
      <c r="Z85" s="90"/>
      <c r="AA85" s="90"/>
      <c r="AB85" s="90"/>
      <c r="AC85" s="108" t="s">
        <v>94</v>
      </c>
      <c r="AD85" s="96"/>
      <c r="AE85" s="97"/>
      <c r="AF85" s="90"/>
      <c r="AG85" s="91"/>
      <c r="AH85" s="91"/>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row>
    <row r="86" spans="1:107" s="80" customFormat="1" ht="13" customHeight="1" x14ac:dyDescent="0.15">
      <c r="A86" s="81"/>
      <c r="B86" s="90"/>
      <c r="C86" s="90"/>
      <c r="D86" s="90"/>
      <c r="E86" s="64"/>
      <c r="F86" s="64"/>
      <c r="G86" s="64"/>
      <c r="H86" s="179" t="s">
        <v>278</v>
      </c>
      <c r="I86" s="180"/>
      <c r="J86" s="181"/>
      <c r="K86" s="179" t="s">
        <v>250</v>
      </c>
      <c r="L86" s="180"/>
      <c r="M86" s="181"/>
      <c r="N86" s="90"/>
      <c r="O86" s="90"/>
      <c r="P86" s="90"/>
      <c r="Q86" s="90"/>
      <c r="R86" s="90"/>
      <c r="S86" s="90"/>
      <c r="T86" s="90"/>
      <c r="U86" s="90"/>
      <c r="V86" s="90"/>
      <c r="W86" s="90"/>
      <c r="X86" s="90"/>
      <c r="Y86" s="90"/>
      <c r="Z86" s="90"/>
      <c r="AA86" s="90"/>
      <c r="AB86" s="90"/>
      <c r="AC86" s="108" t="s">
        <v>95</v>
      </c>
      <c r="AD86" s="96"/>
      <c r="AE86" s="97"/>
      <c r="AF86" s="90"/>
      <c r="AG86" s="91"/>
      <c r="AH86" s="91"/>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row>
    <row r="87" spans="1:107" s="80" customFormat="1" ht="13" customHeight="1" thickBot="1" x14ac:dyDescent="0.2">
      <c r="A87" s="81"/>
      <c r="B87" s="90"/>
      <c r="C87" s="90"/>
      <c r="D87" s="90"/>
      <c r="E87" s="64"/>
      <c r="F87" s="64"/>
      <c r="G87" s="64"/>
      <c r="H87" s="179" t="s">
        <v>292</v>
      </c>
      <c r="I87" s="180"/>
      <c r="J87" s="181"/>
      <c r="K87" s="185" t="s">
        <v>251</v>
      </c>
      <c r="L87" s="186"/>
      <c r="M87" s="187"/>
      <c r="N87" s="90"/>
      <c r="O87" s="90"/>
      <c r="P87" s="90"/>
      <c r="Q87" s="90"/>
      <c r="R87" s="90"/>
      <c r="S87" s="90"/>
      <c r="T87" s="90"/>
      <c r="U87" s="90"/>
      <c r="V87" s="90"/>
      <c r="W87" s="90"/>
      <c r="X87" s="90"/>
      <c r="Y87" s="90"/>
      <c r="Z87" s="90"/>
      <c r="AA87" s="90"/>
      <c r="AB87" s="90"/>
      <c r="AC87" s="108" t="s">
        <v>96</v>
      </c>
      <c r="AD87" s="96"/>
      <c r="AE87" s="97"/>
      <c r="AF87" s="90"/>
      <c r="AG87" s="91"/>
      <c r="AH87" s="91"/>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row>
    <row r="88" spans="1:107" s="80" customFormat="1" ht="13" customHeight="1" x14ac:dyDescent="0.15">
      <c r="A88" s="81"/>
      <c r="B88" s="90"/>
      <c r="C88" s="90"/>
      <c r="D88" s="90"/>
      <c r="E88" s="64"/>
      <c r="F88" s="64"/>
      <c r="G88" s="64"/>
      <c r="H88" s="179" t="s">
        <v>49</v>
      </c>
      <c r="I88" s="180"/>
      <c r="J88" s="181"/>
      <c r="K88" s="95"/>
      <c r="L88" s="95"/>
      <c r="M88" s="95"/>
      <c r="N88" s="90"/>
      <c r="O88" s="90"/>
      <c r="P88" s="90"/>
      <c r="Q88" s="90"/>
      <c r="R88" s="90"/>
      <c r="S88" s="90"/>
      <c r="T88" s="90"/>
      <c r="U88" s="90"/>
      <c r="V88" s="90"/>
      <c r="W88" s="90"/>
      <c r="X88" s="90"/>
      <c r="Y88" s="90"/>
      <c r="Z88" s="90"/>
      <c r="AA88" s="90"/>
      <c r="AB88" s="90"/>
      <c r="AC88" s="108" t="s">
        <v>97</v>
      </c>
      <c r="AD88" s="96"/>
      <c r="AE88" s="97"/>
      <c r="AF88" s="90"/>
      <c r="AG88" s="91"/>
      <c r="AH88" s="91"/>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row>
    <row r="89" spans="1:107" s="80" customFormat="1" ht="13" customHeight="1" x14ac:dyDescent="0.15">
      <c r="A89" s="81"/>
      <c r="B89" s="90"/>
      <c r="C89" s="90"/>
      <c r="D89" s="90"/>
      <c r="E89" s="64"/>
      <c r="F89" s="64"/>
      <c r="G89" s="64"/>
      <c r="H89" s="179" t="s">
        <v>50</v>
      </c>
      <c r="I89" s="180"/>
      <c r="J89" s="181"/>
      <c r="K89" s="95"/>
      <c r="L89" s="95"/>
      <c r="M89" s="95"/>
      <c r="N89" s="90"/>
      <c r="O89" s="90"/>
      <c r="P89" s="90"/>
      <c r="Q89" s="90"/>
      <c r="R89" s="90"/>
      <c r="S89" s="90"/>
      <c r="T89" s="90"/>
      <c r="U89" s="90"/>
      <c r="V89" s="90"/>
      <c r="W89" s="90"/>
      <c r="X89" s="90"/>
      <c r="Y89" s="90"/>
      <c r="Z89" s="90"/>
      <c r="AA89" s="90"/>
      <c r="AB89" s="90"/>
      <c r="AC89" s="108" t="s">
        <v>98</v>
      </c>
      <c r="AD89" s="96"/>
      <c r="AE89" s="97"/>
      <c r="AF89" s="90"/>
      <c r="AG89" s="91"/>
      <c r="AH89" s="91"/>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row>
    <row r="90" spans="1:107" s="80" customFormat="1" ht="13" customHeight="1" x14ac:dyDescent="0.15">
      <c r="A90" s="81"/>
      <c r="B90" s="90"/>
      <c r="C90" s="90"/>
      <c r="D90" s="90"/>
      <c r="E90" s="64"/>
      <c r="F90" s="64"/>
      <c r="G90" s="64"/>
      <c r="H90" s="179" t="s">
        <v>293</v>
      </c>
      <c r="I90" s="180"/>
      <c r="J90" s="181"/>
      <c r="K90" s="95"/>
      <c r="L90" s="95"/>
      <c r="M90" s="95"/>
      <c r="N90" s="90"/>
      <c r="O90" s="90"/>
      <c r="P90" s="90"/>
      <c r="Q90" s="90"/>
      <c r="R90" s="90"/>
      <c r="S90" s="90"/>
      <c r="T90" s="90"/>
      <c r="U90" s="90"/>
      <c r="V90" s="90"/>
      <c r="W90" s="90"/>
      <c r="X90" s="90"/>
      <c r="Y90" s="90"/>
      <c r="Z90" s="90"/>
      <c r="AA90" s="90"/>
      <c r="AB90" s="90"/>
      <c r="AC90" s="108" t="s">
        <v>99</v>
      </c>
      <c r="AD90" s="96"/>
      <c r="AE90" s="97"/>
      <c r="AF90" s="90"/>
      <c r="AG90" s="91"/>
      <c r="AH90" s="91"/>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row>
    <row r="91" spans="1:107" s="80" customFormat="1" ht="13" customHeight="1" x14ac:dyDescent="0.15">
      <c r="A91" s="81"/>
      <c r="B91" s="90"/>
      <c r="C91" s="90"/>
      <c r="D91" s="90"/>
      <c r="E91" s="64"/>
      <c r="F91" s="64"/>
      <c r="G91" s="64"/>
      <c r="H91" s="179" t="s">
        <v>51</v>
      </c>
      <c r="I91" s="180"/>
      <c r="J91" s="181"/>
      <c r="K91" s="90"/>
      <c r="L91" s="90"/>
      <c r="M91" s="90"/>
      <c r="N91" s="90"/>
      <c r="O91" s="90"/>
      <c r="P91" s="90"/>
      <c r="Q91" s="90"/>
      <c r="R91" s="90"/>
      <c r="S91" s="90"/>
      <c r="T91" s="90"/>
      <c r="U91" s="90"/>
      <c r="V91" s="90"/>
      <c r="W91" s="90"/>
      <c r="X91" s="90"/>
      <c r="Y91" s="90"/>
      <c r="Z91" s="90"/>
      <c r="AA91" s="90"/>
      <c r="AB91" s="90"/>
      <c r="AC91" s="108" t="s">
        <v>212</v>
      </c>
      <c r="AD91" s="96"/>
      <c r="AE91" s="97"/>
      <c r="AF91" s="90"/>
      <c r="AG91" s="91"/>
      <c r="AH91" s="91"/>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row>
    <row r="92" spans="1:107" s="80" customFormat="1" ht="13" customHeight="1" x14ac:dyDescent="0.15">
      <c r="A92" s="81"/>
      <c r="B92" s="90"/>
      <c r="C92" s="90"/>
      <c r="D92" s="90"/>
      <c r="E92" s="64"/>
      <c r="F92" s="64"/>
      <c r="G92" s="64"/>
      <c r="H92" s="179" t="s">
        <v>295</v>
      </c>
      <c r="I92" s="180"/>
      <c r="J92" s="181"/>
      <c r="K92" s="95"/>
      <c r="L92" s="95"/>
      <c r="M92" s="90"/>
      <c r="N92" s="90"/>
      <c r="O92" s="90"/>
      <c r="P92" s="90"/>
      <c r="Q92" s="90"/>
      <c r="R92" s="90"/>
      <c r="S92" s="90"/>
      <c r="T92" s="90"/>
      <c r="U92" s="90"/>
      <c r="V92" s="90"/>
      <c r="W92" s="90"/>
      <c r="X92" s="90"/>
      <c r="Y92" s="90"/>
      <c r="Z92" s="90"/>
      <c r="AA92" s="90"/>
      <c r="AB92" s="90"/>
      <c r="AC92" s="108" t="s">
        <v>100</v>
      </c>
      <c r="AD92" s="96"/>
      <c r="AE92" s="97"/>
      <c r="AF92" s="90"/>
      <c r="AG92" s="91"/>
      <c r="AH92" s="91"/>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row>
    <row r="93" spans="1:107" s="80" customFormat="1" ht="13" customHeight="1" x14ac:dyDescent="0.15">
      <c r="A93" s="81"/>
      <c r="B93" s="90"/>
      <c r="C93" s="90"/>
      <c r="D93" s="90"/>
      <c r="E93" s="64"/>
      <c r="F93" s="64"/>
      <c r="G93" s="64"/>
      <c r="H93" s="179" t="s">
        <v>279</v>
      </c>
      <c r="I93" s="180"/>
      <c r="J93" s="181"/>
      <c r="K93" s="95"/>
      <c r="L93" s="95"/>
      <c r="M93" s="95"/>
      <c r="N93" s="90"/>
      <c r="O93" s="90"/>
      <c r="P93" s="90"/>
      <c r="Q93" s="90"/>
      <c r="R93" s="90"/>
      <c r="S93" s="90"/>
      <c r="T93" s="90"/>
      <c r="U93" s="90"/>
      <c r="V93" s="90"/>
      <c r="W93" s="90"/>
      <c r="X93" s="90"/>
      <c r="Y93" s="90"/>
      <c r="Z93" s="90"/>
      <c r="AA93" s="90"/>
      <c r="AB93" s="90"/>
      <c r="AC93" s="108" t="s">
        <v>101</v>
      </c>
      <c r="AD93" s="96"/>
      <c r="AE93" s="97"/>
      <c r="AF93" s="90"/>
      <c r="AG93" s="91"/>
      <c r="AH93" s="91"/>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row>
    <row r="94" spans="1:107" s="80" customFormat="1" ht="13" customHeight="1" x14ac:dyDescent="0.15">
      <c r="A94" s="81"/>
      <c r="B94" s="90"/>
      <c r="C94" s="90"/>
      <c r="D94" s="90"/>
      <c r="E94" s="64"/>
      <c r="F94" s="64"/>
      <c r="G94" s="64"/>
      <c r="H94" s="182" t="s">
        <v>187</v>
      </c>
      <c r="I94" s="183"/>
      <c r="J94" s="184"/>
      <c r="K94" s="95"/>
      <c r="L94" s="95"/>
      <c r="M94" s="95"/>
      <c r="N94" s="90"/>
      <c r="O94" s="90"/>
      <c r="P94" s="90"/>
      <c r="Q94" s="90"/>
      <c r="R94" s="90"/>
      <c r="S94" s="90"/>
      <c r="T94" s="90"/>
      <c r="U94" s="90"/>
      <c r="V94" s="90"/>
      <c r="W94" s="90"/>
      <c r="X94" s="90"/>
      <c r="Y94" s="90"/>
      <c r="Z94" s="90"/>
      <c r="AA94" s="90"/>
      <c r="AB94" s="90"/>
      <c r="AC94" s="108" t="s">
        <v>102</v>
      </c>
      <c r="AD94" s="96"/>
      <c r="AE94" s="97"/>
      <c r="AF94" s="90"/>
      <c r="AG94" s="91"/>
      <c r="AH94" s="91"/>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row>
    <row r="95" spans="1:107" s="80" customFormat="1" ht="13" customHeight="1" x14ac:dyDescent="0.15">
      <c r="A95" s="81"/>
      <c r="B95" s="90"/>
      <c r="C95" s="90"/>
      <c r="D95" s="90"/>
      <c r="E95" s="64"/>
      <c r="F95" s="64"/>
      <c r="G95" s="64"/>
      <c r="H95" s="182" t="s">
        <v>188</v>
      </c>
      <c r="I95" s="183"/>
      <c r="J95" s="184"/>
      <c r="K95" s="95"/>
      <c r="L95" s="95"/>
      <c r="M95" s="95"/>
      <c r="N95" s="90"/>
      <c r="O95" s="90"/>
      <c r="P95" s="90"/>
      <c r="Q95" s="90"/>
      <c r="R95" s="90"/>
      <c r="S95" s="90"/>
      <c r="T95" s="90"/>
      <c r="U95" s="90"/>
      <c r="V95" s="90"/>
      <c r="W95" s="90"/>
      <c r="X95" s="90"/>
      <c r="Y95" s="90"/>
      <c r="Z95" s="90"/>
      <c r="AA95" s="90"/>
      <c r="AB95" s="90"/>
      <c r="AC95" s="108" t="s">
        <v>103</v>
      </c>
      <c r="AD95" s="96"/>
      <c r="AE95" s="97"/>
      <c r="AF95" s="90"/>
      <c r="AG95" s="91"/>
      <c r="AH95" s="91"/>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92"/>
      <c r="CU95" s="92"/>
      <c r="CV95" s="92"/>
      <c r="CW95" s="92"/>
      <c r="CX95" s="92"/>
      <c r="CY95" s="92"/>
      <c r="CZ95" s="92"/>
      <c r="DA95" s="92"/>
      <c r="DB95" s="92"/>
      <c r="DC95" s="92"/>
    </row>
    <row r="96" spans="1:107" s="80" customFormat="1" ht="13" customHeight="1" x14ac:dyDescent="0.15">
      <c r="A96" s="81"/>
      <c r="B96" s="90"/>
      <c r="C96" s="90"/>
      <c r="D96" s="90"/>
      <c r="E96" s="64"/>
      <c r="F96" s="64"/>
      <c r="G96" s="64"/>
      <c r="H96" s="179" t="s">
        <v>280</v>
      </c>
      <c r="I96" s="180"/>
      <c r="J96" s="181"/>
      <c r="K96" s="95"/>
      <c r="L96" s="95"/>
      <c r="M96" s="95"/>
      <c r="N96" s="90"/>
      <c r="O96" s="90"/>
      <c r="P96" s="90"/>
      <c r="Q96" s="90"/>
      <c r="R96" s="90"/>
      <c r="S96" s="90"/>
      <c r="T96" s="90"/>
      <c r="U96" s="90"/>
      <c r="V96" s="90"/>
      <c r="W96" s="90"/>
      <c r="X96" s="90"/>
      <c r="Y96" s="90"/>
      <c r="Z96" s="90"/>
      <c r="AA96" s="90"/>
      <c r="AB96" s="90"/>
      <c r="AC96" s="108" t="s">
        <v>104</v>
      </c>
      <c r="AD96" s="96"/>
      <c r="AE96" s="97"/>
      <c r="AF96" s="90"/>
      <c r="AG96" s="91"/>
      <c r="AH96" s="91"/>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row>
    <row r="97" spans="1:107" s="80" customFormat="1" ht="13" customHeight="1" x14ac:dyDescent="0.15">
      <c r="A97" s="81"/>
      <c r="B97" s="90"/>
      <c r="C97" s="90"/>
      <c r="D97" s="90"/>
      <c r="E97" s="64"/>
      <c r="F97" s="64"/>
      <c r="G97" s="64"/>
      <c r="H97" s="179" t="s">
        <v>52</v>
      </c>
      <c r="I97" s="180"/>
      <c r="J97" s="181"/>
      <c r="K97" s="95"/>
      <c r="L97" s="95"/>
      <c r="M97" s="95"/>
      <c r="N97" s="90"/>
      <c r="O97" s="90"/>
      <c r="P97" s="90"/>
      <c r="Q97" s="90"/>
      <c r="R97" s="90"/>
      <c r="S97" s="90"/>
      <c r="T97" s="90"/>
      <c r="U97" s="90"/>
      <c r="V97" s="90"/>
      <c r="W97" s="90"/>
      <c r="X97" s="90"/>
      <c r="Y97" s="90"/>
      <c r="Z97" s="90"/>
      <c r="AA97" s="90"/>
      <c r="AB97" s="90"/>
      <c r="AC97" s="108" t="s">
        <v>105</v>
      </c>
      <c r="AD97" s="96"/>
      <c r="AE97" s="97"/>
      <c r="AF97" s="90"/>
      <c r="AG97" s="91"/>
      <c r="AH97" s="91"/>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row>
    <row r="98" spans="1:107" s="80" customFormat="1" ht="13" customHeight="1" x14ac:dyDescent="0.15">
      <c r="A98" s="81"/>
      <c r="B98" s="90"/>
      <c r="C98" s="90"/>
      <c r="D98" s="90"/>
      <c r="E98" s="64"/>
      <c r="F98" s="64"/>
      <c r="G98" s="64"/>
      <c r="H98" s="179" t="s">
        <v>294</v>
      </c>
      <c r="I98" s="180"/>
      <c r="J98" s="181"/>
      <c r="K98" s="90"/>
      <c r="L98" s="90"/>
      <c r="M98" s="90"/>
      <c r="N98" s="90"/>
      <c r="O98" s="90"/>
      <c r="P98" s="90"/>
      <c r="Q98" s="90"/>
      <c r="R98" s="90"/>
      <c r="S98" s="90"/>
      <c r="T98" s="90"/>
      <c r="U98" s="90"/>
      <c r="V98" s="90"/>
      <c r="W98" s="90"/>
      <c r="X98" s="90"/>
      <c r="Y98" s="90"/>
      <c r="Z98" s="90"/>
      <c r="AA98" s="90"/>
      <c r="AB98" s="90"/>
      <c r="AC98" s="108" t="s">
        <v>181</v>
      </c>
      <c r="AD98" s="96"/>
      <c r="AE98" s="97"/>
      <c r="AF98" s="90"/>
      <c r="AG98" s="91"/>
      <c r="AH98" s="91"/>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row>
    <row r="99" spans="1:107" s="80" customFormat="1" ht="13" customHeight="1" x14ac:dyDescent="0.15">
      <c r="A99" s="81"/>
      <c r="B99" s="90"/>
      <c r="C99" s="90"/>
      <c r="D99" s="90"/>
      <c r="E99" s="64"/>
      <c r="F99" s="64"/>
      <c r="G99" s="64"/>
      <c r="H99" s="179" t="s">
        <v>53</v>
      </c>
      <c r="I99" s="180"/>
      <c r="J99" s="181"/>
      <c r="K99" s="95"/>
      <c r="L99" s="95"/>
      <c r="M99" s="90"/>
      <c r="N99" s="90"/>
      <c r="O99" s="90"/>
      <c r="P99" s="90"/>
      <c r="Q99" s="90"/>
      <c r="R99" s="90"/>
      <c r="S99" s="90"/>
      <c r="T99" s="90"/>
      <c r="U99" s="90"/>
      <c r="V99" s="90"/>
      <c r="W99" s="90"/>
      <c r="X99" s="90"/>
      <c r="Y99" s="90"/>
      <c r="Z99" s="90"/>
      <c r="AA99" s="90"/>
      <c r="AB99" s="90"/>
      <c r="AC99" s="108" t="s">
        <v>106</v>
      </c>
      <c r="AD99" s="96"/>
      <c r="AE99" s="97"/>
      <c r="AF99" s="90"/>
      <c r="AG99" s="91"/>
      <c r="AH99" s="91"/>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row>
    <row r="100" spans="1:107" s="80" customFormat="1" ht="13" customHeight="1" x14ac:dyDescent="0.15">
      <c r="A100" s="81"/>
      <c r="B100" s="90"/>
      <c r="C100" s="90"/>
      <c r="D100" s="90"/>
      <c r="E100" s="64"/>
      <c r="F100" s="64"/>
      <c r="G100" s="64"/>
      <c r="H100" s="179" t="s">
        <v>281</v>
      </c>
      <c r="I100" s="180"/>
      <c r="J100" s="181"/>
      <c r="K100" s="95"/>
      <c r="L100" s="95"/>
      <c r="M100" s="90"/>
      <c r="N100" s="90"/>
      <c r="O100" s="90"/>
      <c r="P100" s="90"/>
      <c r="Q100" s="90"/>
      <c r="R100" s="90"/>
      <c r="S100" s="90"/>
      <c r="T100" s="90"/>
      <c r="U100" s="90"/>
      <c r="V100" s="90"/>
      <c r="W100" s="90"/>
      <c r="X100" s="90"/>
      <c r="Y100" s="90"/>
      <c r="Z100" s="90"/>
      <c r="AA100" s="90"/>
      <c r="AB100" s="90"/>
      <c r="AC100" s="108" t="s">
        <v>107</v>
      </c>
      <c r="AD100" s="96"/>
      <c r="AE100" s="97"/>
      <c r="AF100" s="90"/>
      <c r="AG100" s="91"/>
      <c r="AH100" s="91"/>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row>
    <row r="101" spans="1:107" s="80" customFormat="1" ht="13" customHeight="1" x14ac:dyDescent="0.15">
      <c r="A101" s="81"/>
      <c r="B101" s="90"/>
      <c r="C101" s="90"/>
      <c r="D101" s="90"/>
      <c r="E101" s="64"/>
      <c r="F101" s="64"/>
      <c r="G101" s="64"/>
      <c r="H101" s="179" t="s">
        <v>54</v>
      </c>
      <c r="I101" s="180"/>
      <c r="J101" s="181"/>
      <c r="K101" s="95"/>
      <c r="L101" s="95"/>
      <c r="M101" s="95"/>
      <c r="N101" s="90"/>
      <c r="O101" s="90"/>
      <c r="P101" s="90"/>
      <c r="Q101" s="90"/>
      <c r="R101" s="90"/>
      <c r="S101" s="90"/>
      <c r="T101" s="90"/>
      <c r="U101" s="90"/>
      <c r="V101" s="90"/>
      <c r="W101" s="90"/>
      <c r="X101" s="90"/>
      <c r="Y101" s="90"/>
      <c r="Z101" s="90"/>
      <c r="AA101" s="90"/>
      <c r="AB101" s="90"/>
      <c r="AC101" s="108" t="s">
        <v>108</v>
      </c>
      <c r="AD101" s="96"/>
      <c r="AE101" s="97"/>
      <c r="AF101" s="90"/>
      <c r="AG101" s="91"/>
      <c r="AH101" s="91"/>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row>
    <row r="102" spans="1:107" s="80" customFormat="1" ht="13" customHeight="1" x14ac:dyDescent="0.15">
      <c r="A102" s="81"/>
      <c r="B102" s="90"/>
      <c r="C102" s="90"/>
      <c r="D102" s="90"/>
      <c r="E102" s="64"/>
      <c r="F102" s="64"/>
      <c r="G102" s="64"/>
      <c r="H102" s="179" t="s">
        <v>55</v>
      </c>
      <c r="I102" s="180"/>
      <c r="J102" s="181"/>
      <c r="K102" s="95"/>
      <c r="L102" s="95"/>
      <c r="M102" s="95"/>
      <c r="N102" s="90"/>
      <c r="O102" s="90"/>
      <c r="P102" s="90"/>
      <c r="Q102" s="90"/>
      <c r="R102" s="90"/>
      <c r="S102" s="90"/>
      <c r="T102" s="90"/>
      <c r="U102" s="90"/>
      <c r="V102" s="90"/>
      <c r="W102" s="90"/>
      <c r="X102" s="90"/>
      <c r="Y102" s="90"/>
      <c r="Z102" s="90"/>
      <c r="AA102" s="90"/>
      <c r="AB102" s="90"/>
      <c r="AC102" s="108" t="s">
        <v>109</v>
      </c>
      <c r="AD102" s="96"/>
      <c r="AE102" s="97"/>
      <c r="AF102" s="90"/>
      <c r="AG102" s="91"/>
      <c r="AH102" s="91"/>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row>
    <row r="103" spans="1:107" s="80" customFormat="1" ht="13" customHeight="1" x14ac:dyDescent="0.15">
      <c r="A103" s="81"/>
      <c r="B103" s="90"/>
      <c r="C103" s="90"/>
      <c r="D103" s="90"/>
      <c r="E103" s="64"/>
      <c r="F103" s="64"/>
      <c r="G103" s="64"/>
      <c r="H103" s="179" t="s">
        <v>56</v>
      </c>
      <c r="I103" s="180"/>
      <c r="J103" s="181"/>
      <c r="K103" s="95"/>
      <c r="L103" s="95"/>
      <c r="M103" s="95"/>
      <c r="N103" s="90"/>
      <c r="O103" s="90"/>
      <c r="P103" s="90"/>
      <c r="Q103" s="90"/>
      <c r="R103" s="90"/>
      <c r="S103" s="90"/>
      <c r="T103" s="90"/>
      <c r="U103" s="90"/>
      <c r="V103" s="90"/>
      <c r="W103" s="90"/>
      <c r="X103" s="90"/>
      <c r="Y103" s="90"/>
      <c r="Z103" s="90"/>
      <c r="AA103" s="90"/>
      <c r="AB103" s="90"/>
      <c r="AC103" s="108" t="s">
        <v>110</v>
      </c>
      <c r="AD103" s="96"/>
      <c r="AE103" s="97"/>
      <c r="AF103" s="90"/>
      <c r="AG103" s="91"/>
      <c r="AH103" s="91"/>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row>
    <row r="104" spans="1:107" s="80" customFormat="1" ht="13" customHeight="1" x14ac:dyDescent="0.15">
      <c r="A104" s="81"/>
      <c r="B104" s="90"/>
      <c r="C104" s="90"/>
      <c r="D104" s="95"/>
      <c r="E104" s="64"/>
      <c r="F104" s="64"/>
      <c r="G104" s="64"/>
      <c r="H104" s="179" t="s">
        <v>57</v>
      </c>
      <c r="I104" s="180"/>
      <c r="J104" s="181"/>
      <c r="K104" s="95"/>
      <c r="L104" s="95"/>
      <c r="M104" s="95"/>
      <c r="N104" s="90"/>
      <c r="O104" s="90"/>
      <c r="P104" s="90"/>
      <c r="Q104" s="90"/>
      <c r="R104" s="90"/>
      <c r="S104" s="90"/>
      <c r="T104" s="90"/>
      <c r="U104" s="90"/>
      <c r="V104" s="90"/>
      <c r="W104" s="90"/>
      <c r="X104" s="90"/>
      <c r="Y104" s="90"/>
      <c r="Z104" s="90"/>
      <c r="AA104" s="90"/>
      <c r="AB104" s="90"/>
      <c r="AC104" s="108" t="s">
        <v>111</v>
      </c>
      <c r="AD104" s="96"/>
      <c r="AE104" s="97"/>
      <c r="AF104" s="90"/>
      <c r="AG104" s="91"/>
      <c r="AH104" s="91"/>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row>
    <row r="105" spans="1:107" s="80" customFormat="1" ht="13" customHeight="1" thickBot="1" x14ac:dyDescent="0.2">
      <c r="A105" s="81"/>
      <c r="B105" s="90"/>
      <c r="C105" s="90"/>
      <c r="D105" s="95"/>
      <c r="E105" s="64"/>
      <c r="F105" s="64"/>
      <c r="G105" s="64"/>
      <c r="H105" s="185" t="s">
        <v>58</v>
      </c>
      <c r="I105" s="186"/>
      <c r="J105" s="187"/>
      <c r="K105" s="95"/>
      <c r="L105" s="95"/>
      <c r="M105" s="95"/>
      <c r="N105" s="90"/>
      <c r="O105" s="90"/>
      <c r="P105" s="90"/>
      <c r="Q105" s="90"/>
      <c r="R105" s="90"/>
      <c r="S105" s="90"/>
      <c r="T105" s="90"/>
      <c r="U105" s="90"/>
      <c r="V105" s="90"/>
      <c r="W105" s="90"/>
      <c r="X105" s="90"/>
      <c r="Y105" s="90"/>
      <c r="Z105" s="90"/>
      <c r="AA105" s="90"/>
      <c r="AB105" s="90"/>
      <c r="AC105" s="108" t="s">
        <v>112</v>
      </c>
      <c r="AD105" s="96"/>
      <c r="AE105" s="97"/>
      <c r="AF105" s="90"/>
      <c r="AG105" s="91"/>
      <c r="AH105" s="91"/>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row>
    <row r="106" spans="1:107" s="80" customFormat="1" ht="13" customHeight="1" x14ac:dyDescent="0.15">
      <c r="A106" s="81"/>
      <c r="B106" s="90"/>
      <c r="C106" s="90"/>
      <c r="D106" s="95"/>
      <c r="E106" s="64"/>
      <c r="F106" s="64"/>
      <c r="G106" s="64"/>
      <c r="H106" s="95"/>
      <c r="I106" s="95"/>
      <c r="J106" s="95"/>
      <c r="K106" s="95"/>
      <c r="L106" s="95"/>
      <c r="M106" s="95"/>
      <c r="N106" s="90"/>
      <c r="O106" s="90"/>
      <c r="P106" s="90"/>
      <c r="Q106" s="90"/>
      <c r="R106" s="90"/>
      <c r="S106" s="90"/>
      <c r="T106" s="90"/>
      <c r="U106" s="90"/>
      <c r="V106" s="90"/>
      <c r="W106" s="90"/>
      <c r="X106" s="90"/>
      <c r="Y106" s="90"/>
      <c r="Z106" s="90"/>
      <c r="AA106" s="90"/>
      <c r="AB106" s="90"/>
      <c r="AC106" s="108" t="s">
        <v>113</v>
      </c>
      <c r="AD106" s="96"/>
      <c r="AE106" s="97"/>
      <c r="AF106" s="90"/>
      <c r="AG106" s="91"/>
      <c r="AH106" s="91"/>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row>
    <row r="107" spans="1:107" s="80" customFormat="1" ht="13" customHeight="1" x14ac:dyDescent="0.15">
      <c r="A107" s="81"/>
      <c r="B107" s="90"/>
      <c r="C107" s="90"/>
      <c r="D107" s="95"/>
      <c r="E107" s="64"/>
      <c r="F107" s="64"/>
      <c r="G107" s="64"/>
      <c r="H107" s="95"/>
      <c r="I107" s="95"/>
      <c r="J107" s="95"/>
      <c r="K107" s="95"/>
      <c r="L107" s="95"/>
      <c r="M107" s="95"/>
      <c r="N107" s="90"/>
      <c r="O107" s="90"/>
      <c r="P107" s="90"/>
      <c r="Q107" s="90"/>
      <c r="R107" s="90"/>
      <c r="S107" s="90"/>
      <c r="T107" s="90"/>
      <c r="U107" s="90"/>
      <c r="V107" s="90"/>
      <c r="W107" s="90"/>
      <c r="X107" s="90"/>
      <c r="Y107" s="90"/>
      <c r="Z107" s="90"/>
      <c r="AA107" s="90"/>
      <c r="AB107" s="90"/>
      <c r="AC107" s="108" t="s">
        <v>114</v>
      </c>
      <c r="AD107" s="96"/>
      <c r="AE107" s="97"/>
      <c r="AF107" s="90"/>
      <c r="AG107" s="91"/>
      <c r="AH107" s="91"/>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row>
    <row r="108" spans="1:107" s="80" customFormat="1" ht="13" customHeight="1" x14ac:dyDescent="0.15">
      <c r="A108" s="81"/>
      <c r="B108" s="90"/>
      <c r="C108" s="90"/>
      <c r="D108" s="90"/>
      <c r="E108" s="64"/>
      <c r="F108" s="64"/>
      <c r="G108" s="64"/>
      <c r="H108" s="95"/>
      <c r="I108" s="95"/>
      <c r="J108" s="95"/>
      <c r="K108" s="95"/>
      <c r="L108" s="95"/>
      <c r="M108" s="95"/>
      <c r="N108" s="90"/>
      <c r="O108" s="90"/>
      <c r="P108" s="90"/>
      <c r="Q108" s="90"/>
      <c r="R108" s="90"/>
      <c r="S108" s="90"/>
      <c r="T108" s="90"/>
      <c r="U108" s="90"/>
      <c r="V108" s="90"/>
      <c r="W108" s="90"/>
      <c r="X108" s="90"/>
      <c r="Y108" s="90"/>
      <c r="Z108" s="90"/>
      <c r="AA108" s="90"/>
      <c r="AB108" s="90"/>
      <c r="AC108" s="108" t="s">
        <v>115</v>
      </c>
      <c r="AD108" s="96"/>
      <c r="AE108" s="97"/>
      <c r="AF108" s="90"/>
      <c r="AG108" s="91"/>
      <c r="AH108" s="91"/>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c r="BS108" s="92"/>
      <c r="BT108" s="92"/>
      <c r="BU108" s="92"/>
      <c r="BV108" s="92"/>
      <c r="BW108" s="92"/>
      <c r="BX108" s="92"/>
      <c r="BY108" s="92"/>
      <c r="BZ108" s="92"/>
      <c r="CA108" s="92"/>
      <c r="CB108" s="92"/>
      <c r="CC108" s="92"/>
      <c r="CD108" s="92"/>
      <c r="CE108" s="92"/>
      <c r="CF108" s="92"/>
      <c r="CG108" s="92"/>
      <c r="CH108" s="92"/>
      <c r="CI108" s="92"/>
      <c r="CJ108" s="92"/>
      <c r="CK108" s="92"/>
      <c r="CL108" s="92"/>
      <c r="CM108" s="92"/>
      <c r="CN108" s="92"/>
      <c r="CO108" s="92"/>
      <c r="CP108" s="92"/>
      <c r="CQ108" s="92"/>
      <c r="CR108" s="92"/>
      <c r="CS108" s="92"/>
      <c r="CT108" s="92"/>
      <c r="CU108" s="92"/>
      <c r="CV108" s="92"/>
      <c r="CW108" s="92"/>
      <c r="CX108" s="92"/>
      <c r="CY108" s="92"/>
      <c r="CZ108" s="92"/>
      <c r="DA108" s="92"/>
      <c r="DB108" s="92"/>
      <c r="DC108" s="92"/>
    </row>
    <row r="109" spans="1:107" s="80" customFormat="1" ht="13" customHeight="1" x14ac:dyDescent="0.15">
      <c r="A109" s="81"/>
      <c r="B109" s="90"/>
      <c r="C109" s="90"/>
      <c r="D109" s="90"/>
      <c r="E109" s="64"/>
      <c r="F109" s="64"/>
      <c r="G109" s="64"/>
      <c r="H109" s="95"/>
      <c r="I109" s="95"/>
      <c r="J109" s="95"/>
      <c r="K109" s="95"/>
      <c r="L109" s="95"/>
      <c r="M109" s="95"/>
      <c r="N109" s="90"/>
      <c r="O109" s="90"/>
      <c r="P109" s="90"/>
      <c r="Q109" s="90"/>
      <c r="R109" s="90"/>
      <c r="S109" s="90"/>
      <c r="T109" s="90"/>
      <c r="U109" s="90"/>
      <c r="V109" s="90"/>
      <c r="W109" s="90"/>
      <c r="X109" s="90"/>
      <c r="Y109" s="90"/>
      <c r="Z109" s="90"/>
      <c r="AA109" s="90"/>
      <c r="AB109" s="90"/>
      <c r="AC109" s="108" t="s">
        <v>116</v>
      </c>
      <c r="AD109" s="96"/>
      <c r="AE109" s="97"/>
      <c r="AF109" s="90"/>
      <c r="AG109" s="91"/>
      <c r="AH109" s="91"/>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row>
    <row r="110" spans="1:107" s="80" customFormat="1" ht="13" customHeight="1" x14ac:dyDescent="0.15">
      <c r="A110" s="81"/>
      <c r="B110" s="90"/>
      <c r="C110" s="90"/>
      <c r="D110" s="90"/>
      <c r="E110" s="64"/>
      <c r="F110" s="64"/>
      <c r="G110" s="64"/>
      <c r="H110" s="95"/>
      <c r="I110" s="95"/>
      <c r="J110" s="95"/>
      <c r="K110" s="95"/>
      <c r="L110" s="95"/>
      <c r="M110" s="95"/>
      <c r="N110" s="90"/>
      <c r="O110" s="90"/>
      <c r="P110" s="90"/>
      <c r="Q110" s="90"/>
      <c r="R110" s="90"/>
      <c r="S110" s="90"/>
      <c r="T110" s="90"/>
      <c r="U110" s="90"/>
      <c r="V110" s="90"/>
      <c r="W110" s="90"/>
      <c r="X110" s="90"/>
      <c r="Y110" s="90"/>
      <c r="Z110" s="90"/>
      <c r="AA110" s="90"/>
      <c r="AB110" s="90"/>
      <c r="AC110" s="108" t="s">
        <v>117</v>
      </c>
      <c r="AD110" s="96"/>
      <c r="AE110" s="97"/>
      <c r="AF110" s="90"/>
      <c r="AG110" s="91"/>
      <c r="AH110" s="91"/>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c r="CN110" s="92"/>
      <c r="CO110" s="92"/>
      <c r="CP110" s="92"/>
      <c r="CQ110" s="92"/>
      <c r="CR110" s="92"/>
      <c r="CS110" s="92"/>
      <c r="CT110" s="92"/>
      <c r="CU110" s="92"/>
      <c r="CV110" s="92"/>
      <c r="CW110" s="92"/>
      <c r="CX110" s="92"/>
      <c r="CY110" s="92"/>
      <c r="CZ110" s="92"/>
      <c r="DA110" s="92"/>
      <c r="DB110" s="92"/>
      <c r="DC110" s="92"/>
    </row>
    <row r="111" spans="1:107" s="80" customFormat="1" ht="13" customHeight="1" x14ac:dyDescent="0.15">
      <c r="A111" s="81"/>
      <c r="B111" s="90"/>
      <c r="C111" s="90"/>
      <c r="D111" s="90"/>
      <c r="E111" s="64"/>
      <c r="F111" s="64"/>
      <c r="G111" s="64"/>
      <c r="H111" s="95"/>
      <c r="I111" s="95"/>
      <c r="J111" s="95"/>
      <c r="K111" s="95"/>
      <c r="L111" s="95"/>
      <c r="M111" s="95"/>
      <c r="N111" s="90"/>
      <c r="O111" s="90"/>
      <c r="P111" s="90"/>
      <c r="Q111" s="90"/>
      <c r="R111" s="90"/>
      <c r="S111" s="90"/>
      <c r="T111" s="90"/>
      <c r="U111" s="90"/>
      <c r="V111" s="90"/>
      <c r="W111" s="90"/>
      <c r="X111" s="90"/>
      <c r="Y111" s="90"/>
      <c r="Z111" s="90"/>
      <c r="AA111" s="90"/>
      <c r="AB111" s="90"/>
      <c r="AC111" s="108" t="s">
        <v>193</v>
      </c>
      <c r="AD111" s="96"/>
      <c r="AE111" s="97"/>
      <c r="AF111" s="90"/>
      <c r="AG111" s="91"/>
      <c r="AH111" s="91"/>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c r="BP111" s="92"/>
      <c r="BQ111" s="92"/>
      <c r="BR111" s="92"/>
      <c r="BS111" s="92"/>
      <c r="BT111" s="92"/>
      <c r="BU111" s="92"/>
      <c r="BV111" s="92"/>
      <c r="BW111" s="92"/>
      <c r="BX111" s="92"/>
      <c r="BY111" s="92"/>
      <c r="BZ111" s="92"/>
      <c r="CA111" s="92"/>
      <c r="CB111" s="92"/>
      <c r="CC111" s="92"/>
      <c r="CD111" s="92"/>
      <c r="CE111" s="92"/>
      <c r="CF111" s="92"/>
      <c r="CG111" s="92"/>
      <c r="CH111" s="92"/>
      <c r="CI111" s="92"/>
      <c r="CJ111" s="92"/>
      <c r="CK111" s="92"/>
      <c r="CL111" s="92"/>
      <c r="CM111" s="92"/>
      <c r="CN111" s="92"/>
      <c r="CO111" s="92"/>
      <c r="CP111" s="92"/>
      <c r="CQ111" s="92"/>
      <c r="CR111" s="92"/>
      <c r="CS111" s="92"/>
      <c r="CT111" s="92"/>
      <c r="CU111" s="92"/>
      <c r="CV111" s="92"/>
      <c r="CW111" s="92"/>
      <c r="CX111" s="92"/>
      <c r="CY111" s="92"/>
      <c r="CZ111" s="92"/>
      <c r="DA111" s="92"/>
      <c r="DB111" s="92"/>
      <c r="DC111" s="92"/>
    </row>
    <row r="112" spans="1:107" s="80" customFormat="1" ht="13" customHeight="1" x14ac:dyDescent="0.15">
      <c r="A112" s="81"/>
      <c r="B112" s="90"/>
      <c r="C112" s="90"/>
      <c r="D112" s="90"/>
      <c r="E112" s="64"/>
      <c r="F112" s="64"/>
      <c r="G112" s="64"/>
      <c r="H112" s="95"/>
      <c r="I112" s="95"/>
      <c r="J112" s="95"/>
      <c r="K112" s="95"/>
      <c r="L112" s="95"/>
      <c r="M112" s="95"/>
      <c r="N112" s="90"/>
      <c r="O112" s="90"/>
      <c r="P112" s="90"/>
      <c r="Q112" s="90"/>
      <c r="R112" s="90"/>
      <c r="S112" s="90"/>
      <c r="T112" s="90"/>
      <c r="U112" s="90"/>
      <c r="V112" s="90"/>
      <c r="W112" s="90"/>
      <c r="X112" s="90"/>
      <c r="Y112" s="90"/>
      <c r="Z112" s="90"/>
      <c r="AA112" s="90"/>
      <c r="AB112" s="90"/>
      <c r="AC112" s="108" t="s">
        <v>194</v>
      </c>
      <c r="AD112" s="96"/>
      <c r="AE112" s="97"/>
      <c r="AF112" s="90"/>
      <c r="AG112" s="91"/>
      <c r="AH112" s="91"/>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c r="BS112" s="92"/>
      <c r="BT112" s="92"/>
      <c r="BU112" s="92"/>
      <c r="BV112" s="92"/>
      <c r="BW112" s="92"/>
      <c r="BX112" s="92"/>
      <c r="BY112" s="92"/>
      <c r="BZ112" s="92"/>
      <c r="CA112" s="92"/>
      <c r="CB112" s="92"/>
      <c r="CC112" s="92"/>
      <c r="CD112" s="92"/>
      <c r="CE112" s="92"/>
      <c r="CF112" s="92"/>
      <c r="CG112" s="92"/>
      <c r="CH112" s="92"/>
      <c r="CI112" s="92"/>
      <c r="CJ112" s="92"/>
      <c r="CK112" s="92"/>
      <c r="CL112" s="92"/>
      <c r="CM112" s="92"/>
      <c r="CN112" s="92"/>
      <c r="CO112" s="92"/>
      <c r="CP112" s="92"/>
      <c r="CQ112" s="92"/>
      <c r="CR112" s="92"/>
      <c r="CS112" s="92"/>
      <c r="CT112" s="92"/>
      <c r="CU112" s="92"/>
      <c r="CV112" s="92"/>
      <c r="CW112" s="92"/>
      <c r="CX112" s="92"/>
      <c r="CY112" s="92"/>
      <c r="CZ112" s="92"/>
      <c r="DA112" s="92"/>
      <c r="DB112" s="92"/>
      <c r="DC112" s="92"/>
    </row>
    <row r="113" spans="1:107" s="80" customFormat="1" ht="13" customHeight="1" x14ac:dyDescent="0.15">
      <c r="A113" s="81"/>
      <c r="B113" s="90"/>
      <c r="C113" s="90"/>
      <c r="D113" s="90"/>
      <c r="E113" s="64"/>
      <c r="F113" s="64"/>
      <c r="G113" s="64"/>
      <c r="H113" s="95"/>
      <c r="I113" s="95"/>
      <c r="J113" s="95"/>
      <c r="K113" s="95"/>
      <c r="L113" s="95"/>
      <c r="M113" s="95"/>
      <c r="N113" s="90"/>
      <c r="O113" s="90"/>
      <c r="P113" s="90"/>
      <c r="Q113" s="90"/>
      <c r="R113" s="90"/>
      <c r="S113" s="90"/>
      <c r="T113" s="90"/>
      <c r="U113" s="90"/>
      <c r="V113" s="90"/>
      <c r="W113" s="90"/>
      <c r="X113" s="90"/>
      <c r="Y113" s="90"/>
      <c r="Z113" s="90"/>
      <c r="AA113" s="90"/>
      <c r="AB113" s="90"/>
      <c r="AC113" s="108" t="s">
        <v>118</v>
      </c>
      <c r="AD113" s="96"/>
      <c r="AE113" s="97"/>
      <c r="AF113" s="90"/>
      <c r="AG113" s="91"/>
      <c r="AH113" s="91"/>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c r="BI113" s="92"/>
      <c r="BJ113" s="92"/>
      <c r="BK113" s="92"/>
      <c r="BL113" s="92"/>
      <c r="BM113" s="92"/>
      <c r="BN113" s="92"/>
      <c r="BO113" s="92"/>
      <c r="BP113" s="92"/>
      <c r="BQ113" s="92"/>
      <c r="BR113" s="92"/>
      <c r="BS113" s="92"/>
      <c r="BT113" s="92"/>
      <c r="BU113" s="92"/>
      <c r="BV113" s="92"/>
      <c r="BW113" s="92"/>
      <c r="BX113" s="92"/>
      <c r="BY113" s="92"/>
      <c r="BZ113" s="92"/>
      <c r="CA113" s="92"/>
      <c r="CB113" s="92"/>
      <c r="CC113" s="92"/>
      <c r="CD113" s="92"/>
      <c r="CE113" s="92"/>
      <c r="CF113" s="92"/>
      <c r="CG113" s="92"/>
      <c r="CH113" s="92"/>
      <c r="CI113" s="92"/>
      <c r="CJ113" s="92"/>
      <c r="CK113" s="92"/>
      <c r="CL113" s="92"/>
      <c r="CM113" s="92"/>
      <c r="CN113" s="92"/>
      <c r="CO113" s="92"/>
      <c r="CP113" s="92"/>
      <c r="CQ113" s="92"/>
      <c r="CR113" s="92"/>
      <c r="CS113" s="92"/>
      <c r="CT113" s="92"/>
      <c r="CU113" s="92"/>
      <c r="CV113" s="92"/>
      <c r="CW113" s="92"/>
      <c r="CX113" s="92"/>
      <c r="CY113" s="92"/>
      <c r="CZ113" s="92"/>
      <c r="DA113" s="92"/>
      <c r="DB113" s="92"/>
      <c r="DC113" s="92"/>
    </row>
    <row r="114" spans="1:107" s="80" customFormat="1" ht="13" customHeight="1" x14ac:dyDescent="0.15">
      <c r="A114" s="81"/>
      <c r="B114" s="90"/>
      <c r="C114" s="95"/>
      <c r="D114" s="95"/>
      <c r="E114" s="64"/>
      <c r="F114" s="64"/>
      <c r="G114" s="64"/>
      <c r="H114" s="90"/>
      <c r="I114" s="90"/>
      <c r="J114" s="90"/>
      <c r="K114" s="95"/>
      <c r="L114" s="95"/>
      <c r="M114" s="95"/>
      <c r="N114" s="90"/>
      <c r="O114" s="90"/>
      <c r="P114" s="90"/>
      <c r="Q114" s="90"/>
      <c r="R114" s="90"/>
      <c r="S114" s="90"/>
      <c r="T114" s="90"/>
      <c r="U114" s="90"/>
      <c r="V114" s="90"/>
      <c r="W114" s="90"/>
      <c r="X114" s="90"/>
      <c r="Y114" s="90"/>
      <c r="Z114" s="90"/>
      <c r="AA114" s="90"/>
      <c r="AB114" s="90"/>
      <c r="AC114" s="108" t="s">
        <v>195</v>
      </c>
      <c r="AD114" s="96"/>
      <c r="AE114" s="97"/>
      <c r="AF114" s="90"/>
      <c r="AG114" s="91"/>
      <c r="AH114" s="91"/>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c r="BS114" s="92"/>
      <c r="BT114" s="92"/>
      <c r="BU114" s="92"/>
      <c r="BV114" s="92"/>
      <c r="BW114" s="92"/>
      <c r="BX114" s="92"/>
      <c r="BY114" s="92"/>
      <c r="BZ114" s="92"/>
      <c r="CA114" s="92"/>
      <c r="CB114" s="92"/>
      <c r="CC114" s="92"/>
      <c r="CD114" s="92"/>
      <c r="CE114" s="92"/>
      <c r="CF114" s="92"/>
      <c r="CG114" s="92"/>
      <c r="CH114" s="92"/>
      <c r="CI114" s="92"/>
      <c r="CJ114" s="92"/>
      <c r="CK114" s="92"/>
      <c r="CL114" s="92"/>
      <c r="CM114" s="92"/>
      <c r="CN114" s="92"/>
      <c r="CO114" s="92"/>
      <c r="CP114" s="92"/>
      <c r="CQ114" s="92"/>
      <c r="CR114" s="92"/>
      <c r="CS114" s="92"/>
      <c r="CT114" s="92"/>
      <c r="CU114" s="92"/>
      <c r="CV114" s="92"/>
      <c r="CW114" s="92"/>
      <c r="CX114" s="92"/>
      <c r="CY114" s="92"/>
      <c r="CZ114" s="92"/>
      <c r="DA114" s="92"/>
      <c r="DB114" s="92"/>
      <c r="DC114" s="92"/>
    </row>
    <row r="115" spans="1:107" s="80" customFormat="1" ht="13" customHeight="1" x14ac:dyDescent="0.15">
      <c r="A115" s="81"/>
      <c r="B115" s="90"/>
      <c r="C115" s="95"/>
      <c r="D115" s="95"/>
      <c r="E115" s="64"/>
      <c r="F115" s="64"/>
      <c r="G115" s="64"/>
      <c r="H115" s="95"/>
      <c r="I115" s="95"/>
      <c r="J115" s="95"/>
      <c r="K115" s="95"/>
      <c r="L115" s="95"/>
      <c r="M115" s="95"/>
      <c r="N115" s="90"/>
      <c r="O115" s="90"/>
      <c r="P115" s="90"/>
      <c r="Q115" s="90"/>
      <c r="R115" s="90"/>
      <c r="S115" s="90"/>
      <c r="T115" s="90"/>
      <c r="U115" s="90"/>
      <c r="V115" s="90"/>
      <c r="W115" s="90"/>
      <c r="X115" s="90"/>
      <c r="Y115" s="90"/>
      <c r="Z115" s="90"/>
      <c r="AA115" s="90"/>
      <c r="AB115" s="90"/>
      <c r="AC115" s="108" t="s">
        <v>119</v>
      </c>
      <c r="AD115" s="96"/>
      <c r="AE115" s="97"/>
      <c r="AF115" s="90"/>
      <c r="AG115" s="91"/>
      <c r="AH115" s="91"/>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92"/>
      <c r="BP115" s="92"/>
      <c r="BQ115" s="92"/>
      <c r="BR115" s="92"/>
      <c r="BS115" s="92"/>
      <c r="BT115" s="92"/>
      <c r="BU115" s="92"/>
      <c r="BV115" s="92"/>
      <c r="BW115" s="92"/>
      <c r="BX115" s="92"/>
      <c r="BY115" s="92"/>
      <c r="BZ115" s="92"/>
      <c r="CA115" s="92"/>
      <c r="CB115" s="92"/>
      <c r="CC115" s="92"/>
      <c r="CD115" s="92"/>
      <c r="CE115" s="92"/>
      <c r="CF115" s="92"/>
      <c r="CG115" s="92"/>
      <c r="CH115" s="92"/>
      <c r="CI115" s="92"/>
      <c r="CJ115" s="92"/>
      <c r="CK115" s="92"/>
      <c r="CL115" s="92"/>
      <c r="CM115" s="92"/>
      <c r="CN115" s="92"/>
      <c r="CO115" s="92"/>
      <c r="CP115" s="92"/>
      <c r="CQ115" s="92"/>
      <c r="CR115" s="92"/>
      <c r="CS115" s="92"/>
      <c r="CT115" s="92"/>
      <c r="CU115" s="92"/>
      <c r="CV115" s="92"/>
      <c r="CW115" s="92"/>
      <c r="CX115" s="92"/>
      <c r="CY115" s="92"/>
      <c r="CZ115" s="92"/>
      <c r="DA115" s="92"/>
      <c r="DB115" s="92"/>
      <c r="DC115" s="92"/>
    </row>
    <row r="116" spans="1:107" s="80" customFormat="1" ht="13" customHeight="1" x14ac:dyDescent="0.15">
      <c r="A116" s="81"/>
      <c r="B116" s="90"/>
      <c r="C116" s="95"/>
      <c r="D116" s="95"/>
      <c r="E116" s="64"/>
      <c r="F116" s="64"/>
      <c r="G116" s="64"/>
      <c r="H116" s="95"/>
      <c r="I116" s="95"/>
      <c r="J116" s="95"/>
      <c r="K116" s="95"/>
      <c r="L116" s="95"/>
      <c r="M116" s="95"/>
      <c r="N116" s="90"/>
      <c r="O116" s="90"/>
      <c r="P116" s="90"/>
      <c r="Q116" s="90"/>
      <c r="R116" s="90"/>
      <c r="S116" s="90"/>
      <c r="T116" s="90"/>
      <c r="U116" s="90"/>
      <c r="V116" s="90"/>
      <c r="W116" s="90"/>
      <c r="X116" s="90"/>
      <c r="Y116" s="90"/>
      <c r="Z116" s="90"/>
      <c r="AA116" s="90"/>
      <c r="AB116" s="90"/>
      <c r="AC116" s="108" t="s">
        <v>120</v>
      </c>
      <c r="AD116" s="96"/>
      <c r="AE116" s="97"/>
      <c r="AF116" s="90"/>
      <c r="AG116" s="91"/>
      <c r="AH116" s="91"/>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c r="BP116" s="92"/>
      <c r="BQ116" s="92"/>
      <c r="BR116" s="92"/>
      <c r="BS116" s="92"/>
      <c r="BT116" s="92"/>
      <c r="BU116" s="92"/>
      <c r="BV116" s="92"/>
      <c r="BW116" s="92"/>
      <c r="BX116" s="92"/>
      <c r="BY116" s="92"/>
      <c r="BZ116" s="92"/>
      <c r="CA116" s="92"/>
      <c r="CB116" s="92"/>
      <c r="CC116" s="92"/>
      <c r="CD116" s="92"/>
      <c r="CE116" s="92"/>
      <c r="CF116" s="92"/>
      <c r="CG116" s="92"/>
      <c r="CH116" s="92"/>
      <c r="CI116" s="92"/>
      <c r="CJ116" s="92"/>
      <c r="CK116" s="92"/>
      <c r="CL116" s="92"/>
      <c r="CM116" s="92"/>
      <c r="CN116" s="92"/>
      <c r="CO116" s="92"/>
      <c r="CP116" s="92"/>
      <c r="CQ116" s="92"/>
      <c r="CR116" s="92"/>
      <c r="CS116" s="92"/>
      <c r="CT116" s="92"/>
      <c r="CU116" s="92"/>
      <c r="CV116" s="92"/>
      <c r="CW116" s="92"/>
      <c r="CX116" s="92"/>
      <c r="CY116" s="92"/>
      <c r="CZ116" s="92"/>
      <c r="DA116" s="92"/>
      <c r="DB116" s="92"/>
      <c r="DC116" s="92"/>
    </row>
    <row r="117" spans="1:107" s="80" customFormat="1" ht="13" customHeight="1" x14ac:dyDescent="0.15">
      <c r="A117" s="81"/>
      <c r="B117" s="90"/>
      <c r="C117" s="95"/>
      <c r="D117" s="95"/>
      <c r="E117" s="64"/>
      <c r="F117" s="64"/>
      <c r="G117" s="64"/>
      <c r="H117" s="95"/>
      <c r="I117" s="95"/>
      <c r="J117" s="95"/>
      <c r="K117" s="95"/>
      <c r="L117" s="95"/>
      <c r="M117" s="95"/>
      <c r="N117" s="90"/>
      <c r="O117" s="90"/>
      <c r="P117" s="90"/>
      <c r="Q117" s="90"/>
      <c r="R117" s="90"/>
      <c r="S117" s="90"/>
      <c r="T117" s="90"/>
      <c r="U117" s="90"/>
      <c r="V117" s="90"/>
      <c r="W117" s="90"/>
      <c r="X117" s="90"/>
      <c r="Y117" s="90"/>
      <c r="Z117" s="90"/>
      <c r="AA117" s="90"/>
      <c r="AB117" s="90"/>
      <c r="AC117" s="108" t="s">
        <v>144</v>
      </c>
      <c r="AD117" s="96"/>
      <c r="AE117" s="97"/>
      <c r="AF117" s="90"/>
      <c r="AG117" s="91"/>
      <c r="AH117" s="91"/>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c r="BS117" s="92"/>
      <c r="BT117" s="92"/>
      <c r="BU117" s="92"/>
      <c r="BV117" s="92"/>
      <c r="BW117" s="92"/>
      <c r="BX117" s="92"/>
      <c r="BY117" s="92"/>
      <c r="BZ117" s="92"/>
      <c r="CA117" s="92"/>
      <c r="CB117" s="92"/>
      <c r="CC117" s="92"/>
      <c r="CD117" s="92"/>
      <c r="CE117" s="92"/>
      <c r="CF117" s="92"/>
      <c r="CG117" s="92"/>
      <c r="CH117" s="92"/>
      <c r="CI117" s="92"/>
      <c r="CJ117" s="92"/>
      <c r="CK117" s="92"/>
      <c r="CL117" s="92"/>
      <c r="CM117" s="92"/>
      <c r="CN117" s="92"/>
      <c r="CO117" s="92"/>
      <c r="CP117" s="92"/>
      <c r="CQ117" s="92"/>
      <c r="CR117" s="92"/>
      <c r="CS117" s="92"/>
      <c r="CT117" s="92"/>
      <c r="CU117" s="92"/>
      <c r="CV117" s="92"/>
      <c r="CW117" s="92"/>
      <c r="CX117" s="92"/>
      <c r="CY117" s="92"/>
      <c r="CZ117" s="92"/>
      <c r="DA117" s="92"/>
      <c r="DB117" s="92"/>
      <c r="DC117" s="92"/>
    </row>
    <row r="118" spans="1:107" s="80" customFormat="1" ht="13" customHeight="1" x14ac:dyDescent="0.15">
      <c r="A118" s="81"/>
      <c r="B118" s="90"/>
      <c r="C118" s="95"/>
      <c r="D118" s="95"/>
      <c r="E118" s="64"/>
      <c r="F118" s="64"/>
      <c r="G118" s="64"/>
      <c r="H118" s="95"/>
      <c r="I118" s="95"/>
      <c r="J118" s="95"/>
      <c r="K118" s="95"/>
      <c r="L118" s="95"/>
      <c r="M118" s="95"/>
      <c r="N118" s="90"/>
      <c r="O118" s="90"/>
      <c r="P118" s="90"/>
      <c r="Q118" s="90"/>
      <c r="R118" s="90"/>
      <c r="S118" s="90"/>
      <c r="T118" s="90"/>
      <c r="U118" s="90"/>
      <c r="V118" s="90"/>
      <c r="W118" s="90"/>
      <c r="X118" s="90"/>
      <c r="Y118" s="90"/>
      <c r="Z118" s="90"/>
      <c r="AA118" s="90"/>
      <c r="AB118" s="90"/>
      <c r="AC118" s="108" t="s">
        <v>121</v>
      </c>
      <c r="AD118" s="96"/>
      <c r="AE118" s="97"/>
      <c r="AF118" s="90"/>
      <c r="AG118" s="91"/>
      <c r="AH118" s="91"/>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c r="CN118" s="92"/>
      <c r="CO118" s="92"/>
      <c r="CP118" s="92"/>
      <c r="CQ118" s="92"/>
      <c r="CR118" s="92"/>
      <c r="CS118" s="92"/>
      <c r="CT118" s="92"/>
      <c r="CU118" s="92"/>
      <c r="CV118" s="92"/>
      <c r="CW118" s="92"/>
      <c r="CX118" s="92"/>
      <c r="CY118" s="92"/>
      <c r="CZ118" s="92"/>
      <c r="DA118" s="92"/>
      <c r="DB118" s="92"/>
      <c r="DC118" s="92"/>
    </row>
    <row r="119" spans="1:107" s="80" customFormat="1" ht="13" customHeight="1" x14ac:dyDescent="0.15">
      <c r="A119" s="81"/>
      <c r="B119" s="90"/>
      <c r="C119" s="95"/>
      <c r="D119" s="95"/>
      <c r="E119" s="64"/>
      <c r="F119" s="64"/>
      <c r="G119" s="64"/>
      <c r="H119" s="95"/>
      <c r="I119" s="95"/>
      <c r="J119" s="95"/>
      <c r="K119" s="95"/>
      <c r="L119" s="95"/>
      <c r="M119" s="95"/>
      <c r="N119" s="90"/>
      <c r="O119" s="90"/>
      <c r="P119" s="90"/>
      <c r="Q119" s="90"/>
      <c r="R119" s="90"/>
      <c r="S119" s="90"/>
      <c r="T119" s="90"/>
      <c r="U119" s="90"/>
      <c r="V119" s="90"/>
      <c r="W119" s="90"/>
      <c r="X119" s="90"/>
      <c r="Y119" s="90"/>
      <c r="Z119" s="90"/>
      <c r="AA119" s="90"/>
      <c r="AB119" s="90"/>
      <c r="AC119" s="108" t="s">
        <v>122</v>
      </c>
      <c r="AD119" s="96"/>
      <c r="AE119" s="97"/>
      <c r="AF119" s="90"/>
      <c r="AG119" s="91"/>
      <c r="AH119" s="91"/>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c r="BP119" s="92"/>
      <c r="BQ119" s="92"/>
      <c r="BR119" s="92"/>
      <c r="BS119" s="92"/>
      <c r="BT119" s="92"/>
      <c r="BU119" s="92"/>
      <c r="BV119" s="92"/>
      <c r="BW119" s="92"/>
      <c r="BX119" s="92"/>
      <c r="BY119" s="92"/>
      <c r="BZ119" s="92"/>
      <c r="CA119" s="92"/>
      <c r="CB119" s="92"/>
      <c r="CC119" s="92"/>
      <c r="CD119" s="92"/>
      <c r="CE119" s="92"/>
      <c r="CF119" s="92"/>
      <c r="CG119" s="92"/>
      <c r="CH119" s="92"/>
      <c r="CI119" s="92"/>
      <c r="CJ119" s="92"/>
      <c r="CK119" s="92"/>
      <c r="CL119" s="92"/>
      <c r="CM119" s="92"/>
      <c r="CN119" s="92"/>
      <c r="CO119" s="92"/>
      <c r="CP119" s="92"/>
      <c r="CQ119" s="92"/>
      <c r="CR119" s="92"/>
      <c r="CS119" s="92"/>
      <c r="CT119" s="92"/>
      <c r="CU119" s="92"/>
      <c r="CV119" s="92"/>
      <c r="CW119" s="92"/>
      <c r="CX119" s="92"/>
      <c r="CY119" s="92"/>
      <c r="CZ119" s="92"/>
      <c r="DA119" s="92"/>
      <c r="DB119" s="92"/>
      <c r="DC119" s="92"/>
    </row>
    <row r="120" spans="1:107" s="80" customFormat="1" ht="13" customHeight="1" x14ac:dyDescent="0.15">
      <c r="A120" s="81"/>
      <c r="B120" s="90"/>
      <c r="C120" s="95"/>
      <c r="D120" s="95"/>
      <c r="E120" s="64"/>
      <c r="F120" s="64"/>
      <c r="G120" s="64"/>
      <c r="H120" s="95"/>
      <c r="I120" s="95"/>
      <c r="J120" s="95"/>
      <c r="K120" s="95"/>
      <c r="L120" s="95"/>
      <c r="M120" s="95"/>
      <c r="N120" s="90"/>
      <c r="O120" s="90"/>
      <c r="P120" s="90"/>
      <c r="Q120" s="90"/>
      <c r="R120" s="90"/>
      <c r="S120" s="90"/>
      <c r="T120" s="90"/>
      <c r="U120" s="90"/>
      <c r="V120" s="90"/>
      <c r="W120" s="90"/>
      <c r="X120" s="90"/>
      <c r="Y120" s="90"/>
      <c r="Z120" s="90"/>
      <c r="AA120" s="90"/>
      <c r="AB120" s="90"/>
      <c r="AC120" s="108" t="s">
        <v>123</v>
      </c>
      <c r="AD120" s="96"/>
      <c r="AE120" s="97"/>
      <c r="AF120" s="90"/>
      <c r="AG120" s="91"/>
      <c r="AH120" s="91"/>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c r="BP120" s="92"/>
      <c r="BQ120" s="92"/>
      <c r="BR120" s="92"/>
      <c r="BS120" s="92"/>
      <c r="BT120" s="92"/>
      <c r="BU120" s="92"/>
      <c r="BV120" s="92"/>
      <c r="BW120" s="92"/>
      <c r="BX120" s="92"/>
      <c r="BY120" s="92"/>
      <c r="BZ120" s="92"/>
      <c r="CA120" s="92"/>
      <c r="CB120" s="92"/>
      <c r="CC120" s="92"/>
      <c r="CD120" s="92"/>
      <c r="CE120" s="92"/>
      <c r="CF120" s="92"/>
      <c r="CG120" s="92"/>
      <c r="CH120" s="92"/>
      <c r="CI120" s="92"/>
      <c r="CJ120" s="92"/>
      <c r="CK120" s="92"/>
      <c r="CL120" s="92"/>
      <c r="CM120" s="92"/>
      <c r="CN120" s="92"/>
      <c r="CO120" s="92"/>
      <c r="CP120" s="92"/>
      <c r="CQ120" s="92"/>
      <c r="CR120" s="92"/>
      <c r="CS120" s="92"/>
      <c r="CT120" s="92"/>
      <c r="CU120" s="92"/>
      <c r="CV120" s="92"/>
      <c r="CW120" s="92"/>
      <c r="CX120" s="92"/>
      <c r="CY120" s="92"/>
      <c r="CZ120" s="92"/>
      <c r="DA120" s="92"/>
      <c r="DB120" s="92"/>
      <c r="DC120" s="92"/>
    </row>
    <row r="121" spans="1:107" s="80" customFormat="1" ht="13" customHeight="1" x14ac:dyDescent="0.15">
      <c r="A121" s="81"/>
      <c r="B121" s="90"/>
      <c r="C121" s="95"/>
      <c r="D121" s="95"/>
      <c r="E121" s="64"/>
      <c r="F121" s="64"/>
      <c r="G121" s="64"/>
      <c r="H121" s="95"/>
      <c r="I121" s="95"/>
      <c r="J121" s="95"/>
      <c r="K121" s="95"/>
      <c r="L121" s="95"/>
      <c r="M121" s="95"/>
      <c r="N121" s="90"/>
      <c r="O121" s="90"/>
      <c r="P121" s="90"/>
      <c r="Q121" s="90"/>
      <c r="R121" s="90"/>
      <c r="S121" s="90"/>
      <c r="T121" s="90"/>
      <c r="U121" s="90"/>
      <c r="V121" s="90"/>
      <c r="W121" s="90"/>
      <c r="X121" s="90"/>
      <c r="Y121" s="90"/>
      <c r="Z121" s="90"/>
      <c r="AA121" s="90"/>
      <c r="AB121" s="90"/>
      <c r="AC121" s="108" t="s">
        <v>145</v>
      </c>
      <c r="AD121" s="96"/>
      <c r="AE121" s="97"/>
      <c r="AF121" s="90"/>
      <c r="AG121" s="91"/>
      <c r="AH121" s="91"/>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c r="BP121" s="92"/>
      <c r="BQ121" s="92"/>
      <c r="BR121" s="92"/>
      <c r="BS121" s="92"/>
      <c r="BT121" s="92"/>
      <c r="BU121" s="92"/>
      <c r="BV121" s="92"/>
      <c r="BW121" s="92"/>
      <c r="BX121" s="92"/>
      <c r="BY121" s="92"/>
      <c r="BZ121" s="92"/>
      <c r="CA121" s="92"/>
      <c r="CB121" s="92"/>
      <c r="CC121" s="92"/>
      <c r="CD121" s="92"/>
      <c r="CE121" s="92"/>
      <c r="CF121" s="92"/>
      <c r="CG121" s="92"/>
      <c r="CH121" s="92"/>
      <c r="CI121" s="92"/>
      <c r="CJ121" s="92"/>
      <c r="CK121" s="92"/>
      <c r="CL121" s="92"/>
      <c r="CM121" s="92"/>
      <c r="CN121" s="92"/>
      <c r="CO121" s="92"/>
      <c r="CP121" s="92"/>
      <c r="CQ121" s="92"/>
      <c r="CR121" s="92"/>
      <c r="CS121" s="92"/>
      <c r="CT121" s="92"/>
      <c r="CU121" s="92"/>
      <c r="CV121" s="92"/>
      <c r="CW121" s="92"/>
      <c r="CX121" s="92"/>
      <c r="CY121" s="92"/>
      <c r="CZ121" s="92"/>
      <c r="DA121" s="92"/>
      <c r="DB121" s="92"/>
      <c r="DC121" s="92"/>
    </row>
    <row r="122" spans="1:107" s="80" customFormat="1" ht="13" customHeight="1" x14ac:dyDescent="0.15">
      <c r="A122" s="81"/>
      <c r="B122" s="90"/>
      <c r="C122" s="95"/>
      <c r="D122" s="95"/>
      <c r="E122" s="64"/>
      <c r="F122" s="64"/>
      <c r="G122" s="64"/>
      <c r="H122" s="95"/>
      <c r="I122" s="95"/>
      <c r="J122" s="95"/>
      <c r="K122" s="95"/>
      <c r="L122" s="95"/>
      <c r="M122" s="95"/>
      <c r="N122" s="95"/>
      <c r="O122" s="95"/>
      <c r="P122" s="95"/>
      <c r="Q122" s="90"/>
      <c r="R122" s="90"/>
      <c r="S122" s="90"/>
      <c r="T122" s="90"/>
      <c r="U122" s="90"/>
      <c r="V122" s="90"/>
      <c r="W122" s="90"/>
      <c r="X122" s="90"/>
      <c r="Y122" s="90"/>
      <c r="Z122" s="90"/>
      <c r="AA122" s="90"/>
      <c r="AB122" s="90"/>
      <c r="AC122" s="108" t="s">
        <v>124</v>
      </c>
      <c r="AD122" s="96"/>
      <c r="AE122" s="97"/>
      <c r="AF122" s="90"/>
      <c r="AG122" s="91"/>
      <c r="AH122" s="91"/>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2"/>
      <c r="CK122" s="92"/>
      <c r="CL122" s="92"/>
      <c r="CM122" s="92"/>
      <c r="CN122" s="92"/>
      <c r="CO122" s="92"/>
      <c r="CP122" s="92"/>
      <c r="CQ122" s="92"/>
      <c r="CR122" s="92"/>
      <c r="CS122" s="92"/>
      <c r="CT122" s="92"/>
      <c r="CU122" s="92"/>
      <c r="CV122" s="92"/>
      <c r="CW122" s="92"/>
      <c r="CX122" s="92"/>
      <c r="CY122" s="92"/>
      <c r="CZ122" s="92"/>
      <c r="DA122" s="92"/>
      <c r="DB122" s="92"/>
      <c r="DC122" s="92"/>
    </row>
    <row r="123" spans="1:107" s="80" customFormat="1" ht="13" customHeight="1" x14ac:dyDescent="0.15">
      <c r="A123" s="81"/>
      <c r="B123" s="90"/>
      <c r="C123" s="95"/>
      <c r="D123" s="95"/>
      <c r="E123" s="64"/>
      <c r="F123" s="64"/>
      <c r="G123" s="64"/>
      <c r="H123" s="95"/>
      <c r="I123" s="95"/>
      <c r="J123" s="95"/>
      <c r="K123" s="95"/>
      <c r="L123" s="95"/>
      <c r="M123" s="95"/>
      <c r="N123" s="95"/>
      <c r="O123" s="95"/>
      <c r="P123" s="95"/>
      <c r="Q123" s="90"/>
      <c r="R123" s="90"/>
      <c r="S123" s="90"/>
      <c r="T123" s="90"/>
      <c r="U123" s="90"/>
      <c r="V123" s="90"/>
      <c r="W123" s="95"/>
      <c r="X123" s="95"/>
      <c r="Y123" s="95"/>
      <c r="Z123" s="90"/>
      <c r="AA123" s="90"/>
      <c r="AB123" s="90"/>
      <c r="AC123" s="108" t="s">
        <v>125</v>
      </c>
      <c r="AD123" s="96"/>
      <c r="AE123" s="97"/>
      <c r="AF123" s="90"/>
      <c r="AG123" s="91"/>
      <c r="AH123" s="91"/>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2"/>
      <c r="CK123" s="92"/>
      <c r="CL123" s="92"/>
      <c r="CM123" s="92"/>
      <c r="CN123" s="92"/>
      <c r="CO123" s="92"/>
      <c r="CP123" s="92"/>
      <c r="CQ123" s="92"/>
      <c r="CR123" s="92"/>
      <c r="CS123" s="92"/>
      <c r="CT123" s="92"/>
      <c r="CU123" s="92"/>
      <c r="CV123" s="92"/>
      <c r="CW123" s="92"/>
      <c r="CX123" s="92"/>
      <c r="CY123" s="92"/>
      <c r="CZ123" s="92"/>
      <c r="DA123" s="92"/>
      <c r="DB123" s="92"/>
      <c r="DC123" s="92"/>
    </row>
    <row r="124" spans="1:107" s="80" customFormat="1" ht="13" customHeight="1" x14ac:dyDescent="0.15">
      <c r="A124" s="92"/>
      <c r="B124" s="90"/>
      <c r="C124" s="95"/>
      <c r="D124" s="95"/>
      <c r="E124" s="64"/>
      <c r="F124" s="64"/>
      <c r="G124" s="64"/>
      <c r="H124" s="95"/>
      <c r="I124" s="95"/>
      <c r="J124" s="95"/>
      <c r="K124" s="95"/>
      <c r="L124" s="95"/>
      <c r="M124" s="95"/>
      <c r="N124" s="95"/>
      <c r="O124" s="95"/>
      <c r="P124" s="95"/>
      <c r="Q124" s="90"/>
      <c r="R124" s="90"/>
      <c r="S124" s="90"/>
      <c r="T124" s="90"/>
      <c r="U124" s="90"/>
      <c r="V124" s="90"/>
      <c r="W124" s="95"/>
      <c r="X124" s="95"/>
      <c r="Y124" s="95"/>
      <c r="Z124" s="90"/>
      <c r="AA124" s="90"/>
      <c r="AB124" s="90"/>
      <c r="AC124" s="108" t="s">
        <v>146</v>
      </c>
      <c r="AD124" s="96"/>
      <c r="AE124" s="97"/>
      <c r="AF124" s="90"/>
      <c r="AG124" s="91"/>
      <c r="AH124" s="91"/>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2"/>
      <c r="CK124" s="92"/>
      <c r="CL124" s="92"/>
      <c r="CM124" s="92"/>
      <c r="CN124" s="92"/>
      <c r="CO124" s="92"/>
      <c r="CP124" s="92"/>
      <c r="CQ124" s="92"/>
      <c r="CR124" s="92"/>
      <c r="CS124" s="92"/>
      <c r="CT124" s="92"/>
      <c r="CU124" s="92"/>
      <c r="CV124" s="92"/>
      <c r="CW124" s="92"/>
      <c r="CX124" s="92"/>
      <c r="CY124" s="92"/>
      <c r="CZ124" s="92"/>
      <c r="DA124" s="92"/>
      <c r="DB124" s="92"/>
      <c r="DC124" s="92"/>
    </row>
    <row r="125" spans="1:107" s="80" customFormat="1" ht="13" customHeight="1" x14ac:dyDescent="0.15">
      <c r="A125" s="92"/>
      <c r="B125" s="90"/>
      <c r="C125" s="95"/>
      <c r="D125" s="95"/>
      <c r="E125" s="64"/>
      <c r="F125" s="64"/>
      <c r="G125" s="64"/>
      <c r="H125" s="95"/>
      <c r="I125" s="95"/>
      <c r="J125" s="95"/>
      <c r="K125" s="95"/>
      <c r="L125" s="95"/>
      <c r="M125" s="95"/>
      <c r="N125" s="95"/>
      <c r="O125" s="95"/>
      <c r="P125" s="95"/>
      <c r="Q125" s="90"/>
      <c r="R125" s="90"/>
      <c r="S125" s="90"/>
      <c r="T125" s="90"/>
      <c r="U125" s="90"/>
      <c r="V125" s="90"/>
      <c r="W125" s="95"/>
      <c r="X125" s="95"/>
      <c r="Y125" s="95"/>
      <c r="Z125" s="90"/>
      <c r="AA125" s="90"/>
      <c r="AB125" s="90"/>
      <c r="AC125" s="108" t="s">
        <v>126</v>
      </c>
      <c r="AD125" s="96"/>
      <c r="AE125" s="97"/>
      <c r="AF125" s="90"/>
      <c r="AG125" s="91"/>
      <c r="AH125" s="91"/>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c r="BP125" s="92"/>
      <c r="BQ125" s="92"/>
      <c r="BR125" s="92"/>
      <c r="BS125" s="92"/>
      <c r="BT125" s="92"/>
      <c r="BU125" s="92"/>
      <c r="BV125" s="92"/>
      <c r="BW125" s="92"/>
      <c r="BX125" s="92"/>
      <c r="BY125" s="92"/>
      <c r="BZ125" s="92"/>
      <c r="CA125" s="92"/>
      <c r="CB125" s="92"/>
      <c r="CC125" s="92"/>
      <c r="CD125" s="92"/>
      <c r="CE125" s="92"/>
      <c r="CF125" s="92"/>
      <c r="CG125" s="92"/>
      <c r="CH125" s="92"/>
      <c r="CI125" s="92"/>
      <c r="CJ125" s="92"/>
      <c r="CK125" s="92"/>
      <c r="CL125" s="92"/>
      <c r="CM125" s="92"/>
      <c r="CN125" s="92"/>
      <c r="CO125" s="92"/>
      <c r="CP125" s="92"/>
      <c r="CQ125" s="92"/>
      <c r="CR125" s="92"/>
      <c r="CS125" s="92"/>
      <c r="CT125" s="92"/>
      <c r="CU125" s="92"/>
      <c r="CV125" s="92"/>
      <c r="CW125" s="92"/>
      <c r="CX125" s="92"/>
      <c r="CY125" s="92"/>
      <c r="CZ125" s="92"/>
      <c r="DA125" s="92"/>
      <c r="DB125" s="92"/>
      <c r="DC125" s="92"/>
    </row>
    <row r="126" spans="1:107" s="80" customFormat="1" ht="13" customHeight="1" x14ac:dyDescent="0.15">
      <c r="A126" s="92"/>
      <c r="B126" s="90"/>
      <c r="C126" s="95"/>
      <c r="D126" s="95"/>
      <c r="E126" s="64"/>
      <c r="F126" s="64"/>
      <c r="G126" s="64"/>
      <c r="H126" s="95"/>
      <c r="I126" s="95"/>
      <c r="J126" s="95"/>
      <c r="K126" s="95"/>
      <c r="L126" s="95"/>
      <c r="M126" s="95"/>
      <c r="N126" s="95"/>
      <c r="O126" s="95"/>
      <c r="P126" s="95"/>
      <c r="Q126" s="90"/>
      <c r="R126" s="90"/>
      <c r="S126" s="90"/>
      <c r="T126" s="90"/>
      <c r="U126" s="90"/>
      <c r="V126" s="90"/>
      <c r="W126" s="95"/>
      <c r="X126" s="95"/>
      <c r="Y126" s="95"/>
      <c r="Z126" s="90"/>
      <c r="AA126" s="90"/>
      <c r="AB126" s="90"/>
      <c r="AC126" s="108" t="s">
        <v>127</v>
      </c>
      <c r="AD126" s="96"/>
      <c r="AE126" s="97"/>
      <c r="AF126" s="90"/>
      <c r="AG126" s="91"/>
      <c r="AH126" s="91"/>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c r="BH126" s="92"/>
      <c r="BI126" s="92"/>
      <c r="BJ126" s="92"/>
      <c r="BK126" s="92"/>
      <c r="BL126" s="92"/>
      <c r="BM126" s="92"/>
      <c r="BN126" s="92"/>
      <c r="BO126" s="92"/>
      <c r="BP126" s="92"/>
      <c r="BQ126" s="92"/>
      <c r="BR126" s="92"/>
      <c r="BS126" s="92"/>
      <c r="BT126" s="92"/>
      <c r="BU126" s="92"/>
      <c r="BV126" s="92"/>
      <c r="BW126" s="92"/>
      <c r="BX126" s="92"/>
      <c r="BY126" s="92"/>
      <c r="BZ126" s="92"/>
      <c r="CA126" s="92"/>
      <c r="CB126" s="92"/>
      <c r="CC126" s="92"/>
      <c r="CD126" s="92"/>
      <c r="CE126" s="92"/>
      <c r="CF126" s="92"/>
      <c r="CG126" s="92"/>
      <c r="CH126" s="92"/>
      <c r="CI126" s="92"/>
      <c r="CJ126" s="92"/>
      <c r="CK126" s="92"/>
      <c r="CL126" s="92"/>
      <c r="CM126" s="92"/>
      <c r="CN126" s="92"/>
      <c r="CO126" s="92"/>
      <c r="CP126" s="92"/>
      <c r="CQ126" s="92"/>
      <c r="CR126" s="92"/>
      <c r="CS126" s="92"/>
      <c r="CT126" s="92"/>
      <c r="CU126" s="92"/>
      <c r="CV126" s="92"/>
      <c r="CW126" s="92"/>
      <c r="CX126" s="92"/>
      <c r="CY126" s="92"/>
      <c r="CZ126" s="92"/>
      <c r="DA126" s="92"/>
      <c r="DB126" s="92"/>
      <c r="DC126" s="92"/>
    </row>
    <row r="127" spans="1:107" s="80" customFormat="1" ht="13" customHeight="1" x14ac:dyDescent="0.15">
      <c r="A127" s="92"/>
      <c r="B127" s="95"/>
      <c r="C127" s="95"/>
      <c r="D127" s="95"/>
      <c r="E127" s="64"/>
      <c r="F127" s="64"/>
      <c r="G127" s="64"/>
      <c r="H127" s="95"/>
      <c r="I127" s="95"/>
      <c r="J127" s="95"/>
      <c r="K127" s="95"/>
      <c r="L127" s="95"/>
      <c r="M127" s="95"/>
      <c r="N127" s="95"/>
      <c r="O127" s="95"/>
      <c r="P127" s="95"/>
      <c r="Q127" s="90"/>
      <c r="R127" s="90"/>
      <c r="S127" s="90"/>
      <c r="T127" s="90"/>
      <c r="U127" s="90"/>
      <c r="V127" s="90"/>
      <c r="W127" s="95"/>
      <c r="X127" s="95"/>
      <c r="Y127" s="95"/>
      <c r="Z127" s="90"/>
      <c r="AA127" s="90"/>
      <c r="AB127" s="90"/>
      <c r="AC127" s="108" t="s">
        <v>128</v>
      </c>
      <c r="AD127" s="96"/>
      <c r="AE127" s="97"/>
      <c r="AF127" s="90"/>
      <c r="AG127" s="91"/>
      <c r="AH127" s="91"/>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c r="BE127" s="92"/>
      <c r="BF127" s="92"/>
      <c r="BG127" s="92"/>
      <c r="BH127" s="92"/>
      <c r="BI127" s="92"/>
      <c r="BJ127" s="92"/>
      <c r="BK127" s="92"/>
      <c r="BL127" s="92"/>
      <c r="BM127" s="92"/>
      <c r="BN127" s="92"/>
      <c r="BO127" s="92"/>
      <c r="BP127" s="92"/>
      <c r="BQ127" s="92"/>
      <c r="BR127" s="92"/>
      <c r="BS127" s="92"/>
      <c r="BT127" s="92"/>
      <c r="BU127" s="92"/>
      <c r="BV127" s="92"/>
      <c r="BW127" s="92"/>
      <c r="BX127" s="92"/>
      <c r="BY127" s="92"/>
      <c r="BZ127" s="92"/>
      <c r="CA127" s="92"/>
      <c r="CB127" s="92"/>
      <c r="CC127" s="92"/>
      <c r="CD127" s="92"/>
      <c r="CE127" s="92"/>
      <c r="CF127" s="92"/>
      <c r="CG127" s="92"/>
      <c r="CH127" s="92"/>
      <c r="CI127" s="92"/>
      <c r="CJ127" s="92"/>
      <c r="CK127" s="92"/>
      <c r="CL127" s="92"/>
      <c r="CM127" s="92"/>
      <c r="CN127" s="92"/>
      <c r="CO127" s="92"/>
      <c r="CP127" s="92"/>
      <c r="CQ127" s="92"/>
      <c r="CR127" s="92"/>
      <c r="CS127" s="92"/>
      <c r="CT127" s="92"/>
      <c r="CU127" s="92"/>
      <c r="CV127" s="92"/>
      <c r="CW127" s="92"/>
      <c r="CX127" s="92"/>
      <c r="CY127" s="92"/>
      <c r="CZ127" s="92"/>
      <c r="DA127" s="92"/>
      <c r="DB127" s="92"/>
      <c r="DC127" s="92"/>
    </row>
    <row r="128" spans="1:107" s="80" customFormat="1" ht="13" customHeight="1" x14ac:dyDescent="0.15">
      <c r="A128" s="92"/>
      <c r="B128" s="95"/>
      <c r="C128" s="95"/>
      <c r="D128" s="95"/>
      <c r="E128" s="64"/>
      <c r="F128" s="64"/>
      <c r="G128" s="64"/>
      <c r="H128" s="95"/>
      <c r="I128" s="95"/>
      <c r="J128" s="95"/>
      <c r="K128" s="95"/>
      <c r="L128" s="95"/>
      <c r="M128" s="95"/>
      <c r="N128" s="95"/>
      <c r="O128" s="95"/>
      <c r="P128" s="95"/>
      <c r="Q128" s="90"/>
      <c r="R128" s="90"/>
      <c r="S128" s="90"/>
      <c r="T128" s="90"/>
      <c r="U128" s="90"/>
      <c r="V128" s="90"/>
      <c r="W128" s="95"/>
      <c r="X128" s="95"/>
      <c r="Y128" s="95"/>
      <c r="Z128" s="90"/>
      <c r="AA128" s="90"/>
      <c r="AB128" s="90"/>
      <c r="AC128" s="108" t="s">
        <v>129</v>
      </c>
      <c r="AD128" s="96"/>
      <c r="AE128" s="97"/>
      <c r="AF128" s="90"/>
      <c r="AG128" s="91"/>
      <c r="AH128" s="91"/>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c r="BP128" s="92"/>
      <c r="BQ128" s="92"/>
      <c r="BR128" s="92"/>
      <c r="BS128" s="92"/>
      <c r="BT128" s="92"/>
      <c r="BU128" s="92"/>
      <c r="BV128" s="92"/>
      <c r="BW128" s="92"/>
      <c r="BX128" s="92"/>
      <c r="BY128" s="92"/>
      <c r="BZ128" s="92"/>
      <c r="CA128" s="92"/>
      <c r="CB128" s="92"/>
      <c r="CC128" s="92"/>
      <c r="CD128" s="92"/>
      <c r="CE128" s="92"/>
      <c r="CF128" s="92"/>
      <c r="CG128" s="92"/>
      <c r="CH128" s="92"/>
      <c r="CI128" s="92"/>
      <c r="CJ128" s="92"/>
      <c r="CK128" s="92"/>
      <c r="CL128" s="92"/>
      <c r="CM128" s="92"/>
      <c r="CN128" s="92"/>
      <c r="CO128" s="92"/>
      <c r="CP128" s="92"/>
      <c r="CQ128" s="92"/>
      <c r="CR128" s="92"/>
      <c r="CS128" s="92"/>
      <c r="CT128" s="92"/>
      <c r="CU128" s="92"/>
      <c r="CV128" s="92"/>
      <c r="CW128" s="92"/>
      <c r="CX128" s="92"/>
      <c r="CY128" s="92"/>
      <c r="CZ128" s="92"/>
      <c r="DA128" s="92"/>
      <c r="DB128" s="92"/>
      <c r="DC128" s="92"/>
    </row>
    <row r="129" spans="1:107" s="80" customFormat="1" ht="13" customHeight="1" x14ac:dyDescent="0.15">
      <c r="A129" s="92"/>
      <c r="B129" s="95"/>
      <c r="C129" s="95"/>
      <c r="D129" s="95"/>
      <c r="E129" s="64"/>
      <c r="F129" s="64"/>
      <c r="G129" s="64"/>
      <c r="H129" s="95"/>
      <c r="I129" s="95"/>
      <c r="J129" s="95"/>
      <c r="K129" s="95"/>
      <c r="L129" s="95"/>
      <c r="M129" s="95"/>
      <c r="N129" s="95"/>
      <c r="O129" s="95"/>
      <c r="P129" s="95"/>
      <c r="Q129" s="90"/>
      <c r="R129" s="90"/>
      <c r="S129" s="90"/>
      <c r="T129" s="90"/>
      <c r="U129" s="90"/>
      <c r="V129" s="90"/>
      <c r="W129" s="95"/>
      <c r="X129" s="95"/>
      <c r="Y129" s="95"/>
      <c r="Z129" s="90"/>
      <c r="AA129" s="90"/>
      <c r="AB129" s="90"/>
      <c r="AC129" s="108" t="s">
        <v>130</v>
      </c>
      <c r="AD129" s="96"/>
      <c r="AE129" s="97"/>
      <c r="AF129" s="90"/>
      <c r="AG129" s="91"/>
      <c r="AH129" s="91"/>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c r="BH129" s="92"/>
      <c r="BI129" s="92"/>
      <c r="BJ129" s="92"/>
      <c r="BK129" s="92"/>
      <c r="BL129" s="92"/>
      <c r="BM129" s="92"/>
      <c r="BN129" s="92"/>
      <c r="BO129" s="92"/>
      <c r="BP129" s="92"/>
      <c r="BQ129" s="92"/>
      <c r="BR129" s="92"/>
      <c r="BS129" s="92"/>
      <c r="BT129" s="92"/>
      <c r="BU129" s="92"/>
      <c r="BV129" s="92"/>
      <c r="BW129" s="92"/>
      <c r="BX129" s="92"/>
      <c r="BY129" s="92"/>
      <c r="BZ129" s="92"/>
      <c r="CA129" s="92"/>
      <c r="CB129" s="92"/>
      <c r="CC129" s="92"/>
      <c r="CD129" s="92"/>
      <c r="CE129" s="92"/>
      <c r="CF129" s="92"/>
      <c r="CG129" s="92"/>
      <c r="CH129" s="92"/>
      <c r="CI129" s="92"/>
      <c r="CJ129" s="92"/>
      <c r="CK129" s="92"/>
      <c r="CL129" s="92"/>
      <c r="CM129" s="92"/>
      <c r="CN129" s="92"/>
      <c r="CO129" s="92"/>
      <c r="CP129" s="92"/>
      <c r="CQ129" s="92"/>
      <c r="CR129" s="92"/>
      <c r="CS129" s="92"/>
      <c r="CT129" s="92"/>
      <c r="CU129" s="92"/>
      <c r="CV129" s="92"/>
      <c r="CW129" s="92"/>
      <c r="CX129" s="92"/>
      <c r="CY129" s="92"/>
      <c r="CZ129" s="92"/>
      <c r="DA129" s="92"/>
      <c r="DB129" s="92"/>
      <c r="DC129" s="92"/>
    </row>
    <row r="130" spans="1:107" s="80" customFormat="1" ht="13" customHeight="1" x14ac:dyDescent="0.15">
      <c r="A130" s="92"/>
      <c r="B130" s="95"/>
      <c r="C130" s="95"/>
      <c r="D130" s="95"/>
      <c r="E130" s="64"/>
      <c r="F130" s="64"/>
      <c r="G130" s="64"/>
      <c r="H130" s="95"/>
      <c r="I130" s="95"/>
      <c r="J130" s="95"/>
      <c r="K130" s="95"/>
      <c r="L130" s="95"/>
      <c r="M130" s="95"/>
      <c r="N130" s="95"/>
      <c r="O130" s="95"/>
      <c r="P130" s="95"/>
      <c r="Q130" s="90"/>
      <c r="R130" s="90"/>
      <c r="S130" s="90"/>
      <c r="T130" s="90"/>
      <c r="U130" s="90"/>
      <c r="V130" s="90"/>
      <c r="W130" s="95"/>
      <c r="X130" s="95"/>
      <c r="Y130" s="95"/>
      <c r="Z130" s="90"/>
      <c r="AA130" s="90"/>
      <c r="AB130" s="90"/>
      <c r="AC130" s="108" t="s">
        <v>131</v>
      </c>
      <c r="AD130" s="96"/>
      <c r="AE130" s="97"/>
      <c r="AF130" s="90"/>
      <c r="AG130" s="91"/>
      <c r="AH130" s="91"/>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c r="BI130" s="92"/>
      <c r="BJ130" s="92"/>
      <c r="BK130" s="92"/>
      <c r="BL130" s="92"/>
      <c r="BM130" s="92"/>
      <c r="BN130" s="92"/>
      <c r="BO130" s="92"/>
      <c r="BP130" s="92"/>
      <c r="BQ130" s="92"/>
      <c r="BR130" s="92"/>
      <c r="BS130" s="92"/>
      <c r="BT130" s="92"/>
      <c r="BU130" s="92"/>
      <c r="BV130" s="92"/>
      <c r="BW130" s="92"/>
      <c r="BX130" s="92"/>
      <c r="BY130" s="92"/>
      <c r="BZ130" s="92"/>
      <c r="CA130" s="92"/>
      <c r="CB130" s="92"/>
      <c r="CC130" s="92"/>
      <c r="CD130" s="92"/>
      <c r="CE130" s="92"/>
      <c r="CF130" s="92"/>
      <c r="CG130" s="92"/>
      <c r="CH130" s="92"/>
      <c r="CI130" s="92"/>
      <c r="CJ130" s="92"/>
      <c r="CK130" s="92"/>
      <c r="CL130" s="92"/>
      <c r="CM130" s="92"/>
      <c r="CN130" s="92"/>
      <c r="CO130" s="92"/>
      <c r="CP130" s="92"/>
      <c r="CQ130" s="92"/>
      <c r="CR130" s="92"/>
      <c r="CS130" s="92"/>
      <c r="CT130" s="92"/>
      <c r="CU130" s="92"/>
      <c r="CV130" s="92"/>
      <c r="CW130" s="92"/>
      <c r="CX130" s="92"/>
      <c r="CY130" s="92"/>
      <c r="CZ130" s="92"/>
      <c r="DA130" s="92"/>
      <c r="DB130" s="92"/>
      <c r="DC130" s="92"/>
    </row>
    <row r="131" spans="1:107" s="80" customFormat="1" ht="13" customHeight="1" x14ac:dyDescent="0.15">
      <c r="A131" s="92"/>
      <c r="B131" s="95"/>
      <c r="C131" s="95"/>
      <c r="D131" s="95"/>
      <c r="E131" s="64"/>
      <c r="F131" s="64"/>
      <c r="G131" s="64"/>
      <c r="H131" s="95"/>
      <c r="I131" s="95"/>
      <c r="J131" s="95"/>
      <c r="K131" s="95"/>
      <c r="L131" s="95"/>
      <c r="M131" s="95"/>
      <c r="N131" s="95"/>
      <c r="O131" s="95"/>
      <c r="P131" s="95"/>
      <c r="Q131" s="90"/>
      <c r="R131" s="90"/>
      <c r="S131" s="90"/>
      <c r="T131" s="90"/>
      <c r="U131" s="90"/>
      <c r="V131" s="90"/>
      <c r="W131" s="95"/>
      <c r="X131" s="95"/>
      <c r="Y131" s="95"/>
      <c r="Z131" s="95"/>
      <c r="AA131" s="95"/>
      <c r="AB131" s="95"/>
      <c r="AC131" s="108" t="s">
        <v>132</v>
      </c>
      <c r="AD131" s="96"/>
      <c r="AE131" s="97"/>
      <c r="AF131" s="90"/>
      <c r="AG131" s="91"/>
      <c r="AH131" s="91"/>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c r="BI131" s="92"/>
      <c r="BJ131" s="92"/>
      <c r="BK131" s="92"/>
      <c r="BL131" s="92"/>
      <c r="BM131" s="92"/>
      <c r="BN131" s="92"/>
      <c r="BO131" s="92"/>
      <c r="BP131" s="92"/>
      <c r="BQ131" s="92"/>
      <c r="BR131" s="92"/>
      <c r="BS131" s="92"/>
      <c r="BT131" s="92"/>
      <c r="BU131" s="92"/>
      <c r="BV131" s="92"/>
      <c r="BW131" s="92"/>
      <c r="BX131" s="92"/>
      <c r="BY131" s="92"/>
      <c r="BZ131" s="92"/>
      <c r="CA131" s="92"/>
      <c r="CB131" s="92"/>
      <c r="CC131" s="92"/>
      <c r="CD131" s="92"/>
      <c r="CE131" s="92"/>
      <c r="CF131" s="92"/>
      <c r="CG131" s="92"/>
      <c r="CH131" s="92"/>
      <c r="CI131" s="92"/>
      <c r="CJ131" s="92"/>
      <c r="CK131" s="92"/>
      <c r="CL131" s="92"/>
      <c r="CM131" s="92"/>
      <c r="CN131" s="92"/>
      <c r="CO131" s="92"/>
      <c r="CP131" s="92"/>
      <c r="CQ131" s="92"/>
      <c r="CR131" s="92"/>
      <c r="CS131" s="92"/>
      <c r="CT131" s="92"/>
      <c r="CU131" s="92"/>
      <c r="CV131" s="92"/>
      <c r="CW131" s="92"/>
      <c r="CX131" s="92"/>
      <c r="CY131" s="92"/>
      <c r="CZ131" s="92"/>
      <c r="DA131" s="92"/>
      <c r="DB131" s="92"/>
      <c r="DC131" s="92"/>
    </row>
    <row r="132" spans="1:107" s="80" customFormat="1" ht="13" customHeight="1" x14ac:dyDescent="0.15">
      <c r="A132" s="92"/>
      <c r="B132" s="95"/>
      <c r="C132" s="95"/>
      <c r="D132" s="95"/>
      <c r="E132" s="64"/>
      <c r="F132" s="64"/>
      <c r="G132" s="64"/>
      <c r="H132" s="90"/>
      <c r="I132" s="90"/>
      <c r="J132" s="90"/>
      <c r="K132" s="95"/>
      <c r="L132" s="95"/>
      <c r="M132" s="95"/>
      <c r="N132" s="95"/>
      <c r="O132" s="95"/>
      <c r="P132" s="95"/>
      <c r="Q132" s="90"/>
      <c r="R132" s="90"/>
      <c r="S132" s="90"/>
      <c r="T132" s="90"/>
      <c r="U132" s="90"/>
      <c r="V132" s="90"/>
      <c r="W132" s="95"/>
      <c r="X132" s="95"/>
      <c r="Y132" s="95"/>
      <c r="Z132" s="95"/>
      <c r="AA132" s="95"/>
      <c r="AB132" s="95"/>
      <c r="AC132" s="108" t="s">
        <v>196</v>
      </c>
      <c r="AD132" s="96"/>
      <c r="AE132" s="97"/>
      <c r="AF132" s="90"/>
      <c r="AG132" s="91"/>
      <c r="AH132" s="91"/>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c r="BS132" s="92"/>
      <c r="BT132" s="92"/>
      <c r="BU132" s="92"/>
      <c r="BV132" s="92"/>
      <c r="BW132" s="92"/>
      <c r="BX132" s="92"/>
      <c r="BY132" s="92"/>
      <c r="BZ132" s="92"/>
      <c r="CA132" s="92"/>
      <c r="CB132" s="92"/>
      <c r="CC132" s="92"/>
      <c r="CD132" s="92"/>
      <c r="CE132" s="92"/>
      <c r="CF132" s="92"/>
      <c r="CG132" s="92"/>
      <c r="CH132" s="92"/>
      <c r="CI132" s="92"/>
      <c r="CJ132" s="92"/>
      <c r="CK132" s="92"/>
      <c r="CL132" s="92"/>
      <c r="CM132" s="92"/>
      <c r="CN132" s="92"/>
      <c r="CO132" s="92"/>
      <c r="CP132" s="92"/>
      <c r="CQ132" s="92"/>
      <c r="CR132" s="92"/>
      <c r="CS132" s="92"/>
      <c r="CT132" s="92"/>
      <c r="CU132" s="92"/>
      <c r="CV132" s="92"/>
      <c r="CW132" s="92"/>
      <c r="CX132" s="92"/>
      <c r="CY132" s="92"/>
      <c r="CZ132" s="92"/>
      <c r="DA132" s="92"/>
      <c r="DB132" s="92"/>
      <c r="DC132" s="92"/>
    </row>
    <row r="133" spans="1:107" s="80" customFormat="1" ht="13" customHeight="1" x14ac:dyDescent="0.15">
      <c r="A133" s="92"/>
      <c r="B133" s="95"/>
      <c r="C133" s="95"/>
      <c r="D133" s="95"/>
      <c r="E133" s="64"/>
      <c r="F133" s="64"/>
      <c r="G133" s="64"/>
      <c r="H133" s="90"/>
      <c r="I133" s="90"/>
      <c r="J133" s="90"/>
      <c r="K133" s="95"/>
      <c r="L133" s="95"/>
      <c r="M133" s="95"/>
      <c r="N133" s="95"/>
      <c r="O133" s="95"/>
      <c r="P133" s="95"/>
      <c r="Q133" s="90"/>
      <c r="R133" s="90"/>
      <c r="S133" s="90"/>
      <c r="T133" s="90"/>
      <c r="U133" s="90"/>
      <c r="V133" s="90"/>
      <c r="W133" s="95"/>
      <c r="X133" s="95"/>
      <c r="Y133" s="95"/>
      <c r="Z133" s="95"/>
      <c r="AA133" s="95"/>
      <c r="AB133" s="95"/>
      <c r="AC133" s="108" t="s">
        <v>197</v>
      </c>
      <c r="AD133" s="96"/>
      <c r="AE133" s="97"/>
      <c r="AF133" s="90"/>
      <c r="AG133" s="91"/>
      <c r="AH133" s="91"/>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c r="BP133" s="92"/>
      <c r="BQ133" s="92"/>
      <c r="BR133" s="92"/>
      <c r="BS133" s="92"/>
      <c r="BT133" s="92"/>
      <c r="BU133" s="92"/>
      <c r="BV133" s="92"/>
      <c r="BW133" s="92"/>
      <c r="BX133" s="92"/>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92"/>
    </row>
    <row r="134" spans="1:107" s="80" customFormat="1" ht="13" customHeight="1" x14ac:dyDescent="0.15">
      <c r="A134" s="92"/>
      <c r="B134" s="95"/>
      <c r="C134" s="95"/>
      <c r="D134" s="95"/>
      <c r="E134" s="68"/>
      <c r="F134" s="68"/>
      <c r="G134" s="68"/>
      <c r="H134" s="95"/>
      <c r="I134" s="95"/>
      <c r="J134" s="95"/>
      <c r="K134" s="95"/>
      <c r="L134" s="95"/>
      <c r="M134" s="95"/>
      <c r="N134" s="95"/>
      <c r="O134" s="95"/>
      <c r="P134" s="95"/>
      <c r="Q134" s="95"/>
      <c r="R134" s="95"/>
      <c r="S134" s="95"/>
      <c r="T134" s="95"/>
      <c r="U134" s="95"/>
      <c r="V134" s="95"/>
      <c r="W134" s="95"/>
      <c r="X134" s="95"/>
      <c r="Y134" s="95"/>
      <c r="Z134" s="95"/>
      <c r="AA134" s="95"/>
      <c r="AB134" s="95"/>
      <c r="AC134" s="108" t="s">
        <v>198</v>
      </c>
      <c r="AD134" s="96"/>
      <c r="AE134" s="97"/>
      <c r="AF134" s="95"/>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c r="BP134" s="92"/>
      <c r="BQ134" s="92"/>
      <c r="BR134" s="92"/>
      <c r="BS134" s="92"/>
      <c r="BT134" s="92"/>
      <c r="BU134" s="92"/>
      <c r="BV134" s="92"/>
      <c r="BW134" s="92"/>
      <c r="BX134" s="92"/>
      <c r="BY134" s="92"/>
      <c r="BZ134" s="92"/>
      <c r="CA134" s="92"/>
      <c r="CB134" s="92"/>
      <c r="CC134" s="92"/>
      <c r="CD134" s="92"/>
      <c r="CE134" s="92"/>
      <c r="CF134" s="92"/>
      <c r="CG134" s="92"/>
      <c r="CH134" s="92"/>
      <c r="CI134" s="92"/>
      <c r="CJ134" s="92"/>
      <c r="CK134" s="92"/>
      <c r="CL134" s="92"/>
      <c r="CM134" s="92"/>
      <c r="CN134" s="92"/>
      <c r="CO134" s="92"/>
      <c r="CP134" s="92"/>
      <c r="CQ134" s="92"/>
      <c r="CR134" s="92"/>
      <c r="CS134" s="92"/>
      <c r="CT134" s="92"/>
      <c r="CU134" s="92"/>
      <c r="CV134" s="92"/>
      <c r="CW134" s="92"/>
      <c r="CX134" s="92"/>
      <c r="CY134" s="92"/>
      <c r="CZ134" s="92"/>
      <c r="DA134" s="92"/>
      <c r="DB134" s="92"/>
      <c r="DC134" s="92"/>
    </row>
    <row r="135" spans="1:107" s="80" customFormat="1" ht="13" customHeight="1" x14ac:dyDescent="0.15">
      <c r="A135" s="92"/>
      <c r="B135" s="95"/>
      <c r="C135" s="95"/>
      <c r="D135" s="95"/>
      <c r="E135" s="68"/>
      <c r="F135" s="68"/>
      <c r="G135" s="68"/>
      <c r="H135" s="95"/>
      <c r="I135" s="95"/>
      <c r="J135" s="95"/>
      <c r="K135" s="95"/>
      <c r="L135" s="95"/>
      <c r="M135" s="95"/>
      <c r="N135" s="95"/>
      <c r="O135" s="95"/>
      <c r="P135" s="95"/>
      <c r="Q135" s="95"/>
      <c r="R135" s="95"/>
      <c r="S135" s="95"/>
      <c r="T135" s="95"/>
      <c r="U135" s="95"/>
      <c r="V135" s="95"/>
      <c r="W135" s="95"/>
      <c r="X135" s="95"/>
      <c r="Y135" s="95"/>
      <c r="Z135" s="95"/>
      <c r="AA135" s="95"/>
      <c r="AB135" s="95"/>
      <c r="AC135" s="108" t="s">
        <v>133</v>
      </c>
      <c r="AD135" s="96"/>
      <c r="AE135" s="97"/>
      <c r="AF135" s="95"/>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92"/>
      <c r="BP135" s="92"/>
      <c r="BQ135" s="92"/>
      <c r="BR135" s="92"/>
      <c r="BS135" s="92"/>
      <c r="BT135" s="92"/>
      <c r="BU135" s="92"/>
      <c r="BV135" s="92"/>
      <c r="BW135" s="92"/>
      <c r="BX135" s="92"/>
      <c r="BY135" s="92"/>
      <c r="BZ135" s="92"/>
      <c r="CA135" s="92"/>
      <c r="CB135" s="92"/>
      <c r="CC135" s="92"/>
      <c r="CD135" s="92"/>
      <c r="CE135" s="92"/>
      <c r="CF135" s="92"/>
      <c r="CG135" s="92"/>
      <c r="CH135" s="92"/>
      <c r="CI135" s="92"/>
      <c r="CJ135" s="92"/>
      <c r="CK135" s="92"/>
      <c r="CL135" s="92"/>
      <c r="CM135" s="92"/>
      <c r="CN135" s="92"/>
      <c r="CO135" s="92"/>
      <c r="CP135" s="92"/>
      <c r="CQ135" s="92"/>
      <c r="CR135" s="92"/>
      <c r="CS135" s="92"/>
      <c r="CT135" s="92"/>
      <c r="CU135" s="92"/>
      <c r="CV135" s="92"/>
      <c r="CW135" s="92"/>
      <c r="CX135" s="92"/>
      <c r="CY135" s="92"/>
      <c r="CZ135" s="92"/>
      <c r="DA135" s="92"/>
      <c r="DB135" s="92"/>
      <c r="DC135" s="92"/>
    </row>
    <row r="136" spans="1:107" s="80" customFormat="1" ht="13" customHeight="1" x14ac:dyDescent="0.15">
      <c r="A136" s="92"/>
      <c r="B136" s="95"/>
      <c r="C136" s="95"/>
      <c r="D136" s="95"/>
      <c r="E136" s="68"/>
      <c r="F136" s="68"/>
      <c r="G136" s="68"/>
      <c r="H136" s="95"/>
      <c r="I136" s="95"/>
      <c r="J136" s="95"/>
      <c r="K136" s="95"/>
      <c r="L136" s="95"/>
      <c r="M136" s="95"/>
      <c r="N136" s="95"/>
      <c r="O136" s="95"/>
      <c r="P136" s="95"/>
      <c r="Q136" s="95"/>
      <c r="R136" s="95"/>
      <c r="S136" s="95"/>
      <c r="T136" s="95"/>
      <c r="U136" s="95"/>
      <c r="V136" s="95"/>
      <c r="W136" s="95"/>
      <c r="X136" s="95"/>
      <c r="Y136" s="95"/>
      <c r="Z136" s="95"/>
      <c r="AA136" s="95"/>
      <c r="AB136" s="95"/>
      <c r="AC136" s="108" t="s">
        <v>182</v>
      </c>
      <c r="AD136" s="96"/>
      <c r="AE136" s="97"/>
      <c r="AF136" s="95"/>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c r="BP136" s="92"/>
      <c r="BQ136" s="92"/>
      <c r="BR136" s="92"/>
      <c r="BS136" s="92"/>
      <c r="BT136" s="92"/>
      <c r="BU136" s="92"/>
      <c r="BV136" s="92"/>
      <c r="BW136" s="92"/>
      <c r="BX136" s="92"/>
      <c r="BY136" s="92"/>
      <c r="BZ136" s="92"/>
      <c r="CA136" s="92"/>
      <c r="CB136" s="92"/>
      <c r="CC136" s="92"/>
      <c r="CD136" s="92"/>
      <c r="CE136" s="92"/>
      <c r="CF136" s="92"/>
      <c r="CG136" s="92"/>
      <c r="CH136" s="92"/>
      <c r="CI136" s="92"/>
      <c r="CJ136" s="92"/>
      <c r="CK136" s="92"/>
      <c r="CL136" s="92"/>
      <c r="CM136" s="92"/>
      <c r="CN136" s="92"/>
      <c r="CO136" s="92"/>
      <c r="CP136" s="92"/>
      <c r="CQ136" s="92"/>
      <c r="CR136" s="92"/>
      <c r="CS136" s="92"/>
      <c r="CT136" s="92"/>
      <c r="CU136" s="92"/>
      <c r="CV136" s="92"/>
      <c r="CW136" s="92"/>
      <c r="CX136" s="92"/>
      <c r="CY136" s="92"/>
      <c r="CZ136" s="92"/>
      <c r="DA136" s="92"/>
      <c r="DB136" s="92"/>
      <c r="DC136" s="92"/>
    </row>
    <row r="137" spans="1:107" s="80" customFormat="1" ht="13" customHeight="1" x14ac:dyDescent="0.15">
      <c r="A137" s="92"/>
      <c r="B137" s="95"/>
      <c r="C137" s="95"/>
      <c r="D137" s="95"/>
      <c r="E137" s="68"/>
      <c r="F137" s="68"/>
      <c r="G137" s="68"/>
      <c r="H137" s="95"/>
      <c r="I137" s="95"/>
      <c r="J137" s="95"/>
      <c r="K137" s="95"/>
      <c r="L137" s="95"/>
      <c r="M137" s="95"/>
      <c r="N137" s="95"/>
      <c r="O137" s="95"/>
      <c r="P137" s="95"/>
      <c r="Q137" s="95"/>
      <c r="R137" s="95"/>
      <c r="S137" s="95"/>
      <c r="T137" s="95"/>
      <c r="U137" s="95"/>
      <c r="V137" s="95"/>
      <c r="W137" s="95"/>
      <c r="X137" s="95"/>
      <c r="Y137" s="95"/>
      <c r="Z137" s="95"/>
      <c r="AA137" s="95"/>
      <c r="AB137" s="95"/>
      <c r="AC137" s="108" t="s">
        <v>199</v>
      </c>
      <c r="AD137" s="96"/>
      <c r="AE137" s="97"/>
      <c r="AF137" s="95"/>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c r="BU137" s="92"/>
      <c r="BV137" s="92"/>
      <c r="BW137" s="92"/>
      <c r="BX137" s="92"/>
      <c r="BY137" s="92"/>
      <c r="BZ137" s="92"/>
      <c r="CA137" s="92"/>
      <c r="CB137" s="92"/>
      <c r="CC137" s="92"/>
      <c r="CD137" s="92"/>
      <c r="CE137" s="92"/>
      <c r="CF137" s="92"/>
      <c r="CG137" s="92"/>
      <c r="CH137" s="92"/>
      <c r="CI137" s="92"/>
      <c r="CJ137" s="92"/>
      <c r="CK137" s="92"/>
      <c r="CL137" s="92"/>
      <c r="CM137" s="92"/>
      <c r="CN137" s="92"/>
      <c r="CO137" s="92"/>
      <c r="CP137" s="92"/>
      <c r="CQ137" s="92"/>
      <c r="CR137" s="92"/>
      <c r="CS137" s="92"/>
      <c r="CT137" s="92"/>
      <c r="CU137" s="92"/>
      <c r="CV137" s="92"/>
      <c r="CW137" s="92"/>
      <c r="CX137" s="92"/>
      <c r="CY137" s="92"/>
      <c r="CZ137" s="92"/>
      <c r="DA137" s="92"/>
      <c r="DB137" s="92"/>
      <c r="DC137" s="92"/>
    </row>
    <row r="138" spans="1:107" s="80" customFormat="1" ht="13" customHeight="1" x14ac:dyDescent="0.15">
      <c r="A138" s="92"/>
      <c r="B138" s="95"/>
      <c r="C138" s="95"/>
      <c r="D138" s="95"/>
      <c r="E138" s="68"/>
      <c r="F138" s="68"/>
      <c r="G138" s="68"/>
      <c r="H138" s="95"/>
      <c r="I138" s="95"/>
      <c r="J138" s="95"/>
      <c r="K138" s="95"/>
      <c r="L138" s="95"/>
      <c r="M138" s="95"/>
      <c r="N138" s="95"/>
      <c r="O138" s="95"/>
      <c r="P138" s="95"/>
      <c r="Q138" s="95"/>
      <c r="R138" s="95"/>
      <c r="S138" s="95"/>
      <c r="T138" s="95"/>
      <c r="U138" s="95"/>
      <c r="V138" s="95"/>
      <c r="W138" s="95"/>
      <c r="X138" s="95"/>
      <c r="Y138" s="95"/>
      <c r="Z138" s="95"/>
      <c r="AA138" s="95"/>
      <c r="AB138" s="95"/>
      <c r="AC138" s="108" t="s">
        <v>134</v>
      </c>
      <c r="AD138" s="96"/>
      <c r="AE138" s="97"/>
      <c r="AF138" s="95"/>
      <c r="AG138" s="92"/>
      <c r="AH138" s="92"/>
      <c r="AI138" s="92"/>
      <c r="AJ138" s="92"/>
      <c r="AK138" s="92"/>
      <c r="AL138" s="92"/>
      <c r="AM138" s="92"/>
      <c r="AN138" s="92"/>
      <c r="AO138" s="92"/>
      <c r="AP138" s="92"/>
      <c r="AQ138" s="92"/>
      <c r="AR138" s="92"/>
      <c r="AS138" s="92"/>
      <c r="AT138" s="92"/>
      <c r="AU138" s="92"/>
      <c r="AV138" s="92"/>
      <c r="AW138" s="92"/>
      <c r="AX138" s="92"/>
      <c r="AY138" s="92"/>
      <c r="AZ138" s="92"/>
      <c r="BA138" s="92"/>
      <c r="BB138" s="92"/>
      <c r="BC138" s="92"/>
      <c r="BD138" s="92"/>
      <c r="BE138" s="92"/>
      <c r="BF138" s="92"/>
      <c r="BG138" s="92"/>
      <c r="BH138" s="92"/>
      <c r="BI138" s="92"/>
      <c r="BJ138" s="92"/>
      <c r="BK138" s="92"/>
      <c r="BL138" s="92"/>
      <c r="BM138" s="92"/>
      <c r="BN138" s="92"/>
      <c r="BO138" s="92"/>
      <c r="BP138" s="92"/>
      <c r="BQ138" s="92"/>
      <c r="BR138" s="92"/>
      <c r="BS138" s="92"/>
      <c r="BT138" s="92"/>
      <c r="BU138" s="92"/>
      <c r="BV138" s="92"/>
      <c r="BW138" s="92"/>
      <c r="BX138" s="92"/>
      <c r="BY138" s="92"/>
      <c r="BZ138" s="92"/>
      <c r="CA138" s="92"/>
      <c r="CB138" s="92"/>
      <c r="CC138" s="92"/>
      <c r="CD138" s="92"/>
      <c r="CE138" s="92"/>
      <c r="CF138" s="92"/>
      <c r="CG138" s="92"/>
      <c r="CH138" s="92"/>
      <c r="CI138" s="92"/>
      <c r="CJ138" s="92"/>
      <c r="CK138" s="92"/>
      <c r="CL138" s="92"/>
      <c r="CM138" s="92"/>
      <c r="CN138" s="92"/>
      <c r="CO138" s="92"/>
      <c r="CP138" s="92"/>
      <c r="CQ138" s="92"/>
      <c r="CR138" s="92"/>
      <c r="CS138" s="92"/>
      <c r="CT138" s="92"/>
      <c r="CU138" s="92"/>
      <c r="CV138" s="92"/>
      <c r="CW138" s="92"/>
      <c r="CX138" s="92"/>
      <c r="CY138" s="92"/>
      <c r="CZ138" s="92"/>
      <c r="DA138" s="92"/>
      <c r="DB138" s="92"/>
      <c r="DC138" s="92"/>
    </row>
    <row r="139" spans="1:107" s="80" customFormat="1" ht="13" customHeight="1" x14ac:dyDescent="0.15">
      <c r="A139" s="92"/>
      <c r="B139" s="95"/>
      <c r="C139" s="95"/>
      <c r="D139" s="95"/>
      <c r="E139" s="68"/>
      <c r="F139" s="68"/>
      <c r="G139" s="68"/>
      <c r="H139" s="95"/>
      <c r="I139" s="95"/>
      <c r="J139" s="95"/>
      <c r="K139" s="95"/>
      <c r="L139" s="95"/>
      <c r="M139" s="95"/>
      <c r="N139" s="95"/>
      <c r="O139" s="95"/>
      <c r="P139" s="95"/>
      <c r="Q139" s="95"/>
      <c r="R139" s="95"/>
      <c r="S139" s="95"/>
      <c r="T139" s="95"/>
      <c r="U139" s="95"/>
      <c r="V139" s="95"/>
      <c r="W139" s="95"/>
      <c r="X139" s="95"/>
      <c r="Y139" s="95"/>
      <c r="Z139" s="95"/>
      <c r="AA139" s="95"/>
      <c r="AB139" s="95"/>
      <c r="AC139" s="108" t="s">
        <v>135</v>
      </c>
      <c r="AD139" s="96"/>
      <c r="AE139" s="97"/>
      <c r="AF139" s="95"/>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92"/>
      <c r="BX139" s="92"/>
      <c r="BY139" s="92"/>
      <c r="BZ139" s="92"/>
      <c r="CA139" s="92"/>
      <c r="CB139" s="92"/>
      <c r="CC139" s="92"/>
      <c r="CD139" s="92"/>
      <c r="CE139" s="92"/>
      <c r="CF139" s="92"/>
      <c r="CG139" s="92"/>
      <c r="CH139" s="92"/>
      <c r="CI139" s="92"/>
      <c r="CJ139" s="92"/>
      <c r="CK139" s="92"/>
      <c r="CL139" s="92"/>
      <c r="CM139" s="92"/>
      <c r="CN139" s="92"/>
      <c r="CO139" s="92"/>
      <c r="CP139" s="92"/>
      <c r="CQ139" s="92"/>
      <c r="CR139" s="92"/>
      <c r="CS139" s="92"/>
      <c r="CT139" s="92"/>
      <c r="CU139" s="92"/>
      <c r="CV139" s="92"/>
      <c r="CW139" s="92"/>
      <c r="CX139" s="92"/>
      <c r="CY139" s="92"/>
      <c r="CZ139" s="92"/>
      <c r="DA139" s="92"/>
      <c r="DB139" s="92"/>
      <c r="DC139" s="92"/>
    </row>
    <row r="140" spans="1:107" s="80" customFormat="1" ht="13" customHeight="1" x14ac:dyDescent="0.15">
      <c r="A140" s="92"/>
      <c r="B140" s="95"/>
      <c r="C140" s="95"/>
      <c r="D140" s="95"/>
      <c r="E140" s="68"/>
      <c r="F140" s="68"/>
      <c r="G140" s="68"/>
      <c r="H140" s="95"/>
      <c r="I140" s="95"/>
      <c r="J140" s="95"/>
      <c r="K140" s="95"/>
      <c r="L140" s="95"/>
      <c r="M140" s="95"/>
      <c r="N140" s="95"/>
      <c r="O140" s="95"/>
      <c r="P140" s="95"/>
      <c r="Q140" s="95"/>
      <c r="R140" s="95"/>
      <c r="S140" s="95"/>
      <c r="T140" s="95"/>
      <c r="U140" s="95"/>
      <c r="V140" s="95"/>
      <c r="W140" s="95"/>
      <c r="X140" s="95"/>
      <c r="Y140" s="95"/>
      <c r="Z140" s="95"/>
      <c r="AA140" s="95"/>
      <c r="AB140" s="95"/>
      <c r="AC140" s="108" t="s">
        <v>200</v>
      </c>
      <c r="AD140" s="96"/>
      <c r="AE140" s="97"/>
      <c r="AF140" s="95"/>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c r="BW140" s="92"/>
      <c r="BX140" s="92"/>
      <c r="BY140" s="92"/>
      <c r="BZ140" s="92"/>
      <c r="CA140" s="92"/>
      <c r="CB140" s="92"/>
      <c r="CC140" s="92"/>
      <c r="CD140" s="92"/>
      <c r="CE140" s="92"/>
      <c r="CF140" s="92"/>
      <c r="CG140" s="92"/>
      <c r="CH140" s="92"/>
      <c r="CI140" s="92"/>
      <c r="CJ140" s="92"/>
      <c r="CK140" s="92"/>
      <c r="CL140" s="92"/>
      <c r="CM140" s="92"/>
      <c r="CN140" s="92"/>
      <c r="CO140" s="92"/>
      <c r="CP140" s="92"/>
      <c r="CQ140" s="92"/>
      <c r="CR140" s="92"/>
      <c r="CS140" s="92"/>
      <c r="CT140" s="92"/>
      <c r="CU140" s="92"/>
      <c r="CV140" s="92"/>
      <c r="CW140" s="92"/>
      <c r="CX140" s="92"/>
      <c r="CY140" s="92"/>
      <c r="CZ140" s="92"/>
      <c r="DA140" s="92"/>
      <c r="DB140" s="92"/>
      <c r="DC140" s="92"/>
    </row>
    <row r="141" spans="1:107" s="80" customFormat="1" ht="13" customHeight="1" x14ac:dyDescent="0.15">
      <c r="A141" s="92"/>
      <c r="B141" s="95"/>
      <c r="C141" s="95"/>
      <c r="D141" s="95"/>
      <c r="E141" s="68"/>
      <c r="F141" s="68"/>
      <c r="G141" s="68"/>
      <c r="H141" s="95"/>
      <c r="I141" s="95"/>
      <c r="J141" s="95"/>
      <c r="K141" s="95"/>
      <c r="L141" s="95"/>
      <c r="M141" s="95"/>
      <c r="N141" s="95"/>
      <c r="O141" s="95"/>
      <c r="P141" s="95"/>
      <c r="Q141" s="95"/>
      <c r="R141" s="95"/>
      <c r="S141" s="95"/>
      <c r="T141" s="95"/>
      <c r="U141" s="95"/>
      <c r="V141" s="95"/>
      <c r="W141" s="95"/>
      <c r="X141" s="95"/>
      <c r="Y141" s="95"/>
      <c r="Z141" s="95"/>
      <c r="AA141" s="95"/>
      <c r="AB141" s="95"/>
      <c r="AC141" s="108" t="s">
        <v>201</v>
      </c>
      <c r="AD141" s="96"/>
      <c r="AE141" s="97"/>
      <c r="AF141" s="95"/>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c r="BL141" s="92"/>
      <c r="BM141" s="92"/>
      <c r="BN141" s="92"/>
      <c r="BO141" s="92"/>
      <c r="BP141" s="92"/>
      <c r="BQ141" s="92"/>
      <c r="BR141" s="92"/>
      <c r="BS141" s="92"/>
      <c r="BT141" s="92"/>
      <c r="BU141" s="92"/>
      <c r="BV141" s="92"/>
      <c r="BW141" s="92"/>
      <c r="BX141" s="92"/>
      <c r="BY141" s="92"/>
      <c r="BZ141" s="92"/>
      <c r="CA141" s="92"/>
      <c r="CB141" s="92"/>
      <c r="CC141" s="92"/>
      <c r="CD141" s="92"/>
      <c r="CE141" s="92"/>
      <c r="CF141" s="92"/>
      <c r="CG141" s="92"/>
      <c r="CH141" s="92"/>
      <c r="CI141" s="92"/>
      <c r="CJ141" s="92"/>
      <c r="CK141" s="92"/>
      <c r="CL141" s="92"/>
      <c r="CM141" s="92"/>
      <c r="CN141" s="92"/>
      <c r="CO141" s="92"/>
      <c r="CP141" s="92"/>
      <c r="CQ141" s="92"/>
      <c r="CR141" s="92"/>
      <c r="CS141" s="92"/>
      <c r="CT141" s="92"/>
      <c r="CU141" s="92"/>
      <c r="CV141" s="92"/>
      <c r="CW141" s="92"/>
      <c r="CX141" s="92"/>
      <c r="CY141" s="92"/>
      <c r="CZ141" s="92"/>
      <c r="DA141" s="92"/>
      <c r="DB141" s="92"/>
      <c r="DC141" s="92"/>
    </row>
    <row r="142" spans="1:107" s="80" customFormat="1" ht="13" customHeight="1" x14ac:dyDescent="0.15">
      <c r="A142" s="92"/>
      <c r="B142" s="95"/>
      <c r="C142" s="95"/>
      <c r="D142" s="95"/>
      <c r="E142" s="68"/>
      <c r="F142" s="68"/>
      <c r="G142" s="68"/>
      <c r="H142" s="95"/>
      <c r="I142" s="95"/>
      <c r="J142" s="95"/>
      <c r="K142" s="95"/>
      <c r="L142" s="95"/>
      <c r="M142" s="95"/>
      <c r="N142" s="95"/>
      <c r="O142" s="95"/>
      <c r="P142" s="95"/>
      <c r="Q142" s="95"/>
      <c r="R142" s="95"/>
      <c r="S142" s="95"/>
      <c r="T142" s="95"/>
      <c r="U142" s="95"/>
      <c r="V142" s="95"/>
      <c r="W142" s="95"/>
      <c r="X142" s="95"/>
      <c r="Y142" s="95"/>
      <c r="Z142" s="95"/>
      <c r="AA142" s="95"/>
      <c r="AB142" s="95"/>
      <c r="AC142" s="108" t="s">
        <v>136</v>
      </c>
      <c r="AD142" s="96"/>
      <c r="AE142" s="97"/>
      <c r="AF142" s="95"/>
      <c r="AG142" s="92"/>
      <c r="AH142" s="92"/>
      <c r="AI142" s="92"/>
      <c r="AJ142" s="92"/>
      <c r="AK142" s="92"/>
      <c r="AL142" s="92"/>
      <c r="AM142" s="92"/>
      <c r="AN142" s="92"/>
      <c r="AO142" s="92"/>
      <c r="AP142" s="92"/>
      <c r="AQ142" s="92"/>
      <c r="AR142" s="92"/>
      <c r="AS142" s="92"/>
      <c r="AT142" s="92"/>
      <c r="AU142" s="92"/>
      <c r="AV142" s="92"/>
      <c r="AW142" s="92"/>
      <c r="AX142" s="92"/>
      <c r="AY142" s="92"/>
      <c r="AZ142" s="92"/>
      <c r="BA142" s="92"/>
      <c r="BB142" s="92"/>
      <c r="BC142" s="92"/>
      <c r="BD142" s="92"/>
      <c r="BE142" s="92"/>
      <c r="BF142" s="92"/>
      <c r="BG142" s="92"/>
      <c r="BH142" s="92"/>
      <c r="BI142" s="92"/>
      <c r="BJ142" s="92"/>
      <c r="BK142" s="92"/>
      <c r="BL142" s="92"/>
      <c r="BM142" s="92"/>
      <c r="BN142" s="92"/>
      <c r="BO142" s="92"/>
      <c r="BP142" s="92"/>
      <c r="BQ142" s="92"/>
      <c r="BR142" s="92"/>
      <c r="BS142" s="92"/>
      <c r="BT142" s="92"/>
      <c r="BU142" s="92"/>
      <c r="BV142" s="92"/>
      <c r="BW142" s="92"/>
      <c r="BX142" s="92"/>
      <c r="BY142" s="92"/>
      <c r="BZ142" s="92"/>
      <c r="CA142" s="92"/>
      <c r="CB142" s="92"/>
      <c r="CC142" s="92"/>
      <c r="CD142" s="92"/>
      <c r="CE142" s="92"/>
      <c r="CF142" s="92"/>
      <c r="CG142" s="92"/>
      <c r="CH142" s="92"/>
      <c r="CI142" s="92"/>
      <c r="CJ142" s="92"/>
      <c r="CK142" s="92"/>
      <c r="CL142" s="92"/>
      <c r="CM142" s="92"/>
      <c r="CN142" s="92"/>
      <c r="CO142" s="92"/>
      <c r="CP142" s="92"/>
      <c r="CQ142" s="92"/>
      <c r="CR142" s="92"/>
      <c r="CS142" s="92"/>
      <c r="CT142" s="92"/>
      <c r="CU142" s="92"/>
      <c r="CV142" s="92"/>
      <c r="CW142" s="92"/>
      <c r="CX142" s="92"/>
      <c r="CY142" s="92"/>
      <c r="CZ142" s="92"/>
      <c r="DA142" s="92"/>
      <c r="DB142" s="92"/>
      <c r="DC142" s="92"/>
    </row>
    <row r="143" spans="1:107" s="80" customFormat="1" ht="13" customHeight="1" x14ac:dyDescent="0.15">
      <c r="A143" s="92"/>
      <c r="B143" s="95"/>
      <c r="C143" s="95"/>
      <c r="D143" s="95"/>
      <c r="E143" s="68"/>
      <c r="F143" s="68"/>
      <c r="G143" s="68"/>
      <c r="H143" s="95"/>
      <c r="I143" s="95"/>
      <c r="J143" s="95"/>
      <c r="K143" s="95"/>
      <c r="L143" s="95"/>
      <c r="M143" s="95"/>
      <c r="N143" s="95"/>
      <c r="O143" s="95"/>
      <c r="P143" s="95"/>
      <c r="Q143" s="95"/>
      <c r="R143" s="95"/>
      <c r="S143" s="95"/>
      <c r="T143" s="95"/>
      <c r="U143" s="95"/>
      <c r="V143" s="95"/>
      <c r="W143" s="95"/>
      <c r="X143" s="95"/>
      <c r="Y143" s="95"/>
      <c r="Z143" s="95"/>
      <c r="AA143" s="95"/>
      <c r="AB143" s="95"/>
      <c r="AC143" s="108" t="s">
        <v>202</v>
      </c>
      <c r="AD143" s="96"/>
      <c r="AE143" s="97"/>
      <c r="AF143" s="95"/>
      <c r="AG143" s="92"/>
      <c r="AH143" s="92"/>
      <c r="AI143" s="92"/>
      <c r="AJ143" s="92"/>
      <c r="AK143" s="92"/>
      <c r="AL143" s="92"/>
      <c r="AM143" s="92"/>
      <c r="AN143" s="92"/>
      <c r="AO143" s="92"/>
      <c r="AP143" s="92"/>
      <c r="AQ143" s="92"/>
      <c r="AR143" s="92"/>
      <c r="AS143" s="92"/>
      <c r="AT143" s="92"/>
      <c r="AU143" s="92"/>
      <c r="AV143" s="92"/>
      <c r="AW143" s="92"/>
      <c r="AX143" s="92"/>
      <c r="AY143" s="92"/>
      <c r="AZ143" s="92"/>
      <c r="BA143" s="92"/>
      <c r="BB143" s="92"/>
      <c r="BC143" s="92"/>
      <c r="BD143" s="92"/>
      <c r="BE143" s="92"/>
      <c r="BF143" s="92"/>
      <c r="BG143" s="92"/>
      <c r="BH143" s="92"/>
      <c r="BI143" s="92"/>
      <c r="BJ143" s="92"/>
      <c r="BK143" s="92"/>
      <c r="BL143" s="92"/>
      <c r="BM143" s="92"/>
      <c r="BN143" s="92"/>
      <c r="BO143" s="92"/>
      <c r="BP143" s="92"/>
      <c r="BQ143" s="92"/>
      <c r="BR143" s="92"/>
      <c r="BS143" s="92"/>
      <c r="BT143" s="92"/>
      <c r="BU143" s="92"/>
      <c r="BV143" s="92"/>
      <c r="BW143" s="92"/>
      <c r="BX143" s="92"/>
      <c r="BY143" s="92"/>
      <c r="BZ143" s="92"/>
      <c r="CA143" s="92"/>
      <c r="CB143" s="92"/>
      <c r="CC143" s="92"/>
      <c r="CD143" s="92"/>
      <c r="CE143" s="92"/>
      <c r="CF143" s="92"/>
      <c r="CG143" s="92"/>
      <c r="CH143" s="92"/>
      <c r="CI143" s="92"/>
      <c r="CJ143" s="92"/>
      <c r="CK143" s="92"/>
      <c r="CL143" s="92"/>
      <c r="CM143" s="92"/>
      <c r="CN143" s="92"/>
      <c r="CO143" s="92"/>
      <c r="CP143" s="92"/>
      <c r="CQ143" s="92"/>
      <c r="CR143" s="92"/>
      <c r="CS143" s="92"/>
      <c r="CT143" s="92"/>
      <c r="CU143" s="92"/>
      <c r="CV143" s="92"/>
      <c r="CW143" s="92"/>
      <c r="CX143" s="92"/>
      <c r="CY143" s="92"/>
      <c r="CZ143" s="92"/>
      <c r="DA143" s="92"/>
      <c r="DB143" s="92"/>
      <c r="DC143" s="92"/>
    </row>
    <row r="144" spans="1:107" s="80" customFormat="1" ht="13" customHeight="1" x14ac:dyDescent="0.15">
      <c r="A144" s="92"/>
      <c r="B144" s="95"/>
      <c r="C144" s="95"/>
      <c r="D144" s="95"/>
      <c r="E144" s="68"/>
      <c r="F144" s="68"/>
      <c r="G144" s="68"/>
      <c r="H144" s="95"/>
      <c r="I144" s="95"/>
      <c r="J144" s="95"/>
      <c r="K144" s="95"/>
      <c r="L144" s="95"/>
      <c r="M144" s="95"/>
      <c r="N144" s="95"/>
      <c r="O144" s="95"/>
      <c r="P144" s="95"/>
      <c r="Q144" s="95"/>
      <c r="R144" s="95"/>
      <c r="S144" s="95"/>
      <c r="T144" s="95"/>
      <c r="U144" s="95"/>
      <c r="V144" s="95"/>
      <c r="W144" s="95"/>
      <c r="X144" s="95"/>
      <c r="Y144" s="95"/>
      <c r="Z144" s="95"/>
      <c r="AA144" s="95"/>
      <c r="AB144" s="95"/>
      <c r="AC144" s="108" t="s">
        <v>137</v>
      </c>
      <c r="AD144" s="96"/>
      <c r="AE144" s="97"/>
      <c r="AF144" s="95"/>
      <c r="AG144" s="92"/>
      <c r="AH144" s="92"/>
      <c r="AI144" s="92"/>
      <c r="AJ144" s="92"/>
      <c r="AK144" s="92"/>
      <c r="AL144" s="92"/>
      <c r="AM144" s="92"/>
      <c r="AN144" s="92"/>
      <c r="AO144" s="92"/>
      <c r="AP144" s="92"/>
      <c r="AQ144" s="92"/>
      <c r="AR144" s="92"/>
      <c r="AS144" s="92"/>
      <c r="AT144" s="92"/>
      <c r="AU144" s="92"/>
      <c r="AV144" s="92"/>
      <c r="AW144" s="92"/>
      <c r="AX144" s="92"/>
      <c r="AY144" s="92"/>
      <c r="AZ144" s="92"/>
      <c r="BA144" s="92"/>
      <c r="BB144" s="92"/>
      <c r="BC144" s="92"/>
      <c r="BD144" s="92"/>
      <c r="BE144" s="92"/>
      <c r="BF144" s="92"/>
      <c r="BG144" s="92"/>
      <c r="BH144" s="92"/>
      <c r="BI144" s="92"/>
      <c r="BJ144" s="92"/>
      <c r="BK144" s="92"/>
      <c r="BL144" s="92"/>
      <c r="BM144" s="92"/>
      <c r="BN144" s="92"/>
      <c r="BO144" s="92"/>
      <c r="BP144" s="92"/>
      <c r="BQ144" s="92"/>
      <c r="BR144" s="92"/>
      <c r="BS144" s="92"/>
      <c r="BT144" s="92"/>
      <c r="BU144" s="92"/>
      <c r="BV144" s="92"/>
      <c r="BW144" s="92"/>
      <c r="BX144" s="92"/>
      <c r="BY144" s="92"/>
      <c r="BZ144" s="92"/>
      <c r="CA144" s="92"/>
      <c r="CB144" s="92"/>
      <c r="CC144" s="92"/>
      <c r="CD144" s="92"/>
      <c r="CE144" s="92"/>
      <c r="CF144" s="92"/>
      <c r="CG144" s="92"/>
      <c r="CH144" s="92"/>
      <c r="CI144" s="92"/>
      <c r="CJ144" s="92"/>
      <c r="CK144" s="92"/>
      <c r="CL144" s="92"/>
      <c r="CM144" s="92"/>
      <c r="CN144" s="92"/>
      <c r="CO144" s="92"/>
      <c r="CP144" s="92"/>
      <c r="CQ144" s="92"/>
      <c r="CR144" s="92"/>
      <c r="CS144" s="92"/>
      <c r="CT144" s="92"/>
      <c r="CU144" s="92"/>
      <c r="CV144" s="92"/>
      <c r="CW144" s="92"/>
      <c r="CX144" s="92"/>
      <c r="CY144" s="92"/>
      <c r="CZ144" s="92"/>
      <c r="DA144" s="92"/>
      <c r="DB144" s="92"/>
      <c r="DC144" s="92"/>
    </row>
    <row r="145" spans="1:107" s="80" customFormat="1" ht="13" customHeight="1" x14ac:dyDescent="0.15">
      <c r="A145" s="92"/>
      <c r="B145" s="95"/>
      <c r="C145" s="95"/>
      <c r="D145" s="95"/>
      <c r="E145" s="68"/>
      <c r="F145" s="68"/>
      <c r="G145" s="68"/>
      <c r="H145" s="95"/>
      <c r="I145" s="95"/>
      <c r="J145" s="95"/>
      <c r="K145" s="95"/>
      <c r="L145" s="95"/>
      <c r="M145" s="95"/>
      <c r="N145" s="92"/>
      <c r="O145" s="92"/>
      <c r="P145" s="92"/>
      <c r="Q145" s="95"/>
      <c r="R145" s="95"/>
      <c r="S145" s="95"/>
      <c r="T145" s="95"/>
      <c r="U145" s="95"/>
      <c r="V145" s="95"/>
      <c r="W145" s="95"/>
      <c r="X145" s="95"/>
      <c r="Y145" s="95"/>
      <c r="Z145" s="95"/>
      <c r="AA145" s="95"/>
      <c r="AB145" s="95"/>
      <c r="AC145" s="108" t="s">
        <v>183</v>
      </c>
      <c r="AD145" s="96"/>
      <c r="AE145" s="97"/>
      <c r="AF145" s="95"/>
      <c r="AG145" s="92"/>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c r="BH145" s="92"/>
      <c r="BI145" s="92"/>
      <c r="BJ145" s="92"/>
      <c r="BK145" s="92"/>
      <c r="BL145" s="92"/>
      <c r="BM145" s="92"/>
      <c r="BN145" s="92"/>
      <c r="BO145" s="92"/>
      <c r="BP145" s="92"/>
      <c r="BQ145" s="92"/>
      <c r="BR145" s="92"/>
      <c r="BS145" s="92"/>
      <c r="BT145" s="92"/>
      <c r="BU145" s="92"/>
      <c r="BV145" s="92"/>
      <c r="BW145" s="92"/>
      <c r="BX145" s="92"/>
      <c r="BY145" s="92"/>
      <c r="BZ145" s="92"/>
      <c r="CA145" s="92"/>
      <c r="CB145" s="92"/>
      <c r="CC145" s="92"/>
      <c r="CD145" s="92"/>
      <c r="CE145" s="92"/>
      <c r="CF145" s="92"/>
      <c r="CG145" s="92"/>
      <c r="CH145" s="92"/>
      <c r="CI145" s="92"/>
      <c r="CJ145" s="92"/>
      <c r="CK145" s="92"/>
      <c r="CL145" s="92"/>
      <c r="CM145" s="92"/>
      <c r="CN145" s="92"/>
      <c r="CO145" s="92"/>
      <c r="CP145" s="92"/>
      <c r="CQ145" s="92"/>
      <c r="CR145" s="92"/>
      <c r="CS145" s="92"/>
      <c r="CT145" s="92"/>
      <c r="CU145" s="92"/>
      <c r="CV145" s="92"/>
      <c r="CW145" s="92"/>
      <c r="CX145" s="92"/>
      <c r="CY145" s="92"/>
      <c r="CZ145" s="92"/>
      <c r="DA145" s="92"/>
      <c r="DB145" s="92"/>
      <c r="DC145" s="92"/>
    </row>
    <row r="146" spans="1:107" s="80" customFormat="1" ht="13" customHeight="1" x14ac:dyDescent="0.15">
      <c r="A146" s="92"/>
      <c r="B146" s="95"/>
      <c r="C146" s="95"/>
      <c r="D146" s="95"/>
      <c r="E146" s="68"/>
      <c r="F146" s="68"/>
      <c r="G146" s="68"/>
      <c r="H146" s="95"/>
      <c r="I146" s="95"/>
      <c r="J146" s="95"/>
      <c r="K146" s="95"/>
      <c r="L146" s="95"/>
      <c r="M146" s="95"/>
      <c r="N146" s="92"/>
      <c r="O146" s="92"/>
      <c r="P146" s="92"/>
      <c r="Q146" s="95"/>
      <c r="R146" s="95"/>
      <c r="S146" s="95"/>
      <c r="T146" s="95"/>
      <c r="U146" s="95"/>
      <c r="V146" s="95"/>
      <c r="W146" s="92"/>
      <c r="X146" s="92"/>
      <c r="Y146" s="92"/>
      <c r="Z146" s="95"/>
      <c r="AA146" s="95"/>
      <c r="AB146" s="95"/>
      <c r="AC146" s="108" t="s">
        <v>203</v>
      </c>
      <c r="AD146" s="96"/>
      <c r="AE146" s="97"/>
      <c r="AF146" s="95"/>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92"/>
      <c r="BN146" s="92"/>
      <c r="BO146" s="92"/>
      <c r="BP146" s="92"/>
      <c r="BQ146" s="92"/>
      <c r="BR146" s="92"/>
      <c r="BS146" s="92"/>
      <c r="BT146" s="92"/>
      <c r="BU146" s="92"/>
      <c r="BV146" s="92"/>
      <c r="BW146" s="92"/>
      <c r="BX146" s="92"/>
      <c r="BY146" s="92"/>
      <c r="BZ146" s="92"/>
      <c r="CA146" s="92"/>
      <c r="CB146" s="92"/>
      <c r="CC146" s="92"/>
      <c r="CD146" s="92"/>
      <c r="CE146" s="92"/>
      <c r="CF146" s="92"/>
      <c r="CG146" s="92"/>
      <c r="CH146" s="92"/>
      <c r="CI146" s="92"/>
      <c r="CJ146" s="92"/>
      <c r="CK146" s="92"/>
      <c r="CL146" s="92"/>
      <c r="CM146" s="92"/>
      <c r="CN146" s="92"/>
      <c r="CO146" s="92"/>
      <c r="CP146" s="92"/>
      <c r="CQ146" s="92"/>
      <c r="CR146" s="92"/>
      <c r="CS146" s="92"/>
      <c r="CT146" s="92"/>
      <c r="CU146" s="92"/>
      <c r="CV146" s="92"/>
      <c r="CW146" s="92"/>
      <c r="CX146" s="92"/>
      <c r="CY146" s="92"/>
      <c r="CZ146" s="92"/>
      <c r="DA146" s="92"/>
      <c r="DB146" s="92"/>
      <c r="DC146" s="92"/>
    </row>
    <row r="147" spans="1:107" s="80" customFormat="1" ht="13" customHeight="1" x14ac:dyDescent="0.15">
      <c r="A147" s="92"/>
      <c r="B147" s="95"/>
      <c r="C147" s="95"/>
      <c r="D147" s="95"/>
      <c r="E147" s="68"/>
      <c r="F147" s="68"/>
      <c r="G147" s="68"/>
      <c r="H147" s="95"/>
      <c r="I147" s="95"/>
      <c r="J147" s="95"/>
      <c r="K147" s="95"/>
      <c r="L147" s="95"/>
      <c r="M147" s="95"/>
      <c r="N147" s="92"/>
      <c r="O147" s="92"/>
      <c r="P147" s="92"/>
      <c r="Q147" s="95"/>
      <c r="R147" s="95"/>
      <c r="S147" s="95"/>
      <c r="T147" s="95"/>
      <c r="U147" s="95"/>
      <c r="V147" s="95"/>
      <c r="W147" s="92"/>
      <c r="X147" s="92"/>
      <c r="Y147" s="92"/>
      <c r="Z147" s="95"/>
      <c r="AA147" s="95"/>
      <c r="AB147" s="95"/>
      <c r="AC147" s="108" t="s">
        <v>138</v>
      </c>
      <c r="AD147" s="96"/>
      <c r="AE147" s="97"/>
      <c r="AF147" s="95"/>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2"/>
      <c r="BW147" s="92"/>
      <c r="BX147" s="92"/>
      <c r="BY147" s="92"/>
      <c r="BZ147" s="92"/>
      <c r="CA147" s="92"/>
      <c r="CB147" s="92"/>
      <c r="CC147" s="92"/>
      <c r="CD147" s="92"/>
      <c r="CE147" s="92"/>
      <c r="CF147" s="92"/>
      <c r="CG147" s="92"/>
      <c r="CH147" s="92"/>
      <c r="CI147" s="92"/>
      <c r="CJ147" s="92"/>
      <c r="CK147" s="92"/>
      <c r="CL147" s="92"/>
      <c r="CM147" s="92"/>
      <c r="CN147" s="92"/>
      <c r="CO147" s="92"/>
      <c r="CP147" s="92"/>
      <c r="CQ147" s="92"/>
      <c r="CR147" s="92"/>
      <c r="CS147" s="92"/>
      <c r="CT147" s="92"/>
      <c r="CU147" s="92"/>
      <c r="CV147" s="92"/>
      <c r="CW147" s="92"/>
      <c r="CX147" s="92"/>
      <c r="CY147" s="92"/>
      <c r="CZ147" s="92"/>
      <c r="DA147" s="92"/>
      <c r="DB147" s="92"/>
      <c r="DC147" s="92"/>
    </row>
    <row r="148" spans="1:107" s="80" customFormat="1" ht="13" customHeight="1" x14ac:dyDescent="0.15">
      <c r="A148" s="92"/>
      <c r="B148" s="95"/>
      <c r="C148" s="95"/>
      <c r="D148" s="95"/>
      <c r="E148" s="68"/>
      <c r="F148" s="68"/>
      <c r="G148" s="68"/>
      <c r="H148" s="95"/>
      <c r="I148" s="95"/>
      <c r="J148" s="95"/>
      <c r="K148" s="95"/>
      <c r="L148" s="95"/>
      <c r="M148" s="95"/>
      <c r="N148" s="92"/>
      <c r="O148" s="92"/>
      <c r="P148" s="92"/>
      <c r="Q148" s="95"/>
      <c r="R148" s="95"/>
      <c r="S148" s="95"/>
      <c r="T148" s="95"/>
      <c r="U148" s="95"/>
      <c r="V148" s="95"/>
      <c r="W148" s="92"/>
      <c r="X148" s="92"/>
      <c r="Y148" s="92"/>
      <c r="Z148" s="95"/>
      <c r="AA148" s="95"/>
      <c r="AB148" s="95"/>
      <c r="AC148" s="108" t="s">
        <v>139</v>
      </c>
      <c r="AD148" s="96"/>
      <c r="AE148" s="97"/>
      <c r="AF148" s="95"/>
      <c r="AG148" s="92"/>
      <c r="AH148" s="92"/>
      <c r="AI148" s="92"/>
      <c r="AJ148" s="92"/>
      <c r="AK148" s="92"/>
      <c r="AL148" s="92"/>
      <c r="AM148" s="92"/>
      <c r="AN148" s="92"/>
      <c r="AO148" s="92"/>
      <c r="AP148" s="92"/>
      <c r="AQ148" s="92"/>
      <c r="AR148" s="92"/>
      <c r="AS148" s="92"/>
      <c r="AT148" s="92"/>
      <c r="AU148" s="92"/>
      <c r="AV148" s="92"/>
      <c r="AW148" s="92"/>
      <c r="AX148" s="92"/>
      <c r="AY148" s="92"/>
      <c r="AZ148" s="92"/>
      <c r="BA148" s="92"/>
      <c r="BB148" s="92"/>
      <c r="BC148" s="92"/>
      <c r="BD148" s="92"/>
      <c r="BE148" s="92"/>
      <c r="BF148" s="92"/>
      <c r="BG148" s="92"/>
      <c r="BH148" s="92"/>
      <c r="BI148" s="92"/>
      <c r="BJ148" s="92"/>
      <c r="BK148" s="92"/>
      <c r="BL148" s="92"/>
      <c r="BM148" s="92"/>
      <c r="BN148" s="92"/>
      <c r="BO148" s="92"/>
      <c r="BP148" s="92"/>
      <c r="BQ148" s="92"/>
      <c r="BR148" s="92"/>
      <c r="BS148" s="92"/>
      <c r="BT148" s="92"/>
      <c r="BU148" s="92"/>
      <c r="BV148" s="92"/>
      <c r="BW148" s="92"/>
      <c r="BX148" s="92"/>
      <c r="BY148" s="92"/>
      <c r="BZ148" s="92"/>
      <c r="CA148" s="92"/>
      <c r="CB148" s="92"/>
      <c r="CC148" s="92"/>
      <c r="CD148" s="92"/>
      <c r="CE148" s="92"/>
      <c r="CF148" s="92"/>
      <c r="CG148" s="92"/>
      <c r="CH148" s="92"/>
      <c r="CI148" s="92"/>
      <c r="CJ148" s="92"/>
      <c r="CK148" s="92"/>
      <c r="CL148" s="92"/>
      <c r="CM148" s="92"/>
      <c r="CN148" s="92"/>
      <c r="CO148" s="92"/>
      <c r="CP148" s="92"/>
      <c r="CQ148" s="92"/>
      <c r="CR148" s="92"/>
      <c r="CS148" s="92"/>
      <c r="CT148" s="92"/>
      <c r="CU148" s="92"/>
      <c r="CV148" s="92"/>
      <c r="CW148" s="92"/>
      <c r="CX148" s="92"/>
      <c r="CY148" s="92"/>
      <c r="CZ148" s="92"/>
      <c r="DA148" s="92"/>
      <c r="DB148" s="92"/>
      <c r="DC148" s="92"/>
    </row>
    <row r="149" spans="1:107" s="80" customFormat="1" ht="13" customHeight="1" x14ac:dyDescent="0.15">
      <c r="A149" s="92"/>
      <c r="B149" s="95"/>
      <c r="C149" s="95"/>
      <c r="D149" s="95"/>
      <c r="E149" s="68"/>
      <c r="F149" s="68"/>
      <c r="G149" s="68"/>
      <c r="H149" s="95"/>
      <c r="I149" s="95"/>
      <c r="J149" s="95"/>
      <c r="K149" s="95"/>
      <c r="L149" s="95"/>
      <c r="M149" s="95"/>
      <c r="N149" s="92"/>
      <c r="O149" s="92"/>
      <c r="P149" s="92"/>
      <c r="Q149" s="95"/>
      <c r="R149" s="95"/>
      <c r="S149" s="95"/>
      <c r="T149" s="95"/>
      <c r="U149" s="95"/>
      <c r="V149" s="95"/>
      <c r="W149" s="92"/>
      <c r="X149" s="92"/>
      <c r="Y149" s="92"/>
      <c r="Z149" s="95"/>
      <c r="AA149" s="95"/>
      <c r="AB149" s="95"/>
      <c r="AC149" s="108" t="s">
        <v>140</v>
      </c>
      <c r="AD149" s="96"/>
      <c r="AE149" s="97"/>
      <c r="AF149" s="95"/>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c r="BW149" s="92"/>
      <c r="BX149" s="92"/>
      <c r="BY149" s="92"/>
      <c r="BZ149" s="92"/>
      <c r="CA149" s="92"/>
      <c r="CB149" s="92"/>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row>
    <row r="150" spans="1:107" s="80" customFormat="1" ht="13" customHeight="1" x14ac:dyDescent="0.15">
      <c r="A150" s="92"/>
      <c r="B150" s="95"/>
      <c r="C150" s="95"/>
      <c r="D150" s="95"/>
      <c r="E150" s="68"/>
      <c r="F150" s="68"/>
      <c r="G150" s="68"/>
      <c r="H150" s="95"/>
      <c r="I150" s="95"/>
      <c r="J150" s="95"/>
      <c r="K150" s="95"/>
      <c r="L150" s="95"/>
      <c r="M150" s="95"/>
      <c r="N150" s="92"/>
      <c r="O150" s="92"/>
      <c r="P150" s="92"/>
      <c r="Q150" s="95"/>
      <c r="R150" s="95"/>
      <c r="S150" s="95"/>
      <c r="T150" s="95"/>
      <c r="U150" s="95"/>
      <c r="V150" s="95"/>
      <c r="W150" s="92"/>
      <c r="X150" s="92"/>
      <c r="Y150" s="92"/>
      <c r="Z150" s="95"/>
      <c r="AA150" s="95"/>
      <c r="AB150" s="95"/>
      <c r="AC150" s="108" t="s">
        <v>147</v>
      </c>
      <c r="AD150" s="96"/>
      <c r="AE150" s="97"/>
      <c r="AF150" s="95"/>
      <c r="AG150" s="92"/>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92"/>
      <c r="BH150" s="92"/>
      <c r="BI150" s="92"/>
      <c r="BJ150" s="92"/>
      <c r="BK150" s="92"/>
      <c r="BL150" s="92"/>
      <c r="BM150" s="92"/>
      <c r="BN150" s="92"/>
      <c r="BO150" s="92"/>
      <c r="BP150" s="92"/>
      <c r="BQ150" s="92"/>
      <c r="BR150" s="92"/>
      <c r="BS150" s="92"/>
      <c r="BT150" s="92"/>
      <c r="BU150" s="92"/>
      <c r="BV150" s="92"/>
      <c r="BW150" s="92"/>
      <c r="BX150" s="92"/>
      <c r="BY150" s="92"/>
      <c r="BZ150" s="92"/>
      <c r="CA150" s="92"/>
      <c r="CB150" s="92"/>
      <c r="CC150" s="92"/>
      <c r="CD150" s="92"/>
      <c r="CE150" s="92"/>
      <c r="CF150" s="92"/>
      <c r="CG150" s="92"/>
      <c r="CH150" s="92"/>
      <c r="CI150" s="92"/>
      <c r="CJ150" s="92"/>
      <c r="CK150" s="92"/>
      <c r="CL150" s="92"/>
      <c r="CM150" s="92"/>
      <c r="CN150" s="92"/>
      <c r="CO150" s="92"/>
      <c r="CP150" s="92"/>
      <c r="CQ150" s="92"/>
      <c r="CR150" s="92"/>
      <c r="CS150" s="92"/>
      <c r="CT150" s="92"/>
      <c r="CU150" s="92"/>
      <c r="CV150" s="92"/>
      <c r="CW150" s="92"/>
      <c r="CX150" s="92"/>
      <c r="CY150" s="92"/>
      <c r="CZ150" s="92"/>
      <c r="DA150" s="92"/>
      <c r="DB150" s="92"/>
      <c r="DC150" s="92"/>
    </row>
    <row r="151" spans="1:107" s="80" customFormat="1" ht="13" customHeight="1" x14ac:dyDescent="0.15">
      <c r="A151" s="92"/>
      <c r="B151" s="95"/>
      <c r="C151" s="95"/>
      <c r="D151" s="95"/>
      <c r="E151" s="68"/>
      <c r="F151" s="68"/>
      <c r="G151" s="68"/>
      <c r="H151" s="95"/>
      <c r="I151" s="95"/>
      <c r="J151" s="95"/>
      <c r="K151" s="95"/>
      <c r="L151" s="95"/>
      <c r="M151" s="95"/>
      <c r="N151" s="92"/>
      <c r="O151" s="92"/>
      <c r="P151" s="92"/>
      <c r="Q151" s="95"/>
      <c r="R151" s="95"/>
      <c r="S151" s="95"/>
      <c r="T151" s="95"/>
      <c r="U151" s="95"/>
      <c r="V151" s="95"/>
      <c r="W151" s="92"/>
      <c r="X151" s="92"/>
      <c r="Y151" s="92"/>
      <c r="Z151" s="95"/>
      <c r="AA151" s="95"/>
      <c r="AB151" s="95"/>
      <c r="AC151" s="108" t="s">
        <v>141</v>
      </c>
      <c r="AD151" s="96"/>
      <c r="AE151" s="97"/>
      <c r="AF151" s="95"/>
      <c r="AG151" s="92"/>
      <c r="AH151" s="92"/>
      <c r="AI151" s="92"/>
      <c r="AJ151" s="92"/>
      <c r="AK151" s="92"/>
      <c r="AL151" s="92"/>
      <c r="AM151" s="92"/>
      <c r="AN151" s="92"/>
      <c r="AO151" s="92"/>
      <c r="AP151" s="92"/>
      <c r="AQ151" s="92"/>
      <c r="AR151" s="92"/>
      <c r="AS151" s="92"/>
      <c r="AT151" s="92"/>
      <c r="AU151" s="92"/>
      <c r="AV151" s="92"/>
      <c r="AW151" s="92"/>
      <c r="AX151" s="92"/>
      <c r="AY151" s="92"/>
      <c r="AZ151" s="92"/>
      <c r="BA151" s="92"/>
      <c r="BB151" s="92"/>
      <c r="BC151" s="92"/>
      <c r="BD151" s="92"/>
      <c r="BE151" s="92"/>
      <c r="BF151" s="92"/>
      <c r="BG151" s="92"/>
      <c r="BH151" s="92"/>
      <c r="BI151" s="92"/>
      <c r="BJ151" s="92"/>
      <c r="BK151" s="92"/>
      <c r="BL151" s="92"/>
      <c r="BM151" s="92"/>
      <c r="BN151" s="92"/>
      <c r="BO151" s="92"/>
      <c r="BP151" s="92"/>
      <c r="BQ151" s="92"/>
      <c r="BR151" s="92"/>
      <c r="BS151" s="92"/>
      <c r="BT151" s="92"/>
      <c r="BU151" s="92"/>
      <c r="BV151" s="92"/>
      <c r="BW151" s="92"/>
      <c r="BX151" s="92"/>
      <c r="BY151" s="92"/>
      <c r="BZ151" s="92"/>
      <c r="CA151" s="92"/>
      <c r="CB151" s="92"/>
      <c r="CC151" s="92"/>
      <c r="CD151" s="92"/>
      <c r="CE151" s="92"/>
      <c r="CF151" s="92"/>
      <c r="CG151" s="92"/>
      <c r="CH151" s="92"/>
      <c r="CI151" s="92"/>
      <c r="CJ151" s="92"/>
      <c r="CK151" s="92"/>
      <c r="CL151" s="92"/>
      <c r="CM151" s="92"/>
      <c r="CN151" s="92"/>
      <c r="CO151" s="92"/>
      <c r="CP151" s="92"/>
      <c r="CQ151" s="92"/>
      <c r="CR151" s="92"/>
      <c r="CS151" s="92"/>
      <c r="CT151" s="92"/>
      <c r="CU151" s="92"/>
      <c r="CV151" s="92"/>
      <c r="CW151" s="92"/>
      <c r="CX151" s="92"/>
      <c r="CY151" s="92"/>
      <c r="CZ151" s="92"/>
      <c r="DA151" s="92"/>
      <c r="DB151" s="92"/>
      <c r="DC151" s="92"/>
    </row>
    <row r="152" spans="1:107" s="80" customFormat="1" ht="13" customHeight="1" x14ac:dyDescent="0.15">
      <c r="A152" s="92"/>
      <c r="B152" s="95"/>
      <c r="C152" s="95"/>
      <c r="D152" s="95"/>
      <c r="E152" s="68"/>
      <c r="F152" s="68"/>
      <c r="G152" s="68"/>
      <c r="H152" s="95"/>
      <c r="I152" s="95"/>
      <c r="J152" s="95"/>
      <c r="K152" s="95"/>
      <c r="L152" s="95"/>
      <c r="M152" s="95"/>
      <c r="N152" s="92"/>
      <c r="O152" s="92"/>
      <c r="P152" s="92"/>
      <c r="Q152" s="95"/>
      <c r="R152" s="95"/>
      <c r="S152" s="95"/>
      <c r="T152" s="95"/>
      <c r="U152" s="95"/>
      <c r="V152" s="95"/>
      <c r="W152" s="92"/>
      <c r="X152" s="92"/>
      <c r="Y152" s="92"/>
      <c r="Z152" s="95"/>
      <c r="AA152" s="95"/>
      <c r="AB152" s="95"/>
      <c r="AC152" s="108" t="s">
        <v>204</v>
      </c>
      <c r="AD152" s="96"/>
      <c r="AE152" s="97"/>
      <c r="AF152" s="95"/>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c r="BR152" s="92"/>
      <c r="BS152" s="92"/>
      <c r="BT152" s="92"/>
      <c r="BU152" s="92"/>
      <c r="BV152" s="92"/>
      <c r="BW152" s="92"/>
      <c r="BX152" s="92"/>
      <c r="BY152" s="92"/>
      <c r="BZ152" s="92"/>
      <c r="CA152" s="92"/>
      <c r="CB152" s="92"/>
      <c r="CC152" s="92"/>
      <c r="CD152" s="92"/>
      <c r="CE152" s="92"/>
      <c r="CF152" s="92"/>
      <c r="CG152" s="92"/>
      <c r="CH152" s="92"/>
      <c r="CI152" s="92"/>
      <c r="CJ152" s="92"/>
      <c r="CK152" s="92"/>
      <c r="CL152" s="92"/>
      <c r="CM152" s="92"/>
      <c r="CN152" s="92"/>
      <c r="CO152" s="92"/>
      <c r="CP152" s="92"/>
      <c r="CQ152" s="92"/>
      <c r="CR152" s="92"/>
      <c r="CS152" s="92"/>
      <c r="CT152" s="92"/>
      <c r="CU152" s="92"/>
      <c r="CV152" s="92"/>
      <c r="CW152" s="92"/>
      <c r="CX152" s="92"/>
      <c r="CY152" s="92"/>
      <c r="CZ152" s="92"/>
      <c r="DA152" s="92"/>
      <c r="DB152" s="92"/>
      <c r="DC152" s="92"/>
    </row>
    <row r="153" spans="1:107" s="80" customFormat="1" ht="13" customHeight="1" x14ac:dyDescent="0.15">
      <c r="A153" s="92"/>
      <c r="B153" s="95"/>
      <c r="C153" s="95"/>
      <c r="D153" s="95"/>
      <c r="E153" s="68"/>
      <c r="F153" s="68"/>
      <c r="G153" s="68"/>
      <c r="H153" s="95"/>
      <c r="I153" s="95"/>
      <c r="J153" s="95"/>
      <c r="K153" s="95"/>
      <c r="L153" s="95"/>
      <c r="M153" s="95"/>
      <c r="N153" s="92"/>
      <c r="O153" s="92"/>
      <c r="P153" s="92"/>
      <c r="Q153" s="95"/>
      <c r="R153" s="95"/>
      <c r="S153" s="95"/>
      <c r="T153" s="95"/>
      <c r="U153" s="95"/>
      <c r="V153" s="95"/>
      <c r="W153" s="92"/>
      <c r="X153" s="92"/>
      <c r="Y153" s="92"/>
      <c r="Z153" s="95"/>
      <c r="AA153" s="95"/>
      <c r="AB153" s="95"/>
      <c r="AC153" s="108" t="s">
        <v>148</v>
      </c>
      <c r="AD153" s="96"/>
      <c r="AE153" s="97"/>
      <c r="AF153" s="95"/>
      <c r="AG153" s="92"/>
      <c r="AH153" s="92"/>
      <c r="AI153" s="92"/>
      <c r="AJ153" s="92"/>
      <c r="AK153" s="92"/>
      <c r="AL153" s="92"/>
      <c r="AM153" s="92"/>
      <c r="AN153" s="92"/>
      <c r="AO153" s="92"/>
      <c r="AP153" s="92"/>
      <c r="AQ153" s="92"/>
      <c r="AR153" s="92"/>
      <c r="AS153" s="92"/>
      <c r="AT153" s="92"/>
      <c r="AU153" s="92"/>
      <c r="AV153" s="92"/>
      <c r="AW153" s="92"/>
      <c r="AX153" s="92"/>
      <c r="AY153" s="92"/>
      <c r="AZ153" s="92"/>
      <c r="BA153" s="92"/>
      <c r="BB153" s="92"/>
      <c r="BC153" s="92"/>
      <c r="BD153" s="92"/>
      <c r="BE153" s="92"/>
      <c r="BF153" s="92"/>
      <c r="BG153" s="92"/>
      <c r="BH153" s="92"/>
      <c r="BI153" s="92"/>
      <c r="BJ153" s="92"/>
      <c r="BK153" s="92"/>
      <c r="BL153" s="92"/>
      <c r="BM153" s="92"/>
      <c r="BN153" s="92"/>
      <c r="BO153" s="92"/>
      <c r="BP153" s="92"/>
      <c r="BQ153" s="92"/>
      <c r="BR153" s="92"/>
      <c r="BS153" s="92"/>
      <c r="BT153" s="92"/>
      <c r="BU153" s="92"/>
      <c r="BV153" s="92"/>
      <c r="BW153" s="92"/>
      <c r="BX153" s="92"/>
      <c r="BY153" s="92"/>
      <c r="BZ153" s="92"/>
      <c r="CA153" s="92"/>
      <c r="CB153" s="92"/>
      <c r="CC153" s="92"/>
      <c r="CD153" s="92"/>
      <c r="CE153" s="92"/>
      <c r="CF153" s="92"/>
      <c r="CG153" s="92"/>
      <c r="CH153" s="92"/>
      <c r="CI153" s="92"/>
      <c r="CJ153" s="92"/>
      <c r="CK153" s="92"/>
      <c r="CL153" s="92"/>
      <c r="CM153" s="92"/>
      <c r="CN153" s="92"/>
      <c r="CO153" s="92"/>
      <c r="CP153" s="92"/>
      <c r="CQ153" s="92"/>
      <c r="CR153" s="92"/>
      <c r="CS153" s="92"/>
      <c r="CT153" s="92"/>
      <c r="CU153" s="92"/>
      <c r="CV153" s="92"/>
      <c r="CW153" s="92"/>
      <c r="CX153" s="92"/>
      <c r="CY153" s="92"/>
      <c r="CZ153" s="92"/>
      <c r="DA153" s="92"/>
      <c r="DB153" s="92"/>
      <c r="DC153" s="92"/>
    </row>
    <row r="154" spans="1:107" s="80" customFormat="1" ht="13" customHeight="1" x14ac:dyDescent="0.15">
      <c r="A154" s="92"/>
      <c r="B154" s="95"/>
      <c r="C154" s="95"/>
      <c r="D154" s="95"/>
      <c r="E154" s="68"/>
      <c r="F154" s="68"/>
      <c r="G154" s="68"/>
      <c r="H154" s="95"/>
      <c r="I154" s="95"/>
      <c r="J154" s="95"/>
      <c r="K154" s="95"/>
      <c r="L154" s="95"/>
      <c r="M154" s="95"/>
      <c r="N154" s="92"/>
      <c r="O154" s="92"/>
      <c r="P154" s="92"/>
      <c r="Q154" s="95"/>
      <c r="R154" s="95"/>
      <c r="S154" s="95"/>
      <c r="T154" s="95"/>
      <c r="U154" s="95"/>
      <c r="V154" s="95"/>
      <c r="W154" s="92"/>
      <c r="X154" s="92"/>
      <c r="Y154" s="92"/>
      <c r="Z154" s="95"/>
      <c r="AA154" s="95"/>
      <c r="AB154" s="95"/>
      <c r="AC154" s="108" t="s">
        <v>205</v>
      </c>
      <c r="AD154" s="96"/>
      <c r="AE154" s="97"/>
      <c r="AF154" s="95"/>
      <c r="AG154" s="92"/>
      <c r="AH154" s="92"/>
      <c r="AI154" s="92"/>
      <c r="AJ154" s="92"/>
      <c r="AK154" s="92"/>
      <c r="AL154" s="92"/>
      <c r="AM154" s="92"/>
      <c r="AN154" s="92"/>
      <c r="AO154" s="92"/>
      <c r="AP154" s="92"/>
      <c r="AQ154" s="92"/>
      <c r="AR154" s="92"/>
      <c r="AS154" s="92"/>
      <c r="AT154" s="92"/>
      <c r="AU154" s="92"/>
      <c r="AV154" s="92"/>
      <c r="AW154" s="92"/>
      <c r="AX154" s="92"/>
      <c r="AY154" s="92"/>
      <c r="AZ154" s="92"/>
      <c r="BA154" s="92"/>
      <c r="BB154" s="92"/>
      <c r="BC154" s="92"/>
      <c r="BD154" s="92"/>
      <c r="BE154" s="92"/>
      <c r="BF154" s="92"/>
      <c r="BG154" s="92"/>
      <c r="BH154" s="92"/>
      <c r="BI154" s="92"/>
      <c r="BJ154" s="92"/>
      <c r="BK154" s="92"/>
      <c r="BL154" s="92"/>
      <c r="BM154" s="92"/>
      <c r="BN154" s="92"/>
      <c r="BO154" s="92"/>
      <c r="BP154" s="92"/>
      <c r="BQ154" s="92"/>
      <c r="BR154" s="92"/>
      <c r="BS154" s="92"/>
      <c r="BT154" s="92"/>
      <c r="BU154" s="92"/>
      <c r="BV154" s="92"/>
      <c r="BW154" s="92"/>
      <c r="BX154" s="92"/>
      <c r="BY154" s="92"/>
      <c r="BZ154" s="92"/>
      <c r="CA154" s="92"/>
      <c r="CB154" s="92"/>
      <c r="CC154" s="92"/>
      <c r="CD154" s="92"/>
      <c r="CE154" s="92"/>
      <c r="CF154" s="92"/>
      <c r="CG154" s="92"/>
      <c r="CH154" s="92"/>
      <c r="CI154" s="92"/>
      <c r="CJ154" s="92"/>
      <c r="CK154" s="92"/>
      <c r="CL154" s="92"/>
      <c r="CM154" s="92"/>
      <c r="CN154" s="92"/>
      <c r="CO154" s="92"/>
      <c r="CP154" s="92"/>
      <c r="CQ154" s="92"/>
      <c r="CR154" s="92"/>
      <c r="CS154" s="92"/>
      <c r="CT154" s="92"/>
      <c r="CU154" s="92"/>
      <c r="CV154" s="92"/>
      <c r="CW154" s="92"/>
      <c r="CX154" s="92"/>
      <c r="CY154" s="92"/>
      <c r="CZ154" s="92"/>
      <c r="DA154" s="92"/>
      <c r="DB154" s="92"/>
      <c r="DC154" s="92"/>
    </row>
    <row r="155" spans="1:107" s="80" customFormat="1" ht="13" customHeight="1" x14ac:dyDescent="0.15">
      <c r="A155" s="92"/>
      <c r="B155" s="95"/>
      <c r="C155" s="95"/>
      <c r="D155" s="95"/>
      <c r="E155" s="68"/>
      <c r="F155" s="68"/>
      <c r="G155" s="68"/>
      <c r="H155" s="95"/>
      <c r="I155" s="95"/>
      <c r="J155" s="95"/>
      <c r="K155" s="95"/>
      <c r="L155" s="95"/>
      <c r="M155" s="95"/>
      <c r="N155" s="92"/>
      <c r="O155" s="92"/>
      <c r="P155" s="92"/>
      <c r="Q155" s="95"/>
      <c r="R155" s="95"/>
      <c r="S155" s="95"/>
      <c r="T155" s="95"/>
      <c r="U155" s="95"/>
      <c r="V155" s="95"/>
      <c r="W155" s="92"/>
      <c r="X155" s="92"/>
      <c r="Y155" s="92"/>
      <c r="Z155" s="95"/>
      <c r="AA155" s="95"/>
      <c r="AB155" s="95"/>
      <c r="AC155" s="108" t="s">
        <v>206</v>
      </c>
      <c r="AD155" s="96"/>
      <c r="AE155" s="97"/>
      <c r="AF155" s="95"/>
      <c r="AG155" s="92"/>
      <c r="AH155" s="92"/>
      <c r="AI155" s="92"/>
      <c r="AJ155" s="92"/>
      <c r="AK155" s="92"/>
      <c r="AL155" s="92"/>
      <c r="AM155" s="92"/>
      <c r="AN155" s="92"/>
      <c r="AO155" s="92"/>
      <c r="AP155" s="92"/>
      <c r="AQ155" s="92"/>
      <c r="AR155" s="92"/>
      <c r="AS155" s="92"/>
      <c r="AT155" s="92"/>
      <c r="AU155" s="92"/>
      <c r="AV155" s="92"/>
      <c r="AW155" s="92"/>
      <c r="AX155" s="92"/>
      <c r="AY155" s="92"/>
      <c r="AZ155" s="92"/>
      <c r="BA155" s="92"/>
      <c r="BB155" s="92"/>
      <c r="BC155" s="92"/>
      <c r="BD155" s="92"/>
      <c r="BE155" s="92"/>
      <c r="BF155" s="92"/>
      <c r="BG155" s="92"/>
      <c r="BH155" s="92"/>
      <c r="BI155" s="92"/>
      <c r="BJ155" s="92"/>
      <c r="BK155" s="92"/>
      <c r="BL155" s="92"/>
      <c r="BM155" s="92"/>
      <c r="BN155" s="92"/>
      <c r="BO155" s="92"/>
      <c r="BP155" s="92"/>
      <c r="BQ155" s="92"/>
      <c r="BR155" s="92"/>
      <c r="BS155" s="92"/>
      <c r="BT155" s="92"/>
      <c r="BU155" s="92"/>
      <c r="BV155" s="92"/>
      <c r="BW155" s="92"/>
      <c r="BX155" s="92"/>
      <c r="BY155" s="92"/>
      <c r="BZ155" s="92"/>
      <c r="CA155" s="92"/>
      <c r="CB155" s="92"/>
      <c r="CC155" s="92"/>
      <c r="CD155" s="92"/>
      <c r="CE155" s="92"/>
      <c r="CF155" s="92"/>
      <c r="CG155" s="92"/>
      <c r="CH155" s="92"/>
      <c r="CI155" s="92"/>
      <c r="CJ155" s="92"/>
      <c r="CK155" s="92"/>
      <c r="CL155" s="92"/>
      <c r="CM155" s="92"/>
      <c r="CN155" s="92"/>
      <c r="CO155" s="92"/>
      <c r="CP155" s="92"/>
      <c r="CQ155" s="92"/>
      <c r="CR155" s="92"/>
      <c r="CS155" s="92"/>
      <c r="CT155" s="92"/>
      <c r="CU155" s="92"/>
      <c r="CV155" s="92"/>
      <c r="CW155" s="92"/>
      <c r="CX155" s="92"/>
      <c r="CY155" s="92"/>
      <c r="CZ155" s="92"/>
      <c r="DA155" s="92"/>
      <c r="DB155" s="92"/>
      <c r="DC155" s="92"/>
    </row>
    <row r="156" spans="1:107" s="80" customFormat="1" ht="13" customHeight="1" x14ac:dyDescent="0.15">
      <c r="A156" s="92"/>
      <c r="B156" s="95"/>
      <c r="C156" s="95"/>
      <c r="D156" s="95"/>
      <c r="E156" s="68"/>
      <c r="F156" s="68"/>
      <c r="G156" s="68"/>
      <c r="H156" s="95"/>
      <c r="I156" s="95"/>
      <c r="J156" s="95"/>
      <c r="K156" s="95"/>
      <c r="L156" s="95"/>
      <c r="M156" s="95"/>
      <c r="N156" s="92"/>
      <c r="O156" s="92"/>
      <c r="P156" s="92"/>
      <c r="Q156" s="95"/>
      <c r="R156" s="95"/>
      <c r="S156" s="95"/>
      <c r="T156" s="95"/>
      <c r="U156" s="95"/>
      <c r="V156" s="95"/>
      <c r="W156" s="92"/>
      <c r="X156" s="92"/>
      <c r="Y156" s="92"/>
      <c r="Z156" s="95"/>
      <c r="AA156" s="95"/>
      <c r="AB156" s="95"/>
      <c r="AC156" s="108" t="s">
        <v>213</v>
      </c>
      <c r="AD156" s="96"/>
      <c r="AE156" s="97"/>
      <c r="AF156" s="95"/>
      <c r="AG156" s="92"/>
      <c r="AH156" s="92"/>
      <c r="AI156" s="92"/>
      <c r="AJ156" s="92"/>
      <c r="AK156" s="92"/>
      <c r="AL156" s="92"/>
      <c r="AM156" s="92"/>
      <c r="AN156" s="92"/>
      <c r="AO156" s="92"/>
      <c r="AP156" s="92"/>
      <c r="AQ156" s="92"/>
      <c r="AR156" s="92"/>
      <c r="AS156" s="92"/>
      <c r="AT156" s="92"/>
      <c r="AU156" s="92"/>
      <c r="AV156" s="92"/>
      <c r="AW156" s="92"/>
      <c r="AX156" s="92"/>
      <c r="AY156" s="92"/>
      <c r="AZ156" s="92"/>
      <c r="BA156" s="92"/>
      <c r="BB156" s="92"/>
      <c r="BC156" s="92"/>
      <c r="BD156" s="92"/>
      <c r="BE156" s="92"/>
      <c r="BF156" s="92"/>
      <c r="BG156" s="92"/>
      <c r="BH156" s="92"/>
      <c r="BI156" s="92"/>
      <c r="BJ156" s="92"/>
      <c r="BK156" s="92"/>
      <c r="BL156" s="92"/>
      <c r="BM156" s="92"/>
      <c r="BN156" s="92"/>
      <c r="BO156" s="92"/>
      <c r="BP156" s="92"/>
      <c r="BQ156" s="92"/>
      <c r="BR156" s="92"/>
      <c r="BS156" s="92"/>
      <c r="BT156" s="92"/>
      <c r="BU156" s="92"/>
      <c r="BV156" s="92"/>
      <c r="BW156" s="92"/>
      <c r="BX156" s="92"/>
      <c r="BY156" s="92"/>
      <c r="BZ156" s="92"/>
      <c r="CA156" s="92"/>
      <c r="CB156" s="92"/>
      <c r="CC156" s="92"/>
      <c r="CD156" s="92"/>
      <c r="CE156" s="92"/>
      <c r="CF156" s="92"/>
      <c r="CG156" s="92"/>
      <c r="CH156" s="92"/>
      <c r="CI156" s="92"/>
      <c r="CJ156" s="92"/>
      <c r="CK156" s="92"/>
      <c r="CL156" s="92"/>
      <c r="CM156" s="92"/>
      <c r="CN156" s="92"/>
      <c r="CO156" s="92"/>
      <c r="CP156" s="92"/>
      <c r="CQ156" s="92"/>
      <c r="CR156" s="92"/>
      <c r="CS156" s="92"/>
      <c r="CT156" s="92"/>
      <c r="CU156" s="92"/>
      <c r="CV156" s="92"/>
      <c r="CW156" s="92"/>
      <c r="CX156" s="92"/>
      <c r="CY156" s="92"/>
      <c r="CZ156" s="92"/>
      <c r="DA156" s="92"/>
      <c r="DB156" s="92"/>
      <c r="DC156" s="92"/>
    </row>
    <row r="157" spans="1:107" s="80" customFormat="1" ht="13" customHeight="1" x14ac:dyDescent="0.15">
      <c r="A157" s="92"/>
      <c r="B157" s="92"/>
      <c r="C157" s="92"/>
      <c r="D157" s="92"/>
      <c r="E157" s="68"/>
      <c r="F157" s="68"/>
      <c r="G157" s="68"/>
      <c r="H157" s="92"/>
      <c r="I157" s="92"/>
      <c r="J157" s="92"/>
      <c r="K157" s="92"/>
      <c r="L157" s="92"/>
      <c r="M157" s="92"/>
      <c r="N157" s="92"/>
      <c r="O157" s="92"/>
      <c r="P157" s="92"/>
      <c r="Q157" s="92"/>
      <c r="R157" s="92"/>
      <c r="S157" s="92"/>
      <c r="T157" s="92"/>
      <c r="U157" s="92"/>
      <c r="V157" s="92"/>
      <c r="W157" s="92"/>
      <c r="X157" s="92"/>
      <c r="Y157" s="92"/>
      <c r="Z157" s="92"/>
      <c r="AA157" s="92"/>
      <c r="AB157" s="92"/>
      <c r="AC157" s="108" t="s">
        <v>149</v>
      </c>
      <c r="AD157" s="96"/>
      <c r="AE157" s="97"/>
      <c r="AF157" s="92"/>
      <c r="AG157" s="92"/>
      <c r="AH157" s="92"/>
      <c r="AI157" s="92"/>
      <c r="AJ157" s="92"/>
      <c r="AK157" s="92"/>
      <c r="AL157" s="92"/>
      <c r="AM157" s="92"/>
      <c r="AN157" s="92"/>
      <c r="AO157" s="92"/>
      <c r="AP157" s="92"/>
      <c r="AQ157" s="92"/>
      <c r="AR157" s="92"/>
      <c r="AS157" s="92"/>
      <c r="AT157" s="92"/>
      <c r="AU157" s="92"/>
      <c r="AV157" s="92"/>
      <c r="AW157" s="92"/>
      <c r="AX157" s="92"/>
      <c r="AY157" s="92"/>
      <c r="AZ157" s="92"/>
      <c r="BA157" s="92"/>
      <c r="BB157" s="92"/>
      <c r="BC157" s="92"/>
      <c r="BD157" s="92"/>
      <c r="BE157" s="92"/>
      <c r="BF157" s="92"/>
      <c r="BG157" s="92"/>
      <c r="BH157" s="92"/>
      <c r="BI157" s="92"/>
      <c r="BJ157" s="92"/>
      <c r="BK157" s="92"/>
      <c r="BL157" s="92"/>
      <c r="BM157" s="92"/>
      <c r="BN157" s="92"/>
      <c r="BO157" s="92"/>
      <c r="BP157" s="92"/>
      <c r="BQ157" s="92"/>
      <c r="BR157" s="92"/>
      <c r="BS157" s="92"/>
      <c r="BT157" s="92"/>
      <c r="BU157" s="92"/>
      <c r="BV157" s="92"/>
      <c r="BW157" s="92"/>
      <c r="BX157" s="92"/>
      <c r="BY157" s="92"/>
      <c r="BZ157" s="92"/>
      <c r="CA157" s="92"/>
      <c r="CB157" s="92"/>
      <c r="CC157" s="92"/>
      <c r="CD157" s="92"/>
      <c r="CE157" s="92"/>
      <c r="CF157" s="92"/>
      <c r="CG157" s="92"/>
      <c r="CH157" s="92"/>
      <c r="CI157" s="92"/>
      <c r="CJ157" s="92"/>
      <c r="CK157" s="92"/>
      <c r="CL157" s="92"/>
      <c r="CM157" s="92"/>
      <c r="CN157" s="92"/>
      <c r="CO157" s="92"/>
      <c r="CP157" s="92"/>
      <c r="CQ157" s="92"/>
      <c r="CR157" s="92"/>
      <c r="CS157" s="92"/>
      <c r="CT157" s="92"/>
      <c r="CU157" s="92"/>
      <c r="CV157" s="92"/>
      <c r="CW157" s="92"/>
      <c r="CX157" s="92"/>
      <c r="CY157" s="92"/>
      <c r="CZ157" s="92"/>
      <c r="DA157" s="92"/>
      <c r="DB157" s="92"/>
      <c r="DC157" s="92"/>
    </row>
    <row r="158" spans="1:107" s="80" customFormat="1" ht="13" customHeight="1" x14ac:dyDescent="0.15">
      <c r="A158" s="92"/>
      <c r="B158" s="92"/>
      <c r="C158" s="92"/>
      <c r="D158" s="92"/>
      <c r="E158" s="68"/>
      <c r="F158" s="68"/>
      <c r="G158" s="68"/>
      <c r="H158" s="92"/>
      <c r="I158" s="92"/>
      <c r="J158" s="92"/>
      <c r="K158" s="92"/>
      <c r="L158" s="92"/>
      <c r="M158" s="92"/>
      <c r="N158" s="92"/>
      <c r="O158" s="92"/>
      <c r="P158" s="92"/>
      <c r="Q158" s="92"/>
      <c r="R158" s="92"/>
      <c r="S158" s="92"/>
      <c r="T158" s="92"/>
      <c r="U158" s="92"/>
      <c r="V158" s="92"/>
      <c r="W158" s="92"/>
      <c r="X158" s="92"/>
      <c r="Y158" s="92"/>
      <c r="Z158" s="92"/>
      <c r="AA158" s="92"/>
      <c r="AB158" s="92"/>
      <c r="AC158" s="108" t="s">
        <v>150</v>
      </c>
      <c r="AD158" s="96"/>
      <c r="AE158" s="97"/>
      <c r="AF158" s="92"/>
      <c r="AG158" s="92"/>
      <c r="AH158" s="92"/>
      <c r="AI158" s="92"/>
      <c r="AJ158" s="92"/>
      <c r="AK158" s="92"/>
      <c r="AL158" s="92"/>
      <c r="AM158" s="92"/>
      <c r="AN158" s="92"/>
      <c r="AO158" s="92"/>
      <c r="AP158" s="92"/>
      <c r="AQ158" s="92"/>
      <c r="AR158" s="92"/>
      <c r="AS158" s="92"/>
      <c r="AT158" s="92"/>
      <c r="AU158" s="92"/>
      <c r="AV158" s="92"/>
      <c r="AW158" s="92"/>
      <c r="AX158" s="92"/>
      <c r="AY158" s="92"/>
      <c r="AZ158" s="92"/>
      <c r="BA158" s="92"/>
      <c r="BB158" s="92"/>
      <c r="BC158" s="92"/>
      <c r="BD158" s="92"/>
      <c r="BE158" s="92"/>
      <c r="BF158" s="92"/>
      <c r="BG158" s="92"/>
      <c r="BH158" s="92"/>
      <c r="BI158" s="92"/>
      <c r="BJ158" s="92"/>
      <c r="BK158" s="92"/>
      <c r="BL158" s="92"/>
      <c r="BM158" s="92"/>
      <c r="BN158" s="92"/>
      <c r="BO158" s="92"/>
      <c r="BP158" s="92"/>
      <c r="BQ158" s="92"/>
      <c r="BR158" s="92"/>
      <c r="BS158" s="92"/>
      <c r="BT158" s="92"/>
      <c r="BU158" s="92"/>
      <c r="BV158" s="92"/>
      <c r="BW158" s="92"/>
      <c r="BX158" s="92"/>
      <c r="BY158" s="92"/>
      <c r="BZ158" s="92"/>
      <c r="CA158" s="92"/>
      <c r="CB158" s="92"/>
      <c r="CC158" s="92"/>
      <c r="CD158" s="92"/>
      <c r="CE158" s="92"/>
      <c r="CF158" s="92"/>
      <c r="CG158" s="92"/>
      <c r="CH158" s="92"/>
      <c r="CI158" s="92"/>
      <c r="CJ158" s="92"/>
      <c r="CK158" s="92"/>
      <c r="CL158" s="92"/>
      <c r="CM158" s="92"/>
      <c r="CN158" s="92"/>
      <c r="CO158" s="92"/>
      <c r="CP158" s="92"/>
      <c r="CQ158" s="92"/>
      <c r="CR158" s="92"/>
      <c r="CS158" s="92"/>
      <c r="CT158" s="92"/>
      <c r="CU158" s="92"/>
      <c r="CV158" s="92"/>
      <c r="CW158" s="92"/>
      <c r="CX158" s="92"/>
      <c r="CY158" s="92"/>
      <c r="CZ158" s="92"/>
      <c r="DA158" s="92"/>
      <c r="DB158" s="92"/>
      <c r="DC158" s="92"/>
    </row>
    <row r="159" spans="1:107" s="80" customFormat="1" ht="13" customHeight="1" x14ac:dyDescent="0.15">
      <c r="A159" s="92"/>
      <c r="B159" s="92"/>
      <c r="C159" s="92"/>
      <c r="D159" s="92"/>
      <c r="E159" s="68"/>
      <c r="F159" s="68"/>
      <c r="G159" s="68"/>
      <c r="H159" s="92"/>
      <c r="I159" s="92"/>
      <c r="J159" s="92"/>
      <c r="K159" s="92"/>
      <c r="L159" s="92"/>
      <c r="M159" s="92"/>
      <c r="N159" s="92"/>
      <c r="O159" s="92"/>
      <c r="P159" s="92"/>
      <c r="Q159" s="92"/>
      <c r="R159" s="92"/>
      <c r="S159" s="92"/>
      <c r="T159" s="92"/>
      <c r="U159" s="92"/>
      <c r="V159" s="92"/>
      <c r="W159" s="92"/>
      <c r="X159" s="92"/>
      <c r="Y159" s="92"/>
      <c r="Z159" s="92"/>
      <c r="AA159" s="92"/>
      <c r="AB159" s="92"/>
      <c r="AC159" s="108" t="s">
        <v>151</v>
      </c>
      <c r="AD159" s="96"/>
      <c r="AE159" s="97"/>
      <c r="AF159" s="92"/>
      <c r="AG159" s="92"/>
      <c r="AH159" s="92"/>
      <c r="AI159" s="92"/>
      <c r="AJ159" s="92"/>
      <c r="AK159" s="92"/>
      <c r="AL159" s="92"/>
      <c r="AM159" s="92"/>
      <c r="AN159" s="92"/>
      <c r="AO159" s="92"/>
      <c r="AP159" s="92"/>
      <c r="AQ159" s="92"/>
      <c r="AR159" s="92"/>
      <c r="AS159" s="92"/>
      <c r="AT159" s="92"/>
      <c r="AU159" s="92"/>
      <c r="AV159" s="92"/>
      <c r="AW159" s="92"/>
      <c r="AX159" s="92"/>
      <c r="AY159" s="92"/>
      <c r="AZ159" s="92"/>
      <c r="BA159" s="92"/>
      <c r="BB159" s="92"/>
      <c r="BC159" s="92"/>
      <c r="BD159" s="92"/>
      <c r="BE159" s="92"/>
      <c r="BF159" s="92"/>
      <c r="BG159" s="92"/>
      <c r="BH159" s="92"/>
      <c r="BI159" s="92"/>
      <c r="BJ159" s="92"/>
      <c r="BK159" s="92"/>
      <c r="BL159" s="92"/>
      <c r="BM159" s="92"/>
      <c r="BN159" s="92"/>
      <c r="BO159" s="92"/>
      <c r="BP159" s="92"/>
      <c r="BQ159" s="92"/>
      <c r="BR159" s="92"/>
      <c r="BS159" s="92"/>
      <c r="BT159" s="92"/>
      <c r="BU159" s="92"/>
      <c r="BV159" s="92"/>
      <c r="BW159" s="92"/>
      <c r="BX159" s="92"/>
      <c r="BY159" s="92"/>
      <c r="BZ159" s="92"/>
      <c r="CA159" s="92"/>
      <c r="CB159" s="92"/>
      <c r="CC159" s="92"/>
      <c r="CD159" s="92"/>
      <c r="CE159" s="92"/>
      <c r="CF159" s="92"/>
      <c r="CG159" s="92"/>
      <c r="CH159" s="92"/>
      <c r="CI159" s="92"/>
      <c r="CJ159" s="92"/>
      <c r="CK159" s="92"/>
      <c r="CL159" s="92"/>
      <c r="CM159" s="92"/>
      <c r="CN159" s="92"/>
      <c r="CO159" s="92"/>
      <c r="CP159" s="92"/>
      <c r="CQ159" s="92"/>
      <c r="CR159" s="92"/>
      <c r="CS159" s="92"/>
      <c r="CT159" s="92"/>
      <c r="CU159" s="92"/>
      <c r="CV159" s="92"/>
      <c r="CW159" s="92"/>
      <c r="CX159" s="92"/>
      <c r="CY159" s="92"/>
      <c r="CZ159" s="92"/>
      <c r="DA159" s="92"/>
      <c r="DB159" s="92"/>
      <c r="DC159" s="92"/>
    </row>
    <row r="160" spans="1:107" s="80" customFormat="1" ht="13" customHeight="1" x14ac:dyDescent="0.15">
      <c r="A160" s="92"/>
      <c r="B160" s="92"/>
      <c r="C160" s="92"/>
      <c r="D160" s="92"/>
      <c r="E160" s="68"/>
      <c r="F160" s="68"/>
      <c r="G160" s="68"/>
      <c r="H160" s="92"/>
      <c r="I160" s="92"/>
      <c r="J160" s="92"/>
      <c r="K160" s="92"/>
      <c r="L160" s="92"/>
      <c r="M160" s="92"/>
      <c r="N160" s="92"/>
      <c r="O160" s="92"/>
      <c r="P160" s="92"/>
      <c r="Q160" s="92"/>
      <c r="R160" s="92"/>
      <c r="S160" s="92"/>
      <c r="T160" s="92"/>
      <c r="U160" s="92"/>
      <c r="V160" s="92"/>
      <c r="W160" s="92"/>
      <c r="X160" s="92"/>
      <c r="Y160" s="92"/>
      <c r="Z160" s="92"/>
      <c r="AA160" s="92"/>
      <c r="AB160" s="92"/>
      <c r="AC160" s="108" t="s">
        <v>152</v>
      </c>
      <c r="AD160" s="96"/>
      <c r="AE160" s="97"/>
      <c r="AF160" s="92"/>
      <c r="AG160" s="92"/>
      <c r="AH160" s="92"/>
      <c r="AI160" s="92"/>
      <c r="AJ160" s="92"/>
      <c r="AK160" s="92"/>
      <c r="AL160" s="92"/>
      <c r="AM160" s="92"/>
      <c r="AN160" s="92"/>
      <c r="AO160" s="92"/>
      <c r="AP160" s="92"/>
      <c r="AQ160" s="92"/>
      <c r="AR160" s="92"/>
      <c r="AS160" s="92"/>
      <c r="AT160" s="92"/>
      <c r="AU160" s="92"/>
      <c r="AV160" s="92"/>
      <c r="AW160" s="92"/>
      <c r="AX160" s="92"/>
      <c r="AY160" s="92"/>
      <c r="AZ160" s="92"/>
      <c r="BA160" s="92"/>
      <c r="BB160" s="92"/>
      <c r="BC160" s="92"/>
      <c r="BD160" s="92"/>
      <c r="BE160" s="92"/>
      <c r="BF160" s="92"/>
      <c r="BG160" s="92"/>
      <c r="BH160" s="92"/>
      <c r="BI160" s="92"/>
      <c r="BJ160" s="92"/>
      <c r="BK160" s="92"/>
      <c r="BL160" s="92"/>
      <c r="BM160" s="92"/>
      <c r="BN160" s="92"/>
      <c r="BO160" s="92"/>
      <c r="BP160" s="92"/>
      <c r="BQ160" s="92"/>
      <c r="BR160" s="92"/>
      <c r="BS160" s="92"/>
      <c r="BT160" s="92"/>
      <c r="BU160" s="92"/>
      <c r="BV160" s="92"/>
      <c r="BW160" s="92"/>
      <c r="BX160" s="92"/>
      <c r="BY160" s="92"/>
      <c r="BZ160" s="92"/>
      <c r="CA160" s="92"/>
      <c r="CB160" s="92"/>
      <c r="CC160" s="92"/>
      <c r="CD160" s="92"/>
      <c r="CE160" s="92"/>
      <c r="CF160" s="92"/>
      <c r="CG160" s="92"/>
      <c r="CH160" s="92"/>
      <c r="CI160" s="92"/>
      <c r="CJ160" s="92"/>
      <c r="CK160" s="92"/>
      <c r="CL160" s="92"/>
      <c r="CM160" s="92"/>
      <c r="CN160" s="92"/>
      <c r="CO160" s="92"/>
      <c r="CP160" s="92"/>
      <c r="CQ160" s="92"/>
      <c r="CR160" s="92"/>
      <c r="CS160" s="92"/>
      <c r="CT160" s="92"/>
      <c r="CU160" s="92"/>
      <c r="CV160" s="92"/>
      <c r="CW160" s="92"/>
      <c r="CX160" s="92"/>
      <c r="CY160" s="92"/>
      <c r="CZ160" s="92"/>
      <c r="DA160" s="92"/>
      <c r="DB160" s="92"/>
      <c r="DC160" s="92"/>
    </row>
    <row r="161" spans="1:107" s="80" customFormat="1" ht="13" customHeight="1" x14ac:dyDescent="0.15">
      <c r="A161" s="92"/>
      <c r="B161" s="92"/>
      <c r="C161" s="92"/>
      <c r="D161" s="92"/>
      <c r="E161" s="68"/>
      <c r="F161" s="68"/>
      <c r="G161" s="68"/>
      <c r="H161" s="92"/>
      <c r="I161" s="92"/>
      <c r="J161" s="92"/>
      <c r="K161" s="92"/>
      <c r="L161" s="92"/>
      <c r="M161" s="92"/>
      <c r="N161" s="92"/>
      <c r="O161" s="92"/>
      <c r="P161" s="92"/>
      <c r="Q161" s="92"/>
      <c r="R161" s="92"/>
      <c r="S161" s="92"/>
      <c r="T161" s="92"/>
      <c r="U161" s="92"/>
      <c r="V161" s="92"/>
      <c r="W161" s="92"/>
      <c r="X161" s="92"/>
      <c r="Y161" s="92"/>
      <c r="Z161" s="92"/>
      <c r="AA161" s="92"/>
      <c r="AB161" s="92"/>
      <c r="AC161" s="108" t="s">
        <v>153</v>
      </c>
      <c r="AD161" s="96"/>
      <c r="AE161" s="97"/>
      <c r="AF161" s="92"/>
      <c r="AG161" s="92"/>
      <c r="AH161" s="92"/>
      <c r="AI161" s="92"/>
      <c r="AJ161" s="92"/>
      <c r="AK161" s="92"/>
      <c r="AL161" s="92"/>
      <c r="AM161" s="92"/>
      <c r="AN161" s="92"/>
      <c r="AO161" s="92"/>
      <c r="AP161" s="92"/>
      <c r="AQ161" s="92"/>
      <c r="AR161" s="92"/>
      <c r="AS161" s="92"/>
      <c r="AT161" s="92"/>
      <c r="AU161" s="92"/>
      <c r="AV161" s="92"/>
      <c r="AW161" s="92"/>
      <c r="AX161" s="92"/>
      <c r="AY161" s="92"/>
      <c r="AZ161" s="92"/>
      <c r="BA161" s="92"/>
      <c r="BB161" s="92"/>
      <c r="BC161" s="92"/>
      <c r="BD161" s="92"/>
      <c r="BE161" s="92"/>
      <c r="BF161" s="92"/>
      <c r="BG161" s="92"/>
      <c r="BH161" s="92"/>
      <c r="BI161" s="92"/>
      <c r="BJ161" s="92"/>
      <c r="BK161" s="92"/>
      <c r="BL161" s="92"/>
      <c r="BM161" s="92"/>
      <c r="BN161" s="92"/>
      <c r="BO161" s="92"/>
      <c r="BP161" s="92"/>
      <c r="BQ161" s="92"/>
      <c r="BR161" s="92"/>
      <c r="BS161" s="92"/>
      <c r="BT161" s="92"/>
      <c r="BU161" s="92"/>
      <c r="BV161" s="92"/>
      <c r="BW161" s="92"/>
      <c r="BX161" s="92"/>
      <c r="BY161" s="92"/>
      <c r="BZ161" s="92"/>
      <c r="CA161" s="92"/>
      <c r="CB161" s="92"/>
      <c r="CC161" s="92"/>
      <c r="CD161" s="92"/>
      <c r="CE161" s="92"/>
      <c r="CF161" s="92"/>
      <c r="CG161" s="92"/>
      <c r="CH161" s="92"/>
      <c r="CI161" s="92"/>
      <c r="CJ161" s="92"/>
      <c r="CK161" s="92"/>
      <c r="CL161" s="92"/>
      <c r="CM161" s="92"/>
      <c r="CN161" s="92"/>
      <c r="CO161" s="92"/>
      <c r="CP161" s="92"/>
      <c r="CQ161" s="92"/>
      <c r="CR161" s="92"/>
      <c r="CS161" s="92"/>
      <c r="CT161" s="92"/>
      <c r="CU161" s="92"/>
      <c r="CV161" s="92"/>
      <c r="CW161" s="92"/>
      <c r="CX161" s="92"/>
      <c r="CY161" s="92"/>
      <c r="CZ161" s="92"/>
      <c r="DA161" s="92"/>
      <c r="DB161" s="92"/>
      <c r="DC161" s="92"/>
    </row>
    <row r="162" spans="1:107" s="80" customFormat="1" ht="13" customHeight="1" x14ac:dyDescent="0.15">
      <c r="A162" s="92"/>
      <c r="B162" s="92"/>
      <c r="C162" s="92"/>
      <c r="D162" s="92"/>
      <c r="E162" s="68"/>
      <c r="F162" s="68"/>
      <c r="G162" s="68"/>
      <c r="H162" s="92"/>
      <c r="I162" s="92"/>
      <c r="J162" s="92"/>
      <c r="K162" s="92"/>
      <c r="L162" s="92"/>
      <c r="M162" s="92"/>
      <c r="N162" s="92"/>
      <c r="O162" s="92"/>
      <c r="P162" s="92"/>
      <c r="Q162" s="92"/>
      <c r="R162" s="92"/>
      <c r="S162" s="92"/>
      <c r="T162" s="92"/>
      <c r="U162" s="92"/>
      <c r="V162" s="92"/>
      <c r="W162" s="92"/>
      <c r="X162" s="92"/>
      <c r="Y162" s="92"/>
      <c r="Z162" s="92"/>
      <c r="AA162" s="92"/>
      <c r="AB162" s="92"/>
      <c r="AC162" s="108" t="s">
        <v>207</v>
      </c>
      <c r="AD162" s="96"/>
      <c r="AE162" s="97"/>
      <c r="AF162" s="92"/>
      <c r="AG162" s="92"/>
      <c r="AH162" s="92"/>
      <c r="AI162" s="92"/>
      <c r="AJ162" s="92"/>
      <c r="AK162" s="92"/>
      <c r="AL162" s="92"/>
      <c r="AM162" s="92"/>
      <c r="AN162" s="92"/>
      <c r="AO162" s="92"/>
      <c r="AP162" s="92"/>
      <c r="AQ162" s="92"/>
      <c r="AR162" s="92"/>
      <c r="AS162" s="92"/>
      <c r="AT162" s="92"/>
      <c r="AU162" s="92"/>
      <c r="AV162" s="92"/>
      <c r="AW162" s="92"/>
      <c r="AX162" s="92"/>
      <c r="AY162" s="92"/>
      <c r="AZ162" s="92"/>
      <c r="BA162" s="92"/>
      <c r="BB162" s="92"/>
      <c r="BC162" s="92"/>
      <c r="BD162" s="92"/>
      <c r="BE162" s="92"/>
      <c r="BF162" s="92"/>
      <c r="BG162" s="92"/>
      <c r="BH162" s="92"/>
      <c r="BI162" s="92"/>
      <c r="BJ162" s="92"/>
      <c r="BK162" s="92"/>
      <c r="BL162" s="92"/>
      <c r="BM162" s="92"/>
      <c r="BN162" s="92"/>
      <c r="BO162" s="92"/>
      <c r="BP162" s="92"/>
      <c r="BQ162" s="92"/>
      <c r="BR162" s="92"/>
      <c r="BS162" s="92"/>
      <c r="BT162" s="92"/>
      <c r="BU162" s="92"/>
      <c r="BV162" s="92"/>
      <c r="BW162" s="92"/>
      <c r="BX162" s="92"/>
      <c r="BY162" s="92"/>
      <c r="BZ162" s="92"/>
      <c r="CA162" s="92"/>
      <c r="CB162" s="92"/>
      <c r="CC162" s="92"/>
      <c r="CD162" s="92"/>
      <c r="CE162" s="92"/>
      <c r="CF162" s="92"/>
      <c r="CG162" s="92"/>
      <c r="CH162" s="92"/>
      <c r="CI162" s="92"/>
      <c r="CJ162" s="92"/>
      <c r="CK162" s="92"/>
      <c r="CL162" s="92"/>
      <c r="CM162" s="92"/>
      <c r="CN162" s="92"/>
      <c r="CO162" s="92"/>
      <c r="CP162" s="92"/>
      <c r="CQ162" s="92"/>
      <c r="CR162" s="92"/>
      <c r="CS162" s="92"/>
      <c r="CT162" s="92"/>
      <c r="CU162" s="92"/>
      <c r="CV162" s="92"/>
      <c r="CW162" s="92"/>
      <c r="CX162" s="92"/>
      <c r="CY162" s="92"/>
      <c r="CZ162" s="92"/>
      <c r="DA162" s="92"/>
      <c r="DB162" s="92"/>
      <c r="DC162" s="92"/>
    </row>
    <row r="163" spans="1:107" s="80" customFormat="1" ht="13" customHeight="1" thickBot="1" x14ac:dyDescent="0.2">
      <c r="A163" s="92"/>
      <c r="B163" s="92"/>
      <c r="C163" s="92"/>
      <c r="D163" s="92"/>
      <c r="E163" s="68"/>
      <c r="F163" s="68"/>
      <c r="G163" s="68"/>
      <c r="H163" s="92"/>
      <c r="I163" s="92"/>
      <c r="J163" s="92"/>
      <c r="K163" s="92"/>
      <c r="L163" s="92"/>
      <c r="M163" s="92"/>
      <c r="N163" s="92"/>
      <c r="O163" s="92"/>
      <c r="P163" s="92"/>
      <c r="Q163" s="92"/>
      <c r="R163" s="92"/>
      <c r="S163" s="92"/>
      <c r="T163" s="92"/>
      <c r="U163" s="92"/>
      <c r="V163" s="92"/>
      <c r="W163" s="92"/>
      <c r="X163" s="92"/>
      <c r="Y163" s="92"/>
      <c r="Z163" s="92"/>
      <c r="AA163" s="92"/>
      <c r="AB163" s="92"/>
      <c r="AC163" s="109" t="s">
        <v>214</v>
      </c>
      <c r="AD163" s="101"/>
      <c r="AE163" s="102"/>
      <c r="AF163" s="92"/>
      <c r="AG163" s="92"/>
      <c r="AH163" s="92"/>
      <c r="AI163" s="92"/>
      <c r="AJ163" s="92"/>
      <c r="AK163" s="92"/>
      <c r="AL163" s="92"/>
      <c r="AM163" s="92"/>
      <c r="AN163" s="92"/>
      <c r="AO163" s="92"/>
      <c r="AP163" s="92"/>
      <c r="AQ163" s="92"/>
      <c r="AR163" s="92"/>
      <c r="AS163" s="92"/>
      <c r="AT163" s="92"/>
      <c r="AU163" s="92"/>
      <c r="AV163" s="92"/>
      <c r="AW163" s="92"/>
      <c r="AX163" s="92"/>
      <c r="AY163" s="92"/>
      <c r="AZ163" s="92"/>
      <c r="BA163" s="92"/>
      <c r="BB163" s="92"/>
      <c r="BC163" s="92"/>
      <c r="BD163" s="92"/>
      <c r="BE163" s="92"/>
      <c r="BF163" s="92"/>
      <c r="BG163" s="92"/>
      <c r="BH163" s="92"/>
      <c r="BI163" s="92"/>
      <c r="BJ163" s="92"/>
      <c r="BK163" s="92"/>
      <c r="BL163" s="92"/>
      <c r="BM163" s="92"/>
      <c r="BN163" s="92"/>
      <c r="BO163" s="92"/>
      <c r="BP163" s="92"/>
      <c r="BQ163" s="92"/>
      <c r="BR163" s="92"/>
      <c r="BS163" s="92"/>
      <c r="BT163" s="92"/>
      <c r="BU163" s="92"/>
      <c r="BV163" s="92"/>
      <c r="BW163" s="92"/>
      <c r="BX163" s="92"/>
      <c r="BY163" s="92"/>
      <c r="BZ163" s="92"/>
      <c r="CA163" s="92"/>
      <c r="CB163" s="92"/>
      <c r="CC163" s="92"/>
      <c r="CD163" s="92"/>
      <c r="CE163" s="92"/>
      <c r="CF163" s="92"/>
      <c r="CG163" s="92"/>
      <c r="CH163" s="92"/>
      <c r="CI163" s="92"/>
      <c r="CJ163" s="92"/>
      <c r="CK163" s="92"/>
      <c r="CL163" s="92"/>
      <c r="CM163" s="92"/>
      <c r="CN163" s="92"/>
      <c r="CO163" s="92"/>
      <c r="CP163" s="92"/>
      <c r="CQ163" s="92"/>
      <c r="CR163" s="92"/>
      <c r="CS163" s="92"/>
      <c r="CT163" s="92"/>
      <c r="CU163" s="92"/>
      <c r="CV163" s="92"/>
      <c r="CW163" s="92"/>
      <c r="CX163" s="92"/>
      <c r="CY163" s="92"/>
      <c r="CZ163" s="92"/>
      <c r="DA163" s="92"/>
      <c r="DB163" s="92"/>
      <c r="DC163" s="92"/>
    </row>
    <row r="164" spans="1:107" s="80" customFormat="1" ht="13" customHeight="1" x14ac:dyDescent="0.15">
      <c r="A164" s="92"/>
      <c r="B164" s="92"/>
      <c r="C164" s="92"/>
      <c r="D164" s="92"/>
      <c r="E164" s="68"/>
      <c r="F164" s="68"/>
      <c r="G164" s="68"/>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c r="AU164" s="92"/>
      <c r="AV164" s="92"/>
      <c r="AW164" s="92"/>
      <c r="AX164" s="92"/>
      <c r="AY164" s="92"/>
      <c r="AZ164" s="92"/>
      <c r="BA164" s="92"/>
      <c r="BB164" s="92"/>
      <c r="BC164" s="92"/>
      <c r="BD164" s="92"/>
      <c r="BE164" s="92"/>
      <c r="BF164" s="92"/>
      <c r="BG164" s="92"/>
      <c r="BH164" s="92"/>
      <c r="BI164" s="92"/>
      <c r="BJ164" s="92"/>
      <c r="BK164" s="92"/>
      <c r="BL164" s="92"/>
      <c r="BM164" s="92"/>
      <c r="BN164" s="92"/>
      <c r="BO164" s="92"/>
      <c r="BP164" s="92"/>
      <c r="BQ164" s="92"/>
      <c r="BR164" s="92"/>
      <c r="BS164" s="92"/>
      <c r="BT164" s="92"/>
      <c r="BU164" s="92"/>
      <c r="BV164" s="92"/>
      <c r="BW164" s="92"/>
      <c r="BX164" s="92"/>
      <c r="BY164" s="92"/>
      <c r="BZ164" s="92"/>
      <c r="CA164" s="92"/>
      <c r="CB164" s="92"/>
      <c r="CC164" s="92"/>
      <c r="CD164" s="92"/>
      <c r="CE164" s="92"/>
      <c r="CF164" s="92"/>
      <c r="CG164" s="92"/>
      <c r="CH164" s="92"/>
      <c r="CI164" s="92"/>
      <c r="CJ164" s="92"/>
      <c r="CK164" s="92"/>
      <c r="CL164" s="92"/>
      <c r="CM164" s="92"/>
      <c r="CN164" s="92"/>
      <c r="CO164" s="92"/>
      <c r="CP164" s="92"/>
      <c r="CQ164" s="92"/>
      <c r="CR164" s="92"/>
      <c r="CS164" s="92"/>
      <c r="CT164" s="92"/>
      <c r="CU164" s="92"/>
      <c r="CV164" s="92"/>
      <c r="CW164" s="92"/>
      <c r="CX164" s="92"/>
      <c r="CY164" s="92"/>
      <c r="CZ164" s="92"/>
      <c r="DA164" s="92"/>
      <c r="DB164" s="92"/>
      <c r="DC164" s="92"/>
    </row>
    <row r="165" spans="1:107" s="80" customFormat="1" ht="13" customHeight="1" x14ac:dyDescent="0.15">
      <c r="A165" s="92"/>
      <c r="B165" s="92"/>
      <c r="C165" s="92"/>
      <c r="D165" s="92"/>
      <c r="E165" s="68"/>
      <c r="F165" s="68"/>
      <c r="G165" s="68"/>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2"/>
      <c r="AV165" s="92"/>
      <c r="AW165" s="92"/>
      <c r="AX165" s="92"/>
      <c r="AY165" s="92"/>
      <c r="AZ165" s="92"/>
      <c r="BA165" s="92"/>
      <c r="BB165" s="92"/>
      <c r="BC165" s="92"/>
      <c r="BD165" s="92"/>
      <c r="BE165" s="92"/>
      <c r="BF165" s="92"/>
      <c r="BG165" s="92"/>
      <c r="BH165" s="92"/>
      <c r="BI165" s="92"/>
      <c r="BJ165" s="92"/>
      <c r="BK165" s="92"/>
      <c r="BL165" s="92"/>
      <c r="BM165" s="92"/>
      <c r="BN165" s="92"/>
      <c r="BO165" s="92"/>
      <c r="BP165" s="92"/>
      <c r="BQ165" s="92"/>
      <c r="BR165" s="92"/>
      <c r="BS165" s="92"/>
      <c r="BT165" s="92"/>
      <c r="BU165" s="92"/>
      <c r="BV165" s="92"/>
      <c r="BW165" s="92"/>
      <c r="BX165" s="92"/>
      <c r="BY165" s="92"/>
      <c r="BZ165" s="92"/>
      <c r="CA165" s="92"/>
      <c r="CB165" s="92"/>
      <c r="CC165" s="92"/>
      <c r="CD165" s="92"/>
      <c r="CE165" s="92"/>
      <c r="CF165" s="92"/>
      <c r="CG165" s="92"/>
      <c r="CH165" s="92"/>
      <c r="CI165" s="92"/>
      <c r="CJ165" s="92"/>
      <c r="CK165" s="92"/>
      <c r="CL165" s="92"/>
      <c r="CM165" s="92"/>
      <c r="CN165" s="92"/>
      <c r="CO165" s="92"/>
      <c r="CP165" s="92"/>
      <c r="CQ165" s="92"/>
      <c r="CR165" s="92"/>
      <c r="CS165" s="92"/>
      <c r="CT165" s="92"/>
      <c r="CU165" s="92"/>
      <c r="CV165" s="92"/>
      <c r="CW165" s="92"/>
      <c r="CX165" s="92"/>
      <c r="CY165" s="92"/>
      <c r="CZ165" s="92"/>
      <c r="DA165" s="92"/>
      <c r="DB165" s="92"/>
      <c r="DC165" s="92"/>
    </row>
    <row r="166" spans="1:107" s="80" customFormat="1" ht="13" customHeight="1" x14ac:dyDescent="0.15">
      <c r="A166" s="92"/>
      <c r="B166" s="92"/>
      <c r="C166" s="92"/>
      <c r="D166" s="92"/>
      <c r="E166" s="68"/>
      <c r="F166" s="68"/>
      <c r="G166" s="68"/>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2"/>
      <c r="AT166" s="92"/>
      <c r="AU166" s="92"/>
      <c r="AV166" s="92"/>
      <c r="AW166" s="92"/>
      <c r="AX166" s="92"/>
      <c r="AY166" s="92"/>
      <c r="AZ166" s="92"/>
      <c r="BA166" s="92"/>
      <c r="BB166" s="92"/>
      <c r="BC166" s="92"/>
      <c r="BD166" s="92"/>
      <c r="BE166" s="92"/>
      <c r="BF166" s="92"/>
      <c r="BG166" s="92"/>
      <c r="BH166" s="92"/>
      <c r="BI166" s="92"/>
      <c r="BJ166" s="92"/>
      <c r="BK166" s="92"/>
      <c r="BL166" s="92"/>
      <c r="BM166" s="92"/>
      <c r="BN166" s="92"/>
      <c r="BO166" s="92"/>
      <c r="BP166" s="92"/>
      <c r="BQ166" s="92"/>
      <c r="BR166" s="92"/>
      <c r="BS166" s="92"/>
      <c r="BT166" s="92"/>
      <c r="BU166" s="92"/>
      <c r="BV166" s="92"/>
      <c r="BW166" s="92"/>
      <c r="BX166" s="92"/>
      <c r="BY166" s="92"/>
      <c r="BZ166" s="92"/>
      <c r="CA166" s="92"/>
      <c r="CB166" s="92"/>
      <c r="CC166" s="92"/>
      <c r="CD166" s="92"/>
      <c r="CE166" s="92"/>
      <c r="CF166" s="92"/>
      <c r="CG166" s="92"/>
      <c r="CH166" s="92"/>
      <c r="CI166" s="92"/>
      <c r="CJ166" s="92"/>
      <c r="CK166" s="92"/>
      <c r="CL166" s="92"/>
      <c r="CM166" s="92"/>
      <c r="CN166" s="92"/>
      <c r="CO166" s="92"/>
      <c r="CP166" s="92"/>
      <c r="CQ166" s="92"/>
      <c r="CR166" s="92"/>
      <c r="CS166" s="92"/>
      <c r="CT166" s="92"/>
      <c r="CU166" s="92"/>
      <c r="CV166" s="92"/>
      <c r="CW166" s="92"/>
      <c r="CX166" s="92"/>
      <c r="CY166" s="92"/>
      <c r="CZ166" s="92"/>
      <c r="DA166" s="92"/>
      <c r="DB166" s="92"/>
      <c r="DC166" s="92"/>
    </row>
    <row r="167" spans="1:107" s="80" customFormat="1" ht="13" customHeight="1" x14ac:dyDescent="0.15">
      <c r="A167" s="92"/>
      <c r="B167" s="92"/>
      <c r="C167" s="92"/>
      <c r="D167" s="92"/>
      <c r="E167" s="68"/>
      <c r="F167" s="68"/>
      <c r="G167" s="68"/>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c r="AQ167" s="92"/>
      <c r="AR167" s="92"/>
      <c r="AS167" s="92"/>
      <c r="AT167" s="92"/>
      <c r="AU167" s="92"/>
      <c r="AV167" s="92"/>
      <c r="AW167" s="92"/>
      <c r="AX167" s="92"/>
      <c r="AY167" s="92"/>
      <c r="AZ167" s="92"/>
      <c r="BA167" s="92"/>
      <c r="BB167" s="92"/>
      <c r="BC167" s="92"/>
      <c r="BD167" s="92"/>
      <c r="BE167" s="92"/>
      <c r="BF167" s="92"/>
      <c r="BG167" s="92"/>
      <c r="BH167" s="92"/>
      <c r="BI167" s="92"/>
      <c r="BJ167" s="92"/>
      <c r="BK167" s="92"/>
      <c r="BL167" s="92"/>
      <c r="BM167" s="92"/>
      <c r="BN167" s="92"/>
      <c r="BO167" s="92"/>
      <c r="BP167" s="92"/>
      <c r="BQ167" s="92"/>
      <c r="BR167" s="92"/>
      <c r="BS167" s="92"/>
      <c r="BT167" s="92"/>
      <c r="BU167" s="92"/>
      <c r="BV167" s="92"/>
      <c r="BW167" s="92"/>
      <c r="BX167" s="92"/>
      <c r="BY167" s="92"/>
      <c r="BZ167" s="92"/>
      <c r="CA167" s="92"/>
      <c r="CB167" s="92"/>
      <c r="CC167" s="92"/>
      <c r="CD167" s="92"/>
      <c r="CE167" s="92"/>
      <c r="CF167" s="92"/>
      <c r="CG167" s="92"/>
      <c r="CH167" s="92"/>
      <c r="CI167" s="92"/>
      <c r="CJ167" s="92"/>
      <c r="CK167" s="92"/>
      <c r="CL167" s="92"/>
      <c r="CM167" s="92"/>
      <c r="CN167" s="92"/>
      <c r="CO167" s="92"/>
      <c r="CP167" s="92"/>
      <c r="CQ167" s="92"/>
      <c r="CR167" s="92"/>
      <c r="CS167" s="92"/>
      <c r="CT167" s="92"/>
      <c r="CU167" s="92"/>
      <c r="CV167" s="92"/>
      <c r="CW167" s="92"/>
      <c r="CX167" s="92"/>
      <c r="CY167" s="92"/>
      <c r="CZ167" s="92"/>
      <c r="DA167" s="92"/>
      <c r="DB167" s="92"/>
      <c r="DC167" s="92"/>
    </row>
    <row r="168" spans="1:107" s="80" customFormat="1" ht="13" customHeight="1" x14ac:dyDescent="0.15">
      <c r="A168" s="92"/>
      <c r="B168" s="92"/>
      <c r="C168" s="92"/>
      <c r="D168" s="92"/>
      <c r="E168" s="68"/>
      <c r="F168" s="68"/>
      <c r="G168" s="68"/>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c r="AK168" s="92"/>
      <c r="AL168" s="92"/>
      <c r="AM168" s="92"/>
      <c r="AN168" s="92"/>
      <c r="AO168" s="92"/>
      <c r="AP168" s="92"/>
      <c r="AQ168" s="92"/>
      <c r="AR168" s="92"/>
      <c r="AS168" s="92"/>
      <c r="AT168" s="92"/>
      <c r="AU168" s="92"/>
      <c r="AV168" s="92"/>
      <c r="AW168" s="92"/>
      <c r="AX168" s="92"/>
      <c r="AY168" s="92"/>
      <c r="AZ168" s="92"/>
      <c r="BA168" s="92"/>
      <c r="BB168" s="92"/>
      <c r="BC168" s="92"/>
      <c r="BD168" s="92"/>
      <c r="BE168" s="92"/>
      <c r="BF168" s="92"/>
      <c r="BG168" s="92"/>
      <c r="BH168" s="92"/>
      <c r="BI168" s="92"/>
      <c r="BJ168" s="92"/>
      <c r="BK168" s="92"/>
      <c r="BL168" s="92"/>
      <c r="BM168" s="92"/>
      <c r="BN168" s="92"/>
      <c r="BO168" s="92"/>
      <c r="BP168" s="92"/>
      <c r="BQ168" s="92"/>
      <c r="BR168" s="92"/>
      <c r="BS168" s="92"/>
      <c r="BT168" s="92"/>
      <c r="BU168" s="92"/>
      <c r="BV168" s="92"/>
      <c r="BW168" s="92"/>
      <c r="BX168" s="92"/>
      <c r="BY168" s="92"/>
      <c r="BZ168" s="92"/>
      <c r="CA168" s="92"/>
      <c r="CB168" s="92"/>
      <c r="CC168" s="92"/>
      <c r="CD168" s="92"/>
      <c r="CE168" s="92"/>
      <c r="CF168" s="92"/>
      <c r="CG168" s="92"/>
      <c r="CH168" s="92"/>
      <c r="CI168" s="92"/>
      <c r="CJ168" s="92"/>
      <c r="CK168" s="92"/>
      <c r="CL168" s="92"/>
      <c r="CM168" s="92"/>
      <c r="CN168" s="92"/>
      <c r="CO168" s="92"/>
      <c r="CP168" s="92"/>
      <c r="CQ168" s="92"/>
      <c r="CR168" s="92"/>
      <c r="CS168" s="92"/>
      <c r="CT168" s="92"/>
      <c r="CU168" s="92"/>
      <c r="CV168" s="92"/>
      <c r="CW168" s="92"/>
      <c r="CX168" s="92"/>
      <c r="CY168" s="92"/>
      <c r="CZ168" s="92"/>
      <c r="DA168" s="92"/>
      <c r="DB168" s="92"/>
      <c r="DC168" s="92"/>
    </row>
    <row r="169" spans="1:107" s="80" customFormat="1" ht="13" customHeight="1" x14ac:dyDescent="0.15">
      <c r="A169" s="92"/>
      <c r="B169" s="92"/>
      <c r="C169" s="92"/>
      <c r="D169" s="92"/>
      <c r="E169" s="68"/>
      <c r="F169" s="68"/>
      <c r="G169" s="68"/>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c r="BS169" s="92"/>
      <c r="BT169" s="92"/>
      <c r="BU169" s="92"/>
      <c r="BV169" s="92"/>
      <c r="BW169" s="92"/>
      <c r="BX169" s="92"/>
      <c r="BY169" s="92"/>
      <c r="BZ169" s="92"/>
      <c r="CA169" s="92"/>
      <c r="CB169" s="92"/>
      <c r="CC169" s="92"/>
      <c r="CD169" s="92"/>
      <c r="CE169" s="92"/>
      <c r="CF169" s="92"/>
      <c r="CG169" s="92"/>
      <c r="CH169" s="92"/>
      <c r="CI169" s="92"/>
      <c r="CJ169" s="92"/>
      <c r="CK169" s="92"/>
      <c r="CL169" s="92"/>
      <c r="CM169" s="92"/>
      <c r="CN169" s="92"/>
      <c r="CO169" s="92"/>
      <c r="CP169" s="92"/>
      <c r="CQ169" s="92"/>
      <c r="CR169" s="92"/>
      <c r="CS169" s="92"/>
      <c r="CT169" s="92"/>
      <c r="CU169" s="92"/>
      <c r="CV169" s="92"/>
      <c r="CW169" s="92"/>
      <c r="CX169" s="92"/>
      <c r="CY169" s="92"/>
      <c r="CZ169" s="92"/>
      <c r="DA169" s="92"/>
      <c r="DB169" s="92"/>
      <c r="DC169" s="92"/>
    </row>
    <row r="170" spans="1:107" s="80" customFormat="1" ht="13" customHeight="1" x14ac:dyDescent="0.15">
      <c r="A170" s="92"/>
      <c r="B170" s="92"/>
      <c r="C170" s="92"/>
      <c r="D170" s="92"/>
      <c r="E170" s="68"/>
      <c r="F170" s="68"/>
      <c r="G170" s="68"/>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c r="AQ170" s="92"/>
      <c r="AR170" s="92"/>
      <c r="AS170" s="92"/>
      <c r="AT170" s="92"/>
      <c r="AU170" s="92"/>
      <c r="AV170" s="92"/>
      <c r="AW170" s="92"/>
      <c r="AX170" s="92"/>
      <c r="AY170" s="92"/>
      <c r="AZ170" s="92"/>
      <c r="BA170" s="92"/>
      <c r="BB170" s="92"/>
      <c r="BC170" s="92"/>
      <c r="BD170" s="92"/>
      <c r="BE170" s="92"/>
      <c r="BF170" s="92"/>
      <c r="BG170" s="92"/>
      <c r="BH170" s="92"/>
      <c r="BI170" s="92"/>
      <c r="BJ170" s="92"/>
      <c r="BK170" s="92"/>
      <c r="BL170" s="92"/>
      <c r="BM170" s="92"/>
      <c r="BN170" s="92"/>
      <c r="BO170" s="92"/>
      <c r="BP170" s="92"/>
      <c r="BQ170" s="92"/>
      <c r="BR170" s="92"/>
      <c r="BS170" s="92"/>
      <c r="BT170" s="92"/>
      <c r="BU170" s="92"/>
      <c r="BV170" s="92"/>
      <c r="BW170" s="92"/>
      <c r="BX170" s="92"/>
      <c r="BY170" s="92"/>
      <c r="BZ170" s="92"/>
      <c r="CA170" s="92"/>
      <c r="CB170" s="92"/>
      <c r="CC170" s="92"/>
      <c r="CD170" s="92"/>
      <c r="CE170" s="92"/>
      <c r="CF170" s="92"/>
      <c r="CG170" s="92"/>
      <c r="CH170" s="92"/>
      <c r="CI170" s="92"/>
      <c r="CJ170" s="92"/>
      <c r="CK170" s="92"/>
      <c r="CL170" s="92"/>
      <c r="CM170" s="92"/>
      <c r="CN170" s="92"/>
      <c r="CO170" s="92"/>
      <c r="CP170" s="92"/>
      <c r="CQ170" s="92"/>
      <c r="CR170" s="92"/>
      <c r="CS170" s="92"/>
      <c r="CT170" s="92"/>
      <c r="CU170" s="92"/>
      <c r="CV170" s="92"/>
      <c r="CW170" s="92"/>
      <c r="CX170" s="92"/>
      <c r="CY170" s="92"/>
      <c r="CZ170" s="92"/>
      <c r="DA170" s="92"/>
      <c r="DB170" s="92"/>
      <c r="DC170" s="92"/>
    </row>
    <row r="171" spans="1:107" s="80" customFormat="1" ht="13" customHeight="1" x14ac:dyDescent="0.15">
      <c r="A171" s="92"/>
      <c r="B171" s="92"/>
      <c r="C171" s="92"/>
      <c r="D171" s="92"/>
      <c r="E171" s="68"/>
      <c r="F171" s="68"/>
      <c r="G171" s="68"/>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c r="AM171" s="92"/>
      <c r="AN171" s="92"/>
      <c r="AO171" s="92"/>
      <c r="AP171" s="92"/>
      <c r="AQ171" s="92"/>
      <c r="AR171" s="92"/>
      <c r="AS171" s="92"/>
      <c r="AT171" s="92"/>
      <c r="AU171" s="92"/>
      <c r="AV171" s="92"/>
      <c r="AW171" s="92"/>
      <c r="AX171" s="92"/>
      <c r="AY171" s="92"/>
      <c r="AZ171" s="92"/>
      <c r="BA171" s="92"/>
      <c r="BB171" s="92"/>
      <c r="BC171" s="92"/>
      <c r="BD171" s="92"/>
      <c r="BE171" s="92"/>
      <c r="BF171" s="92"/>
      <c r="BG171" s="92"/>
      <c r="BH171" s="92"/>
      <c r="BI171" s="92"/>
      <c r="BJ171" s="92"/>
      <c r="BK171" s="92"/>
      <c r="BL171" s="92"/>
      <c r="BM171" s="92"/>
      <c r="BN171" s="92"/>
      <c r="BO171" s="92"/>
      <c r="BP171" s="92"/>
      <c r="BQ171" s="92"/>
      <c r="BR171" s="92"/>
      <c r="BS171" s="92"/>
      <c r="BT171" s="92"/>
      <c r="BU171" s="92"/>
      <c r="BV171" s="92"/>
      <c r="BW171" s="92"/>
      <c r="BX171" s="92"/>
      <c r="BY171" s="92"/>
      <c r="BZ171" s="92"/>
      <c r="CA171" s="92"/>
      <c r="CB171" s="92"/>
      <c r="CC171" s="92"/>
      <c r="CD171" s="92"/>
      <c r="CE171" s="92"/>
      <c r="CF171" s="92"/>
      <c r="CG171" s="92"/>
      <c r="CH171" s="92"/>
      <c r="CI171" s="92"/>
      <c r="CJ171" s="92"/>
      <c r="CK171" s="92"/>
      <c r="CL171" s="92"/>
      <c r="CM171" s="92"/>
      <c r="CN171" s="92"/>
      <c r="CO171" s="92"/>
      <c r="CP171" s="92"/>
      <c r="CQ171" s="92"/>
      <c r="CR171" s="92"/>
      <c r="CS171" s="92"/>
      <c r="CT171" s="92"/>
      <c r="CU171" s="92"/>
      <c r="CV171" s="92"/>
      <c r="CW171" s="92"/>
      <c r="CX171" s="92"/>
      <c r="CY171" s="92"/>
      <c r="CZ171" s="92"/>
      <c r="DA171" s="92"/>
      <c r="DB171" s="92"/>
      <c r="DC171" s="92"/>
    </row>
    <row r="172" spans="1:107" s="80" customFormat="1" ht="13" customHeight="1" x14ac:dyDescent="0.15">
      <c r="A172" s="92"/>
      <c r="B172" s="92"/>
      <c r="C172" s="92"/>
      <c r="D172" s="92"/>
      <c r="E172" s="68"/>
      <c r="F172" s="68"/>
      <c r="G172" s="68"/>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c r="BI172" s="92"/>
      <c r="BJ172" s="92"/>
      <c r="BK172" s="92"/>
      <c r="BL172" s="92"/>
      <c r="BM172" s="92"/>
      <c r="BN172" s="92"/>
      <c r="BO172" s="92"/>
      <c r="BP172" s="92"/>
      <c r="BQ172" s="92"/>
      <c r="BR172" s="92"/>
      <c r="BS172" s="92"/>
      <c r="BT172" s="92"/>
      <c r="BU172" s="92"/>
      <c r="BV172" s="92"/>
      <c r="BW172" s="92"/>
      <c r="BX172" s="92"/>
      <c r="BY172" s="92"/>
      <c r="BZ172" s="92"/>
      <c r="CA172" s="92"/>
      <c r="CB172" s="92"/>
      <c r="CC172" s="92"/>
      <c r="CD172" s="92"/>
      <c r="CE172" s="92"/>
      <c r="CF172" s="92"/>
      <c r="CG172" s="92"/>
      <c r="CH172" s="92"/>
      <c r="CI172" s="92"/>
      <c r="CJ172" s="92"/>
      <c r="CK172" s="92"/>
      <c r="CL172" s="92"/>
      <c r="CM172" s="92"/>
      <c r="CN172" s="92"/>
      <c r="CO172" s="92"/>
      <c r="CP172" s="92"/>
      <c r="CQ172" s="92"/>
      <c r="CR172" s="92"/>
      <c r="CS172" s="92"/>
      <c r="CT172" s="92"/>
      <c r="CU172" s="92"/>
      <c r="CV172" s="92"/>
      <c r="CW172" s="92"/>
      <c r="CX172" s="92"/>
      <c r="CY172" s="92"/>
      <c r="CZ172" s="92"/>
      <c r="DA172" s="92"/>
      <c r="DB172" s="92"/>
      <c r="DC172" s="92"/>
    </row>
    <row r="173" spans="1:107" s="80" customFormat="1" ht="13" customHeight="1" x14ac:dyDescent="0.15">
      <c r="A173" s="92"/>
      <c r="B173" s="92"/>
      <c r="C173" s="92"/>
      <c r="D173" s="92"/>
      <c r="E173" s="68"/>
      <c r="F173" s="68"/>
      <c r="G173" s="68"/>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c r="BI173" s="92"/>
      <c r="BJ173" s="92"/>
      <c r="BK173" s="92"/>
      <c r="BL173" s="92"/>
      <c r="BM173" s="92"/>
      <c r="BN173" s="92"/>
      <c r="BO173" s="92"/>
      <c r="BP173" s="92"/>
      <c r="BQ173" s="92"/>
      <c r="BR173" s="92"/>
      <c r="BS173" s="92"/>
      <c r="BT173" s="92"/>
      <c r="BU173" s="92"/>
      <c r="BV173" s="92"/>
      <c r="BW173" s="92"/>
      <c r="BX173" s="92"/>
      <c r="BY173" s="92"/>
      <c r="BZ173" s="92"/>
      <c r="CA173" s="92"/>
      <c r="CB173" s="92"/>
      <c r="CC173" s="92"/>
      <c r="CD173" s="92"/>
      <c r="CE173" s="92"/>
      <c r="CF173" s="92"/>
      <c r="CG173" s="92"/>
      <c r="CH173" s="92"/>
      <c r="CI173" s="92"/>
      <c r="CJ173" s="92"/>
      <c r="CK173" s="92"/>
      <c r="CL173" s="92"/>
      <c r="CM173" s="92"/>
      <c r="CN173" s="92"/>
      <c r="CO173" s="92"/>
      <c r="CP173" s="92"/>
      <c r="CQ173" s="92"/>
      <c r="CR173" s="92"/>
      <c r="CS173" s="92"/>
      <c r="CT173" s="92"/>
      <c r="CU173" s="92"/>
      <c r="CV173" s="92"/>
      <c r="CW173" s="92"/>
      <c r="CX173" s="92"/>
      <c r="CY173" s="92"/>
      <c r="CZ173" s="92"/>
      <c r="DA173" s="92"/>
      <c r="DB173" s="92"/>
      <c r="DC173" s="92"/>
    </row>
    <row r="174" spans="1:107" s="80" customFormat="1" ht="13" customHeight="1" x14ac:dyDescent="0.15">
      <c r="A174" s="92"/>
      <c r="B174" s="92"/>
      <c r="C174" s="92"/>
      <c r="D174" s="92"/>
      <c r="E174" s="68"/>
      <c r="F174" s="68"/>
      <c r="G174" s="68"/>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92"/>
      <c r="BA174" s="92"/>
      <c r="BB174" s="92"/>
      <c r="BC174" s="92"/>
      <c r="BD174" s="92"/>
      <c r="BE174" s="92"/>
      <c r="BF174" s="92"/>
      <c r="BG174" s="92"/>
      <c r="BH174" s="92"/>
      <c r="BI174" s="92"/>
      <c r="BJ174" s="92"/>
      <c r="BK174" s="92"/>
      <c r="BL174" s="92"/>
      <c r="BM174" s="92"/>
      <c r="BN174" s="92"/>
      <c r="BO174" s="92"/>
      <c r="BP174" s="92"/>
      <c r="BQ174" s="92"/>
      <c r="BR174" s="92"/>
      <c r="BS174" s="92"/>
      <c r="BT174" s="92"/>
      <c r="BU174" s="92"/>
      <c r="BV174" s="92"/>
      <c r="BW174" s="92"/>
      <c r="BX174" s="92"/>
      <c r="BY174" s="92"/>
      <c r="BZ174" s="92"/>
      <c r="CA174" s="92"/>
      <c r="CB174" s="92"/>
      <c r="CC174" s="92"/>
      <c r="CD174" s="92"/>
      <c r="CE174" s="92"/>
      <c r="CF174" s="92"/>
      <c r="CG174" s="92"/>
      <c r="CH174" s="92"/>
      <c r="CI174" s="92"/>
      <c r="CJ174" s="92"/>
      <c r="CK174" s="92"/>
      <c r="CL174" s="92"/>
      <c r="CM174" s="92"/>
      <c r="CN174" s="92"/>
      <c r="CO174" s="92"/>
      <c r="CP174" s="92"/>
      <c r="CQ174" s="92"/>
      <c r="CR174" s="92"/>
      <c r="CS174" s="92"/>
      <c r="CT174" s="92"/>
      <c r="CU174" s="92"/>
      <c r="CV174" s="92"/>
      <c r="CW174" s="92"/>
      <c r="CX174" s="92"/>
      <c r="CY174" s="92"/>
      <c r="CZ174" s="92"/>
      <c r="DA174" s="92"/>
      <c r="DB174" s="92"/>
      <c r="DC174" s="92"/>
    </row>
    <row r="175" spans="1:107" s="80" customFormat="1" ht="13" customHeight="1" x14ac:dyDescent="0.15">
      <c r="A175" s="92"/>
      <c r="B175" s="92"/>
      <c r="C175" s="92"/>
      <c r="D175" s="92"/>
      <c r="E175" s="68"/>
      <c r="F175" s="68"/>
      <c r="G175" s="68"/>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c r="AQ175" s="92"/>
      <c r="AR175" s="92"/>
      <c r="AS175" s="92"/>
      <c r="AT175" s="92"/>
      <c r="AU175" s="92"/>
      <c r="AV175" s="92"/>
      <c r="AW175" s="92"/>
      <c r="AX175" s="92"/>
      <c r="AY175" s="92"/>
      <c r="AZ175" s="92"/>
      <c r="BA175" s="92"/>
      <c r="BB175" s="92"/>
      <c r="BC175" s="92"/>
      <c r="BD175" s="92"/>
      <c r="BE175" s="92"/>
      <c r="BF175" s="92"/>
      <c r="BG175" s="92"/>
      <c r="BH175" s="92"/>
      <c r="BI175" s="92"/>
      <c r="BJ175" s="92"/>
      <c r="BK175" s="92"/>
      <c r="BL175" s="92"/>
      <c r="BM175" s="92"/>
      <c r="BN175" s="92"/>
      <c r="BO175" s="92"/>
      <c r="BP175" s="92"/>
      <c r="BQ175" s="92"/>
      <c r="BR175" s="92"/>
      <c r="BS175" s="92"/>
      <c r="BT175" s="92"/>
      <c r="BU175" s="92"/>
      <c r="BV175" s="92"/>
      <c r="BW175" s="92"/>
      <c r="BX175" s="92"/>
      <c r="BY175" s="92"/>
      <c r="BZ175" s="92"/>
      <c r="CA175" s="92"/>
      <c r="CB175" s="92"/>
      <c r="CC175" s="92"/>
      <c r="CD175" s="92"/>
      <c r="CE175" s="92"/>
      <c r="CF175" s="92"/>
      <c r="CG175" s="92"/>
      <c r="CH175" s="92"/>
      <c r="CI175" s="92"/>
      <c r="CJ175" s="92"/>
      <c r="CK175" s="92"/>
      <c r="CL175" s="92"/>
      <c r="CM175" s="92"/>
      <c r="CN175" s="92"/>
      <c r="CO175" s="92"/>
      <c r="CP175" s="92"/>
      <c r="CQ175" s="92"/>
      <c r="CR175" s="92"/>
      <c r="CS175" s="92"/>
      <c r="CT175" s="92"/>
      <c r="CU175" s="92"/>
      <c r="CV175" s="92"/>
      <c r="CW175" s="92"/>
      <c r="CX175" s="92"/>
      <c r="CY175" s="92"/>
      <c r="CZ175" s="92"/>
      <c r="DA175" s="92"/>
      <c r="DB175" s="92"/>
      <c r="DC175" s="92"/>
    </row>
    <row r="176" spans="1:107" s="80" customFormat="1" ht="13" customHeight="1" x14ac:dyDescent="0.15">
      <c r="A176" s="92"/>
      <c r="B176" s="92"/>
      <c r="C176" s="92"/>
      <c r="D176" s="92"/>
      <c r="E176" s="68"/>
      <c r="F176" s="68"/>
      <c r="G176" s="68"/>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c r="AX176" s="92"/>
      <c r="AY176" s="92"/>
      <c r="AZ176" s="92"/>
      <c r="BA176" s="92"/>
      <c r="BB176" s="92"/>
      <c r="BC176" s="92"/>
      <c r="BD176" s="92"/>
      <c r="BE176" s="92"/>
      <c r="BF176" s="92"/>
      <c r="BG176" s="92"/>
      <c r="BH176" s="92"/>
      <c r="BI176" s="92"/>
      <c r="BJ176" s="92"/>
      <c r="BK176" s="92"/>
      <c r="BL176" s="92"/>
      <c r="BM176" s="92"/>
      <c r="BN176" s="92"/>
      <c r="BO176" s="92"/>
      <c r="BP176" s="92"/>
      <c r="BQ176" s="92"/>
      <c r="BR176" s="92"/>
      <c r="BS176" s="92"/>
      <c r="BT176" s="92"/>
      <c r="BU176" s="92"/>
      <c r="BV176" s="92"/>
      <c r="BW176" s="92"/>
      <c r="BX176" s="92"/>
      <c r="BY176" s="92"/>
      <c r="BZ176" s="92"/>
      <c r="CA176" s="92"/>
      <c r="CB176" s="92"/>
      <c r="CC176" s="92"/>
      <c r="CD176" s="92"/>
      <c r="CE176" s="92"/>
      <c r="CF176" s="92"/>
      <c r="CG176" s="92"/>
      <c r="CH176" s="92"/>
      <c r="CI176" s="92"/>
      <c r="CJ176" s="92"/>
      <c r="CK176" s="92"/>
      <c r="CL176" s="92"/>
      <c r="CM176" s="92"/>
      <c r="CN176" s="92"/>
      <c r="CO176" s="92"/>
      <c r="CP176" s="92"/>
      <c r="CQ176" s="92"/>
      <c r="CR176" s="92"/>
      <c r="CS176" s="92"/>
      <c r="CT176" s="92"/>
      <c r="CU176" s="92"/>
      <c r="CV176" s="92"/>
      <c r="CW176" s="92"/>
      <c r="CX176" s="92"/>
      <c r="CY176" s="92"/>
      <c r="CZ176" s="92"/>
      <c r="DA176" s="92"/>
      <c r="DB176" s="92"/>
      <c r="DC176" s="92"/>
    </row>
    <row r="177" spans="1:107" s="80" customFormat="1" ht="13" customHeight="1" x14ac:dyDescent="0.15">
      <c r="A177" s="92"/>
      <c r="B177" s="92"/>
      <c r="C177" s="92"/>
      <c r="D177" s="92"/>
      <c r="E177" s="68"/>
      <c r="F177" s="68"/>
      <c r="G177" s="68"/>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c r="AX177" s="92"/>
      <c r="AY177" s="92"/>
      <c r="AZ177" s="92"/>
      <c r="BA177" s="92"/>
      <c r="BB177" s="92"/>
      <c r="BC177" s="92"/>
      <c r="BD177" s="92"/>
      <c r="BE177" s="92"/>
      <c r="BF177" s="92"/>
      <c r="BG177" s="92"/>
      <c r="BH177" s="92"/>
      <c r="BI177" s="92"/>
      <c r="BJ177" s="92"/>
      <c r="BK177" s="92"/>
      <c r="BL177" s="92"/>
      <c r="BM177" s="92"/>
      <c r="BN177" s="92"/>
      <c r="BO177" s="92"/>
      <c r="BP177" s="92"/>
      <c r="BQ177" s="92"/>
      <c r="BR177" s="92"/>
      <c r="BS177" s="92"/>
      <c r="BT177" s="92"/>
      <c r="BU177" s="92"/>
      <c r="BV177" s="92"/>
      <c r="BW177" s="92"/>
      <c r="BX177" s="92"/>
      <c r="BY177" s="92"/>
      <c r="BZ177" s="92"/>
      <c r="CA177" s="92"/>
      <c r="CB177" s="92"/>
      <c r="CC177" s="92"/>
      <c r="CD177" s="92"/>
      <c r="CE177" s="92"/>
      <c r="CF177" s="92"/>
      <c r="CG177" s="92"/>
      <c r="CH177" s="92"/>
      <c r="CI177" s="92"/>
      <c r="CJ177" s="92"/>
      <c r="CK177" s="92"/>
      <c r="CL177" s="92"/>
      <c r="CM177" s="92"/>
      <c r="CN177" s="92"/>
      <c r="CO177" s="92"/>
      <c r="CP177" s="92"/>
      <c r="CQ177" s="92"/>
      <c r="CR177" s="92"/>
      <c r="CS177" s="92"/>
      <c r="CT177" s="92"/>
      <c r="CU177" s="92"/>
      <c r="CV177" s="92"/>
      <c r="CW177" s="92"/>
      <c r="CX177" s="92"/>
      <c r="CY177" s="92"/>
      <c r="CZ177" s="92"/>
      <c r="DA177" s="92"/>
      <c r="DB177" s="92"/>
      <c r="DC177" s="92"/>
    </row>
    <row r="178" spans="1:107" s="80" customFormat="1" ht="13" customHeight="1" x14ac:dyDescent="0.15">
      <c r="A178" s="92"/>
      <c r="B178" s="92"/>
      <c r="C178" s="92"/>
      <c r="D178" s="92"/>
      <c r="E178" s="68"/>
      <c r="F178" s="68"/>
      <c r="G178" s="68"/>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c r="AQ178" s="92"/>
      <c r="AR178" s="92"/>
      <c r="AS178" s="92"/>
      <c r="AT178" s="92"/>
      <c r="AU178" s="92"/>
      <c r="AV178" s="92"/>
      <c r="AW178" s="92"/>
      <c r="AX178" s="92"/>
      <c r="AY178" s="92"/>
      <c r="AZ178" s="92"/>
      <c r="BA178" s="92"/>
      <c r="BB178" s="92"/>
      <c r="BC178" s="92"/>
      <c r="BD178" s="92"/>
      <c r="BE178" s="92"/>
      <c r="BF178" s="92"/>
      <c r="BG178" s="92"/>
      <c r="BH178" s="92"/>
      <c r="BI178" s="92"/>
      <c r="BJ178" s="92"/>
      <c r="BK178" s="92"/>
      <c r="BL178" s="92"/>
      <c r="BM178" s="92"/>
      <c r="BN178" s="92"/>
      <c r="BO178" s="92"/>
      <c r="BP178" s="92"/>
      <c r="BQ178" s="92"/>
      <c r="BR178" s="92"/>
      <c r="BS178" s="92"/>
      <c r="BT178" s="92"/>
      <c r="BU178" s="92"/>
      <c r="BV178" s="92"/>
      <c r="BW178" s="92"/>
      <c r="BX178" s="92"/>
      <c r="BY178" s="92"/>
      <c r="BZ178" s="92"/>
      <c r="CA178" s="92"/>
      <c r="CB178" s="92"/>
      <c r="CC178" s="92"/>
      <c r="CD178" s="92"/>
      <c r="CE178" s="92"/>
      <c r="CF178" s="92"/>
      <c r="CG178" s="92"/>
      <c r="CH178" s="92"/>
      <c r="CI178" s="92"/>
      <c r="CJ178" s="92"/>
      <c r="CK178" s="92"/>
      <c r="CL178" s="92"/>
      <c r="CM178" s="92"/>
      <c r="CN178" s="92"/>
      <c r="CO178" s="92"/>
      <c r="CP178" s="92"/>
      <c r="CQ178" s="92"/>
      <c r="CR178" s="92"/>
      <c r="CS178" s="92"/>
      <c r="CT178" s="92"/>
      <c r="CU178" s="92"/>
      <c r="CV178" s="92"/>
      <c r="CW178" s="92"/>
      <c r="CX178" s="92"/>
      <c r="CY178" s="92"/>
      <c r="CZ178" s="92"/>
      <c r="DA178" s="92"/>
      <c r="DB178" s="92"/>
      <c r="DC178" s="92"/>
    </row>
    <row r="179" spans="1:107" s="80" customFormat="1" ht="13" customHeight="1" x14ac:dyDescent="0.15">
      <c r="A179" s="92"/>
      <c r="B179" s="92"/>
      <c r="C179" s="92"/>
      <c r="D179" s="92"/>
      <c r="E179" s="68"/>
      <c r="F179" s="68"/>
      <c r="G179" s="68"/>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c r="BD179" s="92"/>
      <c r="BE179" s="92"/>
      <c r="BF179" s="92"/>
      <c r="BG179" s="92"/>
      <c r="BH179" s="92"/>
      <c r="BI179" s="92"/>
      <c r="BJ179" s="92"/>
      <c r="BK179" s="92"/>
      <c r="BL179" s="92"/>
      <c r="BM179" s="92"/>
      <c r="BN179" s="92"/>
      <c r="BO179" s="92"/>
      <c r="BP179" s="92"/>
      <c r="BQ179" s="92"/>
      <c r="BR179" s="92"/>
      <c r="BS179" s="92"/>
      <c r="BT179" s="92"/>
      <c r="BU179" s="92"/>
      <c r="BV179" s="92"/>
      <c r="BW179" s="92"/>
      <c r="BX179" s="92"/>
      <c r="BY179" s="92"/>
      <c r="BZ179" s="92"/>
      <c r="CA179" s="92"/>
      <c r="CB179" s="92"/>
      <c r="CC179" s="92"/>
      <c r="CD179" s="92"/>
      <c r="CE179" s="92"/>
      <c r="CF179" s="92"/>
      <c r="CG179" s="92"/>
      <c r="CH179" s="92"/>
      <c r="CI179" s="92"/>
      <c r="CJ179" s="92"/>
      <c r="CK179" s="92"/>
      <c r="CL179" s="92"/>
      <c r="CM179" s="92"/>
      <c r="CN179" s="92"/>
      <c r="CO179" s="92"/>
      <c r="CP179" s="92"/>
      <c r="CQ179" s="92"/>
      <c r="CR179" s="92"/>
      <c r="CS179" s="92"/>
      <c r="CT179" s="92"/>
      <c r="CU179" s="92"/>
      <c r="CV179" s="92"/>
      <c r="CW179" s="92"/>
      <c r="CX179" s="92"/>
      <c r="CY179" s="92"/>
      <c r="CZ179" s="92"/>
      <c r="DA179" s="92"/>
      <c r="DB179" s="92"/>
      <c r="DC179" s="92"/>
    </row>
    <row r="180" spans="1:107" s="80" customFormat="1" ht="13" customHeight="1" x14ac:dyDescent="0.15">
      <c r="A180" s="92"/>
      <c r="B180" s="92"/>
      <c r="C180" s="92"/>
      <c r="D180" s="92"/>
      <c r="E180" s="68"/>
      <c r="F180" s="68"/>
      <c r="G180" s="68"/>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c r="AR180" s="92"/>
      <c r="AS180" s="92"/>
      <c r="AT180" s="92"/>
      <c r="AU180" s="92"/>
      <c r="AV180" s="92"/>
      <c r="AW180" s="92"/>
      <c r="AX180" s="92"/>
      <c r="AY180" s="92"/>
      <c r="AZ180" s="92"/>
      <c r="BA180" s="92"/>
      <c r="BB180" s="92"/>
      <c r="BC180" s="92"/>
      <c r="BD180" s="92"/>
      <c r="BE180" s="92"/>
      <c r="BF180" s="92"/>
      <c r="BG180" s="92"/>
      <c r="BH180" s="92"/>
      <c r="BI180" s="92"/>
      <c r="BJ180" s="92"/>
      <c r="BK180" s="92"/>
      <c r="BL180" s="92"/>
      <c r="BM180" s="92"/>
      <c r="BN180" s="92"/>
      <c r="BO180" s="92"/>
      <c r="BP180" s="92"/>
      <c r="BQ180" s="92"/>
      <c r="BR180" s="92"/>
      <c r="BS180" s="92"/>
      <c r="BT180" s="92"/>
      <c r="BU180" s="92"/>
      <c r="BV180" s="92"/>
      <c r="BW180" s="92"/>
      <c r="BX180" s="92"/>
      <c r="BY180" s="92"/>
      <c r="BZ180" s="92"/>
      <c r="CA180" s="92"/>
      <c r="CB180" s="92"/>
      <c r="CC180" s="92"/>
      <c r="CD180" s="92"/>
      <c r="CE180" s="92"/>
      <c r="CF180" s="92"/>
      <c r="CG180" s="92"/>
      <c r="CH180" s="92"/>
      <c r="CI180" s="92"/>
      <c r="CJ180" s="92"/>
      <c r="CK180" s="92"/>
      <c r="CL180" s="92"/>
      <c r="CM180" s="92"/>
      <c r="CN180" s="92"/>
      <c r="CO180" s="92"/>
      <c r="CP180" s="92"/>
      <c r="CQ180" s="92"/>
      <c r="CR180" s="92"/>
      <c r="CS180" s="92"/>
      <c r="CT180" s="92"/>
      <c r="CU180" s="92"/>
      <c r="CV180" s="92"/>
      <c r="CW180" s="92"/>
      <c r="CX180" s="92"/>
      <c r="CY180" s="92"/>
      <c r="CZ180" s="92"/>
      <c r="DA180" s="92"/>
      <c r="DB180" s="92"/>
      <c r="DC180" s="92"/>
    </row>
    <row r="181" spans="1:107" s="80" customFormat="1" ht="13" customHeight="1" x14ac:dyDescent="0.15">
      <c r="A181" s="92"/>
      <c r="B181" s="92"/>
      <c r="C181" s="92"/>
      <c r="D181" s="92"/>
      <c r="E181" s="68"/>
      <c r="F181" s="68"/>
      <c r="G181" s="68"/>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c r="AQ181" s="92"/>
      <c r="AR181" s="92"/>
      <c r="AS181" s="92"/>
      <c r="AT181" s="92"/>
      <c r="AU181" s="92"/>
      <c r="AV181" s="92"/>
      <c r="AW181" s="92"/>
      <c r="AX181" s="92"/>
      <c r="AY181" s="92"/>
      <c r="AZ181" s="92"/>
      <c r="BA181" s="92"/>
      <c r="BB181" s="92"/>
      <c r="BC181" s="92"/>
      <c r="BD181" s="92"/>
      <c r="BE181" s="92"/>
      <c r="BF181" s="92"/>
      <c r="BG181" s="92"/>
      <c r="BH181" s="92"/>
      <c r="BI181" s="92"/>
      <c r="BJ181" s="92"/>
      <c r="BK181" s="92"/>
      <c r="BL181" s="92"/>
      <c r="BM181" s="92"/>
      <c r="BN181" s="92"/>
      <c r="BO181" s="92"/>
      <c r="BP181" s="92"/>
      <c r="BQ181" s="92"/>
      <c r="BR181" s="92"/>
      <c r="BS181" s="92"/>
      <c r="BT181" s="92"/>
      <c r="BU181" s="92"/>
      <c r="BV181" s="92"/>
      <c r="BW181" s="92"/>
      <c r="BX181" s="92"/>
      <c r="BY181" s="92"/>
      <c r="BZ181" s="92"/>
      <c r="CA181" s="92"/>
      <c r="CB181" s="92"/>
      <c r="CC181" s="92"/>
      <c r="CD181" s="92"/>
      <c r="CE181" s="92"/>
      <c r="CF181" s="92"/>
      <c r="CG181" s="92"/>
      <c r="CH181" s="92"/>
      <c r="CI181" s="92"/>
      <c r="CJ181" s="92"/>
      <c r="CK181" s="92"/>
      <c r="CL181" s="92"/>
      <c r="CM181" s="92"/>
      <c r="CN181" s="92"/>
      <c r="CO181" s="92"/>
      <c r="CP181" s="92"/>
      <c r="CQ181" s="92"/>
      <c r="CR181" s="92"/>
      <c r="CS181" s="92"/>
      <c r="CT181" s="92"/>
      <c r="CU181" s="92"/>
      <c r="CV181" s="92"/>
      <c r="CW181" s="92"/>
      <c r="CX181" s="92"/>
      <c r="CY181" s="92"/>
      <c r="CZ181" s="92"/>
      <c r="DA181" s="92"/>
      <c r="DB181" s="92"/>
      <c r="DC181" s="92"/>
    </row>
    <row r="182" spans="1:107" s="80" customFormat="1" ht="13" customHeight="1" x14ac:dyDescent="0.15">
      <c r="A182" s="92"/>
      <c r="B182" s="92"/>
      <c r="C182" s="92"/>
      <c r="D182" s="92"/>
      <c r="E182" s="68"/>
      <c r="F182" s="68"/>
      <c r="G182" s="68"/>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92"/>
      <c r="AX182" s="92"/>
      <c r="AY182" s="92"/>
      <c r="AZ182" s="92"/>
      <c r="BA182" s="92"/>
      <c r="BB182" s="92"/>
      <c r="BC182" s="92"/>
      <c r="BD182" s="92"/>
      <c r="BE182" s="92"/>
      <c r="BF182" s="92"/>
      <c r="BG182" s="92"/>
      <c r="BH182" s="92"/>
      <c r="BI182" s="92"/>
      <c r="BJ182" s="92"/>
      <c r="BK182" s="92"/>
      <c r="BL182" s="92"/>
      <c r="BM182" s="92"/>
      <c r="BN182" s="92"/>
      <c r="BO182" s="92"/>
      <c r="BP182" s="92"/>
      <c r="BQ182" s="92"/>
      <c r="BR182" s="92"/>
      <c r="BS182" s="92"/>
      <c r="BT182" s="92"/>
      <c r="BU182" s="92"/>
      <c r="BV182" s="92"/>
      <c r="BW182" s="92"/>
      <c r="BX182" s="92"/>
      <c r="BY182" s="92"/>
      <c r="BZ182" s="92"/>
      <c r="CA182" s="92"/>
      <c r="CB182" s="92"/>
      <c r="CC182" s="92"/>
      <c r="CD182" s="92"/>
      <c r="CE182" s="92"/>
      <c r="CF182" s="92"/>
      <c r="CG182" s="92"/>
      <c r="CH182" s="92"/>
      <c r="CI182" s="92"/>
      <c r="CJ182" s="92"/>
      <c r="CK182" s="92"/>
      <c r="CL182" s="92"/>
      <c r="CM182" s="92"/>
      <c r="CN182" s="92"/>
      <c r="CO182" s="92"/>
      <c r="CP182" s="92"/>
      <c r="CQ182" s="92"/>
      <c r="CR182" s="92"/>
      <c r="CS182" s="92"/>
      <c r="CT182" s="92"/>
      <c r="CU182" s="92"/>
      <c r="CV182" s="92"/>
      <c r="CW182" s="92"/>
      <c r="CX182" s="92"/>
      <c r="CY182" s="92"/>
      <c r="CZ182" s="92"/>
      <c r="DA182" s="92"/>
      <c r="DB182" s="92"/>
      <c r="DC182" s="92"/>
    </row>
    <row r="183" spans="1:107" s="80" customFormat="1" ht="13" customHeight="1" x14ac:dyDescent="0.15">
      <c r="A183" s="92"/>
      <c r="B183" s="92"/>
      <c r="C183" s="92"/>
      <c r="D183" s="92"/>
      <c r="E183" s="68"/>
      <c r="F183" s="68"/>
      <c r="G183" s="68"/>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92"/>
      <c r="AH183" s="92"/>
      <c r="AI183" s="92"/>
      <c r="AJ183" s="92"/>
      <c r="AK183" s="92"/>
      <c r="AL183" s="92"/>
      <c r="AM183" s="92"/>
      <c r="AN183" s="92"/>
      <c r="AO183" s="92"/>
      <c r="AP183" s="92"/>
      <c r="AQ183" s="92"/>
      <c r="AR183" s="92"/>
      <c r="AS183" s="92"/>
      <c r="AT183" s="92"/>
      <c r="AU183" s="92"/>
      <c r="AV183" s="92"/>
      <c r="AW183" s="92"/>
      <c r="AX183" s="92"/>
      <c r="AY183" s="92"/>
      <c r="AZ183" s="92"/>
      <c r="BA183" s="92"/>
      <c r="BB183" s="92"/>
      <c r="BC183" s="92"/>
      <c r="BD183" s="92"/>
      <c r="BE183" s="92"/>
      <c r="BF183" s="92"/>
      <c r="BG183" s="92"/>
      <c r="BH183" s="92"/>
      <c r="BI183" s="92"/>
      <c r="BJ183" s="92"/>
      <c r="BK183" s="92"/>
      <c r="BL183" s="92"/>
      <c r="BM183" s="92"/>
      <c r="BN183" s="92"/>
      <c r="BO183" s="92"/>
      <c r="BP183" s="92"/>
      <c r="BQ183" s="92"/>
      <c r="BR183" s="92"/>
      <c r="BS183" s="92"/>
      <c r="BT183" s="92"/>
      <c r="BU183" s="92"/>
      <c r="BV183" s="92"/>
      <c r="BW183" s="92"/>
      <c r="BX183" s="92"/>
      <c r="BY183" s="92"/>
      <c r="BZ183" s="92"/>
      <c r="CA183" s="92"/>
      <c r="CB183" s="92"/>
      <c r="CC183" s="92"/>
      <c r="CD183" s="92"/>
      <c r="CE183" s="92"/>
      <c r="CF183" s="92"/>
      <c r="CG183" s="92"/>
      <c r="CH183" s="92"/>
      <c r="CI183" s="92"/>
      <c r="CJ183" s="92"/>
      <c r="CK183" s="92"/>
      <c r="CL183" s="92"/>
      <c r="CM183" s="92"/>
      <c r="CN183" s="92"/>
      <c r="CO183" s="92"/>
      <c r="CP183" s="92"/>
      <c r="CQ183" s="92"/>
      <c r="CR183" s="92"/>
      <c r="CS183" s="92"/>
      <c r="CT183" s="92"/>
      <c r="CU183" s="92"/>
      <c r="CV183" s="92"/>
      <c r="CW183" s="92"/>
      <c r="CX183" s="92"/>
      <c r="CY183" s="92"/>
      <c r="CZ183" s="92"/>
      <c r="DA183" s="92"/>
      <c r="DB183" s="92"/>
      <c r="DC183" s="92"/>
    </row>
    <row r="184" spans="1:107" s="80" customFormat="1" ht="13" customHeight="1" x14ac:dyDescent="0.15">
      <c r="A184" s="92"/>
      <c r="B184" s="92"/>
      <c r="C184" s="92"/>
      <c r="D184" s="92"/>
      <c r="E184" s="68"/>
      <c r="F184" s="68"/>
      <c r="G184" s="68"/>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92"/>
      <c r="AN184" s="92"/>
      <c r="AO184" s="92"/>
      <c r="AP184" s="92"/>
      <c r="AQ184" s="92"/>
      <c r="AR184" s="92"/>
      <c r="AS184" s="92"/>
      <c r="AT184" s="92"/>
      <c r="AU184" s="92"/>
      <c r="AV184" s="92"/>
      <c r="AW184" s="92"/>
      <c r="AX184" s="92"/>
      <c r="AY184" s="92"/>
      <c r="AZ184" s="92"/>
      <c r="BA184" s="92"/>
      <c r="BB184" s="92"/>
      <c r="BC184" s="92"/>
      <c r="BD184" s="92"/>
      <c r="BE184" s="92"/>
      <c r="BF184" s="92"/>
      <c r="BG184" s="92"/>
      <c r="BH184" s="92"/>
      <c r="BI184" s="92"/>
      <c r="BJ184" s="92"/>
      <c r="BK184" s="92"/>
      <c r="BL184" s="92"/>
      <c r="BM184" s="92"/>
      <c r="BN184" s="92"/>
      <c r="BO184" s="92"/>
      <c r="BP184" s="92"/>
      <c r="BQ184" s="92"/>
      <c r="BR184" s="92"/>
      <c r="BS184" s="92"/>
      <c r="BT184" s="92"/>
      <c r="BU184" s="92"/>
      <c r="BV184" s="92"/>
      <c r="BW184" s="92"/>
      <c r="BX184" s="92"/>
      <c r="BY184" s="92"/>
      <c r="BZ184" s="92"/>
      <c r="CA184" s="92"/>
      <c r="CB184" s="92"/>
      <c r="CC184" s="92"/>
      <c r="CD184" s="92"/>
      <c r="CE184" s="92"/>
      <c r="CF184" s="92"/>
      <c r="CG184" s="92"/>
      <c r="CH184" s="92"/>
      <c r="CI184" s="92"/>
      <c r="CJ184" s="92"/>
      <c r="CK184" s="92"/>
      <c r="CL184" s="92"/>
      <c r="CM184" s="92"/>
      <c r="CN184" s="92"/>
      <c r="CO184" s="92"/>
      <c r="CP184" s="92"/>
      <c r="CQ184" s="92"/>
      <c r="CR184" s="92"/>
      <c r="CS184" s="92"/>
      <c r="CT184" s="92"/>
      <c r="CU184" s="92"/>
      <c r="CV184" s="92"/>
      <c r="CW184" s="92"/>
      <c r="CX184" s="92"/>
      <c r="CY184" s="92"/>
      <c r="CZ184" s="92"/>
      <c r="DA184" s="92"/>
      <c r="DB184" s="92"/>
      <c r="DC184" s="92"/>
    </row>
    <row r="185" spans="1:107" s="80" customFormat="1" ht="13" customHeight="1" x14ac:dyDescent="0.15">
      <c r="A185" s="92"/>
      <c r="B185" s="92"/>
      <c r="C185" s="92"/>
      <c r="D185" s="92"/>
      <c r="E185" s="68"/>
      <c r="F185" s="68"/>
      <c r="G185" s="68"/>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c r="BI185" s="92"/>
      <c r="BJ185" s="92"/>
      <c r="BK185" s="92"/>
      <c r="BL185" s="92"/>
      <c r="BM185" s="92"/>
      <c r="BN185" s="92"/>
      <c r="BO185" s="92"/>
      <c r="BP185" s="92"/>
      <c r="BQ185" s="92"/>
      <c r="BR185" s="92"/>
      <c r="BS185" s="92"/>
      <c r="BT185" s="92"/>
      <c r="BU185" s="92"/>
      <c r="BV185" s="92"/>
      <c r="BW185" s="92"/>
      <c r="BX185" s="92"/>
      <c r="BY185" s="92"/>
      <c r="BZ185" s="92"/>
      <c r="CA185" s="92"/>
      <c r="CB185" s="92"/>
      <c r="CC185" s="92"/>
      <c r="CD185" s="92"/>
      <c r="CE185" s="92"/>
      <c r="CF185" s="92"/>
      <c r="CG185" s="92"/>
      <c r="CH185" s="92"/>
      <c r="CI185" s="92"/>
      <c r="CJ185" s="92"/>
      <c r="CK185" s="92"/>
      <c r="CL185" s="92"/>
      <c r="CM185" s="92"/>
      <c r="CN185" s="92"/>
      <c r="CO185" s="92"/>
      <c r="CP185" s="92"/>
      <c r="CQ185" s="92"/>
      <c r="CR185" s="92"/>
      <c r="CS185" s="92"/>
      <c r="CT185" s="92"/>
      <c r="CU185" s="92"/>
      <c r="CV185" s="92"/>
      <c r="CW185" s="92"/>
      <c r="CX185" s="92"/>
      <c r="CY185" s="92"/>
      <c r="CZ185" s="92"/>
      <c r="DA185" s="92"/>
      <c r="DB185" s="92"/>
      <c r="DC185" s="92"/>
    </row>
    <row r="186" spans="1:107" s="80" customFormat="1" ht="13" customHeight="1" x14ac:dyDescent="0.15">
      <c r="A186" s="92"/>
      <c r="B186" s="92"/>
      <c r="C186" s="92"/>
      <c r="D186" s="92"/>
      <c r="E186" s="68"/>
      <c r="F186" s="68"/>
      <c r="G186" s="68"/>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c r="CD186" s="92"/>
      <c r="CE186" s="92"/>
      <c r="CF186" s="92"/>
      <c r="CG186" s="92"/>
      <c r="CH186" s="92"/>
      <c r="CI186" s="92"/>
      <c r="CJ186" s="92"/>
      <c r="CK186" s="92"/>
      <c r="CL186" s="92"/>
      <c r="CM186" s="92"/>
      <c r="CN186" s="92"/>
      <c r="CO186" s="92"/>
      <c r="CP186" s="92"/>
      <c r="CQ186" s="92"/>
      <c r="CR186" s="92"/>
      <c r="CS186" s="92"/>
      <c r="CT186" s="92"/>
      <c r="CU186" s="92"/>
      <c r="CV186" s="92"/>
      <c r="CW186" s="92"/>
      <c r="CX186" s="92"/>
      <c r="CY186" s="92"/>
      <c r="CZ186" s="92"/>
      <c r="DA186" s="92"/>
      <c r="DB186" s="92"/>
      <c r="DC186" s="92"/>
    </row>
    <row r="187" spans="1:107" s="80" customFormat="1" ht="13" customHeight="1" x14ac:dyDescent="0.15">
      <c r="A187" s="92"/>
      <c r="B187" s="92"/>
      <c r="C187" s="92"/>
      <c r="D187" s="92"/>
      <c r="E187" s="68"/>
      <c r="F187" s="68"/>
      <c r="G187" s="68"/>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92"/>
      <c r="BD187" s="92"/>
      <c r="BE187" s="92"/>
      <c r="BF187" s="92"/>
      <c r="BG187" s="92"/>
      <c r="BH187" s="92"/>
      <c r="BI187" s="92"/>
      <c r="BJ187" s="92"/>
      <c r="BK187" s="92"/>
      <c r="BL187" s="92"/>
      <c r="BM187" s="92"/>
      <c r="BN187" s="92"/>
      <c r="BO187" s="92"/>
      <c r="BP187" s="92"/>
      <c r="BQ187" s="92"/>
      <c r="BR187" s="92"/>
      <c r="BS187" s="92"/>
      <c r="BT187" s="92"/>
      <c r="BU187" s="92"/>
      <c r="BV187" s="92"/>
      <c r="BW187" s="92"/>
      <c r="BX187" s="92"/>
      <c r="BY187" s="92"/>
      <c r="BZ187" s="92"/>
      <c r="CA187" s="92"/>
      <c r="CB187" s="92"/>
      <c r="CC187" s="92"/>
      <c r="CD187" s="92"/>
      <c r="CE187" s="92"/>
      <c r="CF187" s="92"/>
      <c r="CG187" s="92"/>
      <c r="CH187" s="92"/>
      <c r="CI187" s="92"/>
      <c r="CJ187" s="92"/>
      <c r="CK187" s="92"/>
      <c r="CL187" s="92"/>
      <c r="CM187" s="92"/>
      <c r="CN187" s="92"/>
      <c r="CO187" s="92"/>
      <c r="CP187" s="92"/>
      <c r="CQ187" s="92"/>
      <c r="CR187" s="92"/>
      <c r="CS187" s="92"/>
      <c r="CT187" s="92"/>
      <c r="CU187" s="92"/>
      <c r="CV187" s="92"/>
      <c r="CW187" s="92"/>
      <c r="CX187" s="92"/>
      <c r="CY187" s="92"/>
      <c r="CZ187" s="92"/>
      <c r="DA187" s="92"/>
      <c r="DB187" s="92"/>
      <c r="DC187" s="92"/>
    </row>
    <row r="188" spans="1:107" s="80" customFormat="1" ht="13" customHeight="1" x14ac:dyDescent="0.15">
      <c r="A188" s="92"/>
      <c r="B188" s="92"/>
      <c r="C188" s="92"/>
      <c r="D188" s="92"/>
      <c r="E188" s="68"/>
      <c r="F188" s="68"/>
      <c r="G188" s="68"/>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92"/>
      <c r="AV188" s="92"/>
      <c r="AW188" s="92"/>
      <c r="AX188" s="92"/>
      <c r="AY188" s="92"/>
      <c r="AZ188" s="92"/>
      <c r="BA188" s="92"/>
      <c r="BB188" s="92"/>
      <c r="BC188" s="92"/>
      <c r="BD188" s="92"/>
      <c r="BE188" s="92"/>
      <c r="BF188" s="92"/>
      <c r="BG188" s="92"/>
      <c r="BH188" s="92"/>
      <c r="BI188" s="92"/>
      <c r="BJ188" s="92"/>
      <c r="BK188" s="92"/>
      <c r="BL188" s="92"/>
      <c r="BM188" s="92"/>
      <c r="BN188" s="92"/>
      <c r="BO188" s="92"/>
      <c r="BP188" s="92"/>
      <c r="BQ188" s="92"/>
      <c r="BR188" s="92"/>
      <c r="BS188" s="92"/>
      <c r="BT188" s="92"/>
      <c r="BU188" s="92"/>
      <c r="BV188" s="92"/>
      <c r="BW188" s="92"/>
      <c r="BX188" s="92"/>
      <c r="BY188" s="92"/>
      <c r="BZ188" s="92"/>
      <c r="CA188" s="92"/>
      <c r="CB188" s="92"/>
      <c r="CC188" s="92"/>
      <c r="CD188" s="92"/>
      <c r="CE188" s="92"/>
      <c r="CF188" s="92"/>
      <c r="CG188" s="92"/>
      <c r="CH188" s="92"/>
      <c r="CI188" s="92"/>
      <c r="CJ188" s="92"/>
      <c r="CK188" s="92"/>
      <c r="CL188" s="92"/>
      <c r="CM188" s="92"/>
      <c r="CN188" s="92"/>
      <c r="CO188" s="92"/>
      <c r="CP188" s="92"/>
      <c r="CQ188" s="92"/>
      <c r="CR188" s="92"/>
      <c r="CS188" s="92"/>
      <c r="CT188" s="92"/>
      <c r="CU188" s="92"/>
      <c r="CV188" s="92"/>
      <c r="CW188" s="92"/>
      <c r="CX188" s="92"/>
      <c r="CY188" s="92"/>
      <c r="CZ188" s="92"/>
      <c r="DA188" s="92"/>
      <c r="DB188" s="92"/>
      <c r="DC188" s="92"/>
    </row>
    <row r="189" spans="1:107" s="80" customFormat="1" ht="13" customHeight="1" x14ac:dyDescent="0.15">
      <c r="A189" s="92"/>
      <c r="B189" s="92"/>
      <c r="C189" s="92"/>
      <c r="D189" s="92"/>
      <c r="E189" s="68"/>
      <c r="F189" s="68"/>
      <c r="G189" s="68"/>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c r="AX189" s="92"/>
      <c r="AY189" s="92"/>
      <c r="AZ189" s="92"/>
      <c r="BA189" s="92"/>
      <c r="BB189" s="92"/>
      <c r="BC189" s="92"/>
      <c r="BD189" s="92"/>
      <c r="BE189" s="92"/>
      <c r="BF189" s="92"/>
      <c r="BG189" s="92"/>
      <c r="BH189" s="92"/>
      <c r="BI189" s="92"/>
      <c r="BJ189" s="92"/>
      <c r="BK189" s="92"/>
      <c r="BL189" s="92"/>
      <c r="BM189" s="92"/>
      <c r="BN189" s="92"/>
      <c r="BO189" s="92"/>
      <c r="BP189" s="92"/>
      <c r="BQ189" s="92"/>
      <c r="BR189" s="92"/>
      <c r="BS189" s="92"/>
      <c r="BT189" s="92"/>
      <c r="BU189" s="92"/>
      <c r="BV189" s="92"/>
      <c r="BW189" s="92"/>
      <c r="BX189" s="92"/>
      <c r="BY189" s="92"/>
      <c r="BZ189" s="92"/>
      <c r="CA189" s="92"/>
      <c r="CB189" s="92"/>
      <c r="CC189" s="92"/>
      <c r="CD189" s="92"/>
      <c r="CE189" s="92"/>
      <c r="CF189" s="92"/>
      <c r="CG189" s="92"/>
      <c r="CH189" s="92"/>
      <c r="CI189" s="92"/>
      <c r="CJ189" s="92"/>
      <c r="CK189" s="92"/>
      <c r="CL189" s="92"/>
      <c r="CM189" s="92"/>
      <c r="CN189" s="92"/>
      <c r="CO189" s="92"/>
      <c r="CP189" s="92"/>
      <c r="CQ189" s="92"/>
      <c r="CR189" s="92"/>
      <c r="CS189" s="92"/>
      <c r="CT189" s="92"/>
      <c r="CU189" s="92"/>
      <c r="CV189" s="92"/>
      <c r="CW189" s="92"/>
      <c r="CX189" s="92"/>
      <c r="CY189" s="92"/>
      <c r="CZ189" s="92"/>
      <c r="DA189" s="92"/>
      <c r="DB189" s="92"/>
      <c r="DC189" s="92"/>
    </row>
    <row r="190" spans="1:107" s="80" customFormat="1" ht="13" customHeight="1" x14ac:dyDescent="0.15">
      <c r="A190" s="92"/>
      <c r="B190" s="92"/>
      <c r="C190" s="92"/>
      <c r="D190" s="92"/>
      <c r="E190" s="68"/>
      <c r="F190" s="68"/>
      <c r="G190" s="68"/>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92"/>
      <c r="AV190" s="92"/>
      <c r="AW190" s="92"/>
      <c r="AX190" s="92"/>
      <c r="AY190" s="92"/>
      <c r="AZ190" s="92"/>
      <c r="BA190" s="92"/>
      <c r="BB190" s="92"/>
      <c r="BC190" s="92"/>
      <c r="BD190" s="92"/>
      <c r="BE190" s="92"/>
      <c r="BF190" s="92"/>
      <c r="BG190" s="92"/>
      <c r="BH190" s="92"/>
      <c r="BI190" s="92"/>
      <c r="BJ190" s="92"/>
      <c r="BK190" s="92"/>
      <c r="BL190" s="92"/>
      <c r="BM190" s="92"/>
      <c r="BN190" s="92"/>
      <c r="BO190" s="92"/>
      <c r="BP190" s="92"/>
      <c r="BQ190" s="92"/>
      <c r="BR190" s="92"/>
      <c r="BS190" s="92"/>
      <c r="BT190" s="92"/>
      <c r="BU190" s="92"/>
      <c r="BV190" s="92"/>
      <c r="BW190" s="92"/>
      <c r="BX190" s="92"/>
      <c r="BY190" s="92"/>
      <c r="BZ190" s="92"/>
      <c r="CA190" s="92"/>
      <c r="CB190" s="92"/>
      <c r="CC190" s="92"/>
      <c r="CD190" s="92"/>
      <c r="CE190" s="92"/>
      <c r="CF190" s="92"/>
      <c r="CG190" s="92"/>
      <c r="CH190" s="92"/>
      <c r="CI190" s="92"/>
      <c r="CJ190" s="92"/>
      <c r="CK190" s="92"/>
      <c r="CL190" s="92"/>
      <c r="CM190" s="92"/>
      <c r="CN190" s="92"/>
      <c r="CO190" s="92"/>
      <c r="CP190" s="92"/>
      <c r="CQ190" s="92"/>
      <c r="CR190" s="92"/>
      <c r="CS190" s="92"/>
      <c r="CT190" s="92"/>
      <c r="CU190" s="92"/>
      <c r="CV190" s="92"/>
      <c r="CW190" s="92"/>
      <c r="CX190" s="92"/>
      <c r="CY190" s="92"/>
      <c r="CZ190" s="92"/>
      <c r="DA190" s="92"/>
      <c r="DB190" s="92"/>
      <c r="DC190" s="92"/>
    </row>
    <row r="191" spans="1:107" s="80" customFormat="1" ht="13" customHeight="1" x14ac:dyDescent="0.15">
      <c r="A191" s="92"/>
      <c r="B191" s="92"/>
      <c r="C191" s="92"/>
      <c r="D191" s="92"/>
      <c r="E191" s="68"/>
      <c r="F191" s="68"/>
      <c r="G191" s="68"/>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c r="BG191" s="92"/>
      <c r="BH191" s="92"/>
      <c r="BI191" s="92"/>
      <c r="BJ191" s="92"/>
      <c r="BK191" s="92"/>
      <c r="BL191" s="92"/>
      <c r="BM191" s="92"/>
      <c r="BN191" s="92"/>
      <c r="BO191" s="92"/>
      <c r="BP191" s="92"/>
      <c r="BQ191" s="92"/>
      <c r="BR191" s="92"/>
      <c r="BS191" s="92"/>
      <c r="BT191" s="92"/>
      <c r="BU191" s="92"/>
      <c r="BV191" s="92"/>
      <c r="BW191" s="92"/>
      <c r="BX191" s="92"/>
      <c r="BY191" s="92"/>
      <c r="BZ191" s="92"/>
      <c r="CA191" s="92"/>
      <c r="CB191" s="92"/>
      <c r="CC191" s="92"/>
      <c r="CD191" s="92"/>
      <c r="CE191" s="92"/>
      <c r="CF191" s="92"/>
      <c r="CG191" s="92"/>
      <c r="CH191" s="92"/>
      <c r="CI191" s="92"/>
      <c r="CJ191" s="92"/>
      <c r="CK191" s="92"/>
      <c r="CL191" s="92"/>
      <c r="CM191" s="92"/>
      <c r="CN191" s="92"/>
      <c r="CO191" s="92"/>
      <c r="CP191" s="92"/>
      <c r="CQ191" s="92"/>
      <c r="CR191" s="92"/>
      <c r="CS191" s="92"/>
      <c r="CT191" s="92"/>
      <c r="CU191" s="92"/>
      <c r="CV191" s="92"/>
      <c r="CW191" s="92"/>
      <c r="CX191" s="92"/>
      <c r="CY191" s="92"/>
      <c r="CZ191" s="92"/>
      <c r="DA191" s="92"/>
      <c r="DB191" s="92"/>
      <c r="DC191" s="92"/>
    </row>
    <row r="192" spans="1:107" s="80" customFormat="1" ht="13" customHeight="1" x14ac:dyDescent="0.15">
      <c r="A192" s="92"/>
      <c r="B192" s="92"/>
      <c r="C192" s="92"/>
      <c r="D192" s="92"/>
      <c r="E192" s="68"/>
      <c r="F192" s="68"/>
      <c r="G192" s="68"/>
      <c r="H192" s="92"/>
      <c r="I192" s="92"/>
      <c r="J192" s="92"/>
      <c r="K192" s="92"/>
      <c r="L192" s="92"/>
      <c r="M192" s="92"/>
      <c r="Q192" s="92"/>
      <c r="R192" s="92"/>
      <c r="S192" s="92"/>
      <c r="T192" s="92"/>
      <c r="U192" s="92"/>
      <c r="V192" s="92"/>
      <c r="W192" s="92"/>
      <c r="X192" s="92"/>
      <c r="Y192" s="92"/>
      <c r="Z192" s="92"/>
      <c r="AA192" s="92"/>
      <c r="AB192" s="92"/>
      <c r="AC192" s="92"/>
      <c r="AD192" s="92"/>
      <c r="AE192" s="92"/>
      <c r="AF192" s="92"/>
      <c r="AG192" s="92"/>
      <c r="AH192" s="92"/>
      <c r="AI192" s="92"/>
      <c r="AJ192" s="92"/>
      <c r="AK192" s="92"/>
      <c r="AL192" s="92"/>
      <c r="AM192" s="92"/>
      <c r="AN192" s="92"/>
      <c r="AO192" s="92"/>
      <c r="AP192" s="92"/>
      <c r="AQ192" s="92"/>
      <c r="AR192" s="92"/>
      <c r="AS192" s="92"/>
      <c r="AT192" s="92"/>
      <c r="AU192" s="92"/>
      <c r="AV192" s="92"/>
      <c r="AW192" s="92"/>
      <c r="AX192" s="92"/>
      <c r="AY192" s="92"/>
      <c r="AZ192" s="92"/>
      <c r="BA192" s="92"/>
      <c r="BB192" s="92"/>
      <c r="BC192" s="92"/>
      <c r="BD192" s="92"/>
      <c r="BE192" s="92"/>
      <c r="BF192" s="92"/>
      <c r="BG192" s="92"/>
      <c r="BH192" s="92"/>
      <c r="BI192" s="92"/>
      <c r="BJ192" s="92"/>
      <c r="BK192" s="92"/>
      <c r="BL192" s="92"/>
      <c r="BM192" s="92"/>
      <c r="BN192" s="92"/>
      <c r="BO192" s="92"/>
      <c r="BP192" s="92"/>
      <c r="BQ192" s="92"/>
      <c r="BR192" s="92"/>
      <c r="BS192" s="92"/>
      <c r="BT192" s="92"/>
      <c r="BU192" s="92"/>
      <c r="BV192" s="92"/>
      <c r="BW192" s="92"/>
      <c r="BX192" s="92"/>
      <c r="BY192" s="92"/>
      <c r="BZ192" s="92"/>
      <c r="CA192" s="92"/>
      <c r="CB192" s="92"/>
      <c r="CC192" s="92"/>
      <c r="CD192" s="92"/>
      <c r="CE192" s="92"/>
      <c r="CF192" s="92"/>
      <c r="CG192" s="92"/>
      <c r="CH192" s="92"/>
      <c r="CI192" s="92"/>
      <c r="CJ192" s="92"/>
      <c r="CK192" s="92"/>
      <c r="CL192" s="92"/>
      <c r="CM192" s="92"/>
      <c r="CN192" s="92"/>
      <c r="CO192" s="92"/>
      <c r="CP192" s="92"/>
      <c r="CQ192" s="92"/>
      <c r="CR192" s="92"/>
      <c r="CS192" s="92"/>
      <c r="CT192" s="92"/>
      <c r="CU192" s="92"/>
      <c r="CV192" s="92"/>
      <c r="CW192" s="92"/>
      <c r="CX192" s="92"/>
      <c r="CY192" s="92"/>
      <c r="CZ192" s="92"/>
      <c r="DA192" s="92"/>
      <c r="DB192" s="92"/>
      <c r="DC192" s="92"/>
    </row>
    <row r="193" spans="1:107" s="80" customFormat="1" ht="13" customHeight="1" x14ac:dyDescent="0.15">
      <c r="A193" s="92"/>
      <c r="B193" s="92"/>
      <c r="C193" s="92"/>
      <c r="D193" s="92"/>
      <c r="E193" s="68"/>
      <c r="F193" s="68"/>
      <c r="G193" s="68"/>
      <c r="H193" s="92"/>
      <c r="I193" s="92"/>
      <c r="J193" s="92"/>
      <c r="K193" s="92"/>
      <c r="L193" s="92"/>
      <c r="M193" s="92"/>
      <c r="Q193" s="92"/>
      <c r="R193" s="92"/>
      <c r="S193" s="92"/>
      <c r="T193" s="92"/>
      <c r="U193" s="92"/>
      <c r="V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c r="BT193" s="92"/>
      <c r="BU193" s="92"/>
      <c r="BV193" s="92"/>
      <c r="BW193" s="92"/>
      <c r="BX193" s="92"/>
      <c r="BY193" s="92"/>
      <c r="BZ193" s="92"/>
      <c r="CA193" s="92"/>
      <c r="CB193" s="92"/>
      <c r="CC193" s="92"/>
      <c r="CD193" s="92"/>
      <c r="CE193" s="92"/>
      <c r="CF193" s="92"/>
      <c r="CG193" s="92"/>
      <c r="CH193" s="92"/>
      <c r="CI193" s="92"/>
      <c r="CJ193" s="92"/>
      <c r="CK193" s="92"/>
      <c r="CL193" s="92"/>
      <c r="CM193" s="92"/>
      <c r="CN193" s="92"/>
      <c r="CO193" s="92"/>
      <c r="CP193" s="92"/>
      <c r="CQ193" s="92"/>
      <c r="CR193" s="92"/>
      <c r="CS193" s="92"/>
      <c r="CT193" s="92"/>
      <c r="CU193" s="92"/>
      <c r="CV193" s="92"/>
      <c r="CW193" s="92"/>
      <c r="CX193" s="92"/>
      <c r="CY193" s="92"/>
      <c r="CZ193" s="92"/>
      <c r="DA193" s="92"/>
      <c r="DB193" s="92"/>
      <c r="DC193" s="92"/>
    </row>
    <row r="194" spans="1:107" s="80" customFormat="1" ht="13" customHeight="1" x14ac:dyDescent="0.15">
      <c r="A194" s="92"/>
      <c r="B194" s="92"/>
      <c r="C194" s="92"/>
      <c r="D194" s="92"/>
      <c r="E194" s="68"/>
      <c r="F194" s="68"/>
      <c r="G194" s="68"/>
      <c r="H194" s="92"/>
      <c r="I194" s="92"/>
      <c r="J194" s="92"/>
      <c r="K194" s="92"/>
      <c r="L194" s="92"/>
      <c r="M194" s="92"/>
      <c r="Q194" s="92"/>
      <c r="R194" s="92"/>
      <c r="S194" s="92"/>
      <c r="T194" s="92"/>
      <c r="U194" s="92"/>
      <c r="V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c r="BW194" s="92"/>
      <c r="BX194" s="92"/>
      <c r="BY194" s="92"/>
      <c r="BZ194" s="92"/>
      <c r="CA194" s="92"/>
      <c r="CB194" s="92"/>
      <c r="CC194" s="92"/>
      <c r="CD194" s="92"/>
      <c r="CE194" s="92"/>
      <c r="CF194" s="92"/>
      <c r="CG194" s="92"/>
      <c r="CH194" s="92"/>
      <c r="CI194" s="92"/>
      <c r="CJ194" s="92"/>
      <c r="CK194" s="92"/>
      <c r="CL194" s="92"/>
      <c r="CM194" s="92"/>
      <c r="CN194" s="92"/>
      <c r="CO194" s="92"/>
      <c r="CP194" s="92"/>
      <c r="CQ194" s="92"/>
      <c r="CR194" s="92"/>
      <c r="CS194" s="92"/>
      <c r="CT194" s="92"/>
      <c r="CU194" s="92"/>
      <c r="CV194" s="92"/>
      <c r="CW194" s="92"/>
      <c r="CX194" s="92"/>
      <c r="CY194" s="92"/>
      <c r="CZ194" s="92"/>
      <c r="DA194" s="92"/>
      <c r="DB194" s="92"/>
      <c r="DC194" s="92"/>
    </row>
    <row r="195" spans="1:107" s="80" customFormat="1" ht="13" customHeight="1" x14ac:dyDescent="0.15">
      <c r="A195" s="92"/>
      <c r="B195" s="92"/>
      <c r="C195" s="92"/>
      <c r="D195" s="92"/>
      <c r="E195" s="68"/>
      <c r="F195" s="68"/>
      <c r="G195" s="68"/>
      <c r="H195" s="92"/>
      <c r="I195" s="92"/>
      <c r="J195" s="92"/>
      <c r="K195" s="92"/>
      <c r="L195" s="92"/>
      <c r="M195" s="92"/>
      <c r="Q195" s="92"/>
      <c r="R195" s="92"/>
      <c r="S195" s="92"/>
      <c r="T195" s="92"/>
      <c r="U195" s="92"/>
      <c r="V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c r="AX195" s="92"/>
      <c r="AY195" s="92"/>
      <c r="AZ195" s="92"/>
      <c r="BA195" s="92"/>
      <c r="BB195" s="92"/>
      <c r="BC195" s="92"/>
      <c r="BD195" s="92"/>
      <c r="BE195" s="92"/>
      <c r="BF195" s="92"/>
      <c r="BG195" s="92"/>
      <c r="BH195" s="92"/>
      <c r="BI195" s="92"/>
      <c r="BJ195" s="92"/>
      <c r="BK195" s="92"/>
      <c r="BL195" s="92"/>
      <c r="BM195" s="92"/>
      <c r="BN195" s="92"/>
      <c r="BO195" s="92"/>
      <c r="BP195" s="92"/>
      <c r="BQ195" s="92"/>
      <c r="BR195" s="92"/>
      <c r="BS195" s="92"/>
      <c r="BT195" s="92"/>
      <c r="BU195" s="92"/>
      <c r="BV195" s="92"/>
      <c r="BW195" s="92"/>
      <c r="BX195" s="92"/>
      <c r="BY195" s="92"/>
      <c r="BZ195" s="92"/>
      <c r="CA195" s="92"/>
      <c r="CB195" s="92"/>
      <c r="CC195" s="92"/>
      <c r="CD195" s="92"/>
      <c r="CE195" s="92"/>
      <c r="CF195" s="92"/>
      <c r="CG195" s="92"/>
      <c r="CH195" s="92"/>
      <c r="CI195" s="92"/>
      <c r="CJ195" s="92"/>
      <c r="CK195" s="92"/>
      <c r="CL195" s="92"/>
      <c r="CM195" s="92"/>
      <c r="CN195" s="92"/>
      <c r="CO195" s="92"/>
      <c r="CP195" s="92"/>
      <c r="CQ195" s="92"/>
      <c r="CR195" s="92"/>
      <c r="CS195" s="92"/>
      <c r="CT195" s="92"/>
      <c r="CU195" s="92"/>
      <c r="CV195" s="92"/>
      <c r="CW195" s="92"/>
      <c r="CX195" s="92"/>
      <c r="CY195" s="92"/>
      <c r="CZ195" s="92"/>
      <c r="DA195" s="92"/>
      <c r="DB195" s="92"/>
      <c r="DC195" s="92"/>
    </row>
    <row r="196" spans="1:107" s="80" customFormat="1" ht="13" customHeight="1" x14ac:dyDescent="0.15">
      <c r="A196" s="92"/>
      <c r="B196" s="92"/>
      <c r="C196" s="92"/>
      <c r="D196" s="92"/>
      <c r="E196" s="68"/>
      <c r="F196" s="68"/>
      <c r="G196" s="68"/>
      <c r="H196" s="92"/>
      <c r="I196" s="92"/>
      <c r="J196" s="92"/>
      <c r="K196" s="92"/>
      <c r="L196" s="92"/>
      <c r="M196" s="92"/>
      <c r="Q196" s="92"/>
      <c r="R196" s="92"/>
      <c r="S196" s="92"/>
      <c r="T196" s="92"/>
      <c r="U196" s="92"/>
      <c r="V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c r="AX196" s="92"/>
      <c r="AY196" s="92"/>
      <c r="AZ196" s="92"/>
      <c r="BA196" s="92"/>
      <c r="BB196" s="92"/>
      <c r="BC196" s="92"/>
      <c r="BD196" s="92"/>
      <c r="BE196" s="92"/>
      <c r="BF196" s="92"/>
      <c r="BG196" s="92"/>
      <c r="BH196" s="92"/>
      <c r="BI196" s="92"/>
      <c r="BJ196" s="92"/>
      <c r="BK196" s="92"/>
      <c r="BL196" s="92"/>
      <c r="BM196" s="92"/>
      <c r="BN196" s="92"/>
      <c r="BO196" s="92"/>
      <c r="BP196" s="92"/>
      <c r="BQ196" s="92"/>
      <c r="BR196" s="92"/>
      <c r="BS196" s="92"/>
      <c r="BT196" s="92"/>
      <c r="BU196" s="92"/>
      <c r="BV196" s="92"/>
      <c r="BW196" s="92"/>
      <c r="BX196" s="92"/>
      <c r="BY196" s="92"/>
      <c r="BZ196" s="92"/>
      <c r="CA196" s="92"/>
      <c r="CB196" s="92"/>
      <c r="CC196" s="92"/>
      <c r="CD196" s="92"/>
      <c r="CE196" s="92"/>
      <c r="CF196" s="92"/>
      <c r="CG196" s="92"/>
      <c r="CH196" s="92"/>
      <c r="CI196" s="92"/>
      <c r="CJ196" s="92"/>
      <c r="CK196" s="92"/>
      <c r="CL196" s="92"/>
      <c r="CM196" s="92"/>
      <c r="CN196" s="92"/>
      <c r="CO196" s="92"/>
      <c r="CP196" s="92"/>
      <c r="CQ196" s="92"/>
      <c r="CR196" s="92"/>
      <c r="CS196" s="92"/>
      <c r="CT196" s="92"/>
      <c r="CU196" s="92"/>
      <c r="CV196" s="92"/>
      <c r="CW196" s="92"/>
      <c r="CX196" s="92"/>
      <c r="CY196" s="92"/>
      <c r="CZ196" s="92"/>
      <c r="DA196" s="92"/>
      <c r="DB196" s="92"/>
      <c r="DC196" s="92"/>
    </row>
    <row r="197" spans="1:107" s="80" customFormat="1" ht="13" customHeight="1" x14ac:dyDescent="0.15">
      <c r="A197" s="92"/>
      <c r="B197" s="92"/>
      <c r="C197" s="92"/>
      <c r="D197" s="92"/>
      <c r="E197" s="68"/>
      <c r="F197" s="68"/>
      <c r="G197" s="68"/>
      <c r="H197" s="92"/>
      <c r="I197" s="92"/>
      <c r="J197" s="92"/>
      <c r="K197" s="92"/>
      <c r="L197" s="92"/>
      <c r="M197" s="92"/>
      <c r="Q197" s="92"/>
      <c r="R197" s="92"/>
      <c r="S197" s="92"/>
      <c r="T197" s="92"/>
      <c r="U197" s="92"/>
      <c r="V197" s="92"/>
      <c r="Z197" s="92"/>
      <c r="AA197" s="92"/>
      <c r="AB197" s="92"/>
      <c r="AF197" s="92"/>
      <c r="AG197" s="92"/>
      <c r="AH197" s="92"/>
      <c r="AI197" s="92"/>
      <c r="AJ197" s="92"/>
      <c r="AK197" s="92"/>
      <c r="AL197" s="92"/>
      <c r="AM197" s="92"/>
      <c r="AN197" s="92"/>
      <c r="AO197" s="92"/>
      <c r="AP197" s="92"/>
      <c r="AQ197" s="92"/>
      <c r="AR197" s="92"/>
      <c r="AS197" s="92"/>
      <c r="AT197" s="92"/>
      <c r="AU197" s="92"/>
      <c r="AV197" s="92"/>
      <c r="AW197" s="92"/>
      <c r="AX197" s="92"/>
      <c r="AY197" s="92"/>
      <c r="AZ197" s="92"/>
      <c r="BA197" s="92"/>
      <c r="BB197" s="92"/>
      <c r="BC197" s="92"/>
      <c r="BD197" s="92"/>
      <c r="BE197" s="92"/>
      <c r="BF197" s="92"/>
      <c r="BG197" s="92"/>
      <c r="BH197" s="92"/>
      <c r="BI197" s="92"/>
      <c r="BJ197" s="92"/>
      <c r="BK197" s="92"/>
      <c r="BL197" s="92"/>
      <c r="BM197" s="92"/>
      <c r="BN197" s="92"/>
      <c r="BO197" s="92"/>
      <c r="BP197" s="92"/>
      <c r="BQ197" s="92"/>
      <c r="BR197" s="92"/>
      <c r="BS197" s="92"/>
      <c r="BT197" s="92"/>
      <c r="BU197" s="92"/>
      <c r="BV197" s="92"/>
      <c r="BW197" s="92"/>
      <c r="BX197" s="92"/>
      <c r="BY197" s="92"/>
      <c r="BZ197" s="92"/>
      <c r="CA197" s="92"/>
      <c r="CB197" s="92"/>
      <c r="CC197" s="92"/>
      <c r="CD197" s="92"/>
      <c r="CE197" s="92"/>
      <c r="CF197" s="92"/>
      <c r="CG197" s="92"/>
      <c r="CH197" s="92"/>
      <c r="CI197" s="92"/>
      <c r="CJ197" s="92"/>
      <c r="CK197" s="92"/>
      <c r="CL197" s="92"/>
      <c r="CM197" s="92"/>
      <c r="CN197" s="92"/>
      <c r="CO197" s="92"/>
      <c r="CP197" s="92"/>
      <c r="CQ197" s="92"/>
      <c r="CR197" s="92"/>
      <c r="CS197" s="92"/>
      <c r="CT197" s="92"/>
      <c r="CU197" s="92"/>
      <c r="CV197" s="92"/>
      <c r="CW197" s="92"/>
      <c r="CX197" s="92"/>
      <c r="CY197" s="92"/>
      <c r="CZ197" s="92"/>
      <c r="DA197" s="92"/>
      <c r="DB197" s="92"/>
      <c r="DC197" s="92"/>
    </row>
    <row r="198" spans="1:107" s="80" customFormat="1" ht="13" customHeight="1" x14ac:dyDescent="0.15">
      <c r="A198" s="92"/>
      <c r="B198" s="92"/>
      <c r="C198" s="92"/>
      <c r="D198" s="92"/>
      <c r="E198" s="68"/>
      <c r="F198" s="68"/>
      <c r="G198" s="68"/>
      <c r="H198" s="92"/>
      <c r="I198" s="92"/>
      <c r="J198" s="92"/>
      <c r="K198" s="92"/>
      <c r="L198" s="92"/>
      <c r="M198" s="92"/>
      <c r="Q198" s="92"/>
      <c r="R198" s="92"/>
      <c r="S198" s="92"/>
      <c r="T198" s="92"/>
      <c r="U198" s="92"/>
      <c r="V198" s="92"/>
      <c r="Z198" s="92"/>
      <c r="AA198" s="92"/>
      <c r="AB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c r="BF198" s="92"/>
      <c r="BG198" s="92"/>
      <c r="BH198" s="92"/>
      <c r="BI198" s="92"/>
      <c r="BJ198" s="92"/>
      <c r="BK198" s="92"/>
      <c r="BL198" s="92"/>
      <c r="BM198" s="92"/>
      <c r="BN198" s="92"/>
      <c r="BO198" s="92"/>
      <c r="BP198" s="92"/>
      <c r="BQ198" s="92"/>
      <c r="BR198" s="92"/>
      <c r="BS198" s="92"/>
      <c r="BT198" s="92"/>
      <c r="BU198" s="92"/>
      <c r="BV198" s="92"/>
      <c r="BW198" s="92"/>
      <c r="BX198" s="92"/>
      <c r="BY198" s="92"/>
      <c r="BZ198" s="92"/>
      <c r="CA198" s="92"/>
      <c r="CB198" s="92"/>
      <c r="CC198" s="92"/>
      <c r="CD198" s="92"/>
      <c r="CE198" s="92"/>
      <c r="CF198" s="92"/>
      <c r="CG198" s="92"/>
      <c r="CH198" s="92"/>
      <c r="CI198" s="92"/>
      <c r="CJ198" s="92"/>
      <c r="CK198" s="92"/>
      <c r="CL198" s="92"/>
      <c r="CM198" s="92"/>
      <c r="CN198" s="92"/>
      <c r="CO198" s="92"/>
      <c r="CP198" s="92"/>
      <c r="CQ198" s="92"/>
      <c r="CR198" s="92"/>
      <c r="CS198" s="92"/>
      <c r="CT198" s="92"/>
      <c r="CU198" s="92"/>
      <c r="CV198" s="92"/>
      <c r="CW198" s="92"/>
      <c r="CX198" s="92"/>
      <c r="CY198" s="92"/>
      <c r="CZ198" s="92"/>
      <c r="DA198" s="92"/>
      <c r="DB198" s="92"/>
      <c r="DC198" s="92"/>
    </row>
    <row r="199" spans="1:107" s="80" customFormat="1" ht="13" customHeight="1" x14ac:dyDescent="0.15">
      <c r="A199" s="92"/>
      <c r="B199" s="92"/>
      <c r="C199" s="92"/>
      <c r="D199" s="92"/>
      <c r="E199" s="68"/>
      <c r="F199" s="68"/>
      <c r="G199" s="68"/>
      <c r="H199" s="92"/>
      <c r="I199" s="92"/>
      <c r="J199" s="92"/>
      <c r="K199" s="92"/>
      <c r="L199" s="92"/>
      <c r="M199" s="92"/>
      <c r="Q199" s="92"/>
      <c r="R199" s="92"/>
      <c r="S199" s="92"/>
      <c r="T199" s="92"/>
      <c r="U199" s="92"/>
      <c r="V199" s="92"/>
      <c r="Z199" s="92"/>
      <c r="AA199" s="92"/>
      <c r="AB199" s="92"/>
      <c r="AF199" s="92"/>
      <c r="AG199" s="92"/>
      <c r="AH199" s="92"/>
      <c r="AI199" s="92"/>
      <c r="AJ199" s="92"/>
      <c r="AK199" s="92"/>
      <c r="AL199" s="92"/>
      <c r="AM199" s="92"/>
      <c r="AN199" s="92"/>
      <c r="AO199" s="92"/>
      <c r="AP199" s="92"/>
      <c r="AQ199" s="92"/>
      <c r="AR199" s="92"/>
      <c r="AS199" s="92"/>
      <c r="AT199" s="92"/>
      <c r="AU199" s="92"/>
      <c r="AV199" s="92"/>
      <c r="AW199" s="92"/>
      <c r="AX199" s="92"/>
      <c r="AY199" s="92"/>
      <c r="AZ199" s="92"/>
      <c r="BA199" s="92"/>
      <c r="BB199" s="92"/>
      <c r="BC199" s="92"/>
      <c r="BD199" s="92"/>
      <c r="BE199" s="92"/>
      <c r="BF199" s="92"/>
      <c r="BG199" s="92"/>
      <c r="BH199" s="92"/>
      <c r="BI199" s="92"/>
      <c r="BJ199" s="92"/>
      <c r="BK199" s="92"/>
      <c r="BL199" s="92"/>
      <c r="BM199" s="92"/>
      <c r="BN199" s="92"/>
      <c r="BO199" s="92"/>
      <c r="BP199" s="92"/>
      <c r="BQ199" s="92"/>
      <c r="BR199" s="92"/>
      <c r="BS199" s="92"/>
      <c r="BT199" s="92"/>
      <c r="BU199" s="92"/>
      <c r="BV199" s="92"/>
      <c r="BW199" s="92"/>
      <c r="BX199" s="92"/>
      <c r="BY199" s="92"/>
      <c r="BZ199" s="92"/>
      <c r="CA199" s="92"/>
      <c r="CB199" s="92"/>
      <c r="CC199" s="92"/>
      <c r="CD199" s="92"/>
      <c r="CE199" s="92"/>
      <c r="CF199" s="92"/>
      <c r="CG199" s="92"/>
      <c r="CH199" s="92"/>
      <c r="CI199" s="92"/>
      <c r="CJ199" s="92"/>
      <c r="CK199" s="92"/>
      <c r="CL199" s="92"/>
      <c r="CM199" s="92"/>
      <c r="CN199" s="92"/>
      <c r="CO199" s="92"/>
      <c r="CP199" s="92"/>
      <c r="CQ199" s="92"/>
      <c r="CR199" s="92"/>
      <c r="CS199" s="92"/>
      <c r="CT199" s="92"/>
      <c r="CU199" s="92"/>
      <c r="CV199" s="92"/>
      <c r="CW199" s="92"/>
      <c r="CX199" s="92"/>
      <c r="CY199" s="92"/>
      <c r="CZ199" s="92"/>
      <c r="DA199" s="92"/>
      <c r="DB199" s="92"/>
      <c r="DC199" s="92"/>
    </row>
    <row r="200" spans="1:107" s="80" customFormat="1" ht="13" customHeight="1" x14ac:dyDescent="0.15">
      <c r="A200" s="92"/>
      <c r="B200" s="92"/>
      <c r="C200" s="92"/>
      <c r="D200" s="92"/>
      <c r="E200" s="68"/>
      <c r="F200" s="68"/>
      <c r="G200" s="68"/>
      <c r="H200" s="92"/>
      <c r="I200" s="92"/>
      <c r="J200" s="92"/>
      <c r="K200" s="92"/>
      <c r="L200" s="92"/>
      <c r="M200" s="92"/>
      <c r="Q200" s="92"/>
      <c r="R200" s="92"/>
      <c r="S200" s="92"/>
      <c r="T200" s="92"/>
      <c r="U200" s="92"/>
      <c r="V200" s="92"/>
      <c r="Z200" s="92"/>
      <c r="AA200" s="92"/>
      <c r="AB200" s="92"/>
      <c r="AF200" s="92"/>
      <c r="AG200" s="92"/>
      <c r="AH200" s="92"/>
      <c r="AI200" s="92"/>
      <c r="AJ200" s="92"/>
      <c r="AK200" s="92"/>
      <c r="AL200" s="92"/>
      <c r="AM200" s="92"/>
      <c r="AN200" s="92"/>
      <c r="AO200" s="92"/>
      <c r="AP200" s="92"/>
      <c r="AQ200" s="92"/>
      <c r="AR200" s="92"/>
      <c r="AS200" s="92"/>
      <c r="AT200" s="92"/>
      <c r="AU200" s="92"/>
      <c r="AV200" s="92"/>
      <c r="AW200" s="92"/>
      <c r="AX200" s="92"/>
      <c r="AY200" s="92"/>
      <c r="AZ200" s="92"/>
      <c r="BA200" s="92"/>
      <c r="BB200" s="92"/>
      <c r="BC200" s="92"/>
      <c r="BD200" s="92"/>
      <c r="BE200" s="92"/>
      <c r="BF200" s="92"/>
      <c r="BG200" s="92"/>
      <c r="BH200" s="92"/>
      <c r="BI200" s="92"/>
      <c r="BJ200" s="92"/>
      <c r="BK200" s="92"/>
      <c r="BL200" s="92"/>
      <c r="BM200" s="92"/>
      <c r="BN200" s="92"/>
      <c r="BO200" s="92"/>
      <c r="BP200" s="92"/>
      <c r="BQ200" s="92"/>
      <c r="BR200" s="92"/>
      <c r="BS200" s="92"/>
      <c r="BT200" s="92"/>
      <c r="BU200" s="92"/>
      <c r="BV200" s="92"/>
      <c r="BW200" s="92"/>
      <c r="BX200" s="92"/>
      <c r="BY200" s="92"/>
      <c r="BZ200" s="92"/>
      <c r="CA200" s="92"/>
      <c r="CB200" s="92"/>
      <c r="CC200" s="92"/>
      <c r="CD200" s="92"/>
      <c r="CE200" s="92"/>
      <c r="CF200" s="92"/>
      <c r="CG200" s="92"/>
      <c r="CH200" s="92"/>
      <c r="CI200" s="92"/>
      <c r="CJ200" s="92"/>
      <c r="CK200" s="92"/>
      <c r="CL200" s="92"/>
      <c r="CM200" s="92"/>
      <c r="CN200" s="92"/>
      <c r="CO200" s="92"/>
      <c r="CP200" s="92"/>
      <c r="CQ200" s="92"/>
      <c r="CR200" s="92"/>
      <c r="CS200" s="92"/>
      <c r="CT200" s="92"/>
      <c r="CU200" s="92"/>
      <c r="CV200" s="92"/>
      <c r="CW200" s="92"/>
      <c r="CX200" s="92"/>
      <c r="CY200" s="92"/>
      <c r="CZ200" s="92"/>
      <c r="DA200" s="92"/>
      <c r="DB200" s="92"/>
      <c r="DC200" s="92"/>
    </row>
    <row r="201" spans="1:107" s="80" customFormat="1" ht="13" customHeight="1" x14ac:dyDescent="0.15">
      <c r="A201" s="92"/>
      <c r="B201" s="92"/>
      <c r="C201" s="92"/>
      <c r="D201" s="92"/>
      <c r="E201" s="68"/>
      <c r="F201" s="68"/>
      <c r="G201" s="68"/>
      <c r="H201" s="92"/>
      <c r="I201" s="92"/>
      <c r="J201" s="92"/>
      <c r="K201" s="92"/>
      <c r="L201" s="92"/>
      <c r="M201" s="92"/>
      <c r="Q201" s="92"/>
      <c r="R201" s="92"/>
      <c r="S201" s="92"/>
      <c r="T201" s="92"/>
      <c r="U201" s="92"/>
      <c r="V201" s="92"/>
      <c r="Z201" s="92"/>
      <c r="AA201" s="92"/>
      <c r="AB201" s="92"/>
      <c r="AF201" s="92"/>
      <c r="AG201" s="92"/>
      <c r="AH201" s="92"/>
      <c r="AI201" s="92"/>
      <c r="AJ201" s="92"/>
      <c r="AK201" s="92"/>
      <c r="AL201" s="92"/>
      <c r="AM201" s="92"/>
      <c r="AN201" s="92"/>
      <c r="AO201" s="92"/>
      <c r="AP201" s="92"/>
      <c r="AQ201" s="92"/>
      <c r="AR201" s="92"/>
      <c r="AS201" s="92"/>
      <c r="AT201" s="92"/>
      <c r="AU201" s="92"/>
      <c r="AV201" s="92"/>
      <c r="AW201" s="92"/>
      <c r="AX201" s="92"/>
      <c r="AY201" s="92"/>
      <c r="AZ201" s="92"/>
      <c r="BA201" s="92"/>
      <c r="BB201" s="92"/>
      <c r="BC201" s="92"/>
      <c r="BD201" s="92"/>
      <c r="BE201" s="92"/>
      <c r="BF201" s="92"/>
      <c r="BG201" s="92"/>
      <c r="BH201" s="92"/>
      <c r="BI201" s="92"/>
      <c r="BJ201" s="92"/>
      <c r="BK201" s="92"/>
      <c r="BL201" s="92"/>
      <c r="BM201" s="92"/>
      <c r="BN201" s="92"/>
      <c r="BO201" s="92"/>
      <c r="BP201" s="92"/>
      <c r="BQ201" s="92"/>
      <c r="BR201" s="92"/>
      <c r="BS201" s="92"/>
      <c r="BT201" s="92"/>
      <c r="BU201" s="92"/>
      <c r="BV201" s="92"/>
      <c r="BW201" s="92"/>
      <c r="BX201" s="92"/>
      <c r="BY201" s="92"/>
      <c r="BZ201" s="92"/>
      <c r="CA201" s="92"/>
      <c r="CB201" s="92"/>
      <c r="CC201" s="92"/>
      <c r="CD201" s="92"/>
      <c r="CE201" s="92"/>
      <c r="CF201" s="92"/>
      <c r="CG201" s="92"/>
      <c r="CH201" s="92"/>
      <c r="CI201" s="92"/>
      <c r="CJ201" s="92"/>
      <c r="CK201" s="92"/>
      <c r="CL201" s="92"/>
      <c r="CM201" s="92"/>
      <c r="CN201" s="92"/>
      <c r="CO201" s="92"/>
      <c r="CP201" s="92"/>
      <c r="CQ201" s="92"/>
      <c r="CR201" s="92"/>
      <c r="CS201" s="92"/>
      <c r="CT201" s="92"/>
      <c r="CU201" s="92"/>
      <c r="CV201" s="92"/>
      <c r="CW201" s="92"/>
      <c r="CX201" s="92"/>
      <c r="CY201" s="92"/>
      <c r="CZ201" s="92"/>
      <c r="DA201" s="92"/>
      <c r="DB201" s="92"/>
      <c r="DC201" s="92"/>
    </row>
    <row r="202" spans="1:107" s="80" customFormat="1" ht="13" customHeight="1" x14ac:dyDescent="0.15">
      <c r="A202" s="92"/>
      <c r="B202" s="92"/>
      <c r="C202" s="92"/>
      <c r="D202" s="92"/>
      <c r="E202" s="68"/>
      <c r="F202" s="68"/>
      <c r="G202" s="68"/>
      <c r="H202" s="92"/>
      <c r="I202" s="92"/>
      <c r="J202" s="92"/>
      <c r="K202" s="92"/>
      <c r="L202" s="92"/>
      <c r="M202" s="92"/>
      <c r="Q202" s="92"/>
      <c r="R202" s="92"/>
      <c r="S202" s="92"/>
      <c r="T202" s="92"/>
      <c r="U202" s="92"/>
      <c r="V202" s="92"/>
      <c r="Z202" s="92"/>
      <c r="AA202" s="92"/>
      <c r="AB202" s="92"/>
      <c r="AF202" s="92"/>
      <c r="AG202" s="92"/>
      <c r="AH202" s="92"/>
      <c r="AI202" s="92"/>
      <c r="AJ202" s="92"/>
      <c r="AK202" s="92"/>
      <c r="AL202" s="92"/>
      <c r="AM202" s="92"/>
      <c r="AN202" s="92"/>
      <c r="AO202" s="92"/>
      <c r="AP202" s="92"/>
      <c r="AQ202" s="92"/>
      <c r="AR202" s="92"/>
      <c r="AS202" s="92"/>
      <c r="AT202" s="92"/>
      <c r="AU202" s="92"/>
      <c r="AV202" s="92"/>
      <c r="AW202" s="92"/>
      <c r="AX202" s="92"/>
      <c r="AY202" s="92"/>
      <c r="AZ202" s="92"/>
      <c r="BA202" s="92"/>
      <c r="BB202" s="92"/>
      <c r="BC202" s="92"/>
      <c r="BD202" s="92"/>
      <c r="BE202" s="92"/>
      <c r="BF202" s="92"/>
      <c r="BG202" s="92"/>
      <c r="BH202" s="92"/>
      <c r="BI202" s="92"/>
      <c r="BJ202" s="92"/>
      <c r="BK202" s="92"/>
      <c r="BL202" s="92"/>
      <c r="BM202" s="92"/>
      <c r="BN202" s="92"/>
      <c r="BO202" s="92"/>
      <c r="BP202" s="92"/>
      <c r="BQ202" s="92"/>
      <c r="BR202" s="92"/>
      <c r="BS202" s="92"/>
      <c r="BT202" s="92"/>
      <c r="BU202" s="92"/>
      <c r="BV202" s="92"/>
      <c r="BW202" s="92"/>
      <c r="BX202" s="92"/>
      <c r="BY202" s="92"/>
      <c r="BZ202" s="92"/>
      <c r="CA202" s="92"/>
      <c r="CB202" s="92"/>
      <c r="CC202" s="92"/>
      <c r="CD202" s="92"/>
      <c r="CE202" s="92"/>
      <c r="CF202" s="92"/>
      <c r="CG202" s="92"/>
      <c r="CH202" s="92"/>
      <c r="CI202" s="92"/>
      <c r="CJ202" s="92"/>
      <c r="CK202" s="92"/>
      <c r="CL202" s="92"/>
      <c r="CM202" s="92"/>
      <c r="CN202" s="92"/>
      <c r="CO202" s="92"/>
      <c r="CP202" s="92"/>
      <c r="CQ202" s="92"/>
      <c r="CR202" s="92"/>
      <c r="CS202" s="92"/>
      <c r="CT202" s="92"/>
      <c r="CU202" s="92"/>
      <c r="CV202" s="92"/>
      <c r="CW202" s="92"/>
      <c r="CX202" s="92"/>
      <c r="CY202" s="92"/>
      <c r="CZ202" s="92"/>
      <c r="DA202" s="92"/>
      <c r="DB202" s="92"/>
      <c r="DC202" s="92"/>
    </row>
    <row r="203" spans="1:107" s="80" customFormat="1" ht="13" customHeight="1" x14ac:dyDescent="0.15">
      <c r="E203" s="68"/>
      <c r="F203" s="68"/>
      <c r="G203" s="68"/>
      <c r="H203" s="92"/>
      <c r="I203" s="92"/>
      <c r="J203" s="92"/>
      <c r="K203" s="92"/>
      <c r="L203" s="92"/>
      <c r="M203" s="92"/>
      <c r="Q203" s="92"/>
      <c r="R203" s="92"/>
      <c r="S203" s="92"/>
      <c r="T203" s="92"/>
      <c r="U203" s="92"/>
      <c r="V203" s="92"/>
      <c r="Z203" s="92"/>
      <c r="AA203" s="92"/>
      <c r="AB203" s="92"/>
      <c r="AF203" s="92"/>
      <c r="AG203" s="92"/>
      <c r="AH203" s="92"/>
      <c r="AI203" s="92"/>
      <c r="AJ203" s="92"/>
      <c r="AK203" s="92"/>
      <c r="AL203" s="92"/>
      <c r="AM203" s="92"/>
      <c r="AN203" s="92"/>
      <c r="AO203" s="92"/>
      <c r="AP203" s="92"/>
      <c r="AQ203" s="92"/>
      <c r="AR203" s="92"/>
      <c r="AS203" s="92"/>
      <c r="AT203" s="92"/>
      <c r="AU203" s="92"/>
      <c r="AV203" s="92"/>
      <c r="AW203" s="92"/>
      <c r="AX203" s="92"/>
      <c r="AY203" s="92"/>
      <c r="AZ203" s="92"/>
      <c r="BA203" s="92"/>
      <c r="BB203" s="92"/>
      <c r="BC203" s="92"/>
      <c r="BD203" s="92"/>
      <c r="BE203" s="92"/>
      <c r="BF203" s="92"/>
      <c r="BG203" s="92"/>
      <c r="BH203" s="92"/>
      <c r="BI203" s="92"/>
      <c r="BJ203" s="92"/>
      <c r="BK203" s="92"/>
      <c r="BL203" s="92"/>
      <c r="BM203" s="92"/>
      <c r="BN203" s="92"/>
      <c r="BO203" s="92"/>
      <c r="BP203" s="92"/>
      <c r="BQ203" s="92"/>
      <c r="BR203" s="92"/>
      <c r="BS203" s="92"/>
      <c r="BT203" s="92"/>
      <c r="BU203" s="92"/>
      <c r="BV203" s="92"/>
      <c r="BW203" s="92"/>
      <c r="BX203" s="92"/>
      <c r="BY203" s="92"/>
      <c r="BZ203" s="92"/>
      <c r="CA203" s="92"/>
      <c r="CB203" s="92"/>
      <c r="CC203" s="92"/>
      <c r="CD203" s="92"/>
      <c r="CE203" s="92"/>
      <c r="CF203" s="92"/>
      <c r="CG203" s="92"/>
      <c r="CH203" s="92"/>
      <c r="CI203" s="92"/>
      <c r="CJ203" s="92"/>
      <c r="CK203" s="92"/>
      <c r="CL203" s="92"/>
      <c r="CM203" s="92"/>
      <c r="CN203" s="92"/>
      <c r="CO203" s="92"/>
      <c r="CP203" s="92"/>
      <c r="CQ203" s="92"/>
      <c r="CR203" s="92"/>
      <c r="CS203" s="92"/>
      <c r="CT203" s="92"/>
      <c r="CU203" s="92"/>
      <c r="CV203" s="92"/>
      <c r="CW203" s="92"/>
      <c r="CX203" s="92"/>
      <c r="CY203" s="92"/>
      <c r="CZ203" s="92"/>
      <c r="DA203" s="92"/>
      <c r="DB203" s="92"/>
      <c r="DC203" s="92"/>
    </row>
    <row r="204" spans="1:107" s="80" customFormat="1" ht="13" customHeight="1" x14ac:dyDescent="0.15">
      <c r="E204" s="68"/>
      <c r="F204" s="68"/>
      <c r="G204" s="68"/>
      <c r="AF204" s="92"/>
      <c r="AG204" s="92"/>
      <c r="AH204" s="92"/>
      <c r="AI204" s="92"/>
    </row>
    <row r="205" spans="1:107" s="80" customFormat="1" ht="13" customHeight="1" x14ac:dyDescent="0.15">
      <c r="E205" s="68"/>
      <c r="F205" s="68"/>
      <c r="G205" s="68"/>
    </row>
    <row r="206" spans="1:107" s="80" customFormat="1" ht="13" customHeight="1" x14ac:dyDescent="0.15">
      <c r="E206" s="68"/>
      <c r="F206" s="68"/>
      <c r="G206" s="68"/>
    </row>
    <row r="207" spans="1:107" s="80" customFormat="1" ht="13" customHeight="1" x14ac:dyDescent="0.15">
      <c r="E207" s="68"/>
      <c r="F207" s="68"/>
      <c r="G207" s="68"/>
    </row>
    <row r="208" spans="1:107" s="80" customFormat="1" ht="13" customHeight="1" x14ac:dyDescent="0.15">
      <c r="E208" s="68"/>
      <c r="F208" s="68"/>
      <c r="G208" s="68"/>
    </row>
    <row r="209" spans="5:7" s="80" customFormat="1" ht="13" customHeight="1" x14ac:dyDescent="0.15">
      <c r="E209" s="68"/>
      <c r="F209" s="68"/>
      <c r="G209" s="68"/>
    </row>
    <row r="210" spans="5:7" s="80" customFormat="1" ht="13" customHeight="1" x14ac:dyDescent="0.15">
      <c r="E210" s="68"/>
      <c r="F210" s="68"/>
      <c r="G210" s="68"/>
    </row>
    <row r="211" spans="5:7" s="80" customFormat="1" ht="13" customHeight="1" x14ac:dyDescent="0.15">
      <c r="E211" s="68"/>
      <c r="F211" s="68"/>
      <c r="G211" s="68"/>
    </row>
    <row r="212" spans="5:7" s="80" customFormat="1" ht="13" customHeight="1" x14ac:dyDescent="0.15">
      <c r="E212" s="68"/>
      <c r="F212" s="68"/>
      <c r="G212" s="68"/>
    </row>
    <row r="213" spans="5:7" s="80" customFormat="1" ht="13" customHeight="1" x14ac:dyDescent="0.15">
      <c r="E213" s="68"/>
      <c r="F213" s="68"/>
      <c r="G213" s="68"/>
    </row>
    <row r="214" spans="5:7" s="80" customFormat="1" ht="13" customHeight="1" x14ac:dyDescent="0.15">
      <c r="E214" s="68"/>
      <c r="F214" s="68"/>
      <c r="G214" s="68"/>
    </row>
    <row r="215" spans="5:7" s="80" customFormat="1" ht="13" customHeight="1" x14ac:dyDescent="0.15">
      <c r="E215" s="68"/>
      <c r="F215" s="68"/>
      <c r="G215" s="68"/>
    </row>
    <row r="216" spans="5:7" s="80" customFormat="1" ht="13" customHeight="1" x14ac:dyDescent="0.15">
      <c r="E216" s="68"/>
      <c r="F216" s="68"/>
      <c r="G216" s="68"/>
    </row>
    <row r="217" spans="5:7" s="80" customFormat="1" ht="13" customHeight="1" x14ac:dyDescent="0.15">
      <c r="E217" s="68"/>
      <c r="F217" s="68"/>
      <c r="G217" s="68"/>
    </row>
    <row r="218" spans="5:7" s="80" customFormat="1" ht="13" customHeight="1" x14ac:dyDescent="0.15">
      <c r="E218" s="68"/>
      <c r="F218" s="68"/>
      <c r="G218" s="68"/>
    </row>
    <row r="219" spans="5:7" s="80" customFormat="1" ht="13" customHeight="1" x14ac:dyDescent="0.15">
      <c r="E219" s="68"/>
      <c r="F219" s="68"/>
      <c r="G219" s="68"/>
    </row>
    <row r="220" spans="5:7" s="80" customFormat="1" ht="13" customHeight="1" x14ac:dyDescent="0.15">
      <c r="E220" s="68"/>
      <c r="F220" s="68"/>
      <c r="G220" s="68"/>
    </row>
    <row r="221" spans="5:7" s="80" customFormat="1" ht="13" customHeight="1" x14ac:dyDescent="0.15">
      <c r="E221" s="68"/>
      <c r="F221" s="68"/>
      <c r="G221" s="68"/>
    </row>
    <row r="222" spans="5:7" s="80" customFormat="1" ht="13" customHeight="1" x14ac:dyDescent="0.15">
      <c r="E222" s="68"/>
      <c r="F222" s="68"/>
      <c r="G222" s="68"/>
    </row>
    <row r="223" spans="5:7" s="80" customFormat="1" ht="13" customHeight="1" x14ac:dyDescent="0.15">
      <c r="E223" s="68"/>
      <c r="F223" s="68"/>
      <c r="G223" s="68"/>
    </row>
    <row r="224" spans="5:7" s="80" customFormat="1" ht="13" customHeight="1" x14ac:dyDescent="0.15">
      <c r="E224" s="68"/>
      <c r="F224" s="68"/>
      <c r="G224" s="68"/>
    </row>
    <row r="225" spans="5:7" s="80" customFormat="1" ht="13" customHeight="1" x14ac:dyDescent="0.15">
      <c r="E225" s="68"/>
      <c r="F225" s="68"/>
      <c r="G225" s="68"/>
    </row>
    <row r="226" spans="5:7" s="80" customFormat="1" ht="13" customHeight="1" x14ac:dyDescent="0.15">
      <c r="E226" s="68"/>
      <c r="F226" s="68"/>
      <c r="G226" s="68"/>
    </row>
    <row r="227" spans="5:7" s="80" customFormat="1" ht="13" customHeight="1" x14ac:dyDescent="0.15">
      <c r="E227" s="68"/>
      <c r="F227" s="68"/>
      <c r="G227" s="68"/>
    </row>
    <row r="228" spans="5:7" s="80" customFormat="1" ht="13" customHeight="1" x14ac:dyDescent="0.15">
      <c r="E228" s="68"/>
      <c r="F228" s="68"/>
      <c r="G228" s="68"/>
    </row>
    <row r="229" spans="5:7" s="80" customFormat="1" ht="13" customHeight="1" x14ac:dyDescent="0.15">
      <c r="E229" s="68"/>
      <c r="F229" s="68"/>
      <c r="G229" s="68"/>
    </row>
    <row r="230" spans="5:7" s="80" customFormat="1" ht="13" customHeight="1" x14ac:dyDescent="0.15">
      <c r="E230" s="68"/>
      <c r="F230" s="68"/>
      <c r="G230" s="68"/>
    </row>
    <row r="231" spans="5:7" s="80" customFormat="1" ht="13" customHeight="1" x14ac:dyDescent="0.15">
      <c r="E231" s="68"/>
      <c r="F231" s="68"/>
      <c r="G231" s="68"/>
    </row>
    <row r="232" spans="5:7" s="80" customFormat="1" ht="13" customHeight="1" x14ac:dyDescent="0.15">
      <c r="E232" s="68"/>
      <c r="F232" s="68"/>
      <c r="G232" s="68"/>
    </row>
    <row r="233" spans="5:7" s="80" customFormat="1" ht="13" customHeight="1" x14ac:dyDescent="0.15">
      <c r="E233" s="68"/>
      <c r="F233" s="68"/>
      <c r="G233" s="68"/>
    </row>
    <row r="234" spans="5:7" s="80" customFormat="1" ht="13" customHeight="1" x14ac:dyDescent="0.15">
      <c r="E234" s="68"/>
      <c r="F234" s="68"/>
      <c r="G234" s="68"/>
    </row>
    <row r="235" spans="5:7" s="80" customFormat="1" ht="13" customHeight="1" x14ac:dyDescent="0.15">
      <c r="E235" s="68"/>
      <c r="F235" s="68"/>
      <c r="G235" s="68"/>
    </row>
    <row r="236" spans="5:7" s="80" customFormat="1" ht="13" customHeight="1" x14ac:dyDescent="0.15">
      <c r="E236" s="68"/>
      <c r="F236" s="68"/>
      <c r="G236" s="68"/>
    </row>
    <row r="237" spans="5:7" s="80" customFormat="1" ht="13" customHeight="1" x14ac:dyDescent="0.15">
      <c r="E237" s="68"/>
      <c r="F237" s="68"/>
      <c r="G237" s="68"/>
    </row>
    <row r="238" spans="5:7" s="80" customFormat="1" ht="13" customHeight="1" x14ac:dyDescent="0.15">
      <c r="E238" s="68"/>
      <c r="F238" s="68"/>
      <c r="G238" s="68"/>
    </row>
    <row r="239" spans="5:7" s="80" customFormat="1" ht="13" customHeight="1" x14ac:dyDescent="0.15">
      <c r="E239" s="68"/>
      <c r="F239" s="68"/>
      <c r="G239" s="68"/>
    </row>
    <row r="240" spans="5:7" s="80" customFormat="1" ht="13" customHeight="1" x14ac:dyDescent="0.15">
      <c r="E240" s="68"/>
      <c r="F240" s="68"/>
      <c r="G240" s="68"/>
    </row>
    <row r="241" spans="5:31" s="80" customFormat="1" ht="13" customHeight="1" x14ac:dyDescent="0.15">
      <c r="E241" s="68"/>
      <c r="F241" s="68"/>
      <c r="G241" s="68"/>
      <c r="N241"/>
      <c r="O241"/>
      <c r="P241"/>
    </row>
    <row r="242" spans="5:31" s="80" customFormat="1" ht="13" customHeight="1" x14ac:dyDescent="0.15">
      <c r="E242" s="68"/>
      <c r="F242" s="68"/>
      <c r="G242" s="68"/>
      <c r="N242"/>
      <c r="O242"/>
      <c r="P242"/>
      <c r="W242"/>
      <c r="X242"/>
      <c r="Y242"/>
    </row>
    <row r="243" spans="5:31" s="80" customFormat="1" ht="13" customHeight="1" x14ac:dyDescent="0.15">
      <c r="E243" s="68"/>
      <c r="F243" s="68"/>
      <c r="G243" s="68"/>
      <c r="N243"/>
      <c r="O243"/>
      <c r="P243"/>
      <c r="W243"/>
      <c r="X243"/>
      <c r="Y243"/>
    </row>
    <row r="244" spans="5:31" s="80" customFormat="1" ht="13" customHeight="1" x14ac:dyDescent="0.15">
      <c r="E244" s="68"/>
      <c r="F244" s="68"/>
      <c r="G244" s="68"/>
      <c r="N244"/>
      <c r="O244"/>
      <c r="P244"/>
      <c r="W244"/>
      <c r="X244"/>
      <c r="Y244"/>
      <c r="AC244"/>
      <c r="AD244"/>
      <c r="AE244"/>
    </row>
    <row r="245" spans="5:31" s="80" customFormat="1" ht="13" customHeight="1" x14ac:dyDescent="0.15">
      <c r="E245" s="68"/>
      <c r="F245" s="68"/>
      <c r="G245" s="68"/>
      <c r="N245"/>
      <c r="O245"/>
      <c r="P245"/>
      <c r="W245"/>
      <c r="X245"/>
      <c r="Y245"/>
      <c r="AC245"/>
      <c r="AD245"/>
      <c r="AE245"/>
    </row>
    <row r="246" spans="5:31" s="80" customFormat="1" ht="13" customHeight="1" x14ac:dyDescent="0.15">
      <c r="E246" s="68"/>
      <c r="F246" s="68"/>
      <c r="G246" s="68"/>
      <c r="N246"/>
      <c r="O246"/>
      <c r="P246"/>
      <c r="W246"/>
      <c r="X246"/>
      <c r="Y246"/>
      <c r="AC246"/>
      <c r="AD246"/>
      <c r="AE246"/>
    </row>
    <row r="247" spans="5:31" s="80" customFormat="1" ht="13" customHeight="1" x14ac:dyDescent="0.15">
      <c r="E247" s="68"/>
      <c r="F247" s="68"/>
      <c r="G247" s="68"/>
      <c r="N247"/>
      <c r="O247"/>
      <c r="P247"/>
      <c r="W247"/>
      <c r="X247"/>
      <c r="Y247"/>
      <c r="AC247"/>
      <c r="AD247"/>
      <c r="AE247"/>
    </row>
    <row r="248" spans="5:31" s="80" customFormat="1" ht="13" customHeight="1" x14ac:dyDescent="0.15">
      <c r="E248" s="68"/>
      <c r="F248" s="68"/>
      <c r="G248" s="68"/>
      <c r="N248"/>
      <c r="O248"/>
      <c r="P248"/>
      <c r="W248"/>
      <c r="X248"/>
      <c r="Y248"/>
      <c r="AC248"/>
      <c r="AD248"/>
      <c r="AE248"/>
    </row>
    <row r="249" spans="5:31" s="80" customFormat="1" ht="13" customHeight="1" x14ac:dyDescent="0.15">
      <c r="E249" s="68"/>
      <c r="F249" s="68"/>
      <c r="G249" s="68"/>
      <c r="N249"/>
      <c r="O249"/>
      <c r="P249"/>
      <c r="W249"/>
      <c r="X249"/>
      <c r="Y249"/>
      <c r="AC249"/>
      <c r="AD249"/>
      <c r="AE249"/>
    </row>
    <row r="250" spans="5:31" s="80" customFormat="1" ht="13" customHeight="1" x14ac:dyDescent="0.15">
      <c r="E250" s="68"/>
      <c r="F250" s="68"/>
      <c r="G250" s="68"/>
      <c r="N250"/>
      <c r="O250"/>
      <c r="P250"/>
      <c r="W250"/>
      <c r="X250"/>
      <c r="Y250"/>
      <c r="AC250"/>
      <c r="AD250"/>
      <c r="AE250"/>
    </row>
    <row r="251" spans="5:31" s="80" customFormat="1" ht="13" customHeight="1" x14ac:dyDescent="0.15">
      <c r="E251" s="68"/>
      <c r="F251" s="68"/>
      <c r="G251" s="68"/>
      <c r="N251"/>
      <c r="O251"/>
      <c r="P251"/>
      <c r="W251"/>
      <c r="X251"/>
      <c r="Y251"/>
      <c r="AC251"/>
      <c r="AD251"/>
      <c r="AE251"/>
    </row>
    <row r="252" spans="5:31" s="80" customFormat="1" ht="13" customHeight="1" x14ac:dyDescent="0.15">
      <c r="E252" s="68"/>
      <c r="F252" s="68"/>
      <c r="G252" s="68"/>
      <c r="N252"/>
      <c r="O252"/>
      <c r="P252"/>
      <c r="W252"/>
      <c r="X252"/>
      <c r="Y252"/>
      <c r="AC252"/>
      <c r="AD252"/>
      <c r="AE252"/>
    </row>
    <row r="253" spans="5:31" ht="12" customHeight="1" x14ac:dyDescent="0.15">
      <c r="E253" s="68"/>
      <c r="F253" s="68"/>
      <c r="G253" s="68"/>
    </row>
    <row r="254" spans="5:31" ht="12" customHeight="1" x14ac:dyDescent="0.15">
      <c r="E254" s="68"/>
      <c r="F254" s="68"/>
      <c r="G254" s="68"/>
    </row>
    <row r="255" spans="5:31" ht="12" customHeight="1" x14ac:dyDescent="0.15">
      <c r="E255" s="68"/>
      <c r="F255" s="68"/>
      <c r="G255" s="68"/>
    </row>
    <row r="256" spans="5:31" ht="12" customHeight="1" x14ac:dyDescent="0.15">
      <c r="E256" s="68"/>
      <c r="F256" s="68"/>
      <c r="G256" s="68"/>
    </row>
    <row r="257" spans="5:7" ht="12" customHeight="1" x14ac:dyDescent="0.15">
      <c r="E257" s="68"/>
      <c r="F257" s="68"/>
      <c r="G257" s="68"/>
    </row>
    <row r="258" spans="5:7" ht="12" customHeight="1" x14ac:dyDescent="0.15">
      <c r="E258" s="68"/>
      <c r="F258" s="68"/>
      <c r="G258" s="68"/>
    </row>
    <row r="259" spans="5:7" ht="12" customHeight="1" x14ac:dyDescent="0.15">
      <c r="E259" s="68"/>
      <c r="F259" s="68"/>
      <c r="G259" s="68"/>
    </row>
    <row r="260" spans="5:7" ht="12" customHeight="1" x14ac:dyDescent="0.15">
      <c r="E260" s="68"/>
      <c r="F260" s="68"/>
      <c r="G260" s="68"/>
    </row>
    <row r="261" spans="5:7" ht="12" customHeight="1" x14ac:dyDescent="0.15">
      <c r="E261" s="68"/>
      <c r="F261" s="68"/>
      <c r="G261" s="68"/>
    </row>
    <row r="262" spans="5:7" ht="12" customHeight="1" x14ac:dyDescent="0.15">
      <c r="E262" s="68"/>
      <c r="F262" s="68"/>
      <c r="G262" s="68"/>
    </row>
    <row r="263" spans="5:7" ht="12" customHeight="1" x14ac:dyDescent="0.15">
      <c r="E263" s="68"/>
      <c r="F263" s="68"/>
      <c r="G263" s="68"/>
    </row>
    <row r="264" spans="5:7" ht="12" customHeight="1" x14ac:dyDescent="0.15">
      <c r="E264" s="68"/>
      <c r="F264" s="68"/>
      <c r="G264" s="68"/>
    </row>
    <row r="265" spans="5:7" ht="12" customHeight="1" x14ac:dyDescent="0.15">
      <c r="E265" s="68"/>
      <c r="F265" s="68"/>
      <c r="G265" s="68"/>
    </row>
    <row r="266" spans="5:7" ht="12" customHeight="1" x14ac:dyDescent="0.15">
      <c r="E266" s="68"/>
      <c r="F266" s="68"/>
      <c r="G266" s="68"/>
    </row>
    <row r="267" spans="5:7" ht="12" customHeight="1" x14ac:dyDescent="0.15">
      <c r="E267" s="68"/>
      <c r="F267" s="68"/>
      <c r="G267" s="68"/>
    </row>
    <row r="268" spans="5:7" ht="12" customHeight="1" x14ac:dyDescent="0.15">
      <c r="E268" s="68"/>
      <c r="F268" s="68"/>
      <c r="G268" s="68"/>
    </row>
    <row r="269" spans="5:7" ht="12" customHeight="1" x14ac:dyDescent="0.15">
      <c r="E269" s="68"/>
      <c r="F269" s="68"/>
      <c r="G269" s="68"/>
    </row>
    <row r="270" spans="5:7" ht="12" customHeight="1" x14ac:dyDescent="0.15">
      <c r="E270" s="68"/>
      <c r="F270" s="68"/>
      <c r="G270" s="68"/>
    </row>
    <row r="271" spans="5:7" ht="12" customHeight="1" x14ac:dyDescent="0.15">
      <c r="E271" s="68"/>
      <c r="F271" s="68"/>
      <c r="G271" s="68"/>
    </row>
    <row r="272" spans="5:7" ht="12" customHeight="1" x14ac:dyDescent="0.15">
      <c r="E272" s="68"/>
      <c r="F272" s="68"/>
      <c r="G272" s="68"/>
    </row>
    <row r="273" spans="5:7" ht="12" customHeight="1" x14ac:dyDescent="0.15">
      <c r="E273" s="68"/>
      <c r="F273" s="68"/>
      <c r="G273" s="68"/>
    </row>
    <row r="274" spans="5:7" ht="12" customHeight="1" x14ac:dyDescent="0.15">
      <c r="E274" s="68"/>
      <c r="F274" s="68"/>
      <c r="G274" s="68"/>
    </row>
    <row r="275" spans="5:7" ht="12" customHeight="1" x14ac:dyDescent="0.15">
      <c r="E275" s="68"/>
      <c r="F275" s="68"/>
      <c r="G275" s="68"/>
    </row>
    <row r="276" spans="5:7" ht="12" customHeight="1" x14ac:dyDescent="0.15">
      <c r="E276" s="68"/>
      <c r="F276" s="68"/>
      <c r="G276" s="68"/>
    </row>
    <row r="277" spans="5:7" ht="12" customHeight="1" x14ac:dyDescent="0.15">
      <c r="E277" s="68"/>
      <c r="F277" s="68"/>
      <c r="G277" s="68"/>
    </row>
    <row r="278" spans="5:7" ht="12" customHeight="1" x14ac:dyDescent="0.15">
      <c r="E278" s="68"/>
      <c r="F278" s="68"/>
      <c r="G278" s="68"/>
    </row>
    <row r="279" spans="5:7" ht="12" customHeight="1" x14ac:dyDescent="0.15">
      <c r="E279" s="68"/>
      <c r="F279" s="68"/>
      <c r="G279" s="68"/>
    </row>
    <row r="280" spans="5:7" ht="12" customHeight="1" x14ac:dyDescent="0.15">
      <c r="E280" s="68"/>
      <c r="F280" s="68"/>
      <c r="G280" s="68"/>
    </row>
    <row r="281" spans="5:7" ht="12" customHeight="1" x14ac:dyDescent="0.15">
      <c r="E281" s="68"/>
      <c r="F281" s="68"/>
      <c r="G281" s="68"/>
    </row>
    <row r="282" spans="5:7" ht="12" customHeight="1" x14ac:dyDescent="0.15">
      <c r="E282" s="68"/>
      <c r="F282" s="68"/>
      <c r="G282" s="68"/>
    </row>
    <row r="283" spans="5:7" ht="12" customHeight="1" x14ac:dyDescent="0.15">
      <c r="E283" s="68"/>
      <c r="F283" s="68"/>
      <c r="G283" s="68"/>
    </row>
    <row r="284" spans="5:7" ht="12" customHeight="1" x14ac:dyDescent="0.15">
      <c r="E284" s="68"/>
      <c r="F284" s="68"/>
      <c r="G284" s="68"/>
    </row>
    <row r="285" spans="5:7" ht="12" customHeight="1" x14ac:dyDescent="0.15">
      <c r="E285" s="68"/>
      <c r="F285" s="68"/>
      <c r="G285" s="68"/>
    </row>
    <row r="286" spans="5:7" ht="12" customHeight="1" x14ac:dyDescent="0.15">
      <c r="E286" s="68"/>
      <c r="F286" s="68"/>
      <c r="G286" s="68"/>
    </row>
    <row r="287" spans="5:7" ht="12" customHeight="1" x14ac:dyDescent="0.15">
      <c r="E287" s="68"/>
      <c r="F287" s="68"/>
      <c r="G287" s="68"/>
    </row>
    <row r="288" spans="5:7" ht="12" customHeight="1" x14ac:dyDescent="0.15">
      <c r="E288" s="68"/>
      <c r="F288" s="68"/>
      <c r="G288" s="68"/>
    </row>
    <row r="289" spans="5:7" ht="12" customHeight="1" x14ac:dyDescent="0.15">
      <c r="E289" s="68"/>
      <c r="F289" s="68"/>
      <c r="G289" s="68"/>
    </row>
    <row r="290" spans="5:7" ht="12" customHeight="1" x14ac:dyDescent="0.15">
      <c r="E290" s="68"/>
      <c r="F290" s="68"/>
      <c r="G290" s="68"/>
    </row>
    <row r="291" spans="5:7" ht="12" customHeight="1" x14ac:dyDescent="0.15">
      <c r="E291" s="68"/>
      <c r="F291" s="68"/>
      <c r="G291" s="68"/>
    </row>
    <row r="292" spans="5:7" ht="12" customHeight="1" x14ac:dyDescent="0.15">
      <c r="E292" s="68"/>
      <c r="F292" s="68"/>
      <c r="G292" s="68"/>
    </row>
    <row r="293" spans="5:7" ht="12" customHeight="1" x14ac:dyDescent="0.15">
      <c r="E293" s="68"/>
      <c r="F293" s="68"/>
      <c r="G293" s="68"/>
    </row>
    <row r="294" spans="5:7" ht="12" customHeight="1" x14ac:dyDescent="0.15">
      <c r="E294" s="68"/>
      <c r="F294" s="68"/>
      <c r="G294" s="68"/>
    </row>
    <row r="295" spans="5:7" ht="12" customHeight="1" x14ac:dyDescent="0.15">
      <c r="E295" s="68"/>
      <c r="F295" s="68"/>
      <c r="G295" s="68"/>
    </row>
    <row r="296" spans="5:7" ht="12" customHeight="1" x14ac:dyDescent="0.15">
      <c r="E296" s="68"/>
      <c r="F296" s="68"/>
      <c r="G296" s="68"/>
    </row>
    <row r="297" spans="5:7" ht="12" customHeight="1" x14ac:dyDescent="0.15">
      <c r="E297" s="68"/>
      <c r="F297" s="68"/>
      <c r="G297" s="68"/>
    </row>
    <row r="298" spans="5:7" ht="12" customHeight="1" x14ac:dyDescent="0.15">
      <c r="E298" s="68"/>
      <c r="F298" s="68"/>
      <c r="G298" s="68"/>
    </row>
    <row r="299" spans="5:7" ht="12" customHeight="1" x14ac:dyDescent="0.15">
      <c r="E299" s="68"/>
      <c r="F299" s="68"/>
      <c r="G299" s="68"/>
    </row>
    <row r="300" spans="5:7" ht="12" customHeight="1" x14ac:dyDescent="0.15">
      <c r="E300" s="68"/>
      <c r="F300" s="68"/>
      <c r="G300" s="68"/>
    </row>
    <row r="301" spans="5:7" ht="12" customHeight="1" x14ac:dyDescent="0.15">
      <c r="E301" s="68"/>
      <c r="F301" s="68"/>
      <c r="G301" s="68"/>
    </row>
    <row r="302" spans="5:7" ht="12" customHeight="1" x14ac:dyDescent="0.15">
      <c r="E302" s="68"/>
      <c r="F302" s="68"/>
      <c r="G302" s="68"/>
    </row>
    <row r="303" spans="5:7" ht="12" customHeight="1" x14ac:dyDescent="0.15">
      <c r="E303" s="68"/>
      <c r="F303" s="68"/>
      <c r="G303" s="68"/>
    </row>
    <row r="304" spans="5:7" ht="12" customHeight="1" x14ac:dyDescent="0.15">
      <c r="E304" s="68"/>
      <c r="F304" s="68"/>
      <c r="G304" s="68"/>
    </row>
    <row r="305" spans="5:7" ht="12" customHeight="1" x14ac:dyDescent="0.15">
      <c r="E305" s="68"/>
      <c r="F305" s="68"/>
      <c r="G305" s="68"/>
    </row>
    <row r="306" spans="5:7" ht="12" customHeight="1" x14ac:dyDescent="0.15">
      <c r="E306" s="68"/>
      <c r="F306" s="68"/>
      <c r="G306" s="68"/>
    </row>
    <row r="307" spans="5:7" ht="12" customHeight="1" x14ac:dyDescent="0.15">
      <c r="E307" s="68"/>
      <c r="F307" s="68"/>
      <c r="G307" s="68"/>
    </row>
    <row r="308" spans="5:7" ht="12" customHeight="1" x14ac:dyDescent="0.15">
      <c r="E308" s="68"/>
      <c r="F308" s="68"/>
      <c r="G308" s="68"/>
    </row>
    <row r="309" spans="5:7" ht="12" customHeight="1" x14ac:dyDescent="0.15">
      <c r="E309" s="68"/>
      <c r="F309" s="68"/>
      <c r="G309" s="68"/>
    </row>
    <row r="310" spans="5:7" ht="12" customHeight="1" x14ac:dyDescent="0.15">
      <c r="E310" s="68"/>
      <c r="F310" s="68"/>
      <c r="G310" s="68"/>
    </row>
    <row r="311" spans="5:7" ht="12" customHeight="1" x14ac:dyDescent="0.15">
      <c r="E311" s="68"/>
      <c r="F311" s="68"/>
      <c r="G311" s="68"/>
    </row>
    <row r="312" spans="5:7" ht="12" customHeight="1" x14ac:dyDescent="0.15">
      <c r="E312" s="68"/>
      <c r="F312" s="68"/>
      <c r="G312" s="68"/>
    </row>
    <row r="313" spans="5:7" ht="12" customHeight="1" x14ac:dyDescent="0.15">
      <c r="E313" s="68"/>
      <c r="F313" s="68"/>
      <c r="G313" s="68"/>
    </row>
    <row r="314" spans="5:7" ht="12" customHeight="1" x14ac:dyDescent="0.15">
      <c r="E314" s="68"/>
      <c r="F314" s="68"/>
      <c r="G314" s="68"/>
    </row>
    <row r="315" spans="5:7" ht="12" customHeight="1" x14ac:dyDescent="0.15">
      <c r="E315" s="68"/>
      <c r="F315" s="68"/>
      <c r="G315" s="68"/>
    </row>
    <row r="316" spans="5:7" ht="12" customHeight="1" x14ac:dyDescent="0.15">
      <c r="E316" s="68"/>
      <c r="F316" s="68"/>
      <c r="G316" s="68"/>
    </row>
    <row r="317" spans="5:7" ht="12" customHeight="1" x14ac:dyDescent="0.15">
      <c r="E317" s="68"/>
      <c r="F317" s="68"/>
      <c r="G317" s="68"/>
    </row>
    <row r="318" spans="5:7" ht="12" customHeight="1" x14ac:dyDescent="0.15">
      <c r="E318" s="68"/>
      <c r="F318" s="68"/>
      <c r="G318" s="68"/>
    </row>
    <row r="319" spans="5:7" ht="12" customHeight="1" x14ac:dyDescent="0.15">
      <c r="E319" s="68"/>
      <c r="F319" s="68"/>
      <c r="G319" s="68"/>
    </row>
    <row r="320" spans="5:7"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sheetData>
  <mergeCells count="14">
    <mergeCell ref="B2:S2"/>
    <mergeCell ref="AC2:AE2"/>
    <mergeCell ref="AF2:AH3"/>
    <mergeCell ref="AC3:AE3"/>
    <mergeCell ref="T3:V3"/>
    <mergeCell ref="Z3:AB3"/>
    <mergeCell ref="A45:A46"/>
    <mergeCell ref="A58:A59"/>
    <mergeCell ref="B3:D3"/>
    <mergeCell ref="K3:M3"/>
    <mergeCell ref="W3:Y3"/>
    <mergeCell ref="Q3:S3"/>
    <mergeCell ref="E3:J3"/>
    <mergeCell ref="N3:P3"/>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496"/>
  <sheetViews>
    <sheetView zoomScaleNormal="100" zoomScaleSheetLayoutView="100" workbookViewId="0">
      <selection activeCell="J18" sqref="J18"/>
    </sheetView>
  </sheetViews>
  <sheetFormatPr baseColWidth="10" defaultColWidth="8.83203125" defaultRowHeight="13" x14ac:dyDescent="0.15"/>
  <cols>
    <col min="1" max="1" width="5.83203125" style="1" customWidth="1"/>
    <col min="2" max="2" width="75.6640625" style="1" customWidth="1"/>
    <col min="3" max="5" width="19.33203125" style="1" customWidth="1"/>
    <col min="6" max="6" width="5.83203125" style="1" customWidth="1"/>
    <col min="7" max="16384" width="8.83203125" style="1"/>
  </cols>
  <sheetData>
    <row r="1" spans="1:48" ht="85" customHeight="1" thickBot="1" x14ac:dyDescent="0.3">
      <c r="B1" s="44"/>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row>
    <row r="2" spans="1:48" s="6" customFormat="1" ht="18" customHeight="1" thickBot="1" x14ac:dyDescent="0.25">
      <c r="A2" s="56"/>
      <c r="B2" s="77" t="s">
        <v>5</v>
      </c>
      <c r="C2" s="78" t="s">
        <v>7</v>
      </c>
      <c r="D2" s="78" t="s">
        <v>2</v>
      </c>
      <c r="E2" s="76" t="s">
        <v>3</v>
      </c>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row>
    <row r="3" spans="1:48" s="6" customFormat="1" ht="26" customHeight="1" thickBot="1" x14ac:dyDescent="0.3">
      <c r="A3" s="334" t="s">
        <v>16</v>
      </c>
      <c r="B3" s="335"/>
      <c r="C3" s="335"/>
      <c r="D3" s="335"/>
      <c r="E3" s="335"/>
      <c r="F3" s="336"/>
      <c r="G3" s="56"/>
      <c r="H3" s="55"/>
      <c r="I3" s="56"/>
      <c r="J3" s="56"/>
      <c r="K3" s="56"/>
      <c r="L3" s="56"/>
      <c r="M3" s="56"/>
      <c r="N3" s="56"/>
      <c r="O3" s="56"/>
      <c r="P3" s="56"/>
      <c r="Q3" s="56"/>
      <c r="R3" s="56"/>
      <c r="S3" s="56"/>
      <c r="T3" s="56"/>
      <c r="U3" s="56"/>
      <c r="V3" s="56"/>
      <c r="W3" s="56"/>
      <c r="X3" s="56"/>
      <c r="Y3" s="56"/>
      <c r="Z3" s="56"/>
      <c r="AA3" s="56"/>
      <c r="AB3" s="56"/>
      <c r="AC3" s="56"/>
      <c r="AD3" s="55"/>
      <c r="AE3" s="55"/>
      <c r="AF3" s="55"/>
      <c r="AG3" s="55"/>
      <c r="AH3" s="55"/>
      <c r="AI3" s="55"/>
      <c r="AJ3" s="56"/>
      <c r="AK3" s="56"/>
      <c r="AL3" s="56"/>
      <c r="AM3" s="56"/>
      <c r="AN3" s="56"/>
      <c r="AO3" s="56"/>
      <c r="AP3" s="56"/>
      <c r="AQ3" s="56"/>
      <c r="AR3" s="56"/>
      <c r="AS3" s="56"/>
      <c r="AT3" s="56"/>
      <c r="AU3" s="56"/>
      <c r="AV3" s="56"/>
    </row>
    <row r="4" spans="1:48" s="2" customFormat="1" ht="18" customHeight="1" thickBot="1" x14ac:dyDescent="0.25">
      <c r="B4" s="54" t="s">
        <v>1</v>
      </c>
      <c r="C4" s="130"/>
      <c r="D4" s="130"/>
      <c r="E4" s="131"/>
      <c r="F4" s="57"/>
      <c r="G4" s="57"/>
      <c r="H4" s="55"/>
      <c r="I4" s="57"/>
      <c r="J4" s="57"/>
      <c r="K4" s="57"/>
      <c r="L4" s="57"/>
      <c r="M4" s="57"/>
      <c r="N4" s="57"/>
      <c r="O4" s="57"/>
      <c r="P4" s="57"/>
      <c r="Q4" s="57"/>
      <c r="R4" s="57"/>
      <c r="S4" s="57"/>
      <c r="T4" s="57"/>
      <c r="U4" s="57"/>
      <c r="V4" s="57"/>
      <c r="W4" s="57"/>
      <c r="X4" s="57"/>
      <c r="Y4" s="57"/>
      <c r="Z4" s="57"/>
      <c r="AA4" s="57"/>
      <c r="AB4" s="57"/>
      <c r="AC4" s="57"/>
      <c r="AD4" s="55"/>
      <c r="AE4" s="55"/>
      <c r="AF4" s="55"/>
      <c r="AG4" s="55"/>
      <c r="AH4" s="55"/>
      <c r="AI4" s="55"/>
      <c r="AJ4" s="57"/>
      <c r="AK4" s="57"/>
      <c r="AL4" s="57"/>
      <c r="AM4" s="57"/>
      <c r="AN4" s="57"/>
      <c r="AO4" s="57"/>
      <c r="AP4" s="57"/>
      <c r="AQ4" s="57"/>
      <c r="AR4" s="57"/>
      <c r="AS4" s="57"/>
      <c r="AT4" s="57"/>
      <c r="AU4" s="57"/>
      <c r="AV4" s="57"/>
    </row>
    <row r="5" spans="1:48" ht="13" customHeight="1" x14ac:dyDescent="0.15">
      <c r="A5" s="7"/>
      <c r="B5" s="53" t="s">
        <v>486</v>
      </c>
      <c r="C5" s="23">
        <v>12694</v>
      </c>
      <c r="D5" s="23">
        <v>65558</v>
      </c>
      <c r="E5" s="24">
        <v>525</v>
      </c>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row>
    <row r="6" spans="1:48" ht="13" customHeight="1" x14ac:dyDescent="0.15">
      <c r="A6" s="10"/>
      <c r="B6" s="53" t="s">
        <v>487</v>
      </c>
      <c r="C6" s="23">
        <v>0</v>
      </c>
      <c r="D6" s="23">
        <v>5</v>
      </c>
      <c r="E6" s="24">
        <v>5</v>
      </c>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row>
    <row r="7" spans="1:48" ht="13" customHeight="1" x14ac:dyDescent="0.15">
      <c r="A7" s="7"/>
      <c r="B7" s="75" t="s">
        <v>488</v>
      </c>
      <c r="C7" s="23">
        <v>0</v>
      </c>
      <c r="D7" s="23">
        <v>0</v>
      </c>
      <c r="E7" s="24">
        <v>31</v>
      </c>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row>
    <row r="8" spans="1:48" ht="13" customHeight="1" x14ac:dyDescent="0.15">
      <c r="A8" s="7"/>
      <c r="B8" s="53" t="s">
        <v>489</v>
      </c>
      <c r="C8" s="23">
        <v>68</v>
      </c>
      <c r="D8" s="23">
        <v>26</v>
      </c>
      <c r="E8" s="24">
        <v>4</v>
      </c>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row>
    <row r="9" spans="1:48" ht="13" customHeight="1" x14ac:dyDescent="0.15">
      <c r="A9" s="7"/>
      <c r="B9" s="75" t="s">
        <v>490</v>
      </c>
      <c r="C9" s="23">
        <v>230</v>
      </c>
      <c r="D9" s="23">
        <v>98</v>
      </c>
      <c r="E9" s="24">
        <v>5</v>
      </c>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row>
    <row r="10" spans="1:48" ht="13" customHeight="1" x14ac:dyDescent="0.15">
      <c r="A10" s="10"/>
      <c r="B10" s="53" t="s">
        <v>491</v>
      </c>
      <c r="C10" s="23">
        <v>31</v>
      </c>
      <c r="D10" s="23">
        <v>58</v>
      </c>
      <c r="E10" s="24">
        <v>3</v>
      </c>
      <c r="F10" s="55"/>
      <c r="G10" s="55"/>
      <c r="H10" s="57"/>
      <c r="I10" s="55"/>
      <c r="J10" s="55"/>
      <c r="K10" s="55"/>
      <c r="L10" s="55"/>
      <c r="M10" s="55"/>
      <c r="N10" s="55"/>
      <c r="O10" s="55"/>
      <c r="P10" s="55"/>
      <c r="Q10" s="55"/>
      <c r="R10" s="55"/>
      <c r="S10" s="55"/>
      <c r="T10" s="55"/>
      <c r="U10" s="55"/>
      <c r="V10" s="55"/>
      <c r="W10" s="55"/>
      <c r="X10" s="55"/>
      <c r="Y10" s="55"/>
      <c r="Z10" s="55"/>
      <c r="AA10" s="55"/>
      <c r="AB10" s="55"/>
      <c r="AC10" s="55"/>
      <c r="AD10" s="57"/>
      <c r="AE10" s="57"/>
      <c r="AF10" s="57"/>
      <c r="AG10" s="57"/>
      <c r="AH10" s="57"/>
      <c r="AI10" s="57"/>
      <c r="AJ10" s="55"/>
      <c r="AK10" s="55"/>
      <c r="AL10" s="55"/>
      <c r="AM10" s="55"/>
      <c r="AN10" s="55"/>
      <c r="AO10" s="55"/>
      <c r="AP10" s="55"/>
      <c r="AQ10" s="55"/>
      <c r="AR10" s="55"/>
      <c r="AS10" s="55"/>
      <c r="AT10" s="55"/>
      <c r="AU10" s="55"/>
      <c r="AV10" s="55"/>
    </row>
    <row r="11" spans="1:48" ht="13" customHeight="1" x14ac:dyDescent="0.15">
      <c r="A11" s="10"/>
      <c r="B11" s="75" t="s">
        <v>492</v>
      </c>
      <c r="C11" s="23">
        <v>0</v>
      </c>
      <c r="D11" s="23">
        <v>3</v>
      </c>
      <c r="E11" s="24">
        <v>4</v>
      </c>
      <c r="F11" s="55"/>
      <c r="G11" s="55"/>
      <c r="H11" s="58"/>
      <c r="I11" s="55"/>
      <c r="J11" s="55"/>
      <c r="K11" s="55"/>
      <c r="L11" s="55"/>
      <c r="M11" s="55"/>
      <c r="N11" s="55"/>
      <c r="O11" s="55"/>
      <c r="P11" s="55"/>
      <c r="Q11" s="55"/>
      <c r="R11" s="55"/>
      <c r="S11" s="55"/>
      <c r="T11" s="55"/>
      <c r="U11" s="55"/>
      <c r="V11" s="55"/>
      <c r="W11" s="55"/>
      <c r="X11" s="55"/>
      <c r="Y11" s="55"/>
      <c r="Z11" s="55"/>
      <c r="AA11" s="55"/>
      <c r="AB11" s="55"/>
      <c r="AC11" s="55"/>
      <c r="AD11" s="58"/>
      <c r="AE11" s="58"/>
      <c r="AF11" s="58"/>
      <c r="AG11" s="58"/>
      <c r="AH11" s="58"/>
      <c r="AI11" s="58"/>
      <c r="AJ11" s="55"/>
      <c r="AK11" s="55"/>
      <c r="AL11" s="55"/>
      <c r="AM11" s="55"/>
      <c r="AN11" s="55"/>
      <c r="AO11" s="55"/>
      <c r="AP11" s="55"/>
      <c r="AQ11" s="55"/>
      <c r="AR11" s="55"/>
      <c r="AS11" s="55"/>
      <c r="AT11" s="55"/>
      <c r="AU11" s="55"/>
      <c r="AV11" s="55"/>
    </row>
    <row r="12" spans="1:48" ht="13" customHeight="1" x14ac:dyDescent="0.15">
      <c r="A12" s="10"/>
      <c r="B12" s="53" t="s">
        <v>493</v>
      </c>
      <c r="C12" s="23">
        <v>4</v>
      </c>
      <c r="D12" s="23">
        <v>0</v>
      </c>
      <c r="E12" s="24">
        <v>5</v>
      </c>
      <c r="F12" s="55"/>
      <c r="G12" s="55"/>
      <c r="H12" s="58"/>
      <c r="I12" s="55"/>
      <c r="J12" s="55"/>
      <c r="K12" s="55"/>
      <c r="L12" s="55"/>
      <c r="M12" s="55"/>
      <c r="N12" s="55"/>
      <c r="O12" s="55"/>
      <c r="P12" s="55"/>
      <c r="Q12" s="55"/>
      <c r="R12" s="55"/>
      <c r="S12" s="55"/>
      <c r="T12" s="55"/>
      <c r="U12" s="55"/>
      <c r="V12" s="55"/>
      <c r="W12" s="55"/>
      <c r="X12" s="55"/>
      <c r="Y12" s="55"/>
      <c r="Z12" s="55"/>
      <c r="AA12" s="55"/>
      <c r="AB12" s="55"/>
      <c r="AC12" s="55"/>
      <c r="AD12" s="58"/>
      <c r="AE12" s="58"/>
      <c r="AF12" s="58"/>
      <c r="AG12" s="58"/>
      <c r="AH12" s="58"/>
      <c r="AI12" s="58"/>
      <c r="AJ12" s="55"/>
      <c r="AK12" s="55"/>
      <c r="AL12" s="55"/>
      <c r="AM12" s="55"/>
      <c r="AN12" s="55"/>
      <c r="AO12" s="55"/>
      <c r="AP12" s="55"/>
      <c r="AQ12" s="55"/>
      <c r="AR12" s="55"/>
      <c r="AS12" s="55"/>
      <c r="AT12" s="55"/>
      <c r="AU12" s="55"/>
      <c r="AV12" s="55"/>
    </row>
    <row r="13" spans="1:48" ht="13" customHeight="1" x14ac:dyDescent="0.15">
      <c r="A13" s="7"/>
      <c r="B13" s="53" t="s">
        <v>494</v>
      </c>
      <c r="C13" s="23">
        <v>1</v>
      </c>
      <c r="D13" s="23">
        <v>0</v>
      </c>
      <c r="E13" s="24">
        <v>3</v>
      </c>
      <c r="F13" s="55"/>
      <c r="G13" s="55"/>
      <c r="H13" s="59"/>
      <c r="I13" s="55"/>
      <c r="J13" s="55"/>
      <c r="K13" s="55"/>
      <c r="L13" s="55"/>
      <c r="M13" s="55"/>
      <c r="N13" s="55"/>
      <c r="O13" s="55"/>
      <c r="P13" s="55"/>
      <c r="Q13" s="55"/>
      <c r="R13" s="55"/>
      <c r="S13" s="55"/>
      <c r="T13" s="55"/>
      <c r="U13" s="55"/>
      <c r="V13" s="55"/>
      <c r="W13" s="55"/>
      <c r="X13" s="55"/>
      <c r="Y13" s="55"/>
      <c r="Z13" s="55"/>
      <c r="AA13" s="55"/>
      <c r="AB13" s="55"/>
      <c r="AC13" s="55"/>
      <c r="AD13" s="59"/>
      <c r="AE13" s="59"/>
      <c r="AF13" s="59"/>
      <c r="AG13" s="59"/>
      <c r="AH13" s="59"/>
      <c r="AI13" s="59"/>
      <c r="AJ13" s="55"/>
      <c r="AK13" s="55"/>
      <c r="AL13" s="55"/>
      <c r="AM13" s="55"/>
      <c r="AN13" s="55"/>
      <c r="AO13" s="55"/>
      <c r="AP13" s="55"/>
      <c r="AQ13" s="55"/>
      <c r="AR13" s="55"/>
      <c r="AS13" s="55"/>
      <c r="AT13" s="55"/>
      <c r="AU13" s="55"/>
      <c r="AV13" s="55"/>
    </row>
    <row r="14" spans="1:48" ht="13" customHeight="1" x14ac:dyDescent="0.15">
      <c r="A14" s="7"/>
      <c r="B14" s="75" t="s">
        <v>495</v>
      </c>
      <c r="C14" s="23">
        <v>0</v>
      </c>
      <c r="D14" s="23">
        <v>2</v>
      </c>
      <c r="E14" s="24">
        <v>3</v>
      </c>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row>
    <row r="15" spans="1:48" ht="13" customHeight="1" thickBot="1" x14ac:dyDescent="0.2">
      <c r="A15" s="10"/>
      <c r="B15" s="75" t="s">
        <v>496</v>
      </c>
      <c r="C15" s="23">
        <v>0</v>
      </c>
      <c r="D15" s="23">
        <v>0</v>
      </c>
      <c r="E15" s="24">
        <v>24</v>
      </c>
      <c r="F15" s="55"/>
      <c r="G15" s="55"/>
      <c r="H15" s="58"/>
      <c r="I15" s="55"/>
      <c r="J15" s="55"/>
      <c r="K15" s="55"/>
      <c r="L15" s="55"/>
      <c r="M15" s="55"/>
      <c r="N15" s="55"/>
      <c r="O15" s="55"/>
      <c r="P15" s="55"/>
      <c r="Q15" s="55"/>
      <c r="R15" s="55"/>
      <c r="S15" s="55"/>
      <c r="T15" s="55"/>
      <c r="U15" s="55"/>
      <c r="V15" s="55"/>
      <c r="W15" s="55"/>
      <c r="X15" s="55"/>
      <c r="Y15" s="55"/>
      <c r="Z15" s="55"/>
      <c r="AA15" s="55"/>
      <c r="AB15" s="55"/>
      <c r="AC15" s="55"/>
      <c r="AD15" s="58"/>
      <c r="AE15" s="58"/>
      <c r="AF15" s="58"/>
      <c r="AG15" s="58"/>
      <c r="AH15" s="58"/>
      <c r="AI15" s="58"/>
      <c r="AJ15" s="55"/>
      <c r="AK15" s="55"/>
      <c r="AL15" s="55"/>
      <c r="AM15" s="55"/>
      <c r="AN15" s="55"/>
      <c r="AO15" s="55"/>
      <c r="AP15" s="55"/>
      <c r="AQ15" s="55"/>
      <c r="AR15" s="55"/>
      <c r="AS15" s="55"/>
      <c r="AT15" s="55"/>
      <c r="AU15" s="55"/>
      <c r="AV15" s="55"/>
    </row>
    <row r="16" spans="1:48" s="2" customFormat="1" ht="18" customHeight="1" thickBot="1" x14ac:dyDescent="0.25">
      <c r="B16" s="54" t="s">
        <v>22</v>
      </c>
      <c r="C16" s="45"/>
      <c r="D16" s="45"/>
      <c r="E16" s="46"/>
      <c r="F16" s="57"/>
      <c r="G16" s="57"/>
      <c r="H16" s="59"/>
      <c r="I16" s="57"/>
      <c r="J16" s="57"/>
      <c r="K16" s="57"/>
      <c r="L16" s="57"/>
      <c r="M16" s="57"/>
      <c r="N16" s="57"/>
      <c r="O16" s="57"/>
      <c r="P16" s="57"/>
      <c r="Q16" s="57"/>
      <c r="R16" s="57"/>
      <c r="S16" s="57"/>
      <c r="T16" s="57"/>
      <c r="U16" s="57"/>
      <c r="V16" s="57"/>
      <c r="W16" s="57"/>
      <c r="X16" s="57"/>
      <c r="Y16" s="57"/>
      <c r="Z16" s="57"/>
      <c r="AA16" s="57"/>
      <c r="AB16" s="57"/>
      <c r="AC16" s="57"/>
      <c r="AD16" s="59"/>
      <c r="AE16" s="59"/>
      <c r="AF16" s="59"/>
      <c r="AG16" s="59"/>
      <c r="AH16" s="59"/>
      <c r="AI16" s="59"/>
      <c r="AJ16" s="57"/>
      <c r="AK16" s="57"/>
      <c r="AL16" s="57"/>
      <c r="AM16" s="57"/>
      <c r="AN16" s="57"/>
      <c r="AO16" s="57"/>
      <c r="AP16" s="57"/>
      <c r="AQ16" s="57"/>
      <c r="AR16" s="57"/>
      <c r="AS16" s="57"/>
      <c r="AT16" s="57"/>
      <c r="AU16" s="57"/>
      <c r="AV16" s="57"/>
    </row>
    <row r="17" spans="1:48" s="4" customFormat="1" ht="13" customHeight="1" thickBot="1" x14ac:dyDescent="0.2">
      <c r="A17" s="7"/>
      <c r="B17" s="144" t="s">
        <v>185</v>
      </c>
      <c r="C17" s="23">
        <v>1469461</v>
      </c>
      <c r="D17" s="23">
        <v>0</v>
      </c>
      <c r="E17" s="24">
        <v>204356</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row>
    <row r="18" spans="1:48" s="2" customFormat="1" ht="18" customHeight="1" thickBot="1" x14ac:dyDescent="0.25">
      <c r="B18" s="54" t="s">
        <v>22</v>
      </c>
      <c r="C18" s="45"/>
      <c r="D18" s="45"/>
      <c r="E18" s="46"/>
      <c r="F18" s="57"/>
      <c r="G18" s="57"/>
      <c r="H18" s="59"/>
      <c r="I18" s="57"/>
      <c r="J18" s="57"/>
      <c r="K18" s="57"/>
      <c r="L18" s="57"/>
      <c r="M18" s="57"/>
      <c r="N18" s="57"/>
      <c r="O18" s="57"/>
      <c r="P18" s="57"/>
      <c r="Q18" s="57"/>
      <c r="R18" s="57"/>
      <c r="S18" s="57"/>
      <c r="T18" s="57"/>
      <c r="U18" s="57"/>
      <c r="V18" s="57"/>
      <c r="W18" s="57"/>
      <c r="X18" s="57"/>
      <c r="Y18" s="57"/>
      <c r="Z18" s="57"/>
      <c r="AA18" s="57"/>
      <c r="AB18" s="57"/>
      <c r="AC18" s="57"/>
      <c r="AD18" s="59"/>
      <c r="AE18" s="59"/>
      <c r="AF18" s="59"/>
      <c r="AG18" s="59"/>
      <c r="AH18" s="59"/>
      <c r="AI18" s="59"/>
      <c r="AJ18" s="57"/>
      <c r="AK18" s="57"/>
      <c r="AL18" s="57"/>
      <c r="AM18" s="57"/>
      <c r="AN18" s="57"/>
      <c r="AO18" s="57"/>
      <c r="AP18" s="57"/>
      <c r="AQ18" s="57"/>
      <c r="AR18" s="57"/>
      <c r="AS18" s="57"/>
      <c r="AT18" s="57"/>
      <c r="AU18" s="57"/>
      <c r="AV18" s="57"/>
    </row>
    <row r="19" spans="1:48" s="3" customFormat="1" ht="13" customHeight="1" x14ac:dyDescent="0.15">
      <c r="A19" s="7"/>
      <c r="B19" s="53" t="s">
        <v>421</v>
      </c>
      <c r="C19" s="23">
        <v>97033</v>
      </c>
      <c r="D19" s="23">
        <v>119529</v>
      </c>
      <c r="E19" s="24">
        <v>20293</v>
      </c>
      <c r="F19" s="59"/>
      <c r="G19" s="59"/>
      <c r="H19" s="59"/>
      <c r="I19" s="58"/>
      <c r="J19" s="58"/>
      <c r="K19" s="58"/>
      <c r="L19" s="58"/>
      <c r="M19" s="58"/>
      <c r="N19" s="58"/>
      <c r="O19" s="58"/>
      <c r="P19" s="58"/>
      <c r="Q19" s="58"/>
      <c r="R19" s="58"/>
      <c r="S19" s="58"/>
      <c r="T19" s="58"/>
      <c r="U19" s="58"/>
      <c r="V19" s="58"/>
      <c r="W19" s="58"/>
      <c r="X19" s="58"/>
      <c r="Y19" s="58"/>
      <c r="Z19" s="58"/>
      <c r="AA19" s="58"/>
      <c r="AB19" s="58"/>
      <c r="AC19" s="58"/>
      <c r="AD19" s="59"/>
      <c r="AE19" s="59"/>
      <c r="AF19" s="59"/>
      <c r="AG19" s="59"/>
      <c r="AH19" s="59"/>
      <c r="AI19" s="59"/>
      <c r="AJ19" s="58"/>
      <c r="AK19" s="58"/>
      <c r="AL19" s="58"/>
      <c r="AM19" s="58"/>
      <c r="AN19" s="58"/>
      <c r="AO19" s="58"/>
      <c r="AP19" s="58"/>
      <c r="AQ19" s="58"/>
      <c r="AR19" s="58"/>
      <c r="AS19" s="58"/>
      <c r="AT19" s="58"/>
      <c r="AU19" s="58"/>
      <c r="AV19" s="58"/>
    </row>
    <row r="20" spans="1:48" s="4" customFormat="1" ht="13" customHeight="1" x14ac:dyDescent="0.15">
      <c r="A20" s="7"/>
      <c r="B20" s="53" t="s">
        <v>422</v>
      </c>
      <c r="C20" s="23">
        <v>17656</v>
      </c>
      <c r="D20" s="23">
        <v>23287</v>
      </c>
      <c r="E20" s="24">
        <v>72</v>
      </c>
      <c r="F20" s="57"/>
      <c r="G20" s="57"/>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row>
    <row r="21" spans="1:48" s="4" customFormat="1" ht="13" customHeight="1" x14ac:dyDescent="0.15">
      <c r="A21" s="7"/>
      <c r="B21" s="53" t="s">
        <v>423</v>
      </c>
      <c r="C21" s="23">
        <v>16574</v>
      </c>
      <c r="D21" s="23">
        <v>5</v>
      </c>
      <c r="E21" s="24">
        <v>79</v>
      </c>
      <c r="F21" s="58"/>
      <c r="G21" s="58"/>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row>
    <row r="22" spans="1:48" s="4" customFormat="1" ht="13" customHeight="1" x14ac:dyDescent="0.15">
      <c r="A22" s="7"/>
      <c r="B22" s="53" t="s">
        <v>424</v>
      </c>
      <c r="C22" s="23">
        <v>18105</v>
      </c>
      <c r="D22" s="23">
        <v>1067</v>
      </c>
      <c r="E22" s="24">
        <v>544</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row>
    <row r="23" spans="1:48" s="4" customFormat="1" ht="13" customHeight="1" x14ac:dyDescent="0.15">
      <c r="A23" s="7"/>
      <c r="B23" s="53" t="s">
        <v>425</v>
      </c>
      <c r="C23" s="23">
        <v>16569</v>
      </c>
      <c r="D23" s="23">
        <v>15</v>
      </c>
      <c r="E23" s="24">
        <v>13</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row>
    <row r="24" spans="1:48" ht="13" customHeight="1" x14ac:dyDescent="0.15">
      <c r="A24" s="7"/>
      <c r="B24" s="53" t="s">
        <v>426</v>
      </c>
      <c r="C24" s="23">
        <v>16569</v>
      </c>
      <c r="D24" s="23">
        <v>24</v>
      </c>
      <c r="E24" s="24">
        <v>12</v>
      </c>
      <c r="F24" s="59"/>
      <c r="G24" s="59"/>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row>
    <row r="25" spans="1:48" ht="13" customHeight="1" x14ac:dyDescent="0.15">
      <c r="A25" s="7"/>
      <c r="B25" s="53" t="s">
        <v>427</v>
      </c>
      <c r="C25" s="23">
        <v>16567</v>
      </c>
      <c r="D25" s="23">
        <v>21</v>
      </c>
      <c r="E25" s="24">
        <v>13</v>
      </c>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row>
    <row r="26" spans="1:48" s="4" customFormat="1" ht="13" customHeight="1" x14ac:dyDescent="0.15">
      <c r="A26" s="7"/>
      <c r="B26" s="53" t="s">
        <v>428</v>
      </c>
      <c r="C26" s="23">
        <v>16566</v>
      </c>
      <c r="D26" s="23">
        <v>3</v>
      </c>
      <c r="E26" s="24">
        <v>9</v>
      </c>
      <c r="F26" s="57"/>
      <c r="G26" s="57"/>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row>
    <row r="27" spans="1:48" s="4" customFormat="1" ht="13" customHeight="1" x14ac:dyDescent="0.15">
      <c r="A27" s="7"/>
      <c r="B27" s="53" t="s">
        <v>429</v>
      </c>
      <c r="C27" s="23">
        <v>16569</v>
      </c>
      <c r="D27" s="23">
        <v>24</v>
      </c>
      <c r="E27" s="24">
        <v>8</v>
      </c>
      <c r="F27" s="58"/>
      <c r="G27" s="58"/>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row>
    <row r="28" spans="1:48" s="4" customFormat="1" ht="13" customHeight="1" x14ac:dyDescent="0.15">
      <c r="A28" s="7"/>
      <c r="B28" s="53" t="s">
        <v>430</v>
      </c>
      <c r="C28" s="23">
        <v>16390</v>
      </c>
      <c r="D28" s="23">
        <v>36</v>
      </c>
      <c r="E28" s="24">
        <v>13</v>
      </c>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row>
    <row r="29" spans="1:48" s="4" customFormat="1" ht="13" customHeight="1" x14ac:dyDescent="0.15">
      <c r="A29" s="7"/>
      <c r="B29" s="53" t="s">
        <v>431</v>
      </c>
      <c r="C29" s="23">
        <v>34453</v>
      </c>
      <c r="D29" s="23">
        <v>50149</v>
      </c>
      <c r="E29" s="24">
        <v>4745</v>
      </c>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row>
    <row r="30" spans="1:48" ht="13" customHeight="1" x14ac:dyDescent="0.15">
      <c r="A30" s="7"/>
      <c r="B30" s="53" t="s">
        <v>432</v>
      </c>
      <c r="C30" s="23">
        <v>0</v>
      </c>
      <c r="D30" s="23">
        <v>0</v>
      </c>
      <c r="E30" s="24">
        <v>136</v>
      </c>
      <c r="F30" s="59"/>
      <c r="G30" s="59"/>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row>
    <row r="31" spans="1:48" ht="13" customHeight="1" x14ac:dyDescent="0.15">
      <c r="A31" s="7"/>
      <c r="B31" s="53" t="s">
        <v>433</v>
      </c>
      <c r="C31" s="23">
        <v>16760</v>
      </c>
      <c r="D31" s="23">
        <v>2</v>
      </c>
      <c r="E31" s="24">
        <v>83</v>
      </c>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row>
    <row r="32" spans="1:48" ht="13" customHeight="1" x14ac:dyDescent="0.15">
      <c r="A32" s="7"/>
      <c r="B32" s="53" t="s">
        <v>434</v>
      </c>
      <c r="C32" s="23">
        <v>17642</v>
      </c>
      <c r="D32" s="23">
        <v>885</v>
      </c>
      <c r="E32" s="24">
        <v>511</v>
      </c>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row>
    <row r="33" spans="1:48" ht="13" customHeight="1" x14ac:dyDescent="0.15">
      <c r="A33" s="7"/>
      <c r="B33" s="53" t="s">
        <v>435</v>
      </c>
      <c r="C33" s="23">
        <v>16363</v>
      </c>
      <c r="D33" s="23">
        <v>1812</v>
      </c>
      <c r="E33" s="24">
        <v>342</v>
      </c>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row>
    <row r="34" spans="1:48" s="3" customFormat="1" ht="13" customHeight="1" x14ac:dyDescent="0.15">
      <c r="A34" s="7"/>
      <c r="B34" s="53" t="s">
        <v>436</v>
      </c>
      <c r="C34" s="23">
        <v>22050</v>
      </c>
      <c r="D34" s="23">
        <v>4584</v>
      </c>
      <c r="E34" s="24">
        <v>1689</v>
      </c>
      <c r="F34" s="58"/>
      <c r="G34" s="58"/>
      <c r="H34" s="59"/>
      <c r="I34" s="58"/>
      <c r="J34" s="58"/>
      <c r="K34" s="58"/>
      <c r="L34" s="58"/>
      <c r="M34" s="58"/>
      <c r="N34" s="58"/>
      <c r="O34" s="58"/>
      <c r="P34" s="58"/>
      <c r="Q34" s="58"/>
      <c r="R34" s="58"/>
      <c r="S34" s="58"/>
      <c r="T34" s="58"/>
      <c r="U34" s="58"/>
      <c r="V34" s="58"/>
      <c r="W34" s="58"/>
      <c r="X34" s="58"/>
      <c r="Y34" s="58"/>
      <c r="Z34" s="58"/>
      <c r="AA34" s="58"/>
      <c r="AB34" s="58"/>
      <c r="AC34" s="58"/>
      <c r="AD34" s="59"/>
      <c r="AE34" s="59"/>
      <c r="AF34" s="59"/>
      <c r="AG34" s="59"/>
      <c r="AH34" s="59"/>
      <c r="AI34" s="59"/>
      <c r="AJ34" s="58"/>
      <c r="AK34" s="58"/>
      <c r="AL34" s="58"/>
      <c r="AM34" s="58"/>
      <c r="AN34" s="58"/>
      <c r="AO34" s="58"/>
      <c r="AP34" s="58"/>
      <c r="AQ34" s="58"/>
      <c r="AR34" s="58"/>
      <c r="AS34" s="58"/>
      <c r="AT34" s="58"/>
      <c r="AU34" s="58"/>
      <c r="AV34" s="58"/>
    </row>
    <row r="35" spans="1:48" s="4" customFormat="1" ht="13" customHeight="1" x14ac:dyDescent="0.15">
      <c r="A35" s="7"/>
      <c r="B35" s="53" t="s">
        <v>437</v>
      </c>
      <c r="C35" s="23">
        <v>17648</v>
      </c>
      <c r="D35" s="23">
        <v>269</v>
      </c>
      <c r="E35" s="24">
        <v>8</v>
      </c>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row>
    <row r="36" spans="1:48" s="3" customFormat="1" ht="13" customHeight="1" x14ac:dyDescent="0.15">
      <c r="A36" s="7"/>
      <c r="B36" s="53" t="s">
        <v>438</v>
      </c>
      <c r="C36" s="23">
        <v>19697</v>
      </c>
      <c r="D36" s="23">
        <v>570</v>
      </c>
      <c r="E36" s="24">
        <v>2254</v>
      </c>
      <c r="F36" s="58"/>
      <c r="G36" s="58"/>
      <c r="H36" s="59"/>
      <c r="I36" s="58"/>
      <c r="J36" s="58"/>
      <c r="K36" s="58"/>
      <c r="L36" s="58"/>
      <c r="M36" s="58"/>
      <c r="N36" s="58"/>
      <c r="O36" s="58"/>
      <c r="P36" s="58"/>
      <c r="Q36" s="58"/>
      <c r="R36" s="58"/>
      <c r="S36" s="58"/>
      <c r="T36" s="58"/>
      <c r="U36" s="58"/>
      <c r="V36" s="58"/>
      <c r="W36" s="58"/>
      <c r="X36" s="58"/>
      <c r="Y36" s="58"/>
      <c r="Z36" s="58"/>
      <c r="AA36" s="58"/>
      <c r="AB36" s="58"/>
      <c r="AC36" s="58"/>
      <c r="AD36" s="59"/>
      <c r="AE36" s="59"/>
      <c r="AF36" s="59"/>
      <c r="AG36" s="59"/>
      <c r="AH36" s="59"/>
      <c r="AI36" s="59"/>
      <c r="AJ36" s="58"/>
      <c r="AK36" s="58"/>
      <c r="AL36" s="58"/>
      <c r="AM36" s="58"/>
      <c r="AN36" s="58"/>
      <c r="AO36" s="58"/>
      <c r="AP36" s="58"/>
      <c r="AQ36" s="58"/>
      <c r="AR36" s="58"/>
      <c r="AS36" s="58"/>
      <c r="AT36" s="58"/>
      <c r="AU36" s="58"/>
      <c r="AV36" s="58"/>
    </row>
    <row r="37" spans="1:48" s="4" customFormat="1" ht="13" customHeight="1" x14ac:dyDescent="0.15">
      <c r="A37" s="7"/>
      <c r="B37" s="53" t="s">
        <v>439</v>
      </c>
      <c r="C37" s="23">
        <v>16377</v>
      </c>
      <c r="D37" s="23">
        <v>10</v>
      </c>
      <c r="E37" s="24">
        <v>6</v>
      </c>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row>
    <row r="38" spans="1:48" s="4" customFormat="1" ht="13" customHeight="1" x14ac:dyDescent="0.15">
      <c r="A38" s="7"/>
      <c r="B38" s="53" t="s">
        <v>440</v>
      </c>
      <c r="C38" s="23">
        <v>16616</v>
      </c>
      <c r="D38" s="23">
        <v>176</v>
      </c>
      <c r="E38" s="24">
        <v>19</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row>
    <row r="39" spans="1:48" s="4" customFormat="1" ht="13" customHeight="1" x14ac:dyDescent="0.15">
      <c r="A39" s="7"/>
      <c r="B39" s="53" t="s">
        <v>441</v>
      </c>
      <c r="C39" s="23">
        <v>44269</v>
      </c>
      <c r="D39" s="23">
        <v>80057</v>
      </c>
      <c r="E39" s="24">
        <v>9414</v>
      </c>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row>
    <row r="40" spans="1:48" s="4" customFormat="1" ht="13" customHeight="1" x14ac:dyDescent="0.15">
      <c r="A40" s="7"/>
      <c r="B40" s="53" t="s">
        <v>442</v>
      </c>
      <c r="C40" s="23">
        <v>0</v>
      </c>
      <c r="D40" s="23">
        <v>0</v>
      </c>
      <c r="E40" s="24">
        <v>4255</v>
      </c>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row>
    <row r="41" spans="1:48" ht="13" customHeight="1" x14ac:dyDescent="0.15">
      <c r="A41" s="7"/>
      <c r="B41" s="53" t="s">
        <v>443</v>
      </c>
      <c r="C41" s="23">
        <v>0</v>
      </c>
      <c r="D41" s="23">
        <v>0</v>
      </c>
      <c r="E41" s="24">
        <v>10</v>
      </c>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row>
    <row r="42" spans="1:48" ht="13" customHeight="1" x14ac:dyDescent="0.15">
      <c r="A42" s="7"/>
      <c r="B42" s="53" t="s">
        <v>444</v>
      </c>
      <c r="C42" s="23">
        <v>19542</v>
      </c>
      <c r="D42" s="23">
        <v>5978</v>
      </c>
      <c r="E42" s="24">
        <v>101</v>
      </c>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row>
    <row r="43" spans="1:48" ht="13" customHeight="1" x14ac:dyDescent="0.15">
      <c r="A43" s="7"/>
      <c r="B43" s="53" t="s">
        <v>445</v>
      </c>
      <c r="C43" s="23">
        <v>20552</v>
      </c>
      <c r="D43" s="23">
        <v>124</v>
      </c>
      <c r="E43" s="24">
        <v>1041</v>
      </c>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row>
    <row r="44" spans="1:48" ht="13" customHeight="1" x14ac:dyDescent="0.15">
      <c r="A44" s="7"/>
      <c r="B44" s="53" t="s">
        <v>446</v>
      </c>
      <c r="C44" s="23">
        <v>16732</v>
      </c>
      <c r="D44" s="23">
        <v>7761</v>
      </c>
      <c r="E44" s="24">
        <v>32</v>
      </c>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row>
    <row r="45" spans="1:48" s="3" customFormat="1" ht="13" customHeight="1" x14ac:dyDescent="0.15">
      <c r="A45" s="7"/>
      <c r="B45" s="53" t="s">
        <v>447</v>
      </c>
      <c r="C45" s="23">
        <v>0</v>
      </c>
      <c r="D45" s="23">
        <v>0</v>
      </c>
      <c r="E45" s="24">
        <v>5</v>
      </c>
      <c r="F45" s="58"/>
      <c r="G45" s="58"/>
      <c r="H45" s="59"/>
      <c r="I45" s="58"/>
      <c r="J45" s="58"/>
      <c r="K45" s="58"/>
      <c r="L45" s="58"/>
      <c r="M45" s="58"/>
      <c r="N45" s="58"/>
      <c r="O45" s="58"/>
      <c r="P45" s="58"/>
      <c r="Q45" s="58"/>
      <c r="R45" s="58"/>
      <c r="S45" s="58"/>
      <c r="T45" s="58"/>
      <c r="U45" s="58"/>
      <c r="V45" s="58"/>
      <c r="W45" s="58"/>
      <c r="X45" s="58"/>
      <c r="Y45" s="58"/>
      <c r="Z45" s="58"/>
      <c r="AA45" s="58"/>
      <c r="AB45" s="58"/>
      <c r="AC45" s="58"/>
      <c r="AD45" s="59"/>
      <c r="AE45" s="59"/>
      <c r="AF45" s="59"/>
      <c r="AG45" s="59"/>
      <c r="AH45" s="59"/>
      <c r="AI45" s="59"/>
      <c r="AJ45" s="58"/>
      <c r="AK45" s="58"/>
      <c r="AL45" s="58"/>
      <c r="AM45" s="58"/>
      <c r="AN45" s="58"/>
      <c r="AO45" s="58"/>
      <c r="AP45" s="58"/>
      <c r="AQ45" s="58"/>
      <c r="AR45" s="58"/>
      <c r="AS45" s="58"/>
      <c r="AT45" s="58"/>
      <c r="AU45" s="58"/>
      <c r="AV45" s="58"/>
    </row>
    <row r="46" spans="1:48" s="4" customFormat="1" ht="13" customHeight="1" x14ac:dyDescent="0.15">
      <c r="A46" s="7"/>
      <c r="B46" s="53" t="s">
        <v>448</v>
      </c>
      <c r="C46" s="23">
        <v>0</v>
      </c>
      <c r="D46" s="23">
        <v>0</v>
      </c>
      <c r="E46" s="24">
        <v>5</v>
      </c>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row>
    <row r="47" spans="1:48" s="4" customFormat="1" ht="13" customHeight="1" x14ac:dyDescent="0.15">
      <c r="A47" s="7"/>
      <c r="B47" s="53" t="s">
        <v>449</v>
      </c>
      <c r="C47" s="23">
        <v>0</v>
      </c>
      <c r="D47" s="23">
        <v>0</v>
      </c>
      <c r="E47" s="24">
        <v>3</v>
      </c>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row>
    <row r="48" spans="1:48" s="4" customFormat="1" ht="13" customHeight="1" x14ac:dyDescent="0.15">
      <c r="A48" s="7"/>
      <c r="B48" s="53" t="s">
        <v>450</v>
      </c>
      <c r="C48" s="23">
        <v>0</v>
      </c>
      <c r="D48" s="23">
        <v>0</v>
      </c>
      <c r="E48" s="24">
        <v>4</v>
      </c>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row>
    <row r="49" spans="1:48" ht="13" customHeight="1" x14ac:dyDescent="0.15">
      <c r="A49" s="7"/>
      <c r="B49" s="53" t="s">
        <v>451</v>
      </c>
      <c r="C49" s="23">
        <v>16704</v>
      </c>
      <c r="D49" s="23">
        <v>573</v>
      </c>
      <c r="E49" s="24">
        <v>32</v>
      </c>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row>
    <row r="50" spans="1:48" ht="13" customHeight="1" x14ac:dyDescent="0.15">
      <c r="A50" s="7"/>
      <c r="B50" s="53" t="s">
        <v>452</v>
      </c>
      <c r="C50" s="23">
        <v>16206</v>
      </c>
      <c r="D50" s="23">
        <v>16026</v>
      </c>
      <c r="E50" s="24">
        <v>13</v>
      </c>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row>
    <row r="51" spans="1:48" s="4" customFormat="1" ht="13" customHeight="1" x14ac:dyDescent="0.15">
      <c r="A51" s="7"/>
      <c r="B51" s="53" t="s">
        <v>453</v>
      </c>
      <c r="C51" s="23">
        <v>16227</v>
      </c>
      <c r="D51" s="23">
        <v>0</v>
      </c>
      <c r="E51" s="24">
        <v>10</v>
      </c>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row>
    <row r="52" spans="1:48" s="4" customFormat="1" ht="13" customHeight="1" x14ac:dyDescent="0.15">
      <c r="A52" s="7"/>
      <c r="B52" s="53" t="s">
        <v>454</v>
      </c>
      <c r="C52" s="23">
        <v>16253</v>
      </c>
      <c r="D52" s="23">
        <v>104</v>
      </c>
      <c r="E52" s="24">
        <v>21</v>
      </c>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row>
    <row r="53" spans="1:48" s="4" customFormat="1" ht="13" customHeight="1" x14ac:dyDescent="0.15">
      <c r="A53" s="7"/>
      <c r="B53" s="53" t="s">
        <v>455</v>
      </c>
      <c r="C53" s="23">
        <v>18524</v>
      </c>
      <c r="D53" s="23">
        <v>843</v>
      </c>
      <c r="E53" s="24">
        <v>760</v>
      </c>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row>
    <row r="54" spans="1:48" s="4" customFormat="1" ht="13" customHeight="1" x14ac:dyDescent="0.15">
      <c r="A54" s="7"/>
      <c r="B54" s="53" t="s">
        <v>456</v>
      </c>
      <c r="C54" s="23">
        <v>0</v>
      </c>
      <c r="D54" s="23">
        <v>0</v>
      </c>
      <c r="E54" s="24">
        <v>111</v>
      </c>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row>
    <row r="55" spans="1:48" ht="13" customHeight="1" x14ac:dyDescent="0.15">
      <c r="A55" s="7"/>
      <c r="B55" s="53" t="s">
        <v>457</v>
      </c>
      <c r="C55" s="23">
        <v>23867</v>
      </c>
      <c r="D55" s="23">
        <v>6323</v>
      </c>
      <c r="E55" s="24">
        <v>2712</v>
      </c>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row>
    <row r="56" spans="1:48" ht="13" customHeight="1" x14ac:dyDescent="0.15">
      <c r="A56" s="7"/>
      <c r="B56" s="53" t="s">
        <v>458</v>
      </c>
      <c r="C56" s="23">
        <v>16357</v>
      </c>
      <c r="D56" s="23">
        <v>1579</v>
      </c>
      <c r="E56" s="24">
        <v>25</v>
      </c>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row>
    <row r="57" spans="1:48" ht="13" customHeight="1" x14ac:dyDescent="0.15">
      <c r="A57" s="7"/>
      <c r="B57" s="53" t="s">
        <v>459</v>
      </c>
      <c r="C57" s="23">
        <v>97737</v>
      </c>
      <c r="D57" s="23">
        <v>70</v>
      </c>
      <c r="E57" s="24">
        <v>17</v>
      </c>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row>
    <row r="58" spans="1:48" ht="13" customHeight="1" x14ac:dyDescent="0.15">
      <c r="A58" s="7"/>
      <c r="B58" s="53" t="s">
        <v>460</v>
      </c>
      <c r="C58" s="23">
        <v>16308</v>
      </c>
      <c r="D58" s="23">
        <v>0</v>
      </c>
      <c r="E58" s="24">
        <v>6</v>
      </c>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row>
    <row r="59" spans="1:48" s="3" customFormat="1" ht="13" customHeight="1" x14ac:dyDescent="0.15">
      <c r="A59" s="7"/>
      <c r="B59" s="53" t="s">
        <v>461</v>
      </c>
      <c r="C59" s="23">
        <v>19578</v>
      </c>
      <c r="D59" s="23">
        <v>1418</v>
      </c>
      <c r="E59" s="24">
        <v>327</v>
      </c>
      <c r="F59" s="58"/>
      <c r="G59" s="58"/>
      <c r="H59" s="59"/>
      <c r="I59" s="58"/>
      <c r="J59" s="58"/>
      <c r="K59" s="58"/>
      <c r="L59" s="58"/>
      <c r="M59" s="58"/>
      <c r="N59" s="58"/>
      <c r="O59" s="58"/>
      <c r="P59" s="58"/>
      <c r="Q59" s="58"/>
      <c r="R59" s="58"/>
      <c r="S59" s="58"/>
      <c r="T59" s="58"/>
      <c r="U59" s="58"/>
      <c r="V59" s="58"/>
      <c r="W59" s="58"/>
      <c r="X59" s="58"/>
      <c r="Y59" s="58"/>
      <c r="Z59" s="58"/>
      <c r="AA59" s="58"/>
      <c r="AB59" s="58"/>
      <c r="AC59" s="58"/>
      <c r="AD59" s="59"/>
      <c r="AE59" s="59"/>
      <c r="AF59" s="59"/>
      <c r="AG59" s="59"/>
      <c r="AH59" s="59"/>
      <c r="AI59" s="59"/>
      <c r="AJ59" s="58"/>
      <c r="AK59" s="58"/>
      <c r="AL59" s="58"/>
      <c r="AM59" s="58"/>
      <c r="AN59" s="58"/>
      <c r="AO59" s="58"/>
      <c r="AP59" s="58"/>
      <c r="AQ59" s="58"/>
      <c r="AR59" s="58"/>
      <c r="AS59" s="58"/>
      <c r="AT59" s="58"/>
      <c r="AU59" s="58"/>
      <c r="AV59" s="58"/>
    </row>
    <row r="60" spans="1:48" s="4" customFormat="1" ht="13" customHeight="1" x14ac:dyDescent="0.15">
      <c r="A60" s="7"/>
      <c r="B60" s="53" t="s">
        <v>462</v>
      </c>
      <c r="C60" s="23">
        <v>17553</v>
      </c>
      <c r="D60" s="23">
        <v>11415</v>
      </c>
      <c r="E60" s="24">
        <v>444</v>
      </c>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row>
    <row r="61" spans="1:48" s="4" customFormat="1" ht="13" customHeight="1" x14ac:dyDescent="0.15">
      <c r="A61" s="7"/>
      <c r="B61" s="53" t="s">
        <v>463</v>
      </c>
      <c r="C61" s="23">
        <v>16405</v>
      </c>
      <c r="D61" s="23">
        <v>5</v>
      </c>
      <c r="E61" s="24">
        <v>15</v>
      </c>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row>
    <row r="62" spans="1:48" s="4" customFormat="1" ht="13" customHeight="1" x14ac:dyDescent="0.15">
      <c r="A62" s="7"/>
      <c r="B62" s="53" t="s">
        <v>464</v>
      </c>
      <c r="C62" s="23">
        <v>32957</v>
      </c>
      <c r="D62" s="23">
        <v>21403</v>
      </c>
      <c r="E62" s="24">
        <v>6920</v>
      </c>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row>
    <row r="63" spans="1:48" ht="13" customHeight="1" x14ac:dyDescent="0.15">
      <c r="A63" s="7"/>
      <c r="B63" s="53" t="s">
        <v>465</v>
      </c>
      <c r="C63" s="23">
        <v>16397</v>
      </c>
      <c r="D63" s="23">
        <v>2372</v>
      </c>
      <c r="E63" s="24">
        <v>28</v>
      </c>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row>
    <row r="64" spans="1:48" ht="13" customHeight="1" x14ac:dyDescent="0.15">
      <c r="A64" s="7"/>
      <c r="B64" s="53" t="s">
        <v>466</v>
      </c>
      <c r="C64" s="23">
        <v>17681</v>
      </c>
      <c r="D64" s="23">
        <v>5831</v>
      </c>
      <c r="E64" s="24">
        <v>25</v>
      </c>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row>
    <row r="65" spans="1:48" ht="13" customHeight="1" x14ac:dyDescent="0.15">
      <c r="A65" s="7"/>
      <c r="B65" s="53" t="s">
        <v>467</v>
      </c>
      <c r="C65" s="23">
        <v>16180</v>
      </c>
      <c r="D65" s="23">
        <v>591</v>
      </c>
      <c r="E65" s="24">
        <v>2</v>
      </c>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row>
    <row r="66" spans="1:48" ht="13" customHeight="1" x14ac:dyDescent="0.15">
      <c r="A66" s="7"/>
      <c r="B66" s="53" t="s">
        <v>468</v>
      </c>
      <c r="C66" s="23">
        <v>21793</v>
      </c>
      <c r="D66" s="23">
        <v>27</v>
      </c>
      <c r="E66" s="24">
        <v>937</v>
      </c>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row>
    <row r="67" spans="1:48" ht="13" customHeight="1" x14ac:dyDescent="0.15">
      <c r="A67" s="7"/>
      <c r="B67" s="53" t="s">
        <v>469</v>
      </c>
      <c r="C67" s="23">
        <v>16325</v>
      </c>
      <c r="D67" s="23">
        <v>1239</v>
      </c>
      <c r="E67" s="24">
        <v>24</v>
      </c>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row>
    <row r="68" spans="1:48" ht="13" customHeight="1" x14ac:dyDescent="0.15">
      <c r="A68" s="7"/>
      <c r="B68" s="53" t="s">
        <v>470</v>
      </c>
      <c r="C68" s="23">
        <v>22216</v>
      </c>
      <c r="D68" s="23">
        <v>69</v>
      </c>
      <c r="E68" s="24">
        <v>732</v>
      </c>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row>
    <row r="69" spans="1:48" ht="13" customHeight="1" x14ac:dyDescent="0.15">
      <c r="A69" s="7"/>
      <c r="B69" s="53" t="s">
        <v>471</v>
      </c>
      <c r="C69" s="23">
        <v>17692</v>
      </c>
      <c r="D69" s="23">
        <v>2870</v>
      </c>
      <c r="E69" s="24">
        <v>533</v>
      </c>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row>
    <row r="70" spans="1:48" ht="13" customHeight="1" x14ac:dyDescent="0.15">
      <c r="A70" s="7"/>
      <c r="B70" s="53" t="s">
        <v>472</v>
      </c>
      <c r="C70" s="23">
        <v>16304</v>
      </c>
      <c r="D70" s="23">
        <v>0</v>
      </c>
      <c r="E70" s="24">
        <v>9</v>
      </c>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row>
    <row r="71" spans="1:48" ht="13" customHeight="1" x14ac:dyDescent="0.15">
      <c r="A71" s="7"/>
      <c r="B71" s="53" t="s">
        <v>473</v>
      </c>
      <c r="C71" s="23">
        <v>16529</v>
      </c>
      <c r="D71" s="23">
        <v>8934</v>
      </c>
      <c r="E71" s="24">
        <v>168</v>
      </c>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row>
    <row r="72" spans="1:48" ht="13" customHeight="1" x14ac:dyDescent="0.15">
      <c r="A72" s="7"/>
      <c r="B72" s="53" t="s">
        <v>474</v>
      </c>
      <c r="C72" s="23">
        <v>16525</v>
      </c>
      <c r="D72" s="23">
        <v>185</v>
      </c>
      <c r="E72" s="24">
        <v>9</v>
      </c>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row>
    <row r="73" spans="1:48" ht="13" customHeight="1" x14ac:dyDescent="0.15">
      <c r="A73" s="7"/>
      <c r="B73" s="53" t="s">
        <v>475</v>
      </c>
      <c r="C73" s="23">
        <v>17169</v>
      </c>
      <c r="D73" s="23">
        <v>4034</v>
      </c>
      <c r="E73" s="24">
        <v>211</v>
      </c>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row>
    <row r="74" spans="1:48" ht="13" customHeight="1" x14ac:dyDescent="0.15">
      <c r="A74" s="7"/>
      <c r="B74" s="53" t="s">
        <v>476</v>
      </c>
      <c r="C74" s="23">
        <v>32018</v>
      </c>
      <c r="D74" s="23">
        <v>29626</v>
      </c>
      <c r="E74" s="24">
        <v>3289</v>
      </c>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row>
    <row r="75" spans="1:48" ht="13" customHeight="1" x14ac:dyDescent="0.15">
      <c r="A75" s="7"/>
      <c r="B75" s="53" t="s">
        <v>477</v>
      </c>
      <c r="C75" s="23">
        <v>16325</v>
      </c>
      <c r="D75" s="23">
        <v>10</v>
      </c>
      <c r="E75" s="24">
        <v>17</v>
      </c>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row>
    <row r="76" spans="1:48" ht="13" customHeight="1" x14ac:dyDescent="0.15">
      <c r="A76" s="7"/>
      <c r="B76" s="53" t="s">
        <v>478</v>
      </c>
      <c r="C76" s="23">
        <v>16555</v>
      </c>
      <c r="D76" s="23">
        <v>746</v>
      </c>
      <c r="E76" s="24">
        <v>127</v>
      </c>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62"/>
      <c r="AF76" s="62"/>
      <c r="AG76" s="62"/>
      <c r="AH76" s="62"/>
      <c r="AI76" s="62"/>
      <c r="AJ76" s="62"/>
      <c r="AK76" s="62"/>
      <c r="AL76" s="62"/>
      <c r="AM76" s="62"/>
      <c r="AN76" s="62"/>
      <c r="AO76" s="62"/>
      <c r="AP76" s="62"/>
      <c r="AQ76" s="62"/>
      <c r="AR76" s="62"/>
      <c r="AS76" s="62"/>
      <c r="AT76" s="62"/>
      <c r="AU76" s="62"/>
      <c r="AV76" s="62"/>
    </row>
    <row r="77" spans="1:48" ht="13" customHeight="1" x14ac:dyDescent="0.15">
      <c r="A77" s="7"/>
      <c r="B77" s="53" t="s">
        <v>479</v>
      </c>
      <c r="C77" s="23">
        <v>18199</v>
      </c>
      <c r="D77" s="23">
        <v>2333</v>
      </c>
      <c r="E77" s="24">
        <v>427</v>
      </c>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62"/>
      <c r="AF77" s="62"/>
      <c r="AG77" s="62"/>
      <c r="AH77" s="62"/>
      <c r="AI77" s="62"/>
      <c r="AJ77" s="62"/>
      <c r="AK77" s="62"/>
      <c r="AL77" s="62"/>
      <c r="AM77" s="62"/>
      <c r="AN77" s="62"/>
      <c r="AO77" s="62"/>
      <c r="AP77" s="62"/>
      <c r="AQ77" s="62"/>
      <c r="AR77" s="62"/>
      <c r="AS77" s="62"/>
      <c r="AT77" s="62"/>
      <c r="AU77" s="62"/>
      <c r="AV77" s="62"/>
    </row>
    <row r="78" spans="1:48" ht="13" customHeight="1" x14ac:dyDescent="0.15">
      <c r="A78" s="7"/>
      <c r="B78" s="53" t="s">
        <v>480</v>
      </c>
      <c r="C78" s="23">
        <v>18655</v>
      </c>
      <c r="D78" s="23">
        <v>3175</v>
      </c>
      <c r="E78" s="24">
        <v>836</v>
      </c>
      <c r="F78" s="55"/>
      <c r="G78" s="55"/>
      <c r="H78" s="55"/>
      <c r="I78" s="55"/>
      <c r="J78" s="55"/>
      <c r="K78" s="62"/>
      <c r="L78" s="62"/>
      <c r="M78" s="62"/>
      <c r="N78" s="62"/>
      <c r="O78" s="62"/>
      <c r="P78" s="55"/>
      <c r="Q78" s="55"/>
      <c r="R78" s="55"/>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row>
    <row r="79" spans="1:48" ht="13" customHeight="1" x14ac:dyDescent="0.15">
      <c r="A79" s="7"/>
      <c r="B79" s="53" t="s">
        <v>481</v>
      </c>
      <c r="C79" s="23">
        <v>16514</v>
      </c>
      <c r="D79" s="23">
        <v>762</v>
      </c>
      <c r="E79" s="24">
        <v>26</v>
      </c>
      <c r="F79" s="55"/>
      <c r="G79" s="55"/>
      <c r="H79" s="55"/>
      <c r="I79" s="55"/>
      <c r="J79" s="55"/>
      <c r="K79" s="62"/>
      <c r="L79" s="62"/>
      <c r="M79" s="62"/>
      <c r="N79" s="62"/>
      <c r="O79" s="62"/>
      <c r="P79" s="55"/>
      <c r="Q79" s="55"/>
      <c r="R79" s="55"/>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row>
    <row r="80" spans="1:48" ht="13" customHeight="1" x14ac:dyDescent="0.15">
      <c r="A80" s="7"/>
      <c r="B80" s="53" t="s">
        <v>482</v>
      </c>
      <c r="C80" s="23">
        <v>22188</v>
      </c>
      <c r="D80" s="23">
        <v>5451</v>
      </c>
      <c r="E80" s="24">
        <v>1072</v>
      </c>
      <c r="F80" s="55"/>
      <c r="G80" s="55"/>
      <c r="H80" s="55"/>
      <c r="I80" s="55"/>
      <c r="J80" s="55"/>
      <c r="K80" s="62"/>
      <c r="L80" s="62"/>
      <c r="M80" s="62"/>
      <c r="N80" s="62"/>
      <c r="O80" s="62"/>
      <c r="P80" s="55"/>
      <c r="Q80" s="55"/>
      <c r="R80" s="55"/>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row>
    <row r="81" spans="1:48" ht="13" customHeight="1" x14ac:dyDescent="0.15">
      <c r="A81" s="7"/>
      <c r="B81" s="53" t="s">
        <v>483</v>
      </c>
      <c r="C81" s="23">
        <v>16305</v>
      </c>
      <c r="D81" s="23">
        <v>93</v>
      </c>
      <c r="E81" s="24">
        <v>11</v>
      </c>
      <c r="F81" s="55"/>
      <c r="G81" s="55"/>
      <c r="H81" s="55"/>
      <c r="I81" s="55"/>
      <c r="J81" s="55"/>
      <c r="K81" s="62"/>
      <c r="L81" s="62"/>
      <c r="M81" s="62"/>
      <c r="N81" s="62"/>
      <c r="O81" s="62"/>
      <c r="P81" s="55"/>
      <c r="Q81" s="55"/>
      <c r="R81" s="55"/>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row>
    <row r="82" spans="1:48" ht="13" customHeight="1" x14ac:dyDescent="0.15">
      <c r="A82" s="7"/>
      <c r="B82" s="53" t="s">
        <v>484</v>
      </c>
      <c r="C82" s="23">
        <v>16382</v>
      </c>
      <c r="D82" s="23">
        <v>0</v>
      </c>
      <c r="E82" s="24">
        <v>17</v>
      </c>
      <c r="F82" s="55"/>
      <c r="G82" s="55"/>
      <c r="H82" s="55"/>
      <c r="I82" s="55"/>
      <c r="J82" s="55"/>
      <c r="K82" s="62"/>
      <c r="L82" s="62"/>
      <c r="M82" s="62"/>
      <c r="N82" s="62"/>
      <c r="O82" s="62"/>
      <c r="P82" s="55"/>
      <c r="Q82" s="55"/>
      <c r="R82" s="55"/>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row>
    <row r="83" spans="1:48" ht="13" customHeight="1" thickBot="1" x14ac:dyDescent="0.2">
      <c r="A83" s="7"/>
      <c r="B83" s="53" t="s">
        <v>485</v>
      </c>
      <c r="C83" s="23">
        <v>16594</v>
      </c>
      <c r="D83" s="23">
        <v>240</v>
      </c>
      <c r="E83" s="24">
        <v>5</v>
      </c>
      <c r="F83" s="55"/>
      <c r="G83" s="55"/>
      <c r="H83" s="55"/>
      <c r="I83" s="55"/>
      <c r="J83" s="55"/>
      <c r="K83" s="62"/>
      <c r="L83" s="62"/>
      <c r="M83" s="62"/>
      <c r="N83" s="62"/>
      <c r="O83" s="62"/>
      <c r="P83" s="55"/>
      <c r="Q83" s="55"/>
      <c r="R83" s="55"/>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row>
    <row r="84" spans="1:48" ht="18" customHeight="1" thickBot="1" x14ac:dyDescent="0.25">
      <c r="B84" s="54" t="s">
        <v>21</v>
      </c>
      <c r="C84" s="47"/>
      <c r="D84" s="47"/>
      <c r="E84" s="48"/>
      <c r="G84" s="55"/>
      <c r="H84" s="55"/>
      <c r="I84" s="55"/>
      <c r="J84" s="55"/>
      <c r="K84" s="62"/>
      <c r="L84" s="62"/>
      <c r="M84" s="62"/>
      <c r="N84" s="62"/>
      <c r="O84" s="62"/>
      <c r="P84" s="55"/>
      <c r="Q84" s="55"/>
      <c r="R84" s="55"/>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row>
    <row r="85" spans="1:48" ht="13" customHeight="1" x14ac:dyDescent="0.15">
      <c r="A85" s="7"/>
      <c r="B85" s="53" t="s">
        <v>524</v>
      </c>
      <c r="C85" s="23">
        <v>63408</v>
      </c>
      <c r="D85" s="23">
        <v>30976</v>
      </c>
      <c r="E85" s="24">
        <v>4340</v>
      </c>
      <c r="F85" s="55"/>
      <c r="H85" s="55"/>
      <c r="I85" s="55"/>
      <c r="J85" s="55"/>
      <c r="K85" s="62"/>
      <c r="L85" s="62"/>
      <c r="M85" s="62"/>
      <c r="N85" s="62"/>
      <c r="O85" s="62"/>
      <c r="P85" s="55"/>
      <c r="Q85" s="55"/>
      <c r="R85" s="55"/>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row>
    <row r="86" spans="1:48" ht="13" customHeight="1" x14ac:dyDescent="0.15">
      <c r="A86" s="7"/>
      <c r="B86" s="53" t="s">
        <v>525</v>
      </c>
      <c r="C86" s="23">
        <v>54777</v>
      </c>
      <c r="D86" s="23">
        <v>597</v>
      </c>
      <c r="E86" s="24">
        <v>38</v>
      </c>
      <c r="F86" s="57"/>
      <c r="G86" s="57"/>
      <c r="H86" s="55"/>
      <c r="I86" s="55"/>
      <c r="J86" s="55"/>
      <c r="K86" s="62"/>
      <c r="L86" s="62"/>
      <c r="M86" s="62"/>
      <c r="N86" s="62"/>
      <c r="O86" s="62"/>
      <c r="P86" s="55"/>
      <c r="Q86" s="55"/>
      <c r="R86" s="55"/>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row>
    <row r="87" spans="1:48" ht="13" customHeight="1" x14ac:dyDescent="0.15">
      <c r="A87" s="7"/>
      <c r="B87" s="53" t="s">
        <v>526</v>
      </c>
      <c r="C87" s="23">
        <v>54754</v>
      </c>
      <c r="D87" s="23">
        <v>1080</v>
      </c>
      <c r="E87" s="24">
        <v>10</v>
      </c>
      <c r="F87" s="55"/>
      <c r="G87" s="55"/>
      <c r="H87" s="55"/>
      <c r="I87" s="55"/>
      <c r="J87" s="55"/>
      <c r="K87" s="62"/>
      <c r="L87" s="62"/>
      <c r="M87" s="62"/>
      <c r="N87" s="62"/>
      <c r="O87" s="62"/>
      <c r="P87" s="55"/>
      <c r="Q87" s="55"/>
      <c r="R87" s="55"/>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row>
    <row r="88" spans="1:48" ht="13" customHeight="1" x14ac:dyDescent="0.15">
      <c r="A88" s="7"/>
      <c r="B88" s="53" t="s">
        <v>527</v>
      </c>
      <c r="C88" s="23">
        <v>50193</v>
      </c>
      <c r="D88" s="23">
        <v>1425</v>
      </c>
      <c r="E88" s="24">
        <v>110</v>
      </c>
      <c r="F88" s="57"/>
      <c r="G88" s="57"/>
      <c r="H88" s="55"/>
      <c r="I88" s="55"/>
      <c r="J88" s="55"/>
      <c r="K88" s="62"/>
      <c r="L88" s="62"/>
      <c r="M88" s="62"/>
      <c r="N88" s="62"/>
      <c r="O88" s="62"/>
      <c r="P88" s="55"/>
      <c r="Q88" s="55"/>
      <c r="R88" s="55"/>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row>
    <row r="89" spans="1:48" ht="13" customHeight="1" x14ac:dyDescent="0.15">
      <c r="A89" s="7"/>
      <c r="B89" s="53" t="s">
        <v>528</v>
      </c>
      <c r="C89" s="23">
        <v>54964</v>
      </c>
      <c r="D89" s="23">
        <v>913</v>
      </c>
      <c r="E89" s="24">
        <v>13</v>
      </c>
      <c r="F89" s="57"/>
      <c r="G89" s="57"/>
      <c r="H89" s="55"/>
      <c r="I89" s="55"/>
      <c r="J89" s="55"/>
      <c r="K89" s="62"/>
      <c r="L89" s="62"/>
      <c r="M89" s="62"/>
      <c r="N89" s="62"/>
      <c r="O89" s="62"/>
      <c r="P89" s="55"/>
      <c r="Q89" s="55"/>
      <c r="R89" s="55"/>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row>
    <row r="90" spans="1:48" ht="13" customHeight="1" x14ac:dyDescent="0.15">
      <c r="A90" s="7"/>
      <c r="B90" s="53" t="s">
        <v>529</v>
      </c>
      <c r="C90" s="23">
        <v>55750</v>
      </c>
      <c r="D90" s="23">
        <v>3202</v>
      </c>
      <c r="E90" s="24">
        <v>523</v>
      </c>
      <c r="F90" s="57"/>
      <c r="G90" s="57"/>
      <c r="H90" s="55"/>
      <c r="I90" s="55"/>
      <c r="J90" s="55"/>
      <c r="K90" s="62"/>
      <c r="L90" s="62"/>
      <c r="M90" s="62"/>
      <c r="N90" s="62"/>
      <c r="O90" s="62"/>
      <c r="P90" s="55"/>
      <c r="Q90" s="55"/>
      <c r="R90" s="55"/>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row>
    <row r="91" spans="1:48" ht="13" customHeight="1" x14ac:dyDescent="0.15">
      <c r="A91" s="7"/>
      <c r="B91" s="53" t="s">
        <v>530</v>
      </c>
      <c r="C91" s="23">
        <v>54733</v>
      </c>
      <c r="D91" s="23">
        <v>292</v>
      </c>
      <c r="E91" s="24">
        <v>5</v>
      </c>
      <c r="F91" s="55"/>
      <c r="G91" s="55"/>
      <c r="H91" s="55"/>
      <c r="I91" s="55"/>
      <c r="J91" s="55"/>
      <c r="K91" s="62"/>
      <c r="L91" s="62"/>
      <c r="M91" s="62"/>
      <c r="N91" s="62"/>
      <c r="O91" s="62"/>
      <c r="P91" s="55"/>
      <c r="Q91" s="55"/>
      <c r="R91" s="55"/>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row>
    <row r="92" spans="1:48" ht="13" customHeight="1" x14ac:dyDescent="0.15">
      <c r="A92" s="7"/>
      <c r="B92" s="53" t="s">
        <v>531</v>
      </c>
      <c r="C92" s="23">
        <v>0</v>
      </c>
      <c r="D92" s="23">
        <v>0</v>
      </c>
      <c r="E92" s="24">
        <v>195</v>
      </c>
      <c r="F92" s="57"/>
      <c r="G92" s="57"/>
      <c r="H92" s="55"/>
      <c r="I92" s="55"/>
      <c r="J92" s="55"/>
      <c r="K92" s="62"/>
      <c r="L92" s="62"/>
      <c r="M92" s="62"/>
      <c r="N92" s="62"/>
      <c r="O92" s="62"/>
      <c r="P92" s="55"/>
      <c r="Q92" s="55"/>
      <c r="R92" s="55"/>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row>
    <row r="93" spans="1:48" ht="13" customHeight="1" x14ac:dyDescent="0.15">
      <c r="A93" s="7"/>
      <c r="B93" s="53" t="s">
        <v>532</v>
      </c>
      <c r="C93" s="23">
        <v>54720</v>
      </c>
      <c r="D93" s="23">
        <v>210</v>
      </c>
      <c r="E93" s="24">
        <v>4</v>
      </c>
      <c r="F93" s="57"/>
      <c r="G93" s="57"/>
      <c r="H93" s="55"/>
      <c r="I93" s="55"/>
      <c r="J93" s="55"/>
      <c r="K93" s="62"/>
      <c r="L93" s="62"/>
      <c r="M93" s="62"/>
      <c r="N93" s="62"/>
      <c r="O93" s="62"/>
      <c r="P93" s="55"/>
      <c r="Q93" s="55"/>
      <c r="R93" s="55"/>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row>
    <row r="94" spans="1:48" ht="13" customHeight="1" x14ac:dyDescent="0.15">
      <c r="A94" s="7"/>
      <c r="B94" s="53" t="s">
        <v>533</v>
      </c>
      <c r="C94" s="23">
        <v>56999</v>
      </c>
      <c r="D94" s="23">
        <v>2644</v>
      </c>
      <c r="E94" s="24">
        <v>1034</v>
      </c>
      <c r="F94" s="57"/>
      <c r="G94" s="57"/>
      <c r="H94" s="55"/>
      <c r="I94" s="55"/>
      <c r="J94" s="55"/>
      <c r="K94" s="62"/>
      <c r="L94" s="62"/>
      <c r="M94" s="62"/>
      <c r="N94" s="62"/>
      <c r="O94" s="62"/>
      <c r="P94" s="55"/>
      <c r="Q94" s="55"/>
      <c r="R94" s="55"/>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row>
    <row r="95" spans="1:48" ht="13" customHeight="1" x14ac:dyDescent="0.15">
      <c r="A95" s="7"/>
      <c r="B95" s="53" t="s">
        <v>534</v>
      </c>
      <c r="C95" s="23">
        <v>56667</v>
      </c>
      <c r="D95" s="23">
        <v>913</v>
      </c>
      <c r="E95" s="24">
        <v>1104</v>
      </c>
      <c r="F95" s="57"/>
      <c r="G95" s="57"/>
      <c r="H95" s="55"/>
      <c r="I95" s="55"/>
      <c r="J95" s="55"/>
      <c r="K95" s="62"/>
      <c r="L95" s="62"/>
      <c r="M95" s="62"/>
      <c r="N95" s="62"/>
      <c r="O95" s="62"/>
      <c r="P95" s="55"/>
      <c r="Q95" s="55"/>
      <c r="R95" s="55"/>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row>
    <row r="96" spans="1:48" ht="13" customHeight="1" x14ac:dyDescent="0.15">
      <c r="A96" s="7"/>
      <c r="B96" s="53" t="s">
        <v>535</v>
      </c>
      <c r="C96" s="23">
        <v>54751</v>
      </c>
      <c r="D96" s="23">
        <v>198</v>
      </c>
      <c r="E96" s="24">
        <v>6</v>
      </c>
      <c r="F96" s="57"/>
      <c r="G96" s="57"/>
      <c r="H96" s="55"/>
      <c r="I96" s="55"/>
      <c r="J96" s="55"/>
      <c r="K96" s="62"/>
      <c r="L96" s="62"/>
      <c r="M96" s="62"/>
      <c r="N96" s="62"/>
      <c r="O96" s="62"/>
      <c r="P96" s="55"/>
      <c r="Q96" s="55"/>
      <c r="R96" s="55"/>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row>
    <row r="97" spans="1:48" s="2" customFormat="1" ht="13" customHeight="1" x14ac:dyDescent="0.15">
      <c r="A97" s="7"/>
      <c r="B97" s="53" t="s">
        <v>536</v>
      </c>
      <c r="C97" s="23">
        <v>55505</v>
      </c>
      <c r="D97" s="23">
        <v>1309</v>
      </c>
      <c r="E97" s="24">
        <v>8</v>
      </c>
      <c r="F97" s="57"/>
      <c r="G97" s="57"/>
      <c r="H97" s="57"/>
      <c r="I97" s="57"/>
      <c r="J97" s="57"/>
      <c r="K97" s="62"/>
      <c r="L97" s="62"/>
      <c r="M97" s="62"/>
      <c r="N97" s="62"/>
      <c r="O97" s="62"/>
      <c r="P97" s="57"/>
      <c r="Q97" s="57"/>
      <c r="R97" s="57"/>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row>
    <row r="98" spans="1:48" s="2" customFormat="1" ht="13" customHeight="1" x14ac:dyDescent="0.15">
      <c r="A98" s="7"/>
      <c r="B98" s="53" t="s">
        <v>537</v>
      </c>
      <c r="C98" s="23">
        <v>54751</v>
      </c>
      <c r="D98" s="23">
        <v>200</v>
      </c>
      <c r="E98" s="24">
        <v>13</v>
      </c>
      <c r="F98" s="57"/>
      <c r="G98" s="57"/>
      <c r="H98" s="57"/>
      <c r="I98" s="57"/>
      <c r="J98" s="57"/>
      <c r="K98" s="62"/>
      <c r="L98" s="62"/>
      <c r="M98" s="62"/>
      <c r="N98" s="62"/>
      <c r="O98" s="62"/>
      <c r="P98" s="57"/>
      <c r="Q98" s="57"/>
      <c r="R98" s="57"/>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row>
    <row r="99" spans="1:48" ht="13" customHeight="1" x14ac:dyDescent="0.15">
      <c r="A99" s="7"/>
      <c r="B99" s="53" t="s">
        <v>538</v>
      </c>
      <c r="C99" s="23">
        <v>54811</v>
      </c>
      <c r="D99" s="23">
        <v>71</v>
      </c>
      <c r="E99" s="24">
        <v>53</v>
      </c>
      <c r="F99" s="57"/>
      <c r="G99" s="57"/>
      <c r="H99" s="55"/>
      <c r="I99" s="55"/>
      <c r="J99" s="55"/>
      <c r="K99" s="62"/>
      <c r="L99" s="62"/>
      <c r="M99" s="62"/>
      <c r="N99" s="62"/>
      <c r="O99" s="62"/>
      <c r="P99" s="55"/>
      <c r="Q99" s="55"/>
      <c r="R99" s="55"/>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row>
    <row r="100" spans="1:48" ht="13" customHeight="1" x14ac:dyDescent="0.15">
      <c r="A100" s="7"/>
      <c r="B100" s="53" t="s">
        <v>539</v>
      </c>
      <c r="C100" s="23">
        <v>55118</v>
      </c>
      <c r="D100" s="23">
        <v>465</v>
      </c>
      <c r="E100" s="24">
        <v>216</v>
      </c>
      <c r="F100" s="55"/>
      <c r="G100" s="55"/>
      <c r="H100" s="55"/>
      <c r="I100" s="55"/>
      <c r="J100" s="55"/>
      <c r="K100" s="62"/>
      <c r="L100" s="62"/>
      <c r="M100" s="62"/>
      <c r="N100" s="62"/>
      <c r="O100" s="62"/>
      <c r="P100" s="55"/>
      <c r="Q100" s="55"/>
      <c r="R100" s="55"/>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row>
    <row r="101" spans="1:48" ht="13" customHeight="1" x14ac:dyDescent="0.15">
      <c r="A101" s="7"/>
      <c r="B101" s="53" t="s">
        <v>540</v>
      </c>
      <c r="C101" s="23">
        <v>54726</v>
      </c>
      <c r="D101" s="23">
        <v>58</v>
      </c>
      <c r="E101" s="24">
        <v>8</v>
      </c>
      <c r="F101" s="55"/>
      <c r="G101" s="55"/>
      <c r="H101" s="55"/>
      <c r="I101" s="55"/>
      <c r="J101" s="55"/>
      <c r="K101" s="62"/>
      <c r="L101" s="62"/>
      <c r="M101" s="62"/>
      <c r="N101" s="62"/>
      <c r="O101" s="62"/>
      <c r="P101" s="55"/>
      <c r="Q101" s="55"/>
      <c r="R101" s="55"/>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row>
    <row r="102" spans="1:48" ht="13" customHeight="1" x14ac:dyDescent="0.15">
      <c r="A102" s="7"/>
      <c r="B102" s="53" t="s">
        <v>541</v>
      </c>
      <c r="C102" s="23">
        <v>55947</v>
      </c>
      <c r="D102" s="23">
        <v>3814</v>
      </c>
      <c r="E102" s="24">
        <v>550</v>
      </c>
      <c r="F102" s="55"/>
      <c r="G102" s="55"/>
      <c r="H102" s="55"/>
      <c r="I102" s="55"/>
      <c r="J102" s="55"/>
      <c r="K102" s="62"/>
      <c r="L102" s="62"/>
      <c r="M102" s="62"/>
      <c r="N102" s="62"/>
      <c r="O102" s="62"/>
      <c r="P102" s="55"/>
      <c r="Q102" s="55"/>
      <c r="R102" s="55"/>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row>
    <row r="103" spans="1:48" s="2" customFormat="1" ht="13" customHeight="1" x14ac:dyDescent="0.15">
      <c r="A103" s="7"/>
      <c r="B103" s="53" t="s">
        <v>542</v>
      </c>
      <c r="C103" s="23">
        <v>54751</v>
      </c>
      <c r="D103" s="23">
        <v>64</v>
      </c>
      <c r="E103" s="24">
        <v>3</v>
      </c>
      <c r="F103" s="55"/>
      <c r="G103" s="55"/>
      <c r="H103" s="57"/>
      <c r="I103" s="57"/>
      <c r="J103" s="57"/>
      <c r="K103" s="62"/>
      <c r="L103" s="62"/>
      <c r="M103" s="62"/>
      <c r="N103" s="62"/>
      <c r="O103" s="62"/>
      <c r="P103" s="57"/>
      <c r="Q103" s="57"/>
      <c r="R103" s="57"/>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row>
    <row r="104" spans="1:48" s="2" customFormat="1" ht="13" customHeight="1" x14ac:dyDescent="0.15">
      <c r="A104" s="7"/>
      <c r="B104" s="53" t="s">
        <v>543</v>
      </c>
      <c r="C104" s="23">
        <v>54727</v>
      </c>
      <c r="D104" s="23">
        <v>27</v>
      </c>
      <c r="E104" s="24">
        <v>6</v>
      </c>
      <c r="F104" s="57"/>
      <c r="G104" s="57"/>
      <c r="H104" s="57"/>
      <c r="I104" s="57"/>
      <c r="J104" s="57"/>
      <c r="K104" s="62"/>
      <c r="L104" s="62"/>
      <c r="M104" s="62"/>
      <c r="N104" s="62"/>
      <c r="O104" s="62"/>
      <c r="P104" s="57"/>
      <c r="Q104" s="57"/>
      <c r="R104" s="57"/>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row>
    <row r="105" spans="1:48" s="2" customFormat="1" ht="13" customHeight="1" x14ac:dyDescent="0.15">
      <c r="A105" s="7"/>
      <c r="B105" s="53" t="s">
        <v>544</v>
      </c>
      <c r="C105" s="23">
        <v>54763</v>
      </c>
      <c r="D105" s="23">
        <v>91</v>
      </c>
      <c r="E105" s="24">
        <v>25</v>
      </c>
      <c r="F105" s="57"/>
      <c r="G105" s="57"/>
      <c r="H105" s="57"/>
      <c r="I105" s="57"/>
      <c r="J105" s="57"/>
      <c r="K105" s="62"/>
      <c r="L105" s="62"/>
      <c r="M105" s="62"/>
      <c r="N105" s="62"/>
      <c r="O105" s="62"/>
      <c r="P105" s="57"/>
      <c r="Q105" s="57"/>
      <c r="R105" s="57"/>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row>
    <row r="106" spans="1:48" s="2" customFormat="1" ht="13" customHeight="1" x14ac:dyDescent="0.15">
      <c r="A106" s="7"/>
      <c r="B106" s="53" t="s">
        <v>545</v>
      </c>
      <c r="C106" s="23">
        <v>55769</v>
      </c>
      <c r="D106" s="23">
        <v>7731</v>
      </c>
      <c r="E106" s="24">
        <v>360</v>
      </c>
      <c r="F106" s="57"/>
      <c r="G106" s="57"/>
      <c r="H106" s="57"/>
      <c r="I106" s="57"/>
      <c r="J106" s="57"/>
      <c r="K106" s="62"/>
      <c r="L106" s="62"/>
      <c r="M106" s="62"/>
      <c r="N106" s="62"/>
      <c r="O106" s="62"/>
      <c r="P106" s="57"/>
      <c r="Q106" s="57"/>
      <c r="R106" s="57"/>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row>
    <row r="107" spans="1:48" ht="13" customHeight="1" x14ac:dyDescent="0.15">
      <c r="A107" s="7"/>
      <c r="B107" s="53" t="s">
        <v>546</v>
      </c>
      <c r="C107" s="23">
        <v>54749</v>
      </c>
      <c r="D107" s="23">
        <v>780</v>
      </c>
      <c r="E107" s="24">
        <v>6</v>
      </c>
      <c r="F107" s="57"/>
      <c r="G107" s="57"/>
      <c r="H107" s="55"/>
      <c r="I107" s="55"/>
      <c r="J107" s="55"/>
      <c r="K107" s="62"/>
      <c r="L107" s="62"/>
      <c r="M107" s="62"/>
      <c r="N107" s="62"/>
      <c r="O107" s="62"/>
      <c r="P107" s="55"/>
      <c r="Q107" s="55"/>
      <c r="R107" s="55"/>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row>
    <row r="108" spans="1:48" ht="13" customHeight="1" x14ac:dyDescent="0.15">
      <c r="A108" s="7"/>
      <c r="B108" s="53" t="s">
        <v>547</v>
      </c>
      <c r="C108" s="23">
        <v>55075</v>
      </c>
      <c r="D108" s="23">
        <v>542</v>
      </c>
      <c r="E108" s="24">
        <v>78</v>
      </c>
      <c r="F108" s="57"/>
      <c r="G108" s="57"/>
      <c r="H108" s="55"/>
      <c r="I108" s="55"/>
      <c r="J108" s="55"/>
      <c r="K108" s="62"/>
      <c r="L108" s="62"/>
      <c r="M108" s="62"/>
      <c r="N108" s="62"/>
      <c r="O108" s="62"/>
      <c r="P108" s="55"/>
      <c r="Q108" s="55"/>
      <c r="R108" s="55"/>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row>
    <row r="109" spans="1:48" ht="13" customHeight="1" x14ac:dyDescent="0.2">
      <c r="A109" s="7"/>
      <c r="B109" s="53" t="s">
        <v>548</v>
      </c>
      <c r="C109" s="23">
        <v>55508</v>
      </c>
      <c r="D109" s="23">
        <v>24</v>
      </c>
      <c r="E109" s="24">
        <v>6</v>
      </c>
      <c r="F109" s="60"/>
      <c r="G109" s="57"/>
      <c r="H109" s="55"/>
      <c r="I109" s="55"/>
      <c r="J109" s="55"/>
      <c r="K109" s="62"/>
      <c r="L109" s="62"/>
      <c r="M109" s="62"/>
      <c r="N109" s="62"/>
      <c r="O109" s="62"/>
      <c r="P109" s="55"/>
      <c r="Q109" s="55"/>
      <c r="R109" s="55"/>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row>
    <row r="110" spans="1:48" ht="13" customHeight="1" x14ac:dyDescent="0.15">
      <c r="A110" s="7"/>
      <c r="B110" s="53" t="s">
        <v>549</v>
      </c>
      <c r="C110" s="23">
        <v>52719</v>
      </c>
      <c r="D110" s="23">
        <v>12015</v>
      </c>
      <c r="E110" s="24">
        <v>20</v>
      </c>
      <c r="F110" s="61"/>
      <c r="G110" s="61"/>
      <c r="H110" s="55"/>
      <c r="I110" s="55"/>
      <c r="J110" s="55"/>
      <c r="K110" s="62"/>
      <c r="L110" s="62"/>
      <c r="M110" s="62"/>
      <c r="N110" s="62"/>
      <c r="O110" s="62"/>
      <c r="P110" s="55"/>
      <c r="Q110" s="55"/>
      <c r="R110" s="55"/>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row>
    <row r="111" spans="1:48" ht="13" customHeight="1" x14ac:dyDescent="0.15">
      <c r="A111" s="7"/>
      <c r="B111" s="53" t="s">
        <v>550</v>
      </c>
      <c r="C111" s="23">
        <v>56248</v>
      </c>
      <c r="D111" s="23">
        <v>17865</v>
      </c>
      <c r="E111" s="24">
        <v>710</v>
      </c>
      <c r="F111" s="61"/>
      <c r="G111" s="61"/>
      <c r="H111" s="55"/>
      <c r="I111" s="55"/>
      <c r="J111" s="55"/>
      <c r="K111" s="62"/>
      <c r="L111" s="62"/>
      <c r="M111" s="62"/>
      <c r="N111" s="62"/>
      <c r="O111" s="62"/>
      <c r="P111" s="55"/>
      <c r="Q111" s="55"/>
      <c r="R111" s="55"/>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row>
    <row r="112" spans="1:48" ht="13" customHeight="1" x14ac:dyDescent="0.15">
      <c r="A112" s="7"/>
      <c r="B112" s="53" t="s">
        <v>551</v>
      </c>
      <c r="C112" s="23">
        <v>55715</v>
      </c>
      <c r="D112" s="23">
        <v>1262</v>
      </c>
      <c r="E112" s="24">
        <v>409</v>
      </c>
      <c r="F112" s="61"/>
      <c r="G112" s="61"/>
      <c r="H112" s="55"/>
      <c r="I112" s="55"/>
      <c r="J112" s="55"/>
      <c r="K112" s="62"/>
      <c r="L112" s="62"/>
      <c r="M112" s="62"/>
      <c r="N112" s="62"/>
      <c r="O112" s="62"/>
      <c r="P112" s="55"/>
      <c r="Q112" s="55"/>
      <c r="R112" s="55"/>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row>
    <row r="113" spans="1:48" s="2" customFormat="1" ht="13" customHeight="1" x14ac:dyDescent="0.15">
      <c r="A113" s="7"/>
      <c r="B113" s="53" t="s">
        <v>552</v>
      </c>
      <c r="C113" s="23">
        <v>54749</v>
      </c>
      <c r="D113" s="23">
        <v>203</v>
      </c>
      <c r="E113" s="24">
        <v>8</v>
      </c>
      <c r="F113" s="61"/>
      <c r="G113" s="61"/>
      <c r="H113" s="57"/>
      <c r="I113" s="57"/>
      <c r="J113" s="57"/>
      <c r="K113" s="62"/>
      <c r="L113" s="62"/>
      <c r="M113" s="62"/>
      <c r="N113" s="62"/>
      <c r="O113" s="62"/>
      <c r="P113" s="57"/>
      <c r="Q113" s="57"/>
      <c r="R113" s="57"/>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row>
    <row r="114" spans="1:48" s="2" customFormat="1" ht="13" customHeight="1" x14ac:dyDescent="0.15">
      <c r="A114" s="7"/>
      <c r="B114" s="53" t="s">
        <v>553</v>
      </c>
      <c r="C114" s="23">
        <v>55593</v>
      </c>
      <c r="D114" s="23">
        <v>3030</v>
      </c>
      <c r="E114" s="24">
        <v>5</v>
      </c>
      <c r="F114" s="61"/>
      <c r="G114" s="61"/>
      <c r="H114" s="57"/>
      <c r="I114" s="57"/>
      <c r="J114" s="57"/>
      <c r="K114" s="62"/>
      <c r="L114" s="62"/>
      <c r="M114" s="62"/>
      <c r="N114" s="62"/>
      <c r="O114" s="62"/>
      <c r="P114" s="57"/>
      <c r="Q114" s="57"/>
      <c r="R114" s="57"/>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row>
    <row r="115" spans="1:48" ht="13" customHeight="1" x14ac:dyDescent="0.15">
      <c r="A115" s="7"/>
      <c r="B115" s="53" t="s">
        <v>554</v>
      </c>
      <c r="C115" s="23">
        <v>54769</v>
      </c>
      <c r="D115" s="23">
        <v>115</v>
      </c>
      <c r="E115" s="24">
        <v>42</v>
      </c>
      <c r="F115" s="57"/>
      <c r="G115" s="57"/>
      <c r="H115" s="55"/>
      <c r="I115" s="55"/>
      <c r="J115" s="55"/>
      <c r="K115" s="62"/>
      <c r="L115" s="62"/>
      <c r="M115" s="62"/>
      <c r="N115" s="62"/>
      <c r="O115" s="62"/>
      <c r="P115" s="55"/>
      <c r="Q115" s="55"/>
      <c r="R115" s="55"/>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row>
    <row r="116" spans="1:48" ht="13" customHeight="1" x14ac:dyDescent="0.15">
      <c r="A116" s="7"/>
      <c r="B116" s="53" t="s">
        <v>555</v>
      </c>
      <c r="C116" s="23">
        <v>55116</v>
      </c>
      <c r="D116" s="23">
        <v>967</v>
      </c>
      <c r="E116" s="24">
        <v>247</v>
      </c>
      <c r="F116" s="57"/>
      <c r="G116" s="57"/>
      <c r="H116" s="55"/>
      <c r="I116" s="55"/>
      <c r="J116" s="55"/>
      <c r="K116" s="62"/>
      <c r="L116" s="62"/>
      <c r="M116" s="62"/>
      <c r="N116" s="62"/>
      <c r="O116" s="62"/>
      <c r="P116" s="55"/>
      <c r="Q116" s="55"/>
      <c r="R116" s="55"/>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row>
    <row r="117" spans="1:48" ht="13" customHeight="1" x14ac:dyDescent="0.15">
      <c r="A117" s="7"/>
      <c r="B117" s="53" t="s">
        <v>556</v>
      </c>
      <c r="C117" s="23">
        <v>54753</v>
      </c>
      <c r="D117" s="23">
        <v>118</v>
      </c>
      <c r="E117" s="24">
        <v>5</v>
      </c>
      <c r="F117" s="57"/>
      <c r="G117" s="57"/>
      <c r="H117" s="55"/>
      <c r="I117" s="55"/>
      <c r="J117" s="55"/>
      <c r="K117" s="62"/>
      <c r="L117" s="62"/>
      <c r="M117" s="62"/>
      <c r="N117" s="62"/>
      <c r="O117" s="62"/>
      <c r="P117" s="55"/>
      <c r="Q117" s="55"/>
      <c r="R117" s="55"/>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row>
    <row r="118" spans="1:48" ht="13" customHeight="1" x14ac:dyDescent="0.15">
      <c r="A118" s="7"/>
      <c r="B118" s="53" t="s">
        <v>557</v>
      </c>
      <c r="C118" s="23">
        <v>54728</v>
      </c>
      <c r="D118" s="23">
        <v>241</v>
      </c>
      <c r="E118" s="24">
        <v>4</v>
      </c>
      <c r="F118" s="57"/>
      <c r="G118" s="57"/>
      <c r="H118" s="55"/>
      <c r="I118" s="55"/>
      <c r="J118" s="55"/>
      <c r="K118" s="62"/>
      <c r="L118" s="62"/>
      <c r="M118" s="62"/>
      <c r="N118" s="62"/>
      <c r="O118" s="62"/>
      <c r="P118" s="55"/>
      <c r="Q118" s="55"/>
      <c r="R118" s="55"/>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row>
    <row r="119" spans="1:48" s="2" customFormat="1" ht="13" customHeight="1" x14ac:dyDescent="0.15">
      <c r="A119" s="7"/>
      <c r="B119" s="53" t="s">
        <v>558</v>
      </c>
      <c r="C119" s="23">
        <v>54726</v>
      </c>
      <c r="D119" s="23">
        <v>46</v>
      </c>
      <c r="E119" s="24">
        <v>9</v>
      </c>
      <c r="F119" s="57"/>
      <c r="G119" s="57"/>
      <c r="H119" s="57"/>
      <c r="I119" s="57"/>
      <c r="J119" s="57"/>
      <c r="K119" s="62"/>
      <c r="L119" s="62"/>
      <c r="M119" s="62"/>
      <c r="N119" s="62"/>
      <c r="O119" s="62"/>
      <c r="P119" s="57"/>
      <c r="Q119" s="57"/>
      <c r="R119" s="57"/>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row>
    <row r="120" spans="1:48" s="2" customFormat="1" ht="13" customHeight="1" x14ac:dyDescent="0.15">
      <c r="A120" s="7"/>
      <c r="B120" s="53" t="s">
        <v>559</v>
      </c>
      <c r="C120" s="23">
        <v>55026</v>
      </c>
      <c r="D120" s="23">
        <v>1302</v>
      </c>
      <c r="E120" s="24">
        <v>129</v>
      </c>
      <c r="F120" s="57"/>
      <c r="G120" s="57"/>
      <c r="H120" s="57"/>
      <c r="I120" s="57"/>
      <c r="J120" s="57"/>
      <c r="K120" s="62"/>
      <c r="L120" s="62"/>
      <c r="M120" s="62"/>
      <c r="N120" s="62"/>
      <c r="O120" s="62"/>
      <c r="P120" s="57"/>
      <c r="Q120" s="57"/>
      <c r="R120" s="57"/>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row>
    <row r="121" spans="1:48" s="2" customFormat="1" ht="13" customHeight="1" x14ac:dyDescent="0.15">
      <c r="A121" s="7"/>
      <c r="B121" s="53" t="s">
        <v>560</v>
      </c>
      <c r="C121" s="23">
        <v>0</v>
      </c>
      <c r="D121" s="23">
        <v>0</v>
      </c>
      <c r="E121" s="24">
        <v>353</v>
      </c>
      <c r="F121" s="61"/>
      <c r="G121" s="61"/>
      <c r="H121" s="57"/>
      <c r="I121" s="57"/>
      <c r="J121" s="57"/>
      <c r="K121" s="62"/>
      <c r="L121" s="62"/>
      <c r="M121" s="62"/>
      <c r="N121" s="62"/>
      <c r="O121" s="62"/>
      <c r="P121" s="57"/>
      <c r="Q121" s="57"/>
      <c r="R121" s="57"/>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row>
    <row r="122" spans="1:48" s="2" customFormat="1" ht="13" customHeight="1" x14ac:dyDescent="0.15">
      <c r="A122" s="7"/>
      <c r="B122" s="53" t="s">
        <v>561</v>
      </c>
      <c r="C122" s="23">
        <v>55251</v>
      </c>
      <c r="D122" s="23">
        <v>1602</v>
      </c>
      <c r="E122" s="24">
        <v>178</v>
      </c>
      <c r="F122" s="57"/>
      <c r="G122" s="57"/>
      <c r="H122" s="57"/>
      <c r="I122" s="57"/>
      <c r="J122" s="57"/>
      <c r="K122" s="62"/>
      <c r="L122" s="62"/>
      <c r="M122" s="62"/>
      <c r="N122" s="62"/>
      <c r="O122" s="62"/>
      <c r="P122" s="57"/>
      <c r="Q122" s="57"/>
      <c r="R122" s="57"/>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row>
    <row r="123" spans="1:48" ht="13" customHeight="1" x14ac:dyDescent="0.15">
      <c r="A123" s="7"/>
      <c r="B123" s="53" t="s">
        <v>562</v>
      </c>
      <c r="C123" s="23">
        <v>55707</v>
      </c>
      <c r="D123" s="23">
        <v>1509</v>
      </c>
      <c r="E123" s="24">
        <v>461</v>
      </c>
      <c r="F123" s="57"/>
      <c r="G123" s="57"/>
      <c r="H123" s="55"/>
      <c r="I123" s="55"/>
      <c r="J123" s="55"/>
      <c r="K123" s="62"/>
      <c r="L123" s="62"/>
      <c r="M123" s="62"/>
      <c r="N123" s="62"/>
      <c r="O123" s="62"/>
      <c r="P123" s="55"/>
      <c r="Q123" s="55"/>
      <c r="R123" s="55"/>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row>
    <row r="124" spans="1:48" ht="13" customHeight="1" x14ac:dyDescent="0.15">
      <c r="A124" s="7"/>
      <c r="B124" s="53" t="s">
        <v>563</v>
      </c>
      <c r="C124" s="23">
        <v>0</v>
      </c>
      <c r="D124" s="23">
        <v>0</v>
      </c>
      <c r="E124" s="24">
        <v>2062</v>
      </c>
      <c r="F124" s="57"/>
      <c r="G124" s="57"/>
      <c r="H124" s="55"/>
      <c r="I124" s="55"/>
      <c r="J124" s="55"/>
      <c r="K124" s="62"/>
      <c r="L124" s="62"/>
      <c r="M124" s="62"/>
      <c r="N124" s="62"/>
      <c r="O124" s="62"/>
      <c r="P124" s="55"/>
      <c r="Q124" s="55"/>
      <c r="R124" s="55"/>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row>
    <row r="125" spans="1:48" ht="13" customHeight="1" x14ac:dyDescent="0.2">
      <c r="A125" s="7"/>
      <c r="B125" s="53" t="s">
        <v>564</v>
      </c>
      <c r="C125" s="23">
        <v>0</v>
      </c>
      <c r="D125" s="23">
        <v>0</v>
      </c>
      <c r="E125" s="24">
        <v>11842</v>
      </c>
      <c r="F125" s="60"/>
      <c r="G125" s="57"/>
      <c r="H125" s="55"/>
      <c r="I125" s="55"/>
      <c r="J125" s="55"/>
      <c r="K125" s="62"/>
      <c r="L125" s="62"/>
      <c r="M125" s="62"/>
      <c r="N125" s="62"/>
      <c r="O125" s="62"/>
      <c r="P125" s="55"/>
      <c r="Q125" s="55"/>
      <c r="R125" s="55"/>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row>
    <row r="126" spans="1:48" ht="13" customHeight="1" x14ac:dyDescent="0.15">
      <c r="A126" s="7"/>
      <c r="B126" s="53" t="s">
        <v>565</v>
      </c>
      <c r="C126" s="23">
        <v>50365</v>
      </c>
      <c r="D126" s="23">
        <v>4005</v>
      </c>
      <c r="E126" s="24">
        <v>143</v>
      </c>
      <c r="F126" s="61"/>
      <c r="G126" s="61"/>
      <c r="H126" s="55"/>
      <c r="I126" s="55"/>
      <c r="J126" s="55"/>
      <c r="K126" s="62"/>
      <c r="L126" s="62"/>
      <c r="M126" s="62"/>
      <c r="N126" s="62"/>
      <c r="O126" s="62"/>
      <c r="P126" s="55"/>
      <c r="Q126" s="55"/>
      <c r="R126" s="55"/>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row>
    <row r="127" spans="1:48" ht="13" customHeight="1" x14ac:dyDescent="0.15">
      <c r="A127" s="7"/>
      <c r="B127" s="53" t="s">
        <v>566</v>
      </c>
      <c r="C127" s="23">
        <v>50364</v>
      </c>
      <c r="D127" s="23">
        <v>1252</v>
      </c>
      <c r="E127" s="24">
        <v>277</v>
      </c>
      <c r="F127" s="61"/>
      <c r="G127" s="61"/>
      <c r="H127" s="55"/>
      <c r="I127" s="55"/>
      <c r="J127" s="55"/>
      <c r="K127" s="62"/>
      <c r="L127" s="62"/>
      <c r="M127" s="62"/>
      <c r="N127" s="62"/>
      <c r="O127" s="62"/>
      <c r="P127" s="55"/>
      <c r="Q127" s="55"/>
      <c r="R127" s="55"/>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row>
    <row r="128" spans="1:48" ht="13" customHeight="1" x14ac:dyDescent="0.15">
      <c r="A128" s="7"/>
      <c r="B128" s="53" t="s">
        <v>567</v>
      </c>
      <c r="C128" s="23">
        <v>57202</v>
      </c>
      <c r="D128" s="23">
        <v>5604</v>
      </c>
      <c r="E128" s="24">
        <v>879</v>
      </c>
      <c r="F128" s="61"/>
      <c r="G128" s="61"/>
      <c r="H128" s="55"/>
      <c r="I128" s="55"/>
      <c r="J128" s="55"/>
      <c r="K128" s="62"/>
      <c r="L128" s="62"/>
      <c r="M128" s="62"/>
      <c r="N128" s="62"/>
      <c r="O128" s="62"/>
      <c r="P128" s="55"/>
      <c r="Q128" s="55"/>
      <c r="R128" s="55"/>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row>
    <row r="129" spans="1:48" s="2" customFormat="1" ht="13" customHeight="1" x14ac:dyDescent="0.15">
      <c r="A129" s="7"/>
      <c r="B129" s="53" t="s">
        <v>568</v>
      </c>
      <c r="C129" s="23">
        <v>55608</v>
      </c>
      <c r="D129" s="23">
        <v>835</v>
      </c>
      <c r="E129" s="24">
        <v>410</v>
      </c>
      <c r="F129" s="57"/>
      <c r="G129" s="57"/>
      <c r="H129" s="57"/>
      <c r="I129" s="57"/>
      <c r="J129" s="57"/>
      <c r="K129" s="62"/>
      <c r="L129" s="62"/>
      <c r="M129" s="62"/>
      <c r="N129" s="62"/>
      <c r="O129" s="62"/>
      <c r="P129" s="57"/>
      <c r="Q129" s="57"/>
      <c r="R129" s="57"/>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row>
    <row r="130" spans="1:48" s="2" customFormat="1" ht="13" customHeight="1" x14ac:dyDescent="0.15">
      <c r="A130" s="7"/>
      <c r="B130" s="53" t="s">
        <v>569</v>
      </c>
      <c r="C130" s="23">
        <v>55973</v>
      </c>
      <c r="D130" s="23">
        <v>5499</v>
      </c>
      <c r="E130" s="24">
        <v>502</v>
      </c>
      <c r="F130" s="57"/>
      <c r="G130" s="57"/>
      <c r="H130" s="57"/>
      <c r="I130" s="57"/>
      <c r="J130" s="57"/>
      <c r="K130" s="62"/>
      <c r="L130" s="62"/>
      <c r="M130" s="62"/>
      <c r="N130" s="62"/>
      <c r="O130" s="62"/>
      <c r="P130" s="57"/>
      <c r="Q130" s="57"/>
      <c r="R130" s="57"/>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row>
    <row r="131" spans="1:48" ht="13" customHeight="1" x14ac:dyDescent="0.15">
      <c r="A131" s="7"/>
      <c r="B131" s="53" t="s">
        <v>570</v>
      </c>
      <c r="C131" s="23">
        <v>57076</v>
      </c>
      <c r="D131" s="23">
        <v>5355</v>
      </c>
      <c r="E131" s="24">
        <v>507</v>
      </c>
      <c r="F131" s="57"/>
      <c r="G131" s="57"/>
      <c r="H131" s="55"/>
      <c r="I131" s="55"/>
      <c r="J131" s="55"/>
      <c r="K131" s="62"/>
      <c r="L131" s="62"/>
      <c r="M131" s="62"/>
      <c r="N131" s="62"/>
      <c r="O131" s="62"/>
      <c r="P131" s="55"/>
      <c r="Q131" s="55"/>
      <c r="R131" s="55"/>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row>
    <row r="132" spans="1:48" ht="13" customHeight="1" x14ac:dyDescent="0.15">
      <c r="A132" s="7"/>
      <c r="B132" s="53" t="s">
        <v>571</v>
      </c>
      <c r="C132" s="23">
        <v>54932</v>
      </c>
      <c r="D132" s="23">
        <v>917</v>
      </c>
      <c r="E132" s="24">
        <v>73</v>
      </c>
      <c r="F132" s="57"/>
      <c r="G132" s="57"/>
      <c r="H132" s="55"/>
      <c r="I132" s="55"/>
      <c r="J132" s="55"/>
      <c r="K132" s="62"/>
      <c r="L132" s="62"/>
      <c r="M132" s="62"/>
      <c r="N132" s="62"/>
      <c r="O132" s="62"/>
      <c r="P132" s="55"/>
      <c r="Q132" s="55"/>
      <c r="R132" s="55"/>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row>
    <row r="133" spans="1:48" ht="13" customHeight="1" x14ac:dyDescent="0.2">
      <c r="A133" s="7"/>
      <c r="B133" s="53" t="s">
        <v>572</v>
      </c>
      <c r="C133" s="23">
        <v>56284</v>
      </c>
      <c r="D133" s="23">
        <v>4539</v>
      </c>
      <c r="E133" s="24">
        <v>748</v>
      </c>
      <c r="F133" s="60"/>
      <c r="G133" s="57"/>
      <c r="H133" s="55"/>
      <c r="I133" s="55"/>
      <c r="J133" s="55"/>
      <c r="K133" s="62"/>
      <c r="L133" s="62"/>
      <c r="M133" s="62"/>
      <c r="N133" s="62"/>
      <c r="O133" s="62"/>
      <c r="P133" s="55"/>
      <c r="Q133" s="55"/>
      <c r="R133" s="55"/>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row>
    <row r="134" spans="1:48" ht="13" customHeight="1" x14ac:dyDescent="0.15">
      <c r="A134" s="7"/>
      <c r="B134" s="53" t="s">
        <v>573</v>
      </c>
      <c r="C134" s="23">
        <v>54939</v>
      </c>
      <c r="D134" s="23">
        <v>319</v>
      </c>
      <c r="E134" s="24">
        <v>103</v>
      </c>
      <c r="F134" s="61"/>
      <c r="G134" s="61"/>
      <c r="H134" s="55"/>
      <c r="I134" s="55"/>
      <c r="J134" s="55"/>
      <c r="K134" s="62"/>
      <c r="L134" s="62"/>
      <c r="M134" s="62"/>
      <c r="N134" s="62"/>
      <c r="O134" s="62"/>
      <c r="P134" s="55"/>
      <c r="Q134" s="55"/>
      <c r="R134" s="55"/>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row>
    <row r="135" spans="1:48" ht="13" customHeight="1" x14ac:dyDescent="0.15">
      <c r="A135" s="7"/>
      <c r="B135" s="53" t="s">
        <v>574</v>
      </c>
      <c r="C135" s="23">
        <v>0</v>
      </c>
      <c r="D135" s="23">
        <v>0</v>
      </c>
      <c r="E135" s="24">
        <v>20</v>
      </c>
      <c r="F135" s="61"/>
      <c r="G135" s="61"/>
      <c r="H135" s="55"/>
      <c r="I135" s="55"/>
      <c r="J135" s="55"/>
      <c r="K135" s="62"/>
      <c r="L135" s="62"/>
      <c r="M135" s="62"/>
      <c r="N135" s="62"/>
      <c r="O135" s="62"/>
      <c r="P135" s="55"/>
      <c r="Q135" s="55"/>
      <c r="R135" s="55"/>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row>
    <row r="136" spans="1:48" ht="13" customHeight="1" x14ac:dyDescent="0.15">
      <c r="A136" s="7"/>
      <c r="B136" s="53" t="s">
        <v>575</v>
      </c>
      <c r="C136" s="23">
        <v>54747</v>
      </c>
      <c r="D136" s="23">
        <v>65</v>
      </c>
      <c r="E136" s="24">
        <v>27</v>
      </c>
      <c r="F136" s="61"/>
      <c r="G136" s="61"/>
      <c r="H136" s="55"/>
      <c r="I136" s="55"/>
      <c r="J136" s="55"/>
      <c r="K136" s="62"/>
      <c r="L136" s="62"/>
      <c r="M136" s="62"/>
      <c r="N136" s="62"/>
      <c r="O136" s="62"/>
      <c r="P136" s="55"/>
      <c r="Q136" s="55"/>
      <c r="R136" s="55"/>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row>
    <row r="137" spans="1:48" ht="13" customHeight="1" x14ac:dyDescent="0.15">
      <c r="A137" s="7"/>
      <c r="B137" s="53" t="s">
        <v>576</v>
      </c>
      <c r="C137" s="23">
        <v>54714</v>
      </c>
      <c r="D137" s="23">
        <v>34</v>
      </c>
      <c r="E137" s="24">
        <v>3</v>
      </c>
      <c r="F137" s="61"/>
      <c r="G137" s="61"/>
      <c r="H137" s="55"/>
      <c r="I137" s="55"/>
      <c r="J137" s="55"/>
      <c r="K137" s="62"/>
      <c r="L137" s="62"/>
      <c r="M137" s="62"/>
      <c r="N137" s="62"/>
      <c r="O137" s="62"/>
      <c r="P137" s="55"/>
      <c r="Q137" s="55"/>
      <c r="R137" s="55"/>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row>
    <row r="138" spans="1:48" ht="13" customHeight="1" x14ac:dyDescent="0.15">
      <c r="A138" s="7"/>
      <c r="B138" s="53" t="s">
        <v>577</v>
      </c>
      <c r="C138" s="23">
        <v>57842</v>
      </c>
      <c r="D138" s="23">
        <v>8242</v>
      </c>
      <c r="E138" s="24">
        <v>8</v>
      </c>
      <c r="F138" s="61"/>
      <c r="G138" s="61"/>
      <c r="H138" s="55"/>
      <c r="I138" s="55"/>
      <c r="J138" s="55"/>
      <c r="K138" s="62"/>
      <c r="L138" s="62"/>
      <c r="M138" s="62"/>
      <c r="N138" s="62"/>
      <c r="O138" s="62"/>
      <c r="P138" s="55"/>
      <c r="Q138" s="55"/>
      <c r="R138" s="55"/>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row>
    <row r="139" spans="1:48" s="2" customFormat="1" ht="13" customHeight="1" thickBot="1" x14ac:dyDescent="0.2">
      <c r="A139" s="7"/>
      <c r="B139" s="53" t="s">
        <v>578</v>
      </c>
      <c r="C139" s="23">
        <v>54727</v>
      </c>
      <c r="D139" s="23">
        <v>72</v>
      </c>
      <c r="E139" s="24">
        <v>6</v>
      </c>
      <c r="F139" s="57"/>
      <c r="G139" s="57"/>
      <c r="H139" s="57"/>
      <c r="I139" s="57"/>
      <c r="J139" s="57"/>
      <c r="K139" s="62"/>
      <c r="L139" s="62"/>
      <c r="M139" s="62"/>
      <c r="N139" s="62"/>
      <c r="O139" s="62"/>
      <c r="P139" s="57"/>
      <c r="Q139" s="57"/>
      <c r="R139" s="57"/>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row>
    <row r="140" spans="1:48" s="2" customFormat="1" ht="18" customHeight="1" thickBot="1" x14ac:dyDescent="0.25">
      <c r="B140" s="54" t="s">
        <v>254</v>
      </c>
      <c r="C140" s="49"/>
      <c r="D140" s="50"/>
      <c r="E140" s="51"/>
      <c r="F140" s="55"/>
      <c r="G140" s="55"/>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row>
    <row r="141" spans="1:48" s="2" customFormat="1" ht="13" customHeight="1" thickBot="1" x14ac:dyDescent="0.2">
      <c r="A141" s="7"/>
      <c r="B141" s="215" t="s">
        <v>253</v>
      </c>
      <c r="C141" s="133">
        <v>0</v>
      </c>
      <c r="D141" s="133">
        <v>227136</v>
      </c>
      <c r="E141" s="52">
        <v>1555</v>
      </c>
      <c r="F141" s="55"/>
      <c r="G141" s="55"/>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row>
    <row r="142" spans="1:48" s="2" customFormat="1" ht="18" customHeight="1" thickBot="1" x14ac:dyDescent="0.25">
      <c r="B142" s="54" t="s">
        <v>20</v>
      </c>
      <c r="C142" s="49"/>
      <c r="D142" s="50"/>
      <c r="E142" s="51"/>
      <c r="F142" s="55"/>
      <c r="G142" s="55"/>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row>
    <row r="143" spans="1:48" s="2" customFormat="1" ht="13" customHeight="1" thickBot="1" x14ac:dyDescent="0.2">
      <c r="A143" s="7"/>
      <c r="B143" s="132" t="s">
        <v>63</v>
      </c>
      <c r="C143" s="133">
        <v>0</v>
      </c>
      <c r="D143" s="133">
        <v>0</v>
      </c>
      <c r="E143" s="52">
        <v>281</v>
      </c>
      <c r="F143" s="55"/>
      <c r="G143" s="55"/>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row>
    <row r="144" spans="1:48" s="2" customFormat="1" ht="26" customHeight="1" thickBot="1" x14ac:dyDescent="0.3">
      <c r="A144" s="339" t="s">
        <v>15</v>
      </c>
      <c r="B144" s="340"/>
      <c r="C144" s="340"/>
      <c r="D144" s="340"/>
      <c r="E144" s="340"/>
      <c r="F144" s="341"/>
      <c r="G144" s="55"/>
      <c r="H144" s="62"/>
      <c r="I144" s="57"/>
      <c r="J144" s="57"/>
      <c r="K144" s="62"/>
      <c r="L144" s="62"/>
      <c r="M144" s="62"/>
      <c r="N144" s="62"/>
      <c r="O144" s="62"/>
      <c r="P144" s="57"/>
      <c r="Q144" s="57"/>
      <c r="R144" s="57"/>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row>
    <row r="145" spans="1:48" s="2" customFormat="1" ht="13" customHeight="1" x14ac:dyDescent="0.15">
      <c r="A145" s="7"/>
      <c r="B145" s="104" t="s">
        <v>64</v>
      </c>
      <c r="C145" s="40">
        <v>0</v>
      </c>
      <c r="D145" s="40">
        <v>0</v>
      </c>
      <c r="E145" s="41">
        <v>982</v>
      </c>
      <c r="F145" s="55"/>
      <c r="G145" s="55"/>
      <c r="H145" s="62"/>
      <c r="I145" s="55"/>
      <c r="J145" s="55"/>
      <c r="K145" s="62"/>
      <c r="L145" s="62"/>
      <c r="M145" s="62"/>
      <c r="N145" s="62"/>
      <c r="O145" s="62"/>
      <c r="P145" s="55"/>
      <c r="Q145" s="55"/>
      <c r="R145" s="55"/>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row>
    <row r="146" spans="1:48" s="5" customFormat="1" ht="13" customHeight="1" x14ac:dyDescent="0.15">
      <c r="A146" s="7"/>
      <c r="B146" s="243" t="s">
        <v>188</v>
      </c>
      <c r="C146" s="40">
        <v>79</v>
      </c>
      <c r="D146" s="40">
        <v>0</v>
      </c>
      <c r="E146" s="41">
        <v>10</v>
      </c>
      <c r="F146" s="55"/>
      <c r="G146" s="55"/>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row>
    <row r="147" spans="1:48" s="5" customFormat="1" ht="13" customHeight="1" thickBot="1" x14ac:dyDescent="0.2">
      <c r="A147" s="7"/>
      <c r="B147" s="244" t="s">
        <v>187</v>
      </c>
      <c r="C147" s="40">
        <v>1609</v>
      </c>
      <c r="D147" s="40">
        <v>2</v>
      </c>
      <c r="E147" s="41">
        <v>176</v>
      </c>
      <c r="F147" s="57"/>
      <c r="G147" s="57"/>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row>
    <row r="148" spans="1:48" s="5" customFormat="1" ht="26" customHeight="1" thickBot="1" x14ac:dyDescent="0.3">
      <c r="A148" s="342" t="s">
        <v>17</v>
      </c>
      <c r="B148" s="343"/>
      <c r="C148" s="343"/>
      <c r="D148" s="343"/>
      <c r="E148" s="343"/>
      <c r="F148" s="344"/>
      <c r="G148" s="61"/>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row>
    <row r="149" spans="1:48" s="2" customFormat="1" ht="18" customHeight="1" thickBot="1" x14ac:dyDescent="0.25">
      <c r="B149" s="65" t="s">
        <v>22</v>
      </c>
      <c r="C149" s="66"/>
      <c r="D149" s="66"/>
      <c r="E149" s="67"/>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row>
    <row r="150" spans="1:48" s="2" customFormat="1" ht="13" customHeight="1" x14ac:dyDescent="0.15">
      <c r="A150" s="7"/>
      <c r="B150" s="120" t="s">
        <v>523</v>
      </c>
      <c r="C150" s="25">
        <v>4090</v>
      </c>
      <c r="D150" s="25">
        <v>0</v>
      </c>
      <c r="E150" s="26">
        <v>110</v>
      </c>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row>
    <row r="151" spans="1:48" s="4" customFormat="1" ht="13" customHeight="1" x14ac:dyDescent="0.15">
      <c r="A151" s="7"/>
      <c r="B151" s="121" t="s">
        <v>497</v>
      </c>
      <c r="C151" s="25">
        <v>1777</v>
      </c>
      <c r="D151" s="25">
        <v>99</v>
      </c>
      <c r="E151" s="26">
        <v>2</v>
      </c>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row>
    <row r="152" spans="1:48" s="2" customFormat="1" ht="13" customHeight="1" x14ac:dyDescent="0.15">
      <c r="A152" s="7"/>
      <c r="B152" s="121" t="s">
        <v>498</v>
      </c>
      <c r="C152" s="25">
        <v>3124</v>
      </c>
      <c r="D152" s="25">
        <v>3877</v>
      </c>
      <c r="E152" s="26">
        <v>486</v>
      </c>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row>
    <row r="153" spans="1:48" s="2" customFormat="1" ht="13" customHeight="1" x14ac:dyDescent="0.15">
      <c r="A153" s="7"/>
      <c r="B153" s="120" t="s">
        <v>499</v>
      </c>
      <c r="C153" s="25">
        <v>3371</v>
      </c>
      <c r="D153" s="25">
        <v>5883</v>
      </c>
      <c r="E153" s="26">
        <v>498</v>
      </c>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row>
    <row r="154" spans="1:48" s="2" customFormat="1" ht="13" customHeight="1" x14ac:dyDescent="0.15">
      <c r="A154" s="7"/>
      <c r="B154" s="120" t="s">
        <v>500</v>
      </c>
      <c r="C154" s="25">
        <v>80</v>
      </c>
      <c r="D154" s="25">
        <v>19</v>
      </c>
      <c r="E154" s="26">
        <v>1</v>
      </c>
      <c r="F154" s="55"/>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row>
    <row r="155" spans="1:48" s="2" customFormat="1" ht="13" customHeight="1" x14ac:dyDescent="0.15">
      <c r="A155" s="7"/>
      <c r="B155" s="120" t="s">
        <v>501</v>
      </c>
      <c r="C155" s="25">
        <v>1371</v>
      </c>
      <c r="D155" s="25">
        <v>610</v>
      </c>
      <c r="E155" s="26">
        <v>55</v>
      </c>
      <c r="F155" s="55"/>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row>
    <row r="156" spans="1:48" s="2" customFormat="1" ht="13" customHeight="1" x14ac:dyDescent="0.15">
      <c r="A156" s="7"/>
      <c r="B156" s="120" t="s">
        <v>502</v>
      </c>
      <c r="C156" s="25">
        <v>992</v>
      </c>
      <c r="D156" s="25">
        <v>405</v>
      </c>
      <c r="E156" s="26">
        <v>157</v>
      </c>
      <c r="F156" s="57"/>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row>
    <row r="157" spans="1:48" s="2" customFormat="1" ht="13" customHeight="1" x14ac:dyDescent="0.15">
      <c r="A157" s="7"/>
      <c r="B157" s="120" t="s">
        <v>503</v>
      </c>
      <c r="C157" s="25">
        <v>4552</v>
      </c>
      <c r="D157" s="25">
        <v>308</v>
      </c>
      <c r="E157" s="26">
        <v>224</v>
      </c>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row>
    <row r="158" spans="1:48" s="2" customFormat="1" ht="13" customHeight="1" x14ac:dyDescent="0.15">
      <c r="A158" s="7"/>
      <c r="B158" s="120" t="s">
        <v>504</v>
      </c>
      <c r="C158" s="25">
        <v>1269</v>
      </c>
      <c r="D158" s="25">
        <v>351</v>
      </c>
      <c r="E158" s="26">
        <v>230</v>
      </c>
      <c r="F158" s="55"/>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row>
    <row r="159" spans="1:48" s="2" customFormat="1" ht="13" customHeight="1" x14ac:dyDescent="0.15">
      <c r="A159" s="7"/>
      <c r="B159" s="121" t="s">
        <v>505</v>
      </c>
      <c r="C159" s="25">
        <v>4983</v>
      </c>
      <c r="D159" s="25">
        <v>3145</v>
      </c>
      <c r="E159" s="26">
        <v>87</v>
      </c>
      <c r="F159" s="55"/>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row>
    <row r="160" spans="1:48" s="2" customFormat="1" ht="13" customHeight="1" x14ac:dyDescent="0.15">
      <c r="A160" s="7"/>
      <c r="B160" s="121" t="s">
        <v>506</v>
      </c>
      <c r="C160" s="25">
        <v>1673</v>
      </c>
      <c r="D160" s="25">
        <v>15097</v>
      </c>
      <c r="E160" s="26">
        <v>197</v>
      </c>
      <c r="F160" s="57"/>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row>
    <row r="161" spans="1:48" s="2" customFormat="1" ht="13" customHeight="1" x14ac:dyDescent="0.15">
      <c r="A161" s="7"/>
      <c r="B161" s="120" t="s">
        <v>507</v>
      </c>
      <c r="C161" s="25">
        <v>235</v>
      </c>
      <c r="D161" s="25">
        <v>6</v>
      </c>
      <c r="E161" s="26">
        <v>1</v>
      </c>
      <c r="F161" s="57"/>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row>
    <row r="162" spans="1:48" s="2" customFormat="1" ht="13" customHeight="1" x14ac:dyDescent="0.15">
      <c r="A162" s="7"/>
      <c r="B162" s="120" t="s">
        <v>508</v>
      </c>
      <c r="C162" s="25">
        <v>4172</v>
      </c>
      <c r="D162" s="25">
        <v>0</v>
      </c>
      <c r="E162" s="26">
        <v>59</v>
      </c>
      <c r="F162" s="57"/>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row>
    <row r="163" spans="1:48" s="2" customFormat="1" ht="13" customHeight="1" x14ac:dyDescent="0.15">
      <c r="A163" s="7"/>
      <c r="B163" s="120" t="s">
        <v>509</v>
      </c>
      <c r="C163" s="25">
        <v>290</v>
      </c>
      <c r="D163" s="25">
        <v>86</v>
      </c>
      <c r="E163" s="26">
        <v>20</v>
      </c>
      <c r="F163" s="55"/>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row>
    <row r="164" spans="1:48" s="4" customFormat="1" ht="13" customHeight="1" x14ac:dyDescent="0.15">
      <c r="A164" s="7"/>
      <c r="B164" s="120" t="s">
        <v>510</v>
      </c>
      <c r="C164" s="25">
        <v>171</v>
      </c>
      <c r="D164" s="25">
        <v>709</v>
      </c>
      <c r="E164" s="26">
        <v>5</v>
      </c>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row>
    <row r="165" spans="1:48" s="2" customFormat="1" ht="13" customHeight="1" x14ac:dyDescent="0.15">
      <c r="A165" s="7"/>
      <c r="B165" s="121" t="s">
        <v>511</v>
      </c>
      <c r="C165" s="25">
        <v>579</v>
      </c>
      <c r="D165" s="25">
        <v>3165</v>
      </c>
      <c r="E165" s="26">
        <v>6</v>
      </c>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row>
    <row r="166" spans="1:48" s="2" customFormat="1" ht="13" customHeight="1" x14ac:dyDescent="0.15">
      <c r="A166" s="7"/>
      <c r="B166" s="120" t="s">
        <v>512</v>
      </c>
      <c r="C166" s="25">
        <v>548</v>
      </c>
      <c r="D166" s="25">
        <v>59</v>
      </c>
      <c r="E166" s="26">
        <v>3</v>
      </c>
      <c r="F166" s="55"/>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row>
    <row r="167" spans="1:48" s="2" customFormat="1" ht="13" customHeight="1" x14ac:dyDescent="0.15">
      <c r="A167" s="7"/>
      <c r="B167" s="120" t="s">
        <v>513</v>
      </c>
      <c r="C167" s="25">
        <v>3346</v>
      </c>
      <c r="D167" s="25">
        <v>2189</v>
      </c>
      <c r="E167" s="26">
        <v>660</v>
      </c>
      <c r="F167" s="55"/>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row>
    <row r="168" spans="1:48" s="2" customFormat="1" ht="13" customHeight="1" x14ac:dyDescent="0.15">
      <c r="A168" s="7"/>
      <c r="B168" s="120" t="s">
        <v>514</v>
      </c>
      <c r="C168" s="25">
        <v>427</v>
      </c>
      <c r="D168" s="25">
        <v>163</v>
      </c>
      <c r="E168" s="26">
        <v>55</v>
      </c>
      <c r="F168" s="57"/>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row>
    <row r="169" spans="1:48" s="2" customFormat="1" ht="13" customHeight="1" x14ac:dyDescent="0.15">
      <c r="A169" s="7"/>
      <c r="B169" s="120" t="s">
        <v>515</v>
      </c>
      <c r="C169" s="25">
        <v>262</v>
      </c>
      <c r="D169" s="25">
        <v>489</v>
      </c>
      <c r="E169" s="26">
        <v>1</v>
      </c>
      <c r="F169" s="57"/>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row>
    <row r="170" spans="1:48" s="2" customFormat="1" ht="13" customHeight="1" x14ac:dyDescent="0.15">
      <c r="A170" s="7"/>
      <c r="B170" s="120" t="s">
        <v>516</v>
      </c>
      <c r="C170" s="25">
        <v>1369</v>
      </c>
      <c r="D170" s="25">
        <v>0</v>
      </c>
      <c r="E170" s="26">
        <v>150</v>
      </c>
      <c r="F170" s="57"/>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row>
    <row r="171" spans="1:48" s="2" customFormat="1" ht="13" customHeight="1" x14ac:dyDescent="0.15">
      <c r="A171" s="7"/>
      <c r="B171" s="121" t="s">
        <v>517</v>
      </c>
      <c r="C171" s="25">
        <v>11666</v>
      </c>
      <c r="D171" s="25">
        <v>15644</v>
      </c>
      <c r="E171" s="26">
        <v>627</v>
      </c>
      <c r="F171" s="57"/>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row>
    <row r="172" spans="1:48" s="2" customFormat="1" ht="13" customHeight="1" x14ac:dyDescent="0.15">
      <c r="A172" s="7"/>
      <c r="B172" s="121" t="s">
        <v>518</v>
      </c>
      <c r="C172" s="25">
        <v>13694</v>
      </c>
      <c r="D172" s="25">
        <v>48</v>
      </c>
      <c r="E172" s="26">
        <v>1621</v>
      </c>
      <c r="F172" s="55"/>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row>
    <row r="173" spans="1:48" ht="13" customHeight="1" x14ac:dyDescent="0.15">
      <c r="A173" s="7"/>
      <c r="B173" s="120" t="s">
        <v>519</v>
      </c>
      <c r="C173" s="25">
        <v>265</v>
      </c>
      <c r="D173" s="25">
        <v>6</v>
      </c>
      <c r="E173" s="26">
        <v>10</v>
      </c>
      <c r="F173" s="55"/>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row>
    <row r="174" spans="1:48" ht="13" customHeight="1" x14ac:dyDescent="0.15">
      <c r="A174" s="7"/>
      <c r="B174" s="120" t="s">
        <v>520</v>
      </c>
      <c r="C174" s="25">
        <v>284</v>
      </c>
      <c r="D174" s="25">
        <v>41</v>
      </c>
      <c r="E174" s="26">
        <v>24</v>
      </c>
      <c r="F174" s="55"/>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row>
    <row r="175" spans="1:48" ht="13" customHeight="1" x14ac:dyDescent="0.15">
      <c r="A175" s="7"/>
      <c r="B175" s="120" t="s">
        <v>521</v>
      </c>
      <c r="C175" s="25">
        <v>4402</v>
      </c>
      <c r="D175" s="25">
        <v>1640</v>
      </c>
      <c r="E175" s="26">
        <v>74</v>
      </c>
      <c r="F175" s="55"/>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row>
    <row r="176" spans="1:48" ht="13" customHeight="1" thickBot="1" x14ac:dyDescent="0.2">
      <c r="A176" s="7"/>
      <c r="B176" s="120" t="s">
        <v>522</v>
      </c>
      <c r="C176" s="25">
        <v>6294</v>
      </c>
      <c r="D176" s="25">
        <v>4986</v>
      </c>
      <c r="E176" s="26">
        <v>340</v>
      </c>
      <c r="F176" s="55"/>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row>
    <row r="177" spans="1:53" s="2" customFormat="1" ht="18" customHeight="1" thickBot="1" x14ac:dyDescent="0.25">
      <c r="B177" s="65" t="s">
        <v>4</v>
      </c>
      <c r="C177" s="66"/>
      <c r="D177" s="66"/>
      <c r="E177" s="67"/>
      <c r="F177" s="57"/>
      <c r="G177" s="57"/>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row>
    <row r="178" spans="1:53" s="2" customFormat="1" ht="13" customHeight="1" thickBot="1" x14ac:dyDescent="0.2">
      <c r="A178" s="7"/>
      <c r="B178" s="121" t="s">
        <v>62</v>
      </c>
      <c r="C178" s="25">
        <v>0</v>
      </c>
      <c r="D178" s="25">
        <v>0</v>
      </c>
      <c r="E178" s="26">
        <v>9</v>
      </c>
      <c r="F178" s="55"/>
      <c r="G178" s="55"/>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row>
    <row r="179" spans="1:53" s="2" customFormat="1" ht="18" customHeight="1" thickBot="1" x14ac:dyDescent="0.25">
      <c r="B179" s="65" t="s">
        <v>297</v>
      </c>
      <c r="C179" s="66"/>
      <c r="D179" s="66"/>
      <c r="E179" s="67"/>
      <c r="F179" s="55"/>
      <c r="G179" s="55"/>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row>
    <row r="180" spans="1:53" s="2" customFormat="1" ht="13" customHeight="1" thickBot="1" x14ac:dyDescent="0.2">
      <c r="A180" s="7"/>
      <c r="B180" s="233" t="s">
        <v>298</v>
      </c>
      <c r="C180" s="25">
        <v>243</v>
      </c>
      <c r="D180" s="25">
        <v>263</v>
      </c>
      <c r="E180" s="26">
        <v>4511</v>
      </c>
      <c r="F180" s="55"/>
      <c r="G180" s="55"/>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row>
    <row r="181" spans="1:53" s="2" customFormat="1" ht="26" customHeight="1" thickBot="1" x14ac:dyDescent="0.3">
      <c r="A181" s="345" t="s">
        <v>6</v>
      </c>
      <c r="B181" s="346"/>
      <c r="C181" s="346"/>
      <c r="D181" s="346"/>
      <c r="E181" s="346"/>
      <c r="F181" s="347"/>
      <c r="G181" s="62"/>
      <c r="H181" s="62"/>
      <c r="I181" s="63"/>
      <c r="J181" s="63"/>
      <c r="K181" s="63"/>
      <c r="L181" s="57"/>
      <c r="M181" s="57"/>
      <c r="N181" s="57"/>
      <c r="O181" s="57"/>
      <c r="P181" s="63"/>
      <c r="Q181" s="63"/>
      <c r="R181" s="63"/>
      <c r="S181" s="63"/>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row>
    <row r="182" spans="1:53" s="2" customFormat="1" ht="13" customHeight="1" x14ac:dyDescent="0.15">
      <c r="A182" s="7"/>
      <c r="B182" s="134" t="s">
        <v>581</v>
      </c>
      <c r="C182" s="42">
        <v>0</v>
      </c>
      <c r="D182" s="42">
        <v>0</v>
      </c>
      <c r="E182" s="43">
        <v>1152</v>
      </c>
      <c r="F182" s="55"/>
      <c r="G182" s="63"/>
      <c r="H182" s="62"/>
      <c r="I182" s="63"/>
      <c r="J182" s="63"/>
      <c r="K182" s="63"/>
      <c r="L182" s="57"/>
      <c r="M182" s="57"/>
      <c r="N182" s="57"/>
      <c r="O182" s="57"/>
      <c r="P182" s="63"/>
      <c r="Q182" s="63"/>
      <c r="R182" s="63"/>
      <c r="S182" s="63"/>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row>
    <row r="183" spans="1:53" s="5" customFormat="1" ht="13" customHeight="1" x14ac:dyDescent="0.15">
      <c r="A183" s="7"/>
      <c r="B183" s="134" t="s">
        <v>301</v>
      </c>
      <c r="C183" s="42">
        <v>0</v>
      </c>
      <c r="D183" s="42">
        <v>0</v>
      </c>
      <c r="E183" s="43">
        <v>277</v>
      </c>
      <c r="F183" s="55"/>
      <c r="G183" s="63"/>
      <c r="H183" s="62"/>
      <c r="I183" s="63"/>
      <c r="J183" s="63"/>
      <c r="K183" s="63"/>
      <c r="L183" s="61"/>
      <c r="M183" s="61"/>
      <c r="N183" s="61"/>
      <c r="O183" s="61"/>
      <c r="P183" s="63"/>
      <c r="Q183" s="63"/>
      <c r="R183" s="63"/>
      <c r="S183" s="63"/>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row>
    <row r="184" spans="1:53" s="2" customFormat="1" ht="13" customHeight="1" x14ac:dyDescent="0.15">
      <c r="A184" s="7"/>
      <c r="B184" s="134" t="s">
        <v>302</v>
      </c>
      <c r="C184" s="42">
        <v>0</v>
      </c>
      <c r="D184" s="42">
        <v>0</v>
      </c>
      <c r="E184" s="43">
        <v>507</v>
      </c>
      <c r="F184" s="55"/>
      <c r="G184" s="63"/>
      <c r="H184" s="62"/>
      <c r="I184" s="63"/>
      <c r="J184" s="63"/>
      <c r="K184" s="63"/>
      <c r="L184" s="57"/>
      <c r="M184" s="57"/>
      <c r="N184" s="57"/>
      <c r="O184" s="57"/>
      <c r="P184" s="63"/>
      <c r="Q184" s="63"/>
      <c r="R184" s="63"/>
      <c r="S184" s="63"/>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row>
    <row r="185" spans="1:53" ht="13" customHeight="1" x14ac:dyDescent="0.15">
      <c r="A185" s="7"/>
      <c r="B185" s="134" t="s">
        <v>303</v>
      </c>
      <c r="C185" s="42">
        <v>0</v>
      </c>
      <c r="D185" s="42">
        <v>0</v>
      </c>
      <c r="E185" s="43">
        <v>417</v>
      </c>
      <c r="F185" s="55"/>
      <c r="G185" s="63"/>
      <c r="H185" s="62"/>
      <c r="I185" s="63"/>
      <c r="J185" s="63"/>
      <c r="K185" s="63"/>
      <c r="L185" s="55"/>
      <c r="M185" s="55"/>
      <c r="N185" s="55"/>
      <c r="O185" s="55"/>
      <c r="P185" s="63"/>
      <c r="Q185" s="63"/>
      <c r="R185" s="63"/>
      <c r="S185" s="63"/>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row>
    <row r="186" spans="1:53" ht="13" customHeight="1" x14ac:dyDescent="0.15">
      <c r="A186" s="7"/>
      <c r="B186" s="134" t="s">
        <v>304</v>
      </c>
      <c r="C186" s="42">
        <v>0</v>
      </c>
      <c r="D186" s="42">
        <v>0</v>
      </c>
      <c r="E186" s="43">
        <v>5</v>
      </c>
      <c r="F186" s="55"/>
      <c r="G186" s="63"/>
      <c r="H186" s="62"/>
      <c r="I186" s="63"/>
      <c r="J186" s="63"/>
      <c r="K186" s="63"/>
      <c r="L186" s="55"/>
      <c r="M186" s="55"/>
      <c r="N186" s="55"/>
      <c r="O186" s="55"/>
      <c r="P186" s="63"/>
      <c r="Q186" s="63"/>
      <c r="R186" s="63"/>
      <c r="S186" s="63"/>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row>
    <row r="187" spans="1:53" ht="13" customHeight="1" x14ac:dyDescent="0.15">
      <c r="A187" s="7"/>
      <c r="B187" s="134" t="s">
        <v>305</v>
      </c>
      <c r="C187" s="42">
        <v>0</v>
      </c>
      <c r="D187" s="42">
        <v>0</v>
      </c>
      <c r="E187" s="43">
        <v>409</v>
      </c>
      <c r="F187" s="55"/>
      <c r="G187" s="63"/>
      <c r="H187" s="62"/>
      <c r="I187" s="63"/>
      <c r="J187" s="63"/>
      <c r="K187" s="63"/>
      <c r="L187" s="55"/>
      <c r="M187" s="55"/>
      <c r="N187" s="55"/>
      <c r="O187" s="55"/>
      <c r="P187" s="63"/>
      <c r="Q187" s="63"/>
      <c r="R187" s="63"/>
      <c r="S187" s="63"/>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row>
    <row r="188" spans="1:53" ht="13" customHeight="1" x14ac:dyDescent="0.15">
      <c r="A188" s="7"/>
      <c r="B188" s="134" t="s">
        <v>306</v>
      </c>
      <c r="C188" s="42">
        <v>0</v>
      </c>
      <c r="D188" s="42">
        <v>0</v>
      </c>
      <c r="E188" s="43">
        <v>204</v>
      </c>
      <c r="F188" s="55"/>
      <c r="G188" s="63"/>
      <c r="H188" s="62"/>
      <c r="I188" s="63"/>
      <c r="J188" s="63"/>
      <c r="K188" s="63"/>
      <c r="L188" s="55"/>
      <c r="M188" s="55"/>
      <c r="N188" s="55"/>
      <c r="O188" s="55"/>
      <c r="P188" s="63"/>
      <c r="Q188" s="63"/>
      <c r="R188" s="63"/>
      <c r="S188" s="63"/>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row>
    <row r="189" spans="1:53" ht="13" customHeight="1" x14ac:dyDescent="0.15">
      <c r="A189" s="7"/>
      <c r="B189" s="134" t="s">
        <v>307</v>
      </c>
      <c r="C189" s="42">
        <v>0</v>
      </c>
      <c r="D189" s="42">
        <v>0</v>
      </c>
      <c r="E189" s="43">
        <v>134</v>
      </c>
      <c r="F189" s="55"/>
      <c r="G189" s="63"/>
      <c r="H189" s="62"/>
      <c r="I189" s="63"/>
      <c r="J189" s="63"/>
      <c r="K189" s="63"/>
      <c r="L189" s="55"/>
      <c r="M189" s="55"/>
      <c r="N189" s="55"/>
      <c r="O189" s="55"/>
      <c r="P189" s="63"/>
      <c r="Q189" s="63"/>
      <c r="R189" s="63"/>
      <c r="S189" s="63"/>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row>
    <row r="190" spans="1:53" ht="13" customHeight="1" x14ac:dyDescent="0.15">
      <c r="A190" s="7"/>
      <c r="B190" s="134" t="s">
        <v>308</v>
      </c>
      <c r="C190" s="42">
        <v>0</v>
      </c>
      <c r="D190" s="42">
        <v>0</v>
      </c>
      <c r="E190" s="43">
        <v>14</v>
      </c>
      <c r="F190" s="55"/>
      <c r="G190" s="63"/>
      <c r="H190" s="62"/>
      <c r="I190" s="63"/>
      <c r="J190" s="63"/>
      <c r="K190" s="63"/>
      <c r="L190" s="55"/>
      <c r="M190" s="55"/>
      <c r="N190" s="55"/>
      <c r="O190" s="55"/>
      <c r="P190" s="63"/>
      <c r="Q190" s="63"/>
      <c r="R190" s="63"/>
      <c r="S190" s="63"/>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row>
    <row r="191" spans="1:53" ht="13" customHeight="1" x14ac:dyDescent="0.15">
      <c r="A191" s="7"/>
      <c r="B191" s="134" t="s">
        <v>582</v>
      </c>
      <c r="C191" s="42">
        <v>0</v>
      </c>
      <c r="D191" s="42">
        <v>0</v>
      </c>
      <c r="E191" s="43">
        <v>1</v>
      </c>
      <c r="F191" s="55"/>
      <c r="G191" s="63"/>
      <c r="H191" s="62"/>
      <c r="I191" s="63"/>
      <c r="J191" s="63"/>
      <c r="K191" s="63"/>
      <c r="L191" s="55"/>
      <c r="M191" s="55"/>
      <c r="N191" s="55"/>
      <c r="O191" s="55"/>
      <c r="P191" s="63"/>
      <c r="Q191" s="63"/>
      <c r="R191" s="63"/>
      <c r="S191" s="63"/>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row>
    <row r="192" spans="1:53" ht="13" customHeight="1" x14ac:dyDescent="0.15">
      <c r="A192" s="8"/>
      <c r="B192" s="134" t="s">
        <v>309</v>
      </c>
      <c r="C192" s="42">
        <v>0</v>
      </c>
      <c r="D192" s="42">
        <v>0</v>
      </c>
      <c r="E192" s="43">
        <v>437</v>
      </c>
      <c r="F192" s="55"/>
      <c r="G192" s="63"/>
      <c r="H192" s="62"/>
      <c r="I192" s="63"/>
      <c r="J192" s="63"/>
      <c r="K192" s="63"/>
      <c r="L192" s="55"/>
      <c r="M192" s="55"/>
      <c r="N192" s="55"/>
      <c r="O192" s="55"/>
      <c r="P192" s="63"/>
      <c r="Q192" s="63"/>
      <c r="R192" s="63"/>
      <c r="S192" s="63"/>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row>
    <row r="193" spans="1:53" ht="13" customHeight="1" x14ac:dyDescent="0.15">
      <c r="A193" s="8"/>
      <c r="B193" s="134" t="s">
        <v>310</v>
      </c>
      <c r="C193" s="42">
        <v>0</v>
      </c>
      <c r="D193" s="42">
        <v>0</v>
      </c>
      <c r="E193" s="43">
        <v>510</v>
      </c>
      <c r="F193" s="55"/>
      <c r="G193" s="63"/>
      <c r="H193" s="62"/>
      <c r="I193" s="63"/>
      <c r="J193" s="63"/>
      <c r="K193" s="63"/>
      <c r="L193" s="55"/>
      <c r="M193" s="55"/>
      <c r="N193" s="55"/>
      <c r="O193" s="55"/>
      <c r="P193" s="63"/>
      <c r="Q193" s="63"/>
      <c r="R193" s="63"/>
      <c r="S193" s="63"/>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row>
    <row r="194" spans="1:53" ht="13" customHeight="1" x14ac:dyDescent="0.15">
      <c r="A194" s="7"/>
      <c r="B194" s="134" t="s">
        <v>311</v>
      </c>
      <c r="C194" s="42">
        <v>0</v>
      </c>
      <c r="D194" s="42">
        <v>0</v>
      </c>
      <c r="E194" s="43">
        <v>347</v>
      </c>
      <c r="F194" s="55"/>
      <c r="G194" s="63"/>
      <c r="H194" s="62"/>
      <c r="I194" s="63"/>
      <c r="J194" s="63"/>
      <c r="K194" s="63"/>
      <c r="L194" s="55"/>
      <c r="M194" s="55"/>
      <c r="N194" s="55"/>
      <c r="O194" s="55"/>
      <c r="P194" s="63"/>
      <c r="Q194" s="63"/>
      <c r="R194" s="63"/>
      <c r="S194" s="63"/>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row>
    <row r="195" spans="1:53" ht="13" customHeight="1" x14ac:dyDescent="0.15">
      <c r="A195" s="8"/>
      <c r="B195" s="134" t="s">
        <v>312</v>
      </c>
      <c r="C195" s="42">
        <v>0</v>
      </c>
      <c r="D195" s="42">
        <v>0</v>
      </c>
      <c r="E195" s="43">
        <v>237</v>
      </c>
      <c r="F195" s="55"/>
      <c r="G195" s="63"/>
      <c r="H195" s="62"/>
      <c r="I195" s="63"/>
      <c r="J195" s="63"/>
      <c r="K195" s="63"/>
      <c r="L195" s="55"/>
      <c r="M195" s="55"/>
      <c r="N195" s="55"/>
      <c r="O195" s="55"/>
      <c r="P195" s="63"/>
      <c r="Q195" s="63"/>
      <c r="R195" s="63"/>
      <c r="S195" s="63"/>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row>
    <row r="196" spans="1:53" ht="13" customHeight="1" x14ac:dyDescent="0.15">
      <c r="A196" s="8"/>
      <c r="B196" s="134" t="s">
        <v>313</v>
      </c>
      <c r="C196" s="42">
        <v>0</v>
      </c>
      <c r="D196" s="42">
        <v>0</v>
      </c>
      <c r="E196" s="43">
        <v>370</v>
      </c>
      <c r="F196" s="55"/>
      <c r="G196" s="63"/>
      <c r="H196" s="62"/>
      <c r="I196" s="63"/>
      <c r="J196" s="63"/>
      <c r="K196" s="63"/>
      <c r="L196" s="55"/>
      <c r="M196" s="55"/>
      <c r="N196" s="55"/>
      <c r="O196" s="55"/>
      <c r="P196" s="63"/>
      <c r="Q196" s="63"/>
      <c r="R196" s="63"/>
      <c r="S196" s="63"/>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row>
    <row r="197" spans="1:53" ht="13" customHeight="1" x14ac:dyDescent="0.15">
      <c r="A197" s="7"/>
      <c r="B197" s="134" t="s">
        <v>314</v>
      </c>
      <c r="C197" s="42">
        <v>0</v>
      </c>
      <c r="D197" s="42">
        <v>0</v>
      </c>
      <c r="E197" s="43">
        <v>482</v>
      </c>
      <c r="F197" s="55"/>
      <c r="G197" s="63"/>
      <c r="H197" s="62"/>
      <c r="I197" s="63"/>
      <c r="J197" s="63"/>
      <c r="K197" s="63"/>
      <c r="L197" s="55"/>
      <c r="M197" s="55"/>
      <c r="N197" s="55"/>
      <c r="O197" s="55"/>
      <c r="P197" s="63"/>
      <c r="Q197" s="63"/>
      <c r="R197" s="63"/>
      <c r="S197" s="63"/>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row>
    <row r="198" spans="1:53" ht="13" customHeight="1" x14ac:dyDescent="0.15">
      <c r="A198" s="8"/>
      <c r="B198" s="134" t="s">
        <v>315</v>
      </c>
      <c r="C198" s="42">
        <v>0</v>
      </c>
      <c r="D198" s="42">
        <v>0</v>
      </c>
      <c r="E198" s="43">
        <v>504</v>
      </c>
      <c r="F198" s="55"/>
      <c r="G198" s="63"/>
      <c r="H198" s="62"/>
      <c r="I198" s="63"/>
      <c r="J198" s="63"/>
      <c r="K198" s="63"/>
      <c r="L198" s="55"/>
      <c r="M198" s="55"/>
      <c r="N198" s="55"/>
      <c r="O198" s="55"/>
      <c r="P198" s="63"/>
      <c r="Q198" s="63"/>
      <c r="R198" s="63"/>
      <c r="S198" s="63"/>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row>
    <row r="199" spans="1:53" ht="13" customHeight="1" x14ac:dyDescent="0.15">
      <c r="A199" s="7"/>
      <c r="B199" s="134" t="s">
        <v>316</v>
      </c>
      <c r="C199" s="42">
        <v>0</v>
      </c>
      <c r="D199" s="42">
        <v>0</v>
      </c>
      <c r="E199" s="43">
        <v>357</v>
      </c>
      <c r="F199" s="55"/>
      <c r="G199" s="63"/>
      <c r="H199" s="62"/>
      <c r="I199" s="63"/>
      <c r="J199" s="63"/>
      <c r="K199" s="63"/>
      <c r="L199" s="55"/>
      <c r="M199" s="55"/>
      <c r="N199" s="55"/>
      <c r="O199" s="55"/>
      <c r="P199" s="63"/>
      <c r="Q199" s="63"/>
      <c r="R199" s="63"/>
      <c r="S199" s="63"/>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row>
    <row r="200" spans="1:53" ht="13" customHeight="1" x14ac:dyDescent="0.15">
      <c r="A200" s="7"/>
      <c r="B200" s="134" t="s">
        <v>583</v>
      </c>
      <c r="C200" s="42">
        <v>0</v>
      </c>
      <c r="D200" s="42">
        <v>0</v>
      </c>
      <c r="E200" s="43">
        <v>1</v>
      </c>
      <c r="F200" s="55"/>
      <c r="G200" s="63"/>
      <c r="H200" s="62"/>
      <c r="I200" s="63"/>
      <c r="J200" s="63"/>
      <c r="K200" s="63"/>
      <c r="L200" s="55"/>
      <c r="M200" s="55"/>
      <c r="N200" s="55"/>
      <c r="O200" s="55"/>
      <c r="P200" s="63"/>
      <c r="Q200" s="63"/>
      <c r="R200" s="63"/>
      <c r="S200" s="63"/>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row>
    <row r="201" spans="1:53" s="5" customFormat="1" ht="13" customHeight="1" x14ac:dyDescent="0.15">
      <c r="A201" s="7"/>
      <c r="B201" s="134" t="s">
        <v>317</v>
      </c>
      <c r="C201" s="42">
        <v>0</v>
      </c>
      <c r="D201" s="42">
        <v>0</v>
      </c>
      <c r="E201" s="43">
        <v>381</v>
      </c>
      <c r="F201" s="55"/>
      <c r="G201" s="63"/>
      <c r="H201" s="62"/>
      <c r="I201" s="63"/>
      <c r="J201" s="63"/>
      <c r="K201" s="63"/>
      <c r="L201" s="61"/>
      <c r="M201" s="61"/>
      <c r="N201" s="61"/>
      <c r="O201" s="61"/>
      <c r="P201" s="63"/>
      <c r="Q201" s="63"/>
      <c r="R201" s="63"/>
      <c r="S201" s="63"/>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row>
    <row r="202" spans="1:53" s="2" customFormat="1" ht="13" customHeight="1" x14ac:dyDescent="0.15">
      <c r="A202" s="7"/>
      <c r="B202" s="134" t="s">
        <v>318</v>
      </c>
      <c r="C202" s="42">
        <v>0</v>
      </c>
      <c r="D202" s="42">
        <v>0</v>
      </c>
      <c r="E202" s="43">
        <v>263</v>
      </c>
      <c r="F202" s="55"/>
      <c r="G202" s="63"/>
      <c r="H202" s="62"/>
      <c r="I202" s="63"/>
      <c r="J202" s="63"/>
      <c r="K202" s="63"/>
      <c r="L202" s="57"/>
      <c r="M202" s="57"/>
      <c r="N202" s="57"/>
      <c r="O202" s="57"/>
      <c r="P202" s="63"/>
      <c r="Q202" s="63"/>
      <c r="R202" s="63"/>
      <c r="S202" s="63"/>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row>
    <row r="203" spans="1:53" ht="13" customHeight="1" x14ac:dyDescent="0.15">
      <c r="A203" s="7"/>
      <c r="B203" s="134" t="s">
        <v>319</v>
      </c>
      <c r="C203" s="42">
        <v>0</v>
      </c>
      <c r="D203" s="42">
        <v>0</v>
      </c>
      <c r="E203" s="43">
        <v>486</v>
      </c>
      <c r="F203" s="55"/>
      <c r="G203" s="63"/>
      <c r="H203" s="62"/>
      <c r="I203" s="63"/>
      <c r="J203" s="63"/>
      <c r="K203" s="63"/>
      <c r="L203" s="55"/>
      <c r="M203" s="55"/>
      <c r="N203" s="55"/>
      <c r="O203" s="55"/>
      <c r="P203" s="63"/>
      <c r="Q203" s="63"/>
      <c r="R203" s="63"/>
      <c r="S203" s="63"/>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row>
    <row r="204" spans="1:53" ht="13" customHeight="1" x14ac:dyDescent="0.15">
      <c r="A204" s="7"/>
      <c r="B204" s="134" t="s">
        <v>320</v>
      </c>
      <c r="C204" s="42">
        <v>0</v>
      </c>
      <c r="D204" s="42">
        <v>0</v>
      </c>
      <c r="E204" s="43">
        <v>367</v>
      </c>
      <c r="F204" s="55"/>
      <c r="G204" s="63"/>
      <c r="H204" s="62"/>
      <c r="I204" s="63"/>
      <c r="J204" s="63"/>
      <c r="K204" s="63"/>
      <c r="L204" s="55"/>
      <c r="M204" s="55"/>
      <c r="N204" s="55"/>
      <c r="O204" s="55"/>
      <c r="P204" s="63"/>
      <c r="Q204" s="63"/>
      <c r="R204" s="63"/>
      <c r="S204" s="63"/>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row>
    <row r="205" spans="1:53" ht="13" customHeight="1" x14ac:dyDescent="0.15">
      <c r="A205" s="7"/>
      <c r="B205" s="134" t="s">
        <v>321</v>
      </c>
      <c r="C205" s="42">
        <v>0</v>
      </c>
      <c r="D205" s="42">
        <v>0</v>
      </c>
      <c r="E205" s="43">
        <v>300</v>
      </c>
      <c r="F205" s="55"/>
      <c r="G205" s="63"/>
      <c r="H205" s="62"/>
      <c r="I205" s="63"/>
      <c r="J205" s="63"/>
      <c r="K205" s="63"/>
      <c r="L205" s="55"/>
      <c r="M205" s="55"/>
      <c r="N205" s="55"/>
      <c r="O205" s="55"/>
      <c r="P205" s="63"/>
      <c r="Q205" s="63"/>
      <c r="R205" s="63"/>
      <c r="S205" s="63"/>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row>
    <row r="206" spans="1:53" ht="13" customHeight="1" x14ac:dyDescent="0.15">
      <c r="A206" s="7"/>
      <c r="B206" s="134" t="s">
        <v>322</v>
      </c>
      <c r="C206" s="42">
        <v>0</v>
      </c>
      <c r="D206" s="42">
        <v>0</v>
      </c>
      <c r="E206" s="43">
        <v>363</v>
      </c>
      <c r="F206" s="55"/>
      <c r="G206" s="63"/>
      <c r="H206" s="62"/>
      <c r="I206" s="63"/>
      <c r="J206" s="63"/>
      <c r="K206" s="63"/>
      <c r="L206" s="55"/>
      <c r="M206" s="55"/>
      <c r="N206" s="55"/>
      <c r="O206" s="55"/>
      <c r="P206" s="63"/>
      <c r="Q206" s="63"/>
      <c r="R206" s="63"/>
      <c r="S206" s="63"/>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row>
    <row r="207" spans="1:53" ht="13" customHeight="1" x14ac:dyDescent="0.15">
      <c r="A207" s="7"/>
      <c r="B207" s="134" t="s">
        <v>323</v>
      </c>
      <c r="C207" s="42">
        <v>0</v>
      </c>
      <c r="D207" s="42">
        <v>0</v>
      </c>
      <c r="E207" s="43">
        <v>298</v>
      </c>
      <c r="F207" s="55"/>
      <c r="G207" s="63"/>
      <c r="H207" s="62"/>
      <c r="I207" s="63"/>
      <c r="J207" s="63"/>
      <c r="K207" s="63"/>
      <c r="L207" s="55"/>
      <c r="M207" s="55"/>
      <c r="N207" s="55"/>
      <c r="O207" s="55"/>
      <c r="P207" s="63"/>
      <c r="Q207" s="63"/>
      <c r="R207" s="63"/>
      <c r="S207" s="63"/>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row>
    <row r="208" spans="1:53" ht="13" customHeight="1" x14ac:dyDescent="0.15">
      <c r="A208" s="7"/>
      <c r="B208" s="134" t="s">
        <v>324</v>
      </c>
      <c r="C208" s="42">
        <v>0</v>
      </c>
      <c r="D208" s="42">
        <v>0</v>
      </c>
      <c r="E208" s="43">
        <v>279</v>
      </c>
      <c r="F208" s="55"/>
      <c r="G208" s="63"/>
      <c r="H208" s="62"/>
      <c r="I208" s="63"/>
      <c r="J208" s="63"/>
      <c r="K208" s="63"/>
      <c r="L208" s="55"/>
      <c r="M208" s="55"/>
      <c r="N208" s="55"/>
      <c r="O208" s="55"/>
      <c r="P208" s="63"/>
      <c r="Q208" s="63"/>
      <c r="R208" s="63"/>
      <c r="S208" s="63"/>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row>
    <row r="209" spans="1:53" ht="13" customHeight="1" x14ac:dyDescent="0.15">
      <c r="A209" s="7"/>
      <c r="B209" s="134" t="s">
        <v>584</v>
      </c>
      <c r="C209" s="42">
        <v>0</v>
      </c>
      <c r="D209" s="42">
        <v>0</v>
      </c>
      <c r="E209" s="43">
        <v>2</v>
      </c>
      <c r="F209" s="55"/>
      <c r="G209" s="63"/>
      <c r="H209" s="62"/>
      <c r="I209" s="63"/>
      <c r="J209" s="63"/>
      <c r="K209" s="63"/>
      <c r="L209" s="55"/>
      <c r="M209" s="55"/>
      <c r="N209" s="55"/>
      <c r="O209" s="55"/>
      <c r="P209" s="63"/>
      <c r="Q209" s="63"/>
      <c r="R209" s="63"/>
      <c r="S209" s="63"/>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row>
    <row r="210" spans="1:53" ht="13" customHeight="1" x14ac:dyDescent="0.15">
      <c r="A210" s="8"/>
      <c r="B210" s="134" t="s">
        <v>325</v>
      </c>
      <c r="C210" s="42">
        <v>0</v>
      </c>
      <c r="D210" s="42">
        <v>0</v>
      </c>
      <c r="E210" s="43">
        <v>395</v>
      </c>
      <c r="F210" s="55"/>
      <c r="G210" s="63"/>
      <c r="H210" s="62"/>
      <c r="I210" s="63"/>
      <c r="J210" s="63"/>
      <c r="K210" s="63"/>
      <c r="L210" s="55"/>
      <c r="M210" s="55"/>
      <c r="N210" s="55"/>
      <c r="O210" s="55"/>
      <c r="P210" s="63"/>
      <c r="Q210" s="63"/>
      <c r="R210" s="63"/>
      <c r="S210" s="63"/>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row>
    <row r="211" spans="1:53" ht="13" customHeight="1" x14ac:dyDescent="0.15">
      <c r="A211" s="8"/>
      <c r="B211" s="134" t="s">
        <v>326</v>
      </c>
      <c r="C211" s="42">
        <v>0</v>
      </c>
      <c r="D211" s="42">
        <v>0</v>
      </c>
      <c r="E211" s="43">
        <v>293</v>
      </c>
      <c r="F211" s="55"/>
      <c r="G211" s="63"/>
      <c r="H211" s="62"/>
      <c r="I211" s="63"/>
      <c r="J211" s="63"/>
      <c r="K211" s="63"/>
      <c r="L211" s="55"/>
      <c r="M211" s="55"/>
      <c r="N211" s="55"/>
      <c r="O211" s="55"/>
      <c r="P211" s="63"/>
      <c r="Q211" s="63"/>
      <c r="R211" s="63"/>
      <c r="S211" s="63"/>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row>
    <row r="212" spans="1:53" ht="13" customHeight="1" x14ac:dyDescent="0.15">
      <c r="A212" s="7"/>
      <c r="B212" s="134" t="s">
        <v>327</v>
      </c>
      <c r="C212" s="42">
        <v>0</v>
      </c>
      <c r="D212" s="42">
        <v>0</v>
      </c>
      <c r="E212" s="43">
        <v>234</v>
      </c>
      <c r="F212" s="55"/>
      <c r="G212" s="63"/>
      <c r="H212" s="62"/>
      <c r="I212" s="63"/>
      <c r="J212" s="63"/>
      <c r="K212" s="63"/>
      <c r="L212" s="55"/>
      <c r="M212" s="55"/>
      <c r="N212" s="55"/>
      <c r="O212" s="55"/>
      <c r="P212" s="63"/>
      <c r="Q212" s="63"/>
      <c r="R212" s="63"/>
      <c r="S212" s="63"/>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row>
    <row r="213" spans="1:53" ht="13" customHeight="1" x14ac:dyDescent="0.15">
      <c r="A213" s="8"/>
      <c r="B213" s="134" t="s">
        <v>328</v>
      </c>
      <c r="C213" s="42">
        <v>0</v>
      </c>
      <c r="D213" s="42">
        <v>0</v>
      </c>
      <c r="E213" s="43">
        <v>1</v>
      </c>
      <c r="F213" s="55"/>
      <c r="G213" s="63"/>
      <c r="H213" s="62"/>
      <c r="I213" s="63"/>
      <c r="J213" s="63"/>
      <c r="K213" s="63"/>
      <c r="L213" s="55"/>
      <c r="M213" s="55"/>
      <c r="N213" s="55"/>
      <c r="O213" s="55"/>
      <c r="P213" s="63"/>
      <c r="Q213" s="63"/>
      <c r="R213" s="63"/>
      <c r="S213" s="63"/>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row>
    <row r="214" spans="1:53" ht="13" customHeight="1" x14ac:dyDescent="0.15">
      <c r="A214" s="8"/>
      <c r="B214" s="134" t="s">
        <v>329</v>
      </c>
      <c r="C214" s="42">
        <v>0</v>
      </c>
      <c r="D214" s="42">
        <v>0</v>
      </c>
      <c r="E214" s="43">
        <v>409</v>
      </c>
      <c r="F214" s="55"/>
      <c r="G214" s="63"/>
      <c r="H214" s="62"/>
      <c r="I214" s="63"/>
      <c r="J214" s="63"/>
      <c r="K214" s="63"/>
      <c r="L214" s="55"/>
      <c r="M214" s="55"/>
      <c r="N214" s="55"/>
      <c r="O214" s="55"/>
      <c r="P214" s="63"/>
      <c r="Q214" s="63"/>
      <c r="R214" s="63"/>
      <c r="S214" s="63"/>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row>
    <row r="215" spans="1:53" ht="13" customHeight="1" x14ac:dyDescent="0.15">
      <c r="A215" s="7"/>
      <c r="B215" s="134" t="s">
        <v>330</v>
      </c>
      <c r="C215" s="42">
        <v>0</v>
      </c>
      <c r="D215" s="42">
        <v>0</v>
      </c>
      <c r="E215" s="43">
        <v>484</v>
      </c>
      <c r="F215" s="55"/>
      <c r="G215" s="63"/>
      <c r="H215" s="62"/>
      <c r="I215" s="63"/>
      <c r="J215" s="63"/>
      <c r="K215" s="63"/>
      <c r="L215" s="55"/>
      <c r="M215" s="55"/>
      <c r="N215" s="55"/>
      <c r="O215" s="55"/>
      <c r="P215" s="63"/>
      <c r="Q215" s="63"/>
      <c r="R215" s="63"/>
      <c r="S215" s="63"/>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row>
    <row r="216" spans="1:53" ht="13" customHeight="1" x14ac:dyDescent="0.15">
      <c r="A216" s="8"/>
      <c r="B216" s="134" t="s">
        <v>331</v>
      </c>
      <c r="C216" s="42">
        <v>0</v>
      </c>
      <c r="D216" s="42">
        <v>0</v>
      </c>
      <c r="E216" s="43">
        <v>185</v>
      </c>
      <c r="F216" s="55"/>
      <c r="G216" s="63"/>
      <c r="H216" s="62"/>
      <c r="I216" s="63"/>
      <c r="J216" s="63"/>
      <c r="K216" s="63"/>
      <c r="L216" s="55"/>
      <c r="M216" s="55"/>
      <c r="N216" s="55"/>
      <c r="O216" s="55"/>
      <c r="P216" s="63"/>
      <c r="Q216" s="63"/>
      <c r="R216" s="63"/>
      <c r="S216" s="63"/>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row>
    <row r="217" spans="1:53" ht="13" customHeight="1" x14ac:dyDescent="0.15">
      <c r="A217" s="7"/>
      <c r="B217" s="134" t="s">
        <v>388</v>
      </c>
      <c r="C217" s="42">
        <v>0</v>
      </c>
      <c r="D217" s="42">
        <v>0</v>
      </c>
      <c r="E217" s="43">
        <v>308</v>
      </c>
      <c r="F217" s="55"/>
      <c r="G217" s="63"/>
      <c r="H217" s="62"/>
      <c r="I217" s="63"/>
      <c r="J217" s="63"/>
      <c r="K217" s="63"/>
      <c r="L217" s="55"/>
      <c r="M217" s="55"/>
      <c r="N217" s="55"/>
      <c r="O217" s="55"/>
      <c r="P217" s="63"/>
      <c r="Q217" s="63"/>
      <c r="R217" s="63"/>
      <c r="S217" s="63"/>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row>
    <row r="218" spans="1:53" ht="13" customHeight="1" x14ac:dyDescent="0.15">
      <c r="A218" s="7"/>
      <c r="B218" s="134" t="s">
        <v>332</v>
      </c>
      <c r="C218" s="42">
        <v>0</v>
      </c>
      <c r="D218" s="42">
        <v>0</v>
      </c>
      <c r="E218" s="43">
        <v>259</v>
      </c>
      <c r="F218" s="55"/>
      <c r="G218" s="63"/>
      <c r="H218" s="62"/>
      <c r="I218" s="63"/>
      <c r="J218" s="63"/>
      <c r="K218" s="63"/>
      <c r="L218" s="55"/>
      <c r="M218" s="55"/>
      <c r="N218" s="55"/>
      <c r="O218" s="55"/>
      <c r="P218" s="63"/>
      <c r="Q218" s="63"/>
      <c r="R218" s="63"/>
      <c r="S218" s="63"/>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row>
    <row r="219" spans="1:53" ht="13" customHeight="1" x14ac:dyDescent="0.15">
      <c r="A219" s="7"/>
      <c r="B219" s="134" t="s">
        <v>333</v>
      </c>
      <c r="C219" s="42">
        <v>0</v>
      </c>
      <c r="D219" s="42">
        <v>0</v>
      </c>
      <c r="E219" s="43">
        <v>478</v>
      </c>
      <c r="F219" s="55"/>
      <c r="G219" s="63"/>
      <c r="H219" s="62"/>
      <c r="I219" s="63"/>
      <c r="J219" s="63"/>
      <c r="K219" s="63"/>
      <c r="L219" s="55"/>
      <c r="M219" s="55"/>
      <c r="N219" s="55"/>
      <c r="O219" s="55"/>
      <c r="P219" s="63"/>
      <c r="Q219" s="63"/>
      <c r="R219" s="63"/>
      <c r="S219" s="63"/>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row>
    <row r="220" spans="1:53" ht="13" customHeight="1" x14ac:dyDescent="0.15">
      <c r="A220" s="7"/>
      <c r="B220" s="134" t="s">
        <v>334</v>
      </c>
      <c r="C220" s="42">
        <v>0</v>
      </c>
      <c r="D220" s="42">
        <v>0</v>
      </c>
      <c r="E220" s="43">
        <v>211</v>
      </c>
      <c r="F220" s="55"/>
      <c r="G220" s="63"/>
      <c r="H220" s="62"/>
      <c r="I220" s="63"/>
      <c r="J220" s="63"/>
      <c r="K220" s="63"/>
      <c r="L220" s="55"/>
      <c r="M220" s="55"/>
      <c r="N220" s="55"/>
      <c r="O220" s="55"/>
      <c r="P220" s="63"/>
      <c r="Q220" s="63"/>
      <c r="R220" s="63"/>
      <c r="S220" s="63"/>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row>
    <row r="221" spans="1:53" ht="13" customHeight="1" x14ac:dyDescent="0.15">
      <c r="A221" s="7"/>
      <c r="B221" s="134" t="s">
        <v>335</v>
      </c>
      <c r="C221" s="42">
        <v>0</v>
      </c>
      <c r="D221" s="42">
        <v>0</v>
      </c>
      <c r="E221" s="43">
        <v>533</v>
      </c>
      <c r="F221" s="55"/>
      <c r="G221" s="63"/>
      <c r="H221" s="62"/>
      <c r="I221" s="63"/>
      <c r="J221" s="63"/>
      <c r="K221" s="63"/>
      <c r="L221" s="55"/>
      <c r="M221" s="55"/>
      <c r="N221" s="55"/>
      <c r="O221" s="55"/>
      <c r="P221" s="63"/>
      <c r="Q221" s="63"/>
      <c r="R221" s="63"/>
      <c r="S221" s="63"/>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row>
    <row r="222" spans="1:53" ht="13" customHeight="1" x14ac:dyDescent="0.15">
      <c r="A222" s="7"/>
      <c r="B222" s="134" t="s">
        <v>336</v>
      </c>
      <c r="C222" s="42">
        <v>0</v>
      </c>
      <c r="D222" s="42">
        <v>0</v>
      </c>
      <c r="E222" s="43">
        <v>86</v>
      </c>
      <c r="F222" s="55"/>
      <c r="G222" s="63"/>
      <c r="H222" s="62"/>
      <c r="I222" s="63"/>
      <c r="J222" s="63"/>
      <c r="K222" s="63"/>
      <c r="L222" s="55"/>
      <c r="M222" s="55"/>
      <c r="N222" s="55"/>
      <c r="O222" s="55"/>
      <c r="P222" s="63"/>
      <c r="Q222" s="63"/>
      <c r="R222" s="63"/>
      <c r="S222" s="63"/>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row>
    <row r="223" spans="1:53" ht="13" customHeight="1" x14ac:dyDescent="0.15">
      <c r="A223" s="7"/>
      <c r="B223" s="134" t="s">
        <v>337</v>
      </c>
      <c r="C223" s="42">
        <v>0</v>
      </c>
      <c r="D223" s="42">
        <v>0</v>
      </c>
      <c r="E223" s="43">
        <v>184</v>
      </c>
      <c r="F223" s="55"/>
      <c r="G223" s="63"/>
      <c r="H223" s="62"/>
      <c r="I223" s="63"/>
      <c r="J223" s="63"/>
      <c r="K223" s="63"/>
      <c r="L223" s="55"/>
      <c r="M223" s="55"/>
      <c r="N223" s="55"/>
      <c r="O223" s="55"/>
      <c r="P223" s="63"/>
      <c r="Q223" s="63"/>
      <c r="R223" s="63"/>
      <c r="S223" s="63"/>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row>
    <row r="224" spans="1:53" ht="13" customHeight="1" x14ac:dyDescent="0.15">
      <c r="A224" s="7"/>
      <c r="B224" s="134" t="s">
        <v>338</v>
      </c>
      <c r="C224" s="42">
        <v>0</v>
      </c>
      <c r="D224" s="42">
        <v>0</v>
      </c>
      <c r="E224" s="43">
        <v>223</v>
      </c>
      <c r="F224" s="55"/>
      <c r="G224" s="63"/>
      <c r="H224" s="62"/>
      <c r="I224" s="63"/>
      <c r="J224" s="63"/>
      <c r="K224" s="63"/>
      <c r="L224" s="55"/>
      <c r="M224" s="55"/>
      <c r="N224" s="55"/>
      <c r="O224" s="55"/>
      <c r="P224" s="63"/>
      <c r="Q224" s="63"/>
      <c r="R224" s="63"/>
      <c r="S224" s="63"/>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row>
    <row r="225" spans="1:53" ht="13" customHeight="1" x14ac:dyDescent="0.15">
      <c r="A225" s="7"/>
      <c r="B225" s="134" t="s">
        <v>339</v>
      </c>
      <c r="C225" s="42">
        <v>361</v>
      </c>
      <c r="D225" s="42">
        <v>0</v>
      </c>
      <c r="E225" s="43">
        <v>179</v>
      </c>
      <c r="F225" s="55"/>
      <c r="G225" s="63"/>
      <c r="H225" s="62"/>
      <c r="I225" s="63"/>
      <c r="J225" s="63"/>
      <c r="K225" s="63"/>
      <c r="L225" s="55"/>
      <c r="M225" s="55"/>
      <c r="N225" s="55"/>
      <c r="O225" s="55"/>
      <c r="P225" s="63"/>
      <c r="Q225" s="63"/>
      <c r="R225" s="63"/>
      <c r="S225" s="63"/>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row>
    <row r="226" spans="1:53" ht="13" customHeight="1" x14ac:dyDescent="0.15">
      <c r="A226" s="7"/>
      <c r="B226" s="134" t="s">
        <v>340</v>
      </c>
      <c r="C226" s="42">
        <v>0</v>
      </c>
      <c r="D226" s="42">
        <v>0</v>
      </c>
      <c r="E226" s="43">
        <v>184</v>
      </c>
      <c r="F226" s="55"/>
      <c r="G226" s="63"/>
      <c r="H226" s="62"/>
      <c r="I226" s="63"/>
      <c r="J226" s="63"/>
      <c r="K226" s="63"/>
      <c r="L226" s="55"/>
      <c r="M226" s="55"/>
      <c r="N226" s="55"/>
      <c r="O226" s="55"/>
      <c r="P226" s="63"/>
      <c r="Q226" s="63"/>
      <c r="R226" s="63"/>
      <c r="S226" s="63"/>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row>
    <row r="227" spans="1:53" ht="13" customHeight="1" x14ac:dyDescent="0.15">
      <c r="A227" s="7"/>
      <c r="B227" s="134" t="s">
        <v>341</v>
      </c>
      <c r="C227" s="42">
        <v>0</v>
      </c>
      <c r="D227" s="42">
        <v>0</v>
      </c>
      <c r="E227" s="43">
        <v>176</v>
      </c>
      <c r="F227" s="55"/>
      <c r="G227" s="63"/>
      <c r="H227" s="62"/>
      <c r="I227" s="63"/>
      <c r="J227" s="63"/>
      <c r="K227" s="63"/>
      <c r="L227" s="55"/>
      <c r="M227" s="55"/>
      <c r="N227" s="55"/>
      <c r="O227" s="55"/>
      <c r="P227" s="63"/>
      <c r="Q227" s="63"/>
      <c r="R227" s="63"/>
      <c r="S227" s="63"/>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row>
    <row r="228" spans="1:53" ht="13" customHeight="1" x14ac:dyDescent="0.15">
      <c r="A228" s="7"/>
      <c r="B228" s="134" t="s">
        <v>342</v>
      </c>
      <c r="C228" s="42">
        <v>0</v>
      </c>
      <c r="D228" s="42">
        <v>0</v>
      </c>
      <c r="E228" s="43">
        <v>347</v>
      </c>
      <c r="F228" s="55"/>
      <c r="G228" s="63"/>
      <c r="H228" s="62"/>
      <c r="I228" s="63"/>
      <c r="J228" s="63"/>
      <c r="K228" s="63"/>
      <c r="L228" s="55"/>
      <c r="M228" s="55"/>
      <c r="N228" s="55"/>
      <c r="O228" s="55"/>
      <c r="P228" s="63"/>
      <c r="Q228" s="63"/>
      <c r="R228" s="63"/>
      <c r="S228" s="63"/>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row>
    <row r="229" spans="1:53" ht="13" customHeight="1" x14ac:dyDescent="0.15">
      <c r="A229" s="7"/>
      <c r="B229" s="134" t="s">
        <v>343</v>
      </c>
      <c r="C229" s="42">
        <v>0</v>
      </c>
      <c r="D229" s="42">
        <v>0</v>
      </c>
      <c r="E229" s="43">
        <v>1037</v>
      </c>
      <c r="F229" s="55"/>
      <c r="G229" s="63"/>
      <c r="H229" s="62"/>
      <c r="I229" s="63"/>
      <c r="J229" s="63"/>
      <c r="K229" s="63"/>
      <c r="L229" s="55"/>
      <c r="M229" s="55"/>
      <c r="N229" s="55"/>
      <c r="O229" s="55"/>
      <c r="P229" s="63"/>
      <c r="Q229" s="63"/>
      <c r="R229" s="63"/>
      <c r="S229" s="63"/>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row>
    <row r="230" spans="1:53" ht="13" customHeight="1" x14ac:dyDescent="0.15">
      <c r="A230" s="7"/>
      <c r="B230" s="134" t="s">
        <v>344</v>
      </c>
      <c r="C230" s="42">
        <v>0</v>
      </c>
      <c r="D230" s="42">
        <v>0</v>
      </c>
      <c r="E230" s="43">
        <v>222</v>
      </c>
      <c r="F230" s="55"/>
      <c r="G230" s="63"/>
      <c r="H230" s="62"/>
      <c r="I230" s="63"/>
      <c r="J230" s="63"/>
      <c r="K230" s="63"/>
      <c r="L230" s="55"/>
      <c r="M230" s="55"/>
      <c r="N230" s="55"/>
      <c r="O230" s="55"/>
      <c r="P230" s="63"/>
      <c r="Q230" s="63"/>
      <c r="R230" s="63"/>
      <c r="S230" s="63"/>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row>
    <row r="231" spans="1:53" ht="13" customHeight="1" x14ac:dyDescent="0.15">
      <c r="A231" s="7"/>
      <c r="B231" s="134" t="s">
        <v>345</v>
      </c>
      <c r="C231" s="42">
        <v>0</v>
      </c>
      <c r="D231" s="42">
        <v>0</v>
      </c>
      <c r="E231" s="43">
        <v>161</v>
      </c>
      <c r="F231" s="55"/>
      <c r="G231" s="63"/>
      <c r="H231" s="62"/>
      <c r="I231" s="63"/>
      <c r="J231" s="63"/>
      <c r="K231" s="63"/>
      <c r="L231" s="55"/>
      <c r="M231" s="55"/>
      <c r="N231" s="55"/>
      <c r="O231" s="55"/>
      <c r="P231" s="63"/>
      <c r="Q231" s="63"/>
      <c r="R231" s="63"/>
      <c r="S231" s="63"/>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row>
    <row r="232" spans="1:53" ht="13" customHeight="1" x14ac:dyDescent="0.15">
      <c r="A232" s="7"/>
      <c r="B232" s="134" t="s">
        <v>346</v>
      </c>
      <c r="C232" s="42">
        <v>0</v>
      </c>
      <c r="D232" s="42">
        <v>0</v>
      </c>
      <c r="E232" s="43">
        <v>330</v>
      </c>
      <c r="F232" s="55"/>
      <c r="G232" s="63"/>
      <c r="H232" s="62"/>
      <c r="I232" s="63"/>
      <c r="J232" s="63"/>
      <c r="K232" s="63"/>
      <c r="L232" s="55"/>
      <c r="M232" s="55"/>
      <c r="N232" s="55"/>
      <c r="O232" s="55"/>
      <c r="P232" s="63"/>
      <c r="Q232" s="63"/>
      <c r="R232" s="63"/>
      <c r="S232" s="63"/>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row>
    <row r="233" spans="1:53" ht="13" customHeight="1" x14ac:dyDescent="0.15">
      <c r="A233" s="7"/>
      <c r="B233" s="134" t="s">
        <v>585</v>
      </c>
      <c r="C233" s="42">
        <v>0</v>
      </c>
      <c r="D233" s="42">
        <v>0</v>
      </c>
      <c r="E233" s="43">
        <v>1</v>
      </c>
      <c r="F233" s="55"/>
      <c r="G233" s="63"/>
      <c r="H233" s="62"/>
      <c r="I233" s="63"/>
      <c r="J233" s="63"/>
      <c r="K233" s="63"/>
      <c r="L233" s="55"/>
      <c r="M233" s="55"/>
      <c r="N233" s="55"/>
      <c r="O233" s="55"/>
      <c r="P233" s="63"/>
      <c r="Q233" s="63"/>
      <c r="R233" s="63"/>
      <c r="S233" s="63"/>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row>
    <row r="234" spans="1:53" ht="13" customHeight="1" x14ac:dyDescent="0.15">
      <c r="A234" s="7"/>
      <c r="B234" s="134" t="s">
        <v>347</v>
      </c>
      <c r="C234" s="42">
        <v>0</v>
      </c>
      <c r="D234" s="42">
        <v>0</v>
      </c>
      <c r="E234" s="43">
        <v>259</v>
      </c>
      <c r="F234" s="55"/>
      <c r="G234" s="63"/>
      <c r="H234" s="62"/>
      <c r="I234" s="63"/>
      <c r="J234" s="63"/>
      <c r="K234" s="63"/>
      <c r="L234" s="55"/>
      <c r="M234" s="55"/>
      <c r="N234" s="55"/>
      <c r="O234" s="55"/>
      <c r="P234" s="63"/>
      <c r="Q234" s="63"/>
      <c r="R234" s="63"/>
      <c r="S234" s="63"/>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row>
    <row r="235" spans="1:53" ht="13" customHeight="1" x14ac:dyDescent="0.15">
      <c r="A235" s="7"/>
      <c r="B235" s="134" t="s">
        <v>348</v>
      </c>
      <c r="C235" s="42">
        <v>0</v>
      </c>
      <c r="D235" s="42">
        <v>0</v>
      </c>
      <c r="E235" s="43">
        <v>128</v>
      </c>
      <c r="F235" s="55"/>
      <c r="G235" s="63"/>
      <c r="H235" s="62"/>
      <c r="I235" s="63"/>
      <c r="J235" s="63"/>
      <c r="K235" s="63"/>
      <c r="L235" s="55"/>
      <c r="M235" s="55"/>
      <c r="N235" s="55"/>
      <c r="O235" s="55"/>
      <c r="P235" s="63"/>
      <c r="Q235" s="63"/>
      <c r="R235" s="63"/>
      <c r="S235" s="63"/>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row>
    <row r="236" spans="1:53" ht="13" customHeight="1" x14ac:dyDescent="0.15">
      <c r="A236" s="7"/>
      <c r="B236" s="134" t="s">
        <v>349</v>
      </c>
      <c r="C236" s="42">
        <v>0</v>
      </c>
      <c r="D236" s="42">
        <v>0</v>
      </c>
      <c r="E236" s="43">
        <v>372</v>
      </c>
      <c r="F236" s="55"/>
      <c r="G236" s="63"/>
      <c r="H236" s="62"/>
      <c r="I236" s="63"/>
      <c r="J236" s="63"/>
      <c r="K236" s="63"/>
      <c r="L236" s="55"/>
      <c r="M236" s="55"/>
      <c r="N236" s="55"/>
      <c r="O236" s="55"/>
      <c r="P236" s="63"/>
      <c r="Q236" s="63"/>
      <c r="R236" s="63"/>
      <c r="S236" s="63"/>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row>
    <row r="237" spans="1:53" ht="13" customHeight="1" x14ac:dyDescent="0.15">
      <c r="A237" s="7"/>
      <c r="B237" s="134" t="s">
        <v>350</v>
      </c>
      <c r="C237" s="42">
        <v>0</v>
      </c>
      <c r="D237" s="42">
        <v>0</v>
      </c>
      <c r="E237" s="43">
        <v>358</v>
      </c>
      <c r="F237" s="55"/>
      <c r="G237" s="63"/>
      <c r="H237" s="62"/>
      <c r="I237" s="63"/>
      <c r="J237" s="63"/>
      <c r="K237" s="63"/>
      <c r="L237" s="55"/>
      <c r="M237" s="55"/>
      <c r="N237" s="55"/>
      <c r="O237" s="55"/>
      <c r="P237" s="63"/>
      <c r="Q237" s="63"/>
      <c r="R237" s="63"/>
      <c r="S237" s="63"/>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row>
    <row r="238" spans="1:53" ht="13" customHeight="1" x14ac:dyDescent="0.15">
      <c r="A238" s="7"/>
      <c r="B238" s="134" t="s">
        <v>351</v>
      </c>
      <c r="C238" s="42">
        <v>0</v>
      </c>
      <c r="D238" s="42">
        <v>0</v>
      </c>
      <c r="E238" s="43">
        <v>148</v>
      </c>
      <c r="F238" s="55"/>
      <c r="G238" s="63"/>
      <c r="H238" s="62"/>
      <c r="I238" s="63"/>
      <c r="J238" s="63"/>
      <c r="K238" s="63"/>
      <c r="L238" s="55"/>
      <c r="M238" s="55"/>
      <c r="N238" s="55"/>
      <c r="O238" s="55"/>
      <c r="P238" s="63"/>
      <c r="Q238" s="63"/>
      <c r="R238" s="63"/>
      <c r="S238" s="63"/>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row>
    <row r="239" spans="1:53" ht="13" customHeight="1" x14ac:dyDescent="0.15">
      <c r="A239" s="7"/>
      <c r="B239" s="134" t="s">
        <v>389</v>
      </c>
      <c r="C239" s="42">
        <v>0</v>
      </c>
      <c r="D239" s="42">
        <v>0</v>
      </c>
      <c r="E239" s="43">
        <v>1</v>
      </c>
      <c r="F239" s="55"/>
      <c r="G239" s="63"/>
      <c r="H239" s="62"/>
      <c r="I239" s="63"/>
      <c r="J239" s="63"/>
      <c r="K239" s="63"/>
      <c r="L239" s="55"/>
      <c r="M239" s="55"/>
      <c r="N239" s="55"/>
      <c r="O239" s="55"/>
      <c r="P239" s="63"/>
      <c r="Q239" s="63"/>
      <c r="R239" s="63"/>
      <c r="S239" s="63"/>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row>
    <row r="240" spans="1:53" ht="13" customHeight="1" x14ac:dyDescent="0.15">
      <c r="A240" s="7"/>
      <c r="B240" s="134" t="s">
        <v>586</v>
      </c>
      <c r="C240" s="42">
        <v>0</v>
      </c>
      <c r="D240" s="42">
        <v>0</v>
      </c>
      <c r="E240" s="43">
        <v>1</v>
      </c>
      <c r="F240" s="55"/>
      <c r="G240" s="63"/>
      <c r="H240" s="62"/>
      <c r="I240" s="63"/>
      <c r="J240" s="63"/>
      <c r="K240" s="63"/>
      <c r="L240" s="55"/>
      <c r="M240" s="55"/>
      <c r="N240" s="55"/>
      <c r="O240" s="55"/>
      <c r="P240" s="63"/>
      <c r="Q240" s="63"/>
      <c r="R240" s="63"/>
      <c r="S240" s="63"/>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row>
    <row r="241" spans="1:53" ht="13" customHeight="1" x14ac:dyDescent="0.15">
      <c r="A241" s="7"/>
      <c r="B241" s="134" t="s">
        <v>587</v>
      </c>
      <c r="C241" s="42">
        <v>0</v>
      </c>
      <c r="D241" s="42">
        <v>0</v>
      </c>
      <c r="E241" s="43">
        <v>1</v>
      </c>
      <c r="F241" s="55"/>
      <c r="G241" s="63"/>
      <c r="H241" s="62"/>
      <c r="I241" s="63"/>
      <c r="J241" s="63"/>
      <c r="K241" s="63"/>
      <c r="L241" s="55"/>
      <c r="M241" s="55"/>
      <c r="N241" s="55"/>
      <c r="O241" s="55"/>
      <c r="P241" s="63"/>
      <c r="Q241" s="63"/>
      <c r="R241" s="63"/>
      <c r="S241" s="63"/>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row>
    <row r="242" spans="1:53" ht="13" customHeight="1" x14ac:dyDescent="0.15">
      <c r="A242" s="7"/>
      <c r="B242" s="134" t="s">
        <v>352</v>
      </c>
      <c r="C242" s="42">
        <v>0</v>
      </c>
      <c r="D242" s="42">
        <v>0</v>
      </c>
      <c r="E242" s="43">
        <v>261</v>
      </c>
      <c r="F242" s="55"/>
      <c r="G242" s="63"/>
      <c r="H242" s="62"/>
      <c r="I242" s="63"/>
      <c r="J242" s="63"/>
      <c r="K242" s="63"/>
      <c r="L242" s="55"/>
      <c r="M242" s="55"/>
      <c r="N242" s="55"/>
      <c r="O242" s="55"/>
      <c r="P242" s="63"/>
      <c r="Q242" s="63"/>
      <c r="R242" s="63"/>
      <c r="S242" s="63"/>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row>
    <row r="243" spans="1:53" ht="13" customHeight="1" x14ac:dyDescent="0.15">
      <c r="A243" s="7"/>
      <c r="B243" s="134" t="s">
        <v>353</v>
      </c>
      <c r="C243" s="42">
        <v>0</v>
      </c>
      <c r="D243" s="42">
        <v>0</v>
      </c>
      <c r="E243" s="43">
        <v>1</v>
      </c>
      <c r="F243" s="55"/>
      <c r="G243" s="63"/>
      <c r="H243" s="62"/>
      <c r="I243" s="63"/>
      <c r="J243" s="63"/>
      <c r="K243" s="63"/>
      <c r="L243" s="55"/>
      <c r="M243" s="55"/>
      <c r="N243" s="55"/>
      <c r="O243" s="55"/>
      <c r="P243" s="63"/>
      <c r="Q243" s="63"/>
      <c r="R243" s="63"/>
      <c r="S243" s="63"/>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row>
    <row r="244" spans="1:53" ht="13" customHeight="1" x14ac:dyDescent="0.15">
      <c r="A244" s="7"/>
      <c r="B244" s="134" t="s">
        <v>354</v>
      </c>
      <c r="C244" s="42">
        <v>0</v>
      </c>
      <c r="D244" s="42">
        <v>0</v>
      </c>
      <c r="E244" s="43">
        <v>159</v>
      </c>
      <c r="F244" s="55"/>
      <c r="G244" s="63"/>
      <c r="H244" s="62"/>
      <c r="I244" s="63"/>
      <c r="J244" s="63"/>
      <c r="K244" s="63"/>
      <c r="L244" s="55"/>
      <c r="M244" s="55"/>
      <c r="N244" s="55"/>
      <c r="O244" s="55"/>
      <c r="P244" s="63"/>
      <c r="Q244" s="63"/>
      <c r="R244" s="63"/>
      <c r="S244" s="63"/>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row>
    <row r="245" spans="1:53" ht="13" customHeight="1" x14ac:dyDescent="0.15">
      <c r="A245" s="7"/>
      <c r="B245" s="134" t="s">
        <v>355</v>
      </c>
      <c r="C245" s="42">
        <v>0</v>
      </c>
      <c r="D245" s="42">
        <v>0</v>
      </c>
      <c r="E245" s="43">
        <v>727</v>
      </c>
      <c r="F245" s="55"/>
      <c r="G245" s="63"/>
      <c r="H245" s="62"/>
      <c r="I245" s="63"/>
      <c r="J245" s="63"/>
      <c r="K245" s="63"/>
      <c r="L245" s="55"/>
      <c r="M245" s="55"/>
      <c r="N245" s="55"/>
      <c r="O245" s="55"/>
      <c r="P245" s="63"/>
      <c r="Q245" s="63"/>
      <c r="R245" s="63"/>
      <c r="S245" s="63"/>
      <c r="T245" s="55"/>
      <c r="U245" s="55"/>
      <c r="V245" s="55"/>
      <c r="W245" s="55"/>
      <c r="X245" s="55"/>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row>
    <row r="246" spans="1:53" ht="13" customHeight="1" x14ac:dyDescent="0.15">
      <c r="A246" s="7"/>
      <c r="B246" s="134" t="s">
        <v>588</v>
      </c>
      <c r="C246" s="42">
        <v>0</v>
      </c>
      <c r="D246" s="42">
        <v>0</v>
      </c>
      <c r="E246" s="43">
        <v>1</v>
      </c>
      <c r="F246" s="55"/>
      <c r="G246" s="63"/>
      <c r="H246" s="62"/>
      <c r="I246" s="63"/>
      <c r="J246" s="63"/>
      <c r="K246" s="63"/>
      <c r="L246" s="55"/>
      <c r="M246" s="55"/>
      <c r="N246" s="55"/>
      <c r="O246" s="55"/>
      <c r="P246" s="63"/>
      <c r="Q246" s="63"/>
      <c r="R246" s="63"/>
      <c r="S246" s="63"/>
      <c r="T246" s="55"/>
      <c r="U246" s="55"/>
      <c r="V246" s="55"/>
      <c r="W246" s="55"/>
      <c r="X246" s="55"/>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row>
    <row r="247" spans="1:53" ht="13" customHeight="1" x14ac:dyDescent="0.15">
      <c r="A247" s="9"/>
      <c r="B247" s="134" t="s">
        <v>356</v>
      </c>
      <c r="C247" s="42">
        <v>0</v>
      </c>
      <c r="D247" s="42">
        <v>0</v>
      </c>
      <c r="E247" s="43">
        <v>358</v>
      </c>
      <c r="F247" s="55"/>
      <c r="G247" s="63"/>
      <c r="H247" s="62"/>
      <c r="I247" s="63"/>
      <c r="J247" s="63"/>
      <c r="K247" s="63"/>
      <c r="L247" s="55"/>
      <c r="M247" s="55"/>
      <c r="N247" s="55"/>
      <c r="O247" s="55"/>
      <c r="P247" s="63"/>
      <c r="Q247" s="63"/>
      <c r="R247" s="63"/>
      <c r="S247" s="63"/>
      <c r="T247" s="55"/>
      <c r="U247" s="55"/>
      <c r="V247" s="55"/>
      <c r="W247" s="55"/>
      <c r="X247" s="55"/>
      <c r="Y247" s="55"/>
      <c r="Z247" s="55"/>
      <c r="AA247" s="55"/>
      <c r="AB247" s="55"/>
      <c r="AC247" s="55"/>
      <c r="AD247" s="55"/>
      <c r="AE247" s="55"/>
      <c r="AF247" s="55"/>
      <c r="AG247" s="55"/>
      <c r="AH247" s="55"/>
      <c r="AI247" s="55"/>
      <c r="AJ247" s="55"/>
      <c r="AK247" s="55"/>
      <c r="AL247" s="55"/>
      <c r="AM247" s="55"/>
      <c r="AN247" s="55"/>
      <c r="AO247" s="55"/>
      <c r="AP247" s="55"/>
      <c r="AQ247" s="55"/>
      <c r="AR247" s="55"/>
      <c r="AS247" s="55"/>
      <c r="AT247" s="55"/>
      <c r="AU247" s="55"/>
      <c r="AV247" s="55"/>
      <c r="AW247" s="55"/>
      <c r="AX247" s="55"/>
      <c r="AY247" s="55"/>
      <c r="AZ247" s="55"/>
      <c r="BA247" s="55"/>
    </row>
    <row r="248" spans="1:53" ht="13" customHeight="1" x14ac:dyDescent="0.15">
      <c r="A248" s="9"/>
      <c r="B248" s="134" t="s">
        <v>357</v>
      </c>
      <c r="C248" s="42">
        <v>0</v>
      </c>
      <c r="D248" s="42">
        <v>0</v>
      </c>
      <c r="E248" s="43">
        <v>581</v>
      </c>
      <c r="F248" s="55"/>
      <c r="G248" s="63"/>
      <c r="H248" s="62"/>
      <c r="I248" s="63"/>
      <c r="J248" s="63"/>
      <c r="K248" s="63"/>
      <c r="L248" s="55"/>
      <c r="M248" s="55"/>
      <c r="N248" s="55"/>
      <c r="O248" s="55"/>
      <c r="P248" s="63"/>
      <c r="Q248" s="63"/>
      <c r="R248" s="63"/>
      <c r="S248" s="63"/>
      <c r="T248" s="55"/>
      <c r="U248" s="55"/>
      <c r="V248" s="55"/>
      <c r="W248" s="55"/>
      <c r="X248" s="55"/>
      <c r="Y248" s="55"/>
      <c r="Z248" s="55"/>
      <c r="AA248" s="55"/>
      <c r="AB248" s="55"/>
      <c r="AC248" s="55"/>
      <c r="AD248" s="55"/>
      <c r="AE248" s="55"/>
      <c r="AF248" s="55"/>
      <c r="AG248" s="55"/>
      <c r="AH248" s="55"/>
      <c r="AI248" s="55"/>
      <c r="AJ248" s="55"/>
      <c r="AK248" s="55"/>
      <c r="AL248" s="55"/>
      <c r="AM248" s="55"/>
      <c r="AN248" s="55"/>
      <c r="AO248" s="55"/>
      <c r="AP248" s="55"/>
      <c r="AQ248" s="55"/>
      <c r="AR248" s="55"/>
      <c r="AS248" s="55"/>
      <c r="AT248" s="55"/>
      <c r="AU248" s="55"/>
      <c r="AV248" s="55"/>
      <c r="AW248" s="55"/>
      <c r="AX248" s="55"/>
      <c r="AY248" s="55"/>
      <c r="AZ248" s="55"/>
      <c r="BA248" s="55"/>
    </row>
    <row r="249" spans="1:53" ht="13" customHeight="1" x14ac:dyDescent="0.15">
      <c r="A249" s="7"/>
      <c r="B249" s="134" t="s">
        <v>358</v>
      </c>
      <c r="C249" s="42">
        <v>0</v>
      </c>
      <c r="D249" s="42">
        <v>0</v>
      </c>
      <c r="E249" s="43">
        <v>338</v>
      </c>
      <c r="F249" s="55"/>
      <c r="G249" s="63"/>
      <c r="H249" s="62"/>
      <c r="I249" s="63"/>
      <c r="J249" s="63"/>
      <c r="K249" s="63"/>
      <c r="L249" s="55"/>
      <c r="M249" s="55"/>
      <c r="N249" s="55"/>
      <c r="O249" s="55"/>
      <c r="P249" s="63"/>
      <c r="Q249" s="63"/>
      <c r="R249" s="63"/>
      <c r="S249" s="63"/>
      <c r="T249" s="55"/>
      <c r="U249" s="55"/>
      <c r="V249" s="55"/>
      <c r="W249" s="55"/>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row>
    <row r="250" spans="1:53" ht="13" customHeight="1" x14ac:dyDescent="0.15">
      <c r="A250" s="7"/>
      <c r="B250" s="134" t="s">
        <v>359</v>
      </c>
      <c r="C250" s="42">
        <v>0</v>
      </c>
      <c r="D250" s="42">
        <v>0</v>
      </c>
      <c r="E250" s="43">
        <v>311</v>
      </c>
      <c r="F250" s="55"/>
      <c r="G250" s="63"/>
      <c r="H250" s="62"/>
      <c r="I250" s="63"/>
      <c r="J250" s="63"/>
      <c r="K250" s="63"/>
      <c r="L250" s="55"/>
      <c r="M250" s="55"/>
      <c r="N250" s="55"/>
      <c r="O250" s="55"/>
      <c r="P250" s="63"/>
      <c r="Q250" s="63"/>
      <c r="R250" s="63"/>
      <c r="S250" s="63"/>
      <c r="T250" s="55"/>
      <c r="U250" s="55"/>
      <c r="V250" s="55"/>
      <c r="W250" s="55"/>
      <c r="X250" s="55"/>
      <c r="Y250" s="55"/>
      <c r="Z250" s="55"/>
      <c r="AA250" s="55"/>
      <c r="AB250" s="55"/>
      <c r="AC250" s="55"/>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row>
    <row r="251" spans="1:53" ht="13" customHeight="1" x14ac:dyDescent="0.15">
      <c r="A251" s="7"/>
      <c r="B251" s="134" t="s">
        <v>360</v>
      </c>
      <c r="C251" s="42">
        <v>0</v>
      </c>
      <c r="D251" s="42">
        <v>0</v>
      </c>
      <c r="E251" s="43">
        <v>344</v>
      </c>
      <c r="F251" s="55"/>
      <c r="G251" s="63"/>
      <c r="H251" s="62"/>
      <c r="I251" s="63"/>
      <c r="J251" s="63"/>
      <c r="K251" s="63"/>
      <c r="L251" s="55"/>
      <c r="M251" s="55"/>
      <c r="N251" s="55"/>
      <c r="O251" s="55"/>
      <c r="P251" s="63"/>
      <c r="Q251" s="63"/>
      <c r="R251" s="63"/>
      <c r="S251" s="63"/>
      <c r="T251" s="55"/>
      <c r="U251" s="55"/>
      <c r="V251" s="55"/>
      <c r="W251" s="55"/>
      <c r="X251" s="55"/>
      <c r="Y251" s="55"/>
      <c r="Z251" s="55"/>
      <c r="AA251" s="55"/>
      <c r="AB251" s="55"/>
      <c r="AC251" s="55"/>
      <c r="AD251" s="55"/>
      <c r="AE251" s="55"/>
      <c r="AF251" s="55"/>
      <c r="AG251" s="55"/>
      <c r="AH251" s="55"/>
      <c r="AI251" s="55"/>
      <c r="AJ251" s="55"/>
      <c r="AK251" s="55"/>
      <c r="AL251" s="55"/>
      <c r="AM251" s="55"/>
      <c r="AN251" s="55"/>
      <c r="AO251" s="55"/>
      <c r="AP251" s="55"/>
      <c r="AQ251" s="55"/>
      <c r="AR251" s="55"/>
      <c r="AS251" s="55"/>
      <c r="AT251" s="55"/>
      <c r="AU251" s="55"/>
      <c r="AV251" s="55"/>
      <c r="AW251" s="55"/>
      <c r="AX251" s="55"/>
      <c r="AY251" s="55"/>
      <c r="AZ251" s="55"/>
      <c r="BA251" s="55"/>
    </row>
    <row r="252" spans="1:53" ht="13" customHeight="1" x14ac:dyDescent="0.15">
      <c r="A252" s="7"/>
      <c r="B252" s="134" t="s">
        <v>361</v>
      </c>
      <c r="C252" s="42">
        <v>0</v>
      </c>
      <c r="D252" s="42">
        <v>0</v>
      </c>
      <c r="E252" s="43">
        <v>543</v>
      </c>
      <c r="F252" s="55"/>
      <c r="G252" s="63"/>
      <c r="H252" s="62"/>
      <c r="I252" s="63"/>
      <c r="J252" s="63"/>
      <c r="K252" s="63"/>
      <c r="L252" s="55"/>
      <c r="M252" s="55"/>
      <c r="N252" s="55"/>
      <c r="O252" s="55"/>
      <c r="P252" s="63"/>
      <c r="Q252" s="63"/>
      <c r="R252" s="63"/>
      <c r="S252" s="63"/>
      <c r="T252" s="55"/>
      <c r="U252" s="55"/>
      <c r="V252" s="55"/>
      <c r="W252" s="55"/>
      <c r="X252" s="55"/>
      <c r="Y252" s="55"/>
      <c r="Z252" s="55"/>
      <c r="AA252" s="55"/>
      <c r="AB252" s="55"/>
      <c r="AC252" s="55"/>
      <c r="AD252" s="55"/>
      <c r="AE252" s="55"/>
      <c r="AF252" s="55"/>
      <c r="AG252" s="55"/>
      <c r="AH252" s="55"/>
      <c r="AI252" s="55"/>
      <c r="AJ252" s="55"/>
      <c r="AK252" s="55"/>
      <c r="AL252" s="55"/>
      <c r="AM252" s="55"/>
      <c r="AN252" s="55"/>
      <c r="AO252" s="55"/>
      <c r="AP252" s="55"/>
      <c r="AQ252" s="55"/>
      <c r="AR252" s="55"/>
      <c r="AS252" s="55"/>
      <c r="AT252" s="55"/>
      <c r="AU252" s="55"/>
      <c r="AV252" s="55"/>
      <c r="AW252" s="55"/>
      <c r="AX252" s="55"/>
      <c r="AY252" s="55"/>
      <c r="AZ252" s="55"/>
      <c r="BA252" s="55"/>
    </row>
    <row r="253" spans="1:53" ht="13" customHeight="1" x14ac:dyDescent="0.15">
      <c r="A253" s="7"/>
      <c r="B253" s="134" t="s">
        <v>362</v>
      </c>
      <c r="C253" s="42">
        <v>0</v>
      </c>
      <c r="D253" s="42">
        <v>0</v>
      </c>
      <c r="E253" s="43">
        <v>53</v>
      </c>
      <c r="F253" s="55"/>
      <c r="G253" s="63"/>
      <c r="H253" s="62"/>
      <c r="I253" s="63"/>
      <c r="J253" s="63"/>
      <c r="K253" s="63"/>
      <c r="L253" s="55"/>
      <c r="M253" s="55"/>
      <c r="N253" s="55"/>
      <c r="O253" s="55"/>
      <c r="P253" s="63"/>
      <c r="Q253" s="63"/>
      <c r="R253" s="63"/>
      <c r="S253" s="63"/>
      <c r="T253" s="55"/>
      <c r="U253" s="55"/>
      <c r="V253" s="55"/>
      <c r="W253" s="55"/>
      <c r="X253" s="55"/>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row>
    <row r="254" spans="1:53" ht="13" customHeight="1" x14ac:dyDescent="0.15">
      <c r="A254" s="7"/>
      <c r="B254" s="134" t="s">
        <v>363</v>
      </c>
      <c r="C254" s="42">
        <v>0</v>
      </c>
      <c r="D254" s="42">
        <v>0</v>
      </c>
      <c r="E254" s="43">
        <v>258</v>
      </c>
      <c r="F254" s="55"/>
      <c r="G254" s="63"/>
      <c r="H254" s="62"/>
      <c r="I254" s="63"/>
      <c r="J254" s="63"/>
      <c r="K254" s="63"/>
      <c r="L254" s="55"/>
      <c r="M254" s="55"/>
      <c r="N254" s="55"/>
      <c r="O254" s="55"/>
      <c r="P254" s="63"/>
      <c r="Q254" s="63"/>
      <c r="R254" s="63"/>
      <c r="S254" s="63"/>
      <c r="T254" s="55"/>
      <c r="U254" s="55"/>
      <c r="V254" s="55"/>
      <c r="W254" s="55"/>
      <c r="X254" s="55"/>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row>
    <row r="255" spans="1:53" ht="13" customHeight="1" x14ac:dyDescent="0.15">
      <c r="A255" s="7"/>
      <c r="B255" s="134" t="s">
        <v>364</v>
      </c>
      <c r="C255" s="42">
        <v>0</v>
      </c>
      <c r="D255" s="42">
        <v>0</v>
      </c>
      <c r="E255" s="43">
        <v>155</v>
      </c>
      <c r="F255" s="55"/>
      <c r="G255" s="63"/>
      <c r="H255" s="62"/>
      <c r="I255" s="63"/>
      <c r="J255" s="63"/>
      <c r="K255" s="63"/>
      <c r="L255" s="55"/>
      <c r="M255" s="55"/>
      <c r="N255" s="55"/>
      <c r="O255" s="55"/>
      <c r="P255" s="63"/>
      <c r="Q255" s="63"/>
      <c r="R255" s="63"/>
      <c r="S255" s="63"/>
      <c r="T255" s="55"/>
      <c r="U255" s="55"/>
      <c r="V255" s="55"/>
      <c r="W255" s="55"/>
      <c r="X255" s="55"/>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row>
    <row r="256" spans="1:53" ht="13" customHeight="1" x14ac:dyDescent="0.15">
      <c r="A256" s="7"/>
      <c r="B256" s="134" t="s">
        <v>365</v>
      </c>
      <c r="C256" s="42">
        <v>0</v>
      </c>
      <c r="D256" s="42">
        <v>0</v>
      </c>
      <c r="E256" s="43">
        <v>388</v>
      </c>
      <c r="F256" s="55"/>
      <c r="G256" s="63"/>
      <c r="H256" s="62"/>
      <c r="I256" s="63"/>
      <c r="J256" s="63"/>
      <c r="K256" s="63"/>
      <c r="L256" s="55"/>
      <c r="M256" s="55"/>
      <c r="N256" s="55"/>
      <c r="O256" s="55"/>
      <c r="P256" s="63"/>
      <c r="Q256" s="63"/>
      <c r="R256" s="63"/>
      <c r="S256" s="63"/>
      <c r="T256" s="55"/>
      <c r="U256" s="55"/>
      <c r="V256" s="55"/>
      <c r="W256" s="55"/>
      <c r="X256" s="55"/>
      <c r="Y256" s="55"/>
      <c r="Z256" s="55"/>
      <c r="AA256" s="55"/>
      <c r="AB256" s="55"/>
      <c r="AC256" s="55"/>
      <c r="AD256" s="55"/>
      <c r="AE256" s="55"/>
      <c r="AF256" s="55"/>
      <c r="AG256" s="55"/>
      <c r="AH256" s="55"/>
      <c r="AI256" s="55"/>
      <c r="AJ256" s="55"/>
      <c r="AK256" s="55"/>
      <c r="AL256" s="55"/>
      <c r="AM256" s="55"/>
      <c r="AN256" s="55"/>
      <c r="AO256" s="55"/>
      <c r="AP256" s="55"/>
      <c r="AQ256" s="55"/>
      <c r="AR256" s="55"/>
      <c r="AS256" s="55"/>
      <c r="AT256" s="55"/>
      <c r="AU256" s="55"/>
      <c r="AV256" s="55"/>
      <c r="AW256" s="55"/>
      <c r="AX256" s="55"/>
      <c r="AY256" s="55"/>
      <c r="AZ256" s="55"/>
      <c r="BA256" s="55"/>
    </row>
    <row r="257" spans="1:53" ht="13" customHeight="1" x14ac:dyDescent="0.15">
      <c r="A257" s="7"/>
      <c r="B257" s="134" t="s">
        <v>589</v>
      </c>
      <c r="C257" s="42">
        <v>0</v>
      </c>
      <c r="D257" s="42">
        <v>0</v>
      </c>
      <c r="E257" s="43">
        <v>1</v>
      </c>
      <c r="F257" s="55"/>
      <c r="G257" s="63"/>
      <c r="H257" s="62"/>
      <c r="I257" s="63"/>
      <c r="J257" s="63"/>
      <c r="K257" s="63"/>
      <c r="L257" s="55"/>
      <c r="M257" s="55"/>
      <c r="N257" s="55"/>
      <c r="O257" s="55"/>
      <c r="P257" s="63"/>
      <c r="Q257" s="63"/>
      <c r="R257" s="63"/>
      <c r="S257" s="63"/>
      <c r="T257" s="55"/>
      <c r="U257" s="55"/>
      <c r="V257" s="55"/>
      <c r="W257" s="55"/>
      <c r="X257" s="55"/>
      <c r="Y257" s="55"/>
      <c r="Z257" s="55"/>
      <c r="AA257" s="55"/>
      <c r="AB257" s="55"/>
      <c r="AC257" s="55"/>
      <c r="AD257" s="5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row>
    <row r="258" spans="1:53" ht="13" customHeight="1" x14ac:dyDescent="0.15">
      <c r="A258" s="7"/>
      <c r="B258" s="134" t="s">
        <v>366</v>
      </c>
      <c r="C258" s="42">
        <v>0</v>
      </c>
      <c r="D258" s="42">
        <v>0</v>
      </c>
      <c r="E258" s="43">
        <v>335</v>
      </c>
      <c r="F258" s="55"/>
      <c r="G258" s="63"/>
      <c r="H258" s="62"/>
      <c r="I258" s="63"/>
      <c r="J258" s="63"/>
      <c r="K258" s="63"/>
      <c r="L258" s="55"/>
      <c r="M258" s="55"/>
      <c r="N258" s="55"/>
      <c r="O258" s="55"/>
      <c r="P258" s="63"/>
      <c r="Q258" s="63"/>
      <c r="R258" s="63"/>
      <c r="S258" s="63"/>
      <c r="T258" s="55"/>
      <c r="U258" s="55"/>
      <c r="V258" s="55"/>
      <c r="W258" s="55"/>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row>
    <row r="259" spans="1:53" ht="13" customHeight="1" x14ac:dyDescent="0.15">
      <c r="A259" s="7"/>
      <c r="B259" s="134" t="s">
        <v>590</v>
      </c>
      <c r="C259" s="42">
        <v>0</v>
      </c>
      <c r="D259" s="42">
        <v>0</v>
      </c>
      <c r="E259" s="43">
        <v>1</v>
      </c>
      <c r="F259" s="55"/>
      <c r="G259" s="63"/>
      <c r="H259" s="62"/>
      <c r="I259" s="63"/>
      <c r="J259" s="63"/>
      <c r="K259" s="63"/>
      <c r="L259" s="55"/>
      <c r="M259" s="55"/>
      <c r="N259" s="55"/>
      <c r="O259" s="55"/>
      <c r="P259" s="63"/>
      <c r="Q259" s="63"/>
      <c r="R259" s="63"/>
      <c r="S259" s="63"/>
      <c r="T259" s="55"/>
      <c r="U259" s="55"/>
      <c r="V259" s="55"/>
      <c r="W259" s="55"/>
      <c r="X259" s="55"/>
      <c r="Y259" s="55"/>
      <c r="Z259" s="55"/>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row>
    <row r="260" spans="1:53" ht="13" customHeight="1" x14ac:dyDescent="0.15">
      <c r="A260" s="7"/>
      <c r="B260" s="134" t="s">
        <v>367</v>
      </c>
      <c r="C260" s="42">
        <v>0</v>
      </c>
      <c r="D260" s="42">
        <v>0</v>
      </c>
      <c r="E260" s="43">
        <v>1</v>
      </c>
      <c r="F260" s="55"/>
      <c r="G260" s="63"/>
      <c r="H260" s="62"/>
      <c r="I260" s="63"/>
      <c r="J260" s="63"/>
      <c r="K260" s="63"/>
      <c r="L260" s="55"/>
      <c r="M260" s="55"/>
      <c r="N260" s="55"/>
      <c r="O260" s="55"/>
      <c r="P260" s="63"/>
      <c r="Q260" s="63"/>
      <c r="R260" s="63"/>
      <c r="S260" s="63"/>
      <c r="T260" s="55"/>
      <c r="U260" s="55"/>
      <c r="V260" s="55"/>
      <c r="W260" s="55"/>
      <c r="X260" s="55"/>
      <c r="Y260" s="55"/>
      <c r="Z260" s="55"/>
      <c r="AA260" s="55"/>
      <c r="AB260" s="55"/>
      <c r="AC260" s="55"/>
      <c r="AD260" s="55"/>
      <c r="AE260" s="55"/>
      <c r="AF260" s="55"/>
      <c r="AG260" s="55"/>
      <c r="AH260" s="55"/>
      <c r="AI260" s="55"/>
      <c r="AJ260" s="55"/>
      <c r="AK260" s="55"/>
      <c r="AL260" s="55"/>
      <c r="AM260" s="55"/>
      <c r="AN260" s="55"/>
      <c r="AO260" s="55"/>
      <c r="AP260" s="55"/>
      <c r="AQ260" s="55"/>
      <c r="AR260" s="55"/>
      <c r="AS260" s="55"/>
      <c r="AT260" s="55"/>
      <c r="AU260" s="55"/>
      <c r="AV260" s="55"/>
      <c r="AW260" s="55"/>
      <c r="AX260" s="55"/>
      <c r="AY260" s="55"/>
      <c r="AZ260" s="55"/>
      <c r="BA260" s="55"/>
    </row>
    <row r="261" spans="1:53" ht="13" customHeight="1" x14ac:dyDescent="0.15">
      <c r="A261" s="7"/>
      <c r="B261" s="134" t="s">
        <v>368</v>
      </c>
      <c r="C261" s="42">
        <v>0</v>
      </c>
      <c r="D261" s="42">
        <v>0</v>
      </c>
      <c r="E261" s="43">
        <v>349</v>
      </c>
      <c r="F261" s="55"/>
      <c r="G261" s="63"/>
      <c r="H261" s="62"/>
      <c r="I261" s="63"/>
      <c r="J261" s="63"/>
      <c r="K261" s="63"/>
      <c r="L261" s="55"/>
      <c r="M261" s="55"/>
      <c r="N261" s="55"/>
      <c r="O261" s="55"/>
      <c r="P261" s="63"/>
      <c r="Q261" s="63"/>
      <c r="R261" s="63"/>
      <c r="S261" s="63"/>
      <c r="T261" s="55"/>
      <c r="U261" s="55"/>
      <c r="V261" s="55"/>
      <c r="W261" s="55"/>
      <c r="X261" s="55"/>
      <c r="Y261" s="55"/>
      <c r="Z261" s="55"/>
      <c r="AA261" s="55"/>
      <c r="AB261" s="55"/>
      <c r="AC261" s="55"/>
      <c r="AD261" s="55"/>
      <c r="AE261" s="55"/>
      <c r="AF261" s="55"/>
      <c r="AG261" s="55"/>
      <c r="AH261" s="55"/>
      <c r="AI261" s="55"/>
      <c r="AJ261" s="55"/>
      <c r="AK261" s="55"/>
      <c r="AL261" s="55"/>
      <c r="AM261" s="55"/>
      <c r="AN261" s="55"/>
      <c r="AO261" s="55"/>
      <c r="AP261" s="55"/>
      <c r="AQ261" s="55"/>
      <c r="AR261" s="55"/>
      <c r="AS261" s="55"/>
      <c r="AT261" s="55"/>
      <c r="AU261" s="55"/>
      <c r="AV261" s="55"/>
      <c r="AW261" s="55"/>
      <c r="AX261" s="55"/>
      <c r="AY261" s="55"/>
      <c r="AZ261" s="55"/>
      <c r="BA261" s="55"/>
    </row>
    <row r="262" spans="1:53" ht="13" customHeight="1" x14ac:dyDescent="0.15">
      <c r="A262" s="7"/>
      <c r="B262" s="134" t="s">
        <v>369</v>
      </c>
      <c r="C262" s="42">
        <v>0</v>
      </c>
      <c r="D262" s="42">
        <v>0</v>
      </c>
      <c r="E262" s="43">
        <v>354</v>
      </c>
      <c r="F262" s="55"/>
      <c r="G262" s="63"/>
      <c r="H262" s="62"/>
      <c r="I262" s="63"/>
      <c r="J262" s="63"/>
      <c r="K262" s="63"/>
      <c r="L262" s="55"/>
      <c r="M262" s="55"/>
      <c r="N262" s="55"/>
      <c r="O262" s="55"/>
      <c r="P262" s="63"/>
      <c r="Q262" s="63"/>
      <c r="R262" s="63"/>
      <c r="S262" s="63"/>
      <c r="T262" s="55"/>
      <c r="U262" s="55"/>
      <c r="V262" s="55"/>
      <c r="W262" s="55"/>
      <c r="X262" s="55"/>
      <c r="Y262" s="55"/>
      <c r="Z262" s="55"/>
      <c r="AA262" s="55"/>
      <c r="AB262" s="55"/>
      <c r="AC262" s="55"/>
      <c r="AD262" s="55"/>
      <c r="AE262" s="55"/>
      <c r="AF262" s="55"/>
      <c r="AG262" s="55"/>
      <c r="AH262" s="55"/>
      <c r="AI262" s="55"/>
      <c r="AJ262" s="55"/>
      <c r="AK262" s="55"/>
      <c r="AL262" s="55"/>
      <c r="AM262" s="55"/>
      <c r="AN262" s="55"/>
      <c r="AO262" s="55"/>
      <c r="AP262" s="55"/>
      <c r="AQ262" s="55"/>
      <c r="AR262" s="55"/>
      <c r="AS262" s="55"/>
      <c r="AT262" s="55"/>
      <c r="AU262" s="55"/>
      <c r="AV262" s="55"/>
      <c r="AW262" s="55"/>
      <c r="AX262" s="55"/>
      <c r="AY262" s="55"/>
      <c r="AZ262" s="55"/>
      <c r="BA262" s="55"/>
    </row>
    <row r="263" spans="1:53" ht="13" customHeight="1" x14ac:dyDescent="0.15">
      <c r="A263" s="9"/>
      <c r="B263" s="134" t="s">
        <v>370</v>
      </c>
      <c r="C263" s="42">
        <v>0</v>
      </c>
      <c r="D263" s="42">
        <v>0</v>
      </c>
      <c r="E263" s="43">
        <v>3</v>
      </c>
      <c r="F263" s="55"/>
      <c r="G263" s="63"/>
      <c r="H263" s="62"/>
      <c r="I263" s="63"/>
      <c r="J263" s="63"/>
      <c r="K263" s="63"/>
      <c r="L263" s="55"/>
      <c r="M263" s="55"/>
      <c r="N263" s="55"/>
      <c r="O263" s="55"/>
      <c r="P263" s="63"/>
      <c r="Q263" s="63"/>
      <c r="R263" s="63"/>
      <c r="S263" s="63"/>
      <c r="T263" s="55"/>
      <c r="U263" s="55"/>
      <c r="V263" s="55"/>
      <c r="W263" s="55"/>
      <c r="X263" s="55"/>
      <c r="Y263" s="55"/>
      <c r="Z263" s="55"/>
      <c r="AA263" s="55"/>
      <c r="AB263" s="55"/>
      <c r="AC263" s="55"/>
      <c r="AD263" s="55"/>
      <c r="AE263" s="55"/>
      <c r="AF263" s="55"/>
      <c r="AG263" s="55"/>
      <c r="AH263" s="55"/>
      <c r="AI263" s="55"/>
      <c r="AJ263" s="55"/>
      <c r="AK263" s="55"/>
      <c r="AL263" s="55"/>
      <c r="AM263" s="55"/>
      <c r="AN263" s="55"/>
      <c r="AO263" s="55"/>
      <c r="AP263" s="55"/>
      <c r="AQ263" s="55"/>
      <c r="AR263" s="55"/>
      <c r="AS263" s="55"/>
      <c r="AT263" s="55"/>
      <c r="AU263" s="55"/>
      <c r="AV263" s="55"/>
      <c r="AW263" s="55"/>
      <c r="AX263" s="55"/>
      <c r="AY263" s="55"/>
      <c r="AZ263" s="55"/>
      <c r="BA263" s="55"/>
    </row>
    <row r="264" spans="1:53" ht="13" customHeight="1" x14ac:dyDescent="0.15">
      <c r="A264" s="9"/>
      <c r="B264" s="134" t="s">
        <v>390</v>
      </c>
      <c r="C264" s="42">
        <v>0</v>
      </c>
      <c r="D264" s="42">
        <v>0</v>
      </c>
      <c r="E264" s="43">
        <v>1</v>
      </c>
      <c r="F264" s="55"/>
      <c r="G264" s="63"/>
      <c r="H264" s="62"/>
      <c r="I264" s="63"/>
      <c r="J264" s="63"/>
      <c r="K264" s="63"/>
      <c r="L264" s="55"/>
      <c r="M264" s="55"/>
      <c r="N264" s="55"/>
      <c r="O264" s="55"/>
      <c r="P264" s="63"/>
      <c r="Q264" s="63"/>
      <c r="R264" s="63"/>
      <c r="S264" s="63"/>
      <c r="T264" s="55"/>
      <c r="U264" s="55"/>
      <c r="V264" s="55"/>
      <c r="W264" s="55"/>
      <c r="X264" s="55"/>
      <c r="Y264" s="55"/>
      <c r="Z264" s="55"/>
      <c r="AA264" s="55"/>
      <c r="AB264" s="55"/>
      <c r="AC264" s="55"/>
      <c r="AD264" s="5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row>
    <row r="265" spans="1:53" ht="13" customHeight="1" x14ac:dyDescent="0.15">
      <c r="A265" s="7"/>
      <c r="B265" s="134" t="s">
        <v>591</v>
      </c>
      <c r="C265" s="42">
        <v>0</v>
      </c>
      <c r="D265" s="42">
        <v>0</v>
      </c>
      <c r="E265" s="43">
        <v>1</v>
      </c>
      <c r="F265" s="55"/>
      <c r="G265" s="63"/>
      <c r="H265" s="62"/>
      <c r="I265" s="63"/>
      <c r="J265" s="63"/>
      <c r="K265" s="63"/>
      <c r="L265" s="55"/>
      <c r="M265" s="55"/>
      <c r="N265" s="55"/>
      <c r="O265" s="55"/>
      <c r="P265" s="63"/>
      <c r="Q265" s="63"/>
      <c r="R265" s="63"/>
      <c r="S265" s="63"/>
      <c r="T265" s="55"/>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row>
    <row r="266" spans="1:53" ht="13" customHeight="1" x14ac:dyDescent="0.15">
      <c r="A266" s="7"/>
      <c r="B266" s="134" t="s">
        <v>391</v>
      </c>
      <c r="C266" s="42">
        <v>0</v>
      </c>
      <c r="D266" s="42">
        <v>0</v>
      </c>
      <c r="E266" s="43">
        <v>922</v>
      </c>
      <c r="F266" s="55"/>
      <c r="G266" s="63"/>
      <c r="H266" s="62"/>
      <c r="I266" s="63"/>
      <c r="J266" s="63"/>
      <c r="K266" s="63"/>
      <c r="L266" s="55"/>
      <c r="M266" s="55"/>
      <c r="N266" s="55"/>
      <c r="O266" s="55"/>
      <c r="P266" s="63"/>
      <c r="Q266" s="63"/>
      <c r="R266" s="63"/>
      <c r="S266" s="63"/>
      <c r="T266" s="55"/>
      <c r="U266" s="55"/>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row>
    <row r="267" spans="1:53" ht="13" customHeight="1" x14ac:dyDescent="0.15">
      <c r="A267" s="7"/>
      <c r="B267" s="134" t="s">
        <v>592</v>
      </c>
      <c r="C267" s="42">
        <v>0</v>
      </c>
      <c r="D267" s="42">
        <v>0</v>
      </c>
      <c r="E267" s="43">
        <v>1</v>
      </c>
      <c r="F267" s="55"/>
      <c r="G267" s="63"/>
      <c r="H267" s="62"/>
      <c r="I267" s="63"/>
      <c r="J267" s="63"/>
      <c r="K267" s="63"/>
      <c r="L267" s="55"/>
      <c r="M267" s="55"/>
      <c r="N267" s="55"/>
      <c r="O267" s="55"/>
      <c r="P267" s="63"/>
      <c r="Q267" s="63"/>
      <c r="R267" s="63"/>
      <c r="S267" s="63"/>
      <c r="T267" s="55"/>
      <c r="U267" s="55"/>
      <c r="V267" s="55"/>
      <c r="W267" s="55"/>
      <c r="X267" s="55"/>
      <c r="Y267" s="55"/>
      <c r="Z267" s="55"/>
      <c r="AA267" s="55"/>
      <c r="AB267" s="55"/>
      <c r="AC267" s="55"/>
      <c r="AD267" s="55"/>
      <c r="AE267" s="55"/>
      <c r="AF267" s="55"/>
      <c r="AG267" s="55"/>
      <c r="AH267" s="55"/>
      <c r="AI267" s="55"/>
      <c r="AJ267" s="55"/>
      <c r="AK267" s="55"/>
      <c r="AL267" s="55"/>
      <c r="AM267" s="55"/>
      <c r="AN267" s="55"/>
      <c r="AO267" s="55"/>
      <c r="AP267" s="55"/>
      <c r="AQ267" s="55"/>
      <c r="AR267" s="55"/>
      <c r="AS267" s="55"/>
      <c r="AT267" s="55"/>
      <c r="AU267" s="55"/>
      <c r="AV267" s="55"/>
      <c r="AW267" s="55"/>
      <c r="AX267" s="55"/>
      <c r="AY267" s="55"/>
      <c r="AZ267" s="55"/>
      <c r="BA267" s="55"/>
    </row>
    <row r="268" spans="1:53" ht="13" customHeight="1" x14ac:dyDescent="0.15">
      <c r="A268" s="7"/>
      <c r="B268" s="134" t="s">
        <v>593</v>
      </c>
      <c r="C268" s="42">
        <v>0</v>
      </c>
      <c r="D268" s="42">
        <v>0</v>
      </c>
      <c r="E268" s="43">
        <v>2</v>
      </c>
      <c r="F268" s="55"/>
      <c r="G268" s="63"/>
      <c r="H268" s="62"/>
      <c r="I268" s="63"/>
      <c r="J268" s="63"/>
      <c r="K268" s="63"/>
      <c r="L268" s="55"/>
      <c r="M268" s="55"/>
      <c r="N268" s="55"/>
      <c r="O268" s="55"/>
      <c r="P268" s="63"/>
      <c r="Q268" s="63"/>
      <c r="R268" s="63"/>
      <c r="S268" s="63"/>
      <c r="T268" s="55"/>
      <c r="U268" s="55"/>
      <c r="V268" s="55"/>
      <c r="W268" s="55"/>
      <c r="X268" s="55"/>
      <c r="Y268" s="55"/>
      <c r="Z268" s="55"/>
      <c r="AA268" s="55"/>
      <c r="AB268" s="55"/>
      <c r="AC268" s="55"/>
      <c r="AD268" s="55"/>
      <c r="AE268" s="55"/>
      <c r="AF268" s="55"/>
      <c r="AG268" s="55"/>
      <c r="AH268" s="55"/>
      <c r="AI268" s="55"/>
      <c r="AJ268" s="55"/>
      <c r="AK268" s="55"/>
      <c r="AL268" s="55"/>
      <c r="AM268" s="55"/>
      <c r="AN268" s="55"/>
      <c r="AO268" s="55"/>
      <c r="AP268" s="55"/>
      <c r="AQ268" s="55"/>
      <c r="AR268" s="55"/>
      <c r="AS268" s="55"/>
      <c r="AT268" s="55"/>
      <c r="AU268" s="55"/>
      <c r="AV268" s="55"/>
      <c r="AW268" s="55"/>
      <c r="AX268" s="55"/>
      <c r="AY268" s="55"/>
      <c r="AZ268" s="55"/>
      <c r="BA268" s="55"/>
    </row>
    <row r="269" spans="1:53" ht="13" customHeight="1" x14ac:dyDescent="0.15">
      <c r="A269" s="7"/>
      <c r="B269" s="134" t="s">
        <v>371</v>
      </c>
      <c r="C269" s="42">
        <v>0</v>
      </c>
      <c r="D269" s="42">
        <v>0</v>
      </c>
      <c r="E269" s="43">
        <v>1</v>
      </c>
      <c r="F269" s="55"/>
      <c r="G269" s="63"/>
      <c r="H269" s="62"/>
      <c r="I269" s="63"/>
      <c r="J269" s="63"/>
      <c r="K269" s="63"/>
      <c r="L269" s="55"/>
      <c r="M269" s="55"/>
      <c r="N269" s="55"/>
      <c r="O269" s="55"/>
      <c r="P269" s="63"/>
      <c r="Q269" s="63"/>
      <c r="R269" s="63"/>
      <c r="S269" s="63"/>
      <c r="T269" s="55"/>
      <c r="U269" s="55"/>
      <c r="V269" s="55"/>
      <c r="W269" s="55"/>
      <c r="X269" s="55"/>
      <c r="Y269" s="55"/>
      <c r="Z269" s="55"/>
      <c r="AA269" s="55"/>
      <c r="AB269" s="55"/>
      <c r="AC269" s="55"/>
      <c r="AD269" s="55"/>
      <c r="AE269" s="55"/>
      <c r="AF269" s="55"/>
      <c r="AG269" s="55"/>
      <c r="AH269" s="55"/>
      <c r="AI269" s="55"/>
      <c r="AJ269" s="55"/>
      <c r="AK269" s="55"/>
      <c r="AL269" s="55"/>
      <c r="AM269" s="55"/>
      <c r="AN269" s="55"/>
      <c r="AO269" s="55"/>
      <c r="AP269" s="55"/>
      <c r="AQ269" s="55"/>
      <c r="AR269" s="55"/>
      <c r="AS269" s="55"/>
      <c r="AT269" s="55"/>
      <c r="AU269" s="55"/>
      <c r="AV269" s="55"/>
      <c r="AW269" s="55"/>
      <c r="AX269" s="55"/>
      <c r="AY269" s="55"/>
      <c r="AZ269" s="55"/>
      <c r="BA269" s="55"/>
    </row>
    <row r="270" spans="1:53" ht="13" customHeight="1" x14ac:dyDescent="0.15">
      <c r="A270" s="7"/>
      <c r="B270" s="134" t="s">
        <v>372</v>
      </c>
      <c r="C270" s="42">
        <v>0</v>
      </c>
      <c r="D270" s="42">
        <v>0</v>
      </c>
      <c r="E270" s="43">
        <v>127</v>
      </c>
      <c r="F270" s="55"/>
      <c r="G270" s="63"/>
      <c r="H270" s="62"/>
      <c r="I270" s="63"/>
      <c r="J270" s="63"/>
      <c r="K270" s="63"/>
      <c r="L270" s="55"/>
      <c r="M270" s="55"/>
      <c r="N270" s="55"/>
      <c r="O270" s="55"/>
      <c r="P270" s="63"/>
      <c r="Q270" s="63"/>
      <c r="R270" s="63"/>
      <c r="S270" s="63"/>
      <c r="T270" s="55"/>
      <c r="U270" s="55"/>
      <c r="V270" s="55"/>
      <c r="W270" s="55"/>
      <c r="X270" s="55"/>
      <c r="Y270" s="55"/>
      <c r="Z270" s="55"/>
      <c r="AA270" s="55"/>
      <c r="AB270" s="55"/>
      <c r="AC270" s="55"/>
      <c r="AD270" s="55"/>
      <c r="AE270" s="55"/>
      <c r="AF270" s="55"/>
      <c r="AG270" s="55"/>
      <c r="AH270" s="55"/>
      <c r="AI270" s="55"/>
      <c r="AJ270" s="55"/>
      <c r="AK270" s="55"/>
      <c r="AL270" s="55"/>
      <c r="AM270" s="55"/>
      <c r="AN270" s="55"/>
      <c r="AO270" s="55"/>
      <c r="AP270" s="55"/>
      <c r="AQ270" s="55"/>
      <c r="AR270" s="55"/>
      <c r="AS270" s="55"/>
      <c r="AT270" s="55"/>
      <c r="AU270" s="55"/>
      <c r="AV270" s="55"/>
      <c r="AW270" s="55"/>
      <c r="AX270" s="55"/>
      <c r="AY270" s="55"/>
      <c r="AZ270" s="55"/>
      <c r="BA270" s="55"/>
    </row>
    <row r="271" spans="1:53" ht="13" customHeight="1" x14ac:dyDescent="0.15">
      <c r="A271" s="7"/>
      <c r="B271" s="134" t="s">
        <v>373</v>
      </c>
      <c r="C271" s="42">
        <v>0</v>
      </c>
      <c r="D271" s="42">
        <v>0</v>
      </c>
      <c r="E271" s="43">
        <v>153</v>
      </c>
      <c r="F271" s="55"/>
      <c r="G271" s="63"/>
      <c r="H271" s="62"/>
      <c r="I271" s="63"/>
      <c r="J271" s="63"/>
      <c r="K271" s="63"/>
      <c r="L271" s="55"/>
      <c r="M271" s="55"/>
      <c r="N271" s="55"/>
      <c r="O271" s="55"/>
      <c r="P271" s="63"/>
      <c r="Q271" s="63"/>
      <c r="R271" s="63"/>
      <c r="S271" s="63"/>
      <c r="T271" s="55"/>
      <c r="U271" s="55"/>
      <c r="V271" s="55"/>
      <c r="W271" s="55"/>
      <c r="X271" s="55"/>
      <c r="Y271" s="55"/>
      <c r="Z271" s="55"/>
      <c r="AA271" s="55"/>
      <c r="AB271" s="55"/>
      <c r="AC271" s="55"/>
      <c r="AD271" s="55"/>
      <c r="AE271" s="55"/>
      <c r="AF271" s="55"/>
      <c r="AG271" s="55"/>
      <c r="AH271" s="55"/>
      <c r="AI271" s="55"/>
      <c r="AJ271" s="55"/>
      <c r="AK271" s="55"/>
      <c r="AL271" s="55"/>
      <c r="AM271" s="55"/>
      <c r="AN271" s="55"/>
      <c r="AO271" s="55"/>
      <c r="AP271" s="55"/>
      <c r="AQ271" s="55"/>
      <c r="AR271" s="55"/>
      <c r="AS271" s="55"/>
      <c r="AT271" s="55"/>
      <c r="AU271" s="55"/>
      <c r="AV271" s="55"/>
      <c r="AW271" s="55"/>
      <c r="AX271" s="55"/>
      <c r="AY271" s="55"/>
      <c r="AZ271" s="55"/>
      <c r="BA271" s="55"/>
    </row>
    <row r="272" spans="1:53" ht="13" customHeight="1" x14ac:dyDescent="0.15">
      <c r="A272" s="7"/>
      <c r="B272" s="134" t="s">
        <v>374</v>
      </c>
      <c r="C272" s="42">
        <v>0</v>
      </c>
      <c r="D272" s="42">
        <v>0</v>
      </c>
      <c r="E272" s="43">
        <v>1</v>
      </c>
      <c r="F272" s="55"/>
      <c r="G272" s="63"/>
      <c r="H272" s="62"/>
      <c r="I272" s="63"/>
      <c r="J272" s="63"/>
      <c r="K272" s="63"/>
      <c r="L272" s="55"/>
      <c r="M272" s="55"/>
      <c r="N272" s="55"/>
      <c r="O272" s="55"/>
      <c r="P272" s="63"/>
      <c r="Q272" s="63"/>
      <c r="R272" s="63"/>
      <c r="S272" s="63"/>
      <c r="T272" s="55"/>
      <c r="U272" s="55"/>
      <c r="V272" s="55"/>
      <c r="W272" s="55"/>
      <c r="X272" s="55"/>
      <c r="Y272" s="55"/>
      <c r="Z272" s="55"/>
      <c r="AA272" s="55"/>
      <c r="AB272" s="55"/>
      <c r="AC272" s="55"/>
      <c r="AD272" s="55"/>
      <c r="AE272" s="55"/>
      <c r="AF272" s="55"/>
      <c r="AG272" s="55"/>
      <c r="AH272" s="55"/>
      <c r="AI272" s="55"/>
      <c r="AJ272" s="55"/>
      <c r="AK272" s="55"/>
      <c r="AL272" s="55"/>
      <c r="AM272" s="55"/>
      <c r="AN272" s="55"/>
      <c r="AO272" s="55"/>
      <c r="AP272" s="55"/>
      <c r="AQ272" s="55"/>
      <c r="AR272" s="55"/>
      <c r="AS272" s="55"/>
      <c r="AT272" s="55"/>
      <c r="AU272" s="55"/>
      <c r="AV272" s="55"/>
      <c r="AW272" s="55"/>
      <c r="AX272" s="55"/>
      <c r="AY272" s="55"/>
      <c r="AZ272" s="55"/>
      <c r="BA272" s="55"/>
    </row>
    <row r="273" spans="1:53" ht="13" customHeight="1" x14ac:dyDescent="0.15">
      <c r="A273" s="9"/>
      <c r="B273" s="134" t="s">
        <v>375</v>
      </c>
      <c r="C273" s="42">
        <v>0</v>
      </c>
      <c r="D273" s="42">
        <v>0</v>
      </c>
      <c r="E273" s="43">
        <v>255</v>
      </c>
      <c r="F273" s="55"/>
      <c r="G273" s="63"/>
      <c r="H273" s="62"/>
      <c r="I273" s="63"/>
      <c r="J273" s="63"/>
      <c r="K273" s="63"/>
      <c r="L273" s="55"/>
      <c r="M273" s="55"/>
      <c r="N273" s="55"/>
      <c r="O273" s="55"/>
      <c r="P273" s="63"/>
      <c r="Q273" s="63"/>
      <c r="R273" s="63"/>
      <c r="S273" s="63"/>
      <c r="T273" s="55"/>
      <c r="U273" s="55"/>
      <c r="V273" s="55"/>
      <c r="W273" s="55"/>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c r="AT273" s="55"/>
      <c r="AU273" s="55"/>
      <c r="AV273" s="55"/>
      <c r="AW273" s="55"/>
      <c r="AX273" s="55"/>
      <c r="AY273" s="55"/>
      <c r="AZ273" s="55"/>
      <c r="BA273" s="55"/>
    </row>
    <row r="274" spans="1:53" ht="13" customHeight="1" x14ac:dyDescent="0.15">
      <c r="A274" s="9"/>
      <c r="B274" s="134" t="s">
        <v>376</v>
      </c>
      <c r="C274" s="42">
        <v>0</v>
      </c>
      <c r="D274" s="42">
        <v>0</v>
      </c>
      <c r="E274" s="43">
        <v>192</v>
      </c>
      <c r="F274" s="55"/>
      <c r="G274" s="63"/>
      <c r="H274" s="62"/>
      <c r="I274" s="63"/>
      <c r="J274" s="63"/>
      <c r="K274" s="63"/>
      <c r="L274" s="55"/>
      <c r="M274" s="55"/>
      <c r="N274" s="55"/>
      <c r="O274" s="55"/>
      <c r="P274" s="63"/>
      <c r="Q274" s="63"/>
      <c r="R274" s="63"/>
      <c r="S274" s="63"/>
      <c r="T274" s="55"/>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55"/>
      <c r="AT274" s="55"/>
      <c r="AU274" s="55"/>
      <c r="AV274" s="55"/>
      <c r="AW274" s="55"/>
      <c r="AX274" s="55"/>
      <c r="AY274" s="55"/>
      <c r="AZ274" s="55"/>
      <c r="BA274" s="55"/>
    </row>
    <row r="275" spans="1:53" ht="13" customHeight="1" x14ac:dyDescent="0.15">
      <c r="A275" s="7"/>
      <c r="B275" s="134" t="s">
        <v>594</v>
      </c>
      <c r="C275" s="42">
        <v>0</v>
      </c>
      <c r="D275" s="42">
        <v>0</v>
      </c>
      <c r="E275" s="43">
        <v>1</v>
      </c>
      <c r="F275" s="55"/>
      <c r="G275" s="63"/>
      <c r="H275" s="62"/>
      <c r="I275" s="63"/>
      <c r="J275" s="63"/>
      <c r="K275" s="63"/>
      <c r="L275" s="55"/>
      <c r="M275" s="55"/>
      <c r="N275" s="55"/>
      <c r="O275" s="55"/>
      <c r="P275" s="63"/>
      <c r="Q275" s="63"/>
      <c r="R275" s="63"/>
      <c r="S275" s="63"/>
      <c r="T275" s="55"/>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55"/>
      <c r="AY275" s="55"/>
      <c r="AZ275" s="55"/>
      <c r="BA275" s="55"/>
    </row>
    <row r="276" spans="1:53" ht="13" customHeight="1" x14ac:dyDescent="0.15">
      <c r="A276" s="7"/>
      <c r="B276" s="134" t="s">
        <v>377</v>
      </c>
      <c r="C276" s="42">
        <v>0</v>
      </c>
      <c r="D276" s="42">
        <v>0</v>
      </c>
      <c r="E276" s="43">
        <v>114</v>
      </c>
      <c r="F276" s="55"/>
      <c r="G276" s="63"/>
      <c r="H276" s="62"/>
      <c r="I276" s="63"/>
      <c r="J276" s="63"/>
      <c r="K276" s="63"/>
      <c r="L276" s="55"/>
      <c r="M276" s="55"/>
      <c r="N276" s="55"/>
      <c r="O276" s="55"/>
      <c r="P276" s="63"/>
      <c r="Q276" s="63"/>
      <c r="R276" s="63"/>
      <c r="S276" s="63"/>
      <c r="T276" s="55"/>
      <c r="U276" s="55"/>
      <c r="V276" s="55"/>
      <c r="W276" s="55"/>
      <c r="X276" s="55"/>
      <c r="Y276" s="55"/>
      <c r="Z276" s="55"/>
      <c r="AA276" s="55"/>
      <c r="AB276" s="55"/>
      <c r="AC276" s="55"/>
      <c r="AD276" s="55"/>
      <c r="AE276" s="55"/>
      <c r="AF276" s="55"/>
      <c r="AG276" s="55"/>
      <c r="AH276" s="55"/>
      <c r="AI276" s="55"/>
      <c r="AJ276" s="55"/>
      <c r="AK276" s="55"/>
      <c r="AL276" s="55"/>
      <c r="AM276" s="55"/>
      <c r="AN276" s="55"/>
      <c r="AO276" s="55"/>
      <c r="AP276" s="55"/>
      <c r="AQ276" s="55"/>
      <c r="AR276" s="55"/>
      <c r="AS276" s="55"/>
      <c r="AT276" s="55"/>
      <c r="AU276" s="55"/>
      <c r="AV276" s="55"/>
      <c r="AW276" s="55"/>
      <c r="AX276" s="55"/>
      <c r="AY276" s="55"/>
      <c r="AZ276" s="55"/>
      <c r="BA276" s="55"/>
    </row>
    <row r="277" spans="1:53" ht="13" customHeight="1" x14ac:dyDescent="0.15">
      <c r="A277" s="7"/>
      <c r="B277" s="134" t="s">
        <v>378</v>
      </c>
      <c r="C277" s="42">
        <v>0</v>
      </c>
      <c r="D277" s="42">
        <v>0</v>
      </c>
      <c r="E277" s="43">
        <v>745</v>
      </c>
      <c r="F277" s="55"/>
      <c r="G277" s="63"/>
      <c r="H277" s="62"/>
      <c r="I277" s="63"/>
      <c r="J277" s="63"/>
      <c r="K277" s="63"/>
      <c r="L277" s="55"/>
      <c r="M277" s="55"/>
      <c r="N277" s="55"/>
      <c r="O277" s="55"/>
      <c r="P277" s="63"/>
      <c r="Q277" s="63"/>
      <c r="R277" s="63"/>
      <c r="S277" s="63"/>
      <c r="T277" s="55"/>
      <c r="U277" s="55"/>
      <c r="V277" s="55"/>
      <c r="W277" s="55"/>
      <c r="X277" s="55"/>
      <c r="Y277" s="55"/>
      <c r="Z277" s="55"/>
      <c r="AA277" s="55"/>
      <c r="AB277" s="55"/>
      <c r="AC277" s="55"/>
      <c r="AD277" s="55"/>
      <c r="AE277" s="55"/>
      <c r="AF277" s="55"/>
      <c r="AG277" s="55"/>
      <c r="AH277" s="55"/>
      <c r="AI277" s="55"/>
      <c r="AJ277" s="55"/>
      <c r="AK277" s="55"/>
      <c r="AL277" s="55"/>
      <c r="AM277" s="55"/>
      <c r="AN277" s="55"/>
      <c r="AO277" s="55"/>
      <c r="AP277" s="55"/>
      <c r="AQ277" s="55"/>
      <c r="AR277" s="55"/>
      <c r="AS277" s="55"/>
      <c r="AT277" s="55"/>
      <c r="AU277" s="55"/>
      <c r="AV277" s="55"/>
      <c r="AW277" s="55"/>
      <c r="AX277" s="55"/>
      <c r="AY277" s="55"/>
      <c r="AZ277" s="55"/>
      <c r="BA277" s="55"/>
    </row>
    <row r="278" spans="1:53" ht="13" customHeight="1" x14ac:dyDescent="0.15">
      <c r="A278" s="7"/>
      <c r="B278" s="134" t="s">
        <v>379</v>
      </c>
      <c r="C278" s="42">
        <v>0</v>
      </c>
      <c r="D278" s="42">
        <v>0</v>
      </c>
      <c r="E278" s="43">
        <v>297</v>
      </c>
      <c r="F278" s="55"/>
      <c r="G278" s="63"/>
      <c r="H278" s="62"/>
      <c r="I278" s="63"/>
      <c r="J278" s="63"/>
      <c r="K278" s="63"/>
      <c r="L278" s="55"/>
      <c r="M278" s="55"/>
      <c r="N278" s="55"/>
      <c r="O278" s="55"/>
      <c r="P278" s="63"/>
      <c r="Q278" s="63"/>
      <c r="R278" s="63"/>
      <c r="S278" s="63"/>
      <c r="T278" s="55"/>
      <c r="U278" s="55"/>
      <c r="V278" s="55"/>
      <c r="W278" s="55"/>
      <c r="X278" s="55"/>
      <c r="Y278" s="55"/>
      <c r="Z278" s="55"/>
      <c r="AA278" s="55"/>
      <c r="AB278" s="55"/>
      <c r="AC278" s="55"/>
      <c r="AD278" s="55"/>
      <c r="AE278" s="55"/>
      <c r="AF278" s="55"/>
      <c r="AG278" s="55"/>
      <c r="AH278" s="55"/>
      <c r="AI278" s="55"/>
      <c r="AJ278" s="55"/>
      <c r="AK278" s="55"/>
      <c r="AL278" s="55"/>
      <c r="AM278" s="55"/>
      <c r="AN278" s="55"/>
      <c r="AO278" s="55"/>
      <c r="AP278" s="55"/>
      <c r="AQ278" s="55"/>
      <c r="AR278" s="55"/>
      <c r="AS278" s="55"/>
      <c r="AT278" s="55"/>
      <c r="AU278" s="55"/>
      <c r="AV278" s="55"/>
      <c r="AW278" s="55"/>
      <c r="AX278" s="55"/>
      <c r="AY278" s="55"/>
      <c r="AZ278" s="55"/>
      <c r="BA278" s="55"/>
    </row>
    <row r="279" spans="1:53" ht="13" customHeight="1" x14ac:dyDescent="0.15">
      <c r="A279" s="7"/>
      <c r="B279" s="134" t="s">
        <v>380</v>
      </c>
      <c r="C279" s="42">
        <v>0</v>
      </c>
      <c r="D279" s="42">
        <v>0</v>
      </c>
      <c r="E279" s="43">
        <v>8</v>
      </c>
      <c r="F279" s="55"/>
      <c r="G279" s="63"/>
      <c r="H279" s="62"/>
      <c r="I279" s="63"/>
      <c r="J279" s="63"/>
      <c r="K279" s="63"/>
      <c r="L279" s="55"/>
      <c r="M279" s="55"/>
      <c r="N279" s="55"/>
      <c r="O279" s="55"/>
      <c r="P279" s="63"/>
      <c r="Q279" s="63"/>
      <c r="R279" s="63"/>
      <c r="S279" s="63"/>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55"/>
      <c r="AT279" s="55"/>
      <c r="AU279" s="55"/>
      <c r="AV279" s="55"/>
      <c r="AW279" s="55"/>
      <c r="AX279" s="55"/>
      <c r="AY279" s="55"/>
      <c r="AZ279" s="55"/>
      <c r="BA279" s="55"/>
    </row>
    <row r="280" spans="1:53" ht="13" customHeight="1" x14ac:dyDescent="0.15">
      <c r="A280" s="7"/>
      <c r="B280" s="134" t="s">
        <v>381</v>
      </c>
      <c r="C280" s="42">
        <v>0</v>
      </c>
      <c r="D280" s="42">
        <v>0</v>
      </c>
      <c r="E280" s="43">
        <v>322</v>
      </c>
      <c r="F280" s="55"/>
      <c r="G280" s="63"/>
      <c r="H280" s="62"/>
      <c r="I280" s="63"/>
      <c r="J280" s="63"/>
      <c r="K280" s="63"/>
      <c r="L280" s="55"/>
      <c r="M280" s="55"/>
      <c r="N280" s="55"/>
      <c r="O280" s="55"/>
      <c r="P280" s="63"/>
      <c r="Q280" s="63"/>
      <c r="R280" s="63"/>
      <c r="S280" s="63"/>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55"/>
      <c r="AX280" s="55"/>
      <c r="AY280" s="55"/>
      <c r="AZ280" s="55"/>
      <c r="BA280" s="55"/>
    </row>
    <row r="281" spans="1:53" ht="13" customHeight="1" x14ac:dyDescent="0.15">
      <c r="A281" s="7"/>
      <c r="B281" s="134" t="s">
        <v>382</v>
      </c>
      <c r="C281" s="42">
        <v>0</v>
      </c>
      <c r="D281" s="42">
        <v>0</v>
      </c>
      <c r="E281" s="43">
        <v>181</v>
      </c>
      <c r="F281" s="55"/>
      <c r="G281" s="63"/>
      <c r="H281" s="62"/>
      <c r="I281" s="63"/>
      <c r="J281" s="63"/>
      <c r="K281" s="63"/>
      <c r="L281" s="55"/>
      <c r="M281" s="55"/>
      <c r="N281" s="55"/>
      <c r="O281" s="55"/>
      <c r="P281" s="63"/>
      <c r="Q281" s="63"/>
      <c r="R281" s="63"/>
      <c r="S281" s="63"/>
      <c r="T281" s="55"/>
      <c r="U281" s="55"/>
      <c r="V281" s="55"/>
      <c r="W281" s="55"/>
      <c r="X281" s="55"/>
      <c r="Y281" s="55"/>
      <c r="Z281" s="55"/>
      <c r="AA281" s="55"/>
      <c r="AB281" s="55"/>
      <c r="AC281" s="55"/>
      <c r="AD281" s="55"/>
      <c r="AE281" s="55"/>
      <c r="AF281" s="55"/>
      <c r="AG281" s="55"/>
      <c r="AH281" s="55"/>
      <c r="AI281" s="55"/>
      <c r="AJ281" s="55"/>
      <c r="AK281" s="55"/>
      <c r="AL281" s="55"/>
      <c r="AM281" s="55"/>
      <c r="AN281" s="55"/>
      <c r="AO281" s="55"/>
      <c r="AP281" s="55"/>
      <c r="AQ281" s="55"/>
      <c r="AR281" s="55"/>
      <c r="AS281" s="55"/>
      <c r="AT281" s="55"/>
      <c r="AU281" s="55"/>
      <c r="AV281" s="55"/>
      <c r="AW281" s="55"/>
      <c r="AX281" s="55"/>
      <c r="AY281" s="55"/>
      <c r="AZ281" s="55"/>
      <c r="BA281" s="55"/>
    </row>
    <row r="282" spans="1:53" ht="13" customHeight="1" x14ac:dyDescent="0.15">
      <c r="A282" s="7"/>
      <c r="B282" s="134" t="s">
        <v>383</v>
      </c>
      <c r="C282" s="42">
        <v>0</v>
      </c>
      <c r="D282" s="42">
        <v>0</v>
      </c>
      <c r="E282" s="43">
        <v>439</v>
      </c>
      <c r="F282" s="55"/>
      <c r="G282" s="63"/>
      <c r="H282" s="62"/>
      <c r="I282" s="63"/>
      <c r="J282" s="63"/>
      <c r="K282" s="63"/>
      <c r="L282" s="55"/>
      <c r="M282" s="55"/>
      <c r="N282" s="55"/>
      <c r="O282" s="55"/>
      <c r="P282" s="63"/>
      <c r="Q282" s="63"/>
      <c r="R282" s="63"/>
      <c r="S282" s="63"/>
      <c r="T282" s="55"/>
      <c r="U282" s="55"/>
      <c r="V282" s="55"/>
      <c r="W282" s="55"/>
      <c r="X282" s="55"/>
      <c r="Y282" s="55"/>
      <c r="Z282" s="55"/>
      <c r="AA282" s="55"/>
      <c r="AB282" s="55"/>
      <c r="AC282" s="55"/>
      <c r="AD282" s="55"/>
      <c r="AE282" s="55"/>
      <c r="AF282" s="55"/>
      <c r="AG282" s="55"/>
      <c r="AH282" s="55"/>
      <c r="AI282" s="55"/>
      <c r="AJ282" s="55"/>
      <c r="AK282" s="55"/>
      <c r="AL282" s="55"/>
      <c r="AM282" s="55"/>
      <c r="AN282" s="55"/>
      <c r="AO282" s="55"/>
      <c r="AP282" s="55"/>
      <c r="AQ282" s="55"/>
      <c r="AR282" s="55"/>
      <c r="AS282" s="55"/>
      <c r="AT282" s="55"/>
      <c r="AU282" s="55"/>
      <c r="AV282" s="55"/>
      <c r="AW282" s="55"/>
      <c r="AX282" s="55"/>
      <c r="AY282" s="55"/>
      <c r="AZ282" s="55"/>
      <c r="BA282" s="55"/>
    </row>
    <row r="283" spans="1:53" ht="13" customHeight="1" thickBot="1" x14ac:dyDescent="0.2">
      <c r="A283" s="7"/>
      <c r="B283" s="134" t="s">
        <v>384</v>
      </c>
      <c r="C283" s="42">
        <v>0</v>
      </c>
      <c r="D283" s="42">
        <v>0</v>
      </c>
      <c r="E283" s="43">
        <v>459</v>
      </c>
      <c r="F283" s="55"/>
      <c r="G283" s="63"/>
      <c r="H283" s="62"/>
      <c r="I283" s="63"/>
      <c r="J283" s="63"/>
      <c r="K283" s="63"/>
      <c r="L283" s="55"/>
      <c r="M283" s="55"/>
      <c r="N283" s="55"/>
      <c r="O283" s="55"/>
      <c r="P283" s="63"/>
      <c r="Q283" s="63"/>
      <c r="R283" s="63"/>
      <c r="S283" s="63"/>
      <c r="T283" s="55"/>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c r="AT283" s="55"/>
      <c r="AU283" s="55"/>
      <c r="AV283" s="55"/>
      <c r="AW283" s="55"/>
      <c r="AX283" s="55"/>
      <c r="AY283" s="55"/>
      <c r="AZ283" s="55"/>
      <c r="BA283" s="55"/>
    </row>
    <row r="284" spans="1:53" ht="23" customHeight="1" thickBot="1" x14ac:dyDescent="0.25">
      <c r="A284" s="337" t="s">
        <v>0</v>
      </c>
      <c r="B284" s="338"/>
      <c r="C284" s="297">
        <f>SUM(C5:C283)</f>
        <v>5554377</v>
      </c>
      <c r="D284" s="297">
        <f>SUM(D5:D283)</f>
        <v>911550</v>
      </c>
      <c r="E284" s="298">
        <f>SUM(E5:E283)</f>
        <v>339772</v>
      </c>
      <c r="F284" s="55"/>
      <c r="G284" s="63"/>
      <c r="H284" s="62"/>
      <c r="I284" s="63"/>
      <c r="J284" s="63"/>
      <c r="K284" s="63"/>
      <c r="L284" s="55"/>
      <c r="M284" s="55"/>
      <c r="N284" s="55"/>
      <c r="O284" s="55"/>
      <c r="P284" s="63"/>
      <c r="Q284" s="63"/>
      <c r="R284" s="63"/>
      <c r="S284" s="63"/>
      <c r="T284" s="55"/>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55"/>
      <c r="AX284" s="55"/>
      <c r="AY284" s="55"/>
      <c r="AZ284" s="55"/>
      <c r="BA284" s="55"/>
    </row>
    <row r="285" spans="1:53" x14ac:dyDescent="0.15">
      <c r="A285" s="55"/>
      <c r="B285" s="55"/>
      <c r="C285" s="55"/>
      <c r="D285" s="55"/>
      <c r="E285" s="55"/>
      <c r="F285" s="55"/>
      <c r="G285" s="63"/>
      <c r="H285" s="63"/>
      <c r="I285" s="63"/>
      <c r="J285" s="63"/>
      <c r="K285" s="63"/>
      <c r="L285" s="55"/>
      <c r="M285" s="55"/>
      <c r="N285" s="55"/>
      <c r="O285" s="55"/>
      <c r="P285" s="63"/>
      <c r="Q285" s="63"/>
      <c r="R285" s="63"/>
      <c r="S285" s="63"/>
      <c r="T285" s="55"/>
      <c r="U285" s="55"/>
      <c r="V285" s="55"/>
      <c r="W285" s="55"/>
      <c r="X285" s="55"/>
      <c r="Y285" s="55"/>
      <c r="Z285" s="55"/>
      <c r="AA285" s="55"/>
      <c r="AB285" s="55"/>
      <c r="AC285" s="55"/>
      <c r="AD285" s="55"/>
      <c r="AE285" s="55"/>
      <c r="AF285" s="55"/>
      <c r="AG285" s="55"/>
      <c r="AH285" s="55"/>
      <c r="AI285" s="55"/>
      <c r="AJ285" s="55"/>
      <c r="AK285" s="55"/>
      <c r="AL285" s="55"/>
      <c r="AM285" s="55"/>
      <c r="AN285" s="55"/>
      <c r="AO285" s="55"/>
      <c r="AP285" s="55"/>
      <c r="AQ285" s="55"/>
      <c r="AR285" s="55"/>
      <c r="AS285" s="55"/>
      <c r="AT285" s="55"/>
      <c r="AU285" s="55"/>
      <c r="AV285" s="55"/>
      <c r="AW285" s="55"/>
      <c r="AX285" s="55"/>
      <c r="AY285" s="55"/>
      <c r="AZ285" s="55"/>
      <c r="BA285" s="55"/>
    </row>
    <row r="286" spans="1:53" x14ac:dyDescent="0.15">
      <c r="A286" s="55"/>
      <c r="B286" s="55"/>
      <c r="C286" s="55"/>
      <c r="D286" s="55"/>
      <c r="E286" s="55"/>
      <c r="F286" s="55"/>
      <c r="G286" s="63"/>
      <c r="H286" s="63"/>
      <c r="I286" s="63"/>
      <c r="J286" s="63"/>
      <c r="K286" s="63"/>
      <c r="L286" s="55"/>
      <c r="M286" s="55"/>
      <c r="N286" s="55"/>
      <c r="O286" s="55"/>
      <c r="P286" s="63"/>
      <c r="Q286" s="63"/>
      <c r="R286" s="63"/>
      <c r="S286" s="63"/>
      <c r="T286" s="55"/>
      <c r="U286" s="55"/>
      <c r="V286" s="55"/>
      <c r="W286" s="55"/>
      <c r="X286" s="55"/>
      <c r="Y286" s="55"/>
      <c r="Z286" s="55"/>
      <c r="AA286" s="55"/>
      <c r="AB286" s="55"/>
      <c r="AC286" s="55"/>
      <c r="AD286" s="55"/>
      <c r="AE286" s="55"/>
      <c r="AF286" s="55"/>
      <c r="AG286" s="55"/>
      <c r="AH286" s="55"/>
      <c r="AI286" s="55"/>
      <c r="AJ286" s="55"/>
      <c r="AK286" s="55"/>
      <c r="AL286" s="55"/>
      <c r="AM286" s="55"/>
      <c r="AN286" s="55"/>
      <c r="AO286" s="55"/>
      <c r="AP286" s="55"/>
      <c r="AQ286" s="55"/>
      <c r="AR286" s="55"/>
      <c r="AS286" s="55"/>
      <c r="AT286" s="55"/>
      <c r="AU286" s="55"/>
      <c r="AV286" s="55"/>
      <c r="AW286" s="55"/>
      <c r="AX286" s="55"/>
      <c r="AY286" s="55"/>
      <c r="AZ286" s="55"/>
      <c r="BA286" s="55"/>
    </row>
    <row r="287" spans="1:53" x14ac:dyDescent="0.15">
      <c r="A287" s="55"/>
      <c r="B287" s="55"/>
      <c r="C287" s="55"/>
      <c r="D287" s="55"/>
      <c r="E287" s="55"/>
      <c r="F287" s="55"/>
      <c r="G287" s="63"/>
      <c r="H287" s="63"/>
      <c r="I287" s="63"/>
      <c r="J287" s="63"/>
      <c r="K287" s="63"/>
      <c r="L287" s="55"/>
      <c r="M287" s="55"/>
      <c r="N287" s="55"/>
      <c r="O287" s="55"/>
      <c r="P287" s="63"/>
      <c r="Q287" s="63"/>
      <c r="R287" s="63"/>
      <c r="S287" s="63"/>
      <c r="T287" s="55"/>
      <c r="U287" s="55"/>
      <c r="V287" s="55"/>
      <c r="W287" s="55"/>
      <c r="X287" s="55"/>
      <c r="Y287" s="55"/>
      <c r="Z287" s="55"/>
      <c r="AA287" s="55"/>
      <c r="AB287" s="55"/>
      <c r="AC287" s="55"/>
      <c r="AD287" s="55"/>
      <c r="AE287" s="55"/>
      <c r="AF287" s="55"/>
      <c r="AG287" s="55"/>
      <c r="AH287" s="55"/>
      <c r="AI287" s="55"/>
      <c r="AJ287" s="55"/>
      <c r="AK287" s="55"/>
      <c r="AL287" s="55"/>
      <c r="AM287" s="55"/>
      <c r="AN287" s="55"/>
      <c r="AO287" s="55"/>
      <c r="AP287" s="55"/>
      <c r="AQ287" s="55"/>
      <c r="AR287" s="55"/>
      <c r="AS287" s="55"/>
      <c r="AT287" s="55"/>
      <c r="AU287" s="55"/>
      <c r="AV287" s="55"/>
      <c r="AW287" s="55"/>
      <c r="AX287" s="55"/>
      <c r="AY287" s="55"/>
      <c r="AZ287" s="55"/>
      <c r="BA287" s="55"/>
    </row>
    <row r="288" spans="1:53" x14ac:dyDescent="0.15">
      <c r="A288" s="55"/>
      <c r="B288" s="55"/>
      <c r="C288" s="55"/>
      <c r="D288" s="55"/>
      <c r="E288" s="55"/>
      <c r="F288" s="55"/>
      <c r="G288" s="63"/>
      <c r="H288" s="63"/>
      <c r="I288" s="63"/>
      <c r="J288" s="63"/>
      <c r="K288" s="63"/>
      <c r="L288" s="55"/>
      <c r="M288" s="55"/>
      <c r="N288" s="55"/>
      <c r="O288" s="55"/>
      <c r="P288" s="63"/>
      <c r="Q288" s="63"/>
      <c r="R288" s="63"/>
      <c r="S288" s="63"/>
      <c r="T288" s="55"/>
      <c r="U288" s="55"/>
      <c r="V288" s="55"/>
      <c r="W288" s="55"/>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row>
    <row r="289" spans="1:53" x14ac:dyDescent="0.15">
      <c r="A289" s="55"/>
      <c r="B289" s="55"/>
      <c r="C289" s="55"/>
      <c r="D289" s="55"/>
      <c r="E289" s="55"/>
      <c r="F289" s="55"/>
      <c r="G289" s="63"/>
      <c r="H289" s="63"/>
      <c r="I289" s="63"/>
      <c r="J289" s="63"/>
      <c r="K289" s="63"/>
      <c r="L289" s="55"/>
      <c r="M289" s="55"/>
      <c r="N289" s="55"/>
      <c r="O289" s="55"/>
      <c r="P289" s="63"/>
      <c r="Q289" s="63"/>
      <c r="R289" s="63"/>
      <c r="S289" s="63"/>
      <c r="T289" s="55"/>
      <c r="U289" s="55"/>
      <c r="V289" s="55"/>
      <c r="W289" s="55"/>
      <c r="X289" s="55"/>
      <c r="Y289" s="55"/>
      <c r="Z289" s="55"/>
      <c r="AA289" s="55"/>
      <c r="AB289" s="55"/>
      <c r="AC289" s="55"/>
      <c r="AD289" s="5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row>
    <row r="290" spans="1:53" x14ac:dyDescent="0.15">
      <c r="A290" s="55"/>
      <c r="B290" s="55"/>
      <c r="C290" s="55"/>
      <c r="D290" s="55"/>
      <c r="E290" s="55"/>
      <c r="F290" s="55"/>
      <c r="G290" s="63"/>
      <c r="H290" s="63"/>
      <c r="I290" s="63"/>
      <c r="J290" s="63"/>
      <c r="K290" s="63"/>
      <c r="L290" s="55"/>
      <c r="M290" s="55"/>
      <c r="N290" s="55"/>
      <c r="O290" s="55"/>
      <c r="P290" s="63"/>
      <c r="Q290" s="63"/>
      <c r="R290" s="63"/>
      <c r="S290" s="63"/>
      <c r="T290" s="55"/>
      <c r="U290" s="55"/>
      <c r="V290" s="55"/>
      <c r="W290" s="55"/>
      <c r="X290" s="55"/>
      <c r="Y290" s="55"/>
      <c r="Z290" s="55"/>
      <c r="AA290" s="55"/>
      <c r="AB290" s="55"/>
      <c r="AC290" s="55"/>
      <c r="AD290" s="55"/>
      <c r="AE290" s="55"/>
      <c r="AF290" s="55"/>
      <c r="AG290" s="55"/>
      <c r="AH290" s="55"/>
      <c r="AI290" s="55"/>
      <c r="AJ290" s="55"/>
      <c r="AK290" s="55"/>
      <c r="AL290" s="55"/>
      <c r="AM290" s="55"/>
      <c r="AN290" s="55"/>
      <c r="AO290" s="55"/>
      <c r="AP290" s="55"/>
      <c r="AQ290" s="55"/>
      <c r="AR290" s="55"/>
      <c r="AS290" s="55"/>
      <c r="AT290" s="55"/>
      <c r="AU290" s="55"/>
      <c r="AV290" s="55"/>
      <c r="AW290" s="55"/>
      <c r="AX290" s="55"/>
      <c r="AY290" s="55"/>
      <c r="AZ290" s="55"/>
      <c r="BA290" s="55"/>
    </row>
    <row r="291" spans="1:53" x14ac:dyDescent="0.15">
      <c r="A291" s="55"/>
      <c r="B291" s="55"/>
      <c r="C291" s="55"/>
      <c r="D291" s="55"/>
      <c r="E291" s="55"/>
      <c r="F291" s="55"/>
      <c r="G291" s="63"/>
      <c r="H291" s="63"/>
      <c r="I291" s="63"/>
      <c r="J291" s="63"/>
      <c r="K291" s="63"/>
      <c r="L291" s="55"/>
      <c r="M291" s="55"/>
      <c r="N291" s="55"/>
      <c r="O291" s="55"/>
      <c r="P291" s="63"/>
      <c r="Q291" s="63"/>
      <c r="R291" s="63"/>
      <c r="S291" s="63"/>
      <c r="T291" s="55"/>
      <c r="U291" s="55"/>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c r="AS291" s="55"/>
      <c r="AT291" s="55"/>
      <c r="AU291" s="55"/>
      <c r="AV291" s="55"/>
      <c r="AW291" s="55"/>
      <c r="AX291" s="55"/>
      <c r="AY291" s="55"/>
      <c r="AZ291" s="55"/>
      <c r="BA291" s="55"/>
    </row>
    <row r="292" spans="1:53" x14ac:dyDescent="0.15">
      <c r="A292" s="55"/>
      <c r="B292" s="55"/>
      <c r="C292" s="55"/>
      <c r="D292" s="55"/>
      <c r="E292" s="55"/>
      <c r="F292" s="55"/>
      <c r="G292" s="63"/>
      <c r="H292" s="63"/>
      <c r="I292" s="63"/>
      <c r="J292" s="63"/>
      <c r="K292" s="63"/>
      <c r="L292" s="55"/>
      <c r="M292" s="55"/>
      <c r="N292" s="55"/>
      <c r="O292" s="55"/>
      <c r="P292" s="63"/>
      <c r="Q292" s="63"/>
      <c r="R292" s="63"/>
      <c r="S292" s="63"/>
      <c r="T292" s="55"/>
      <c r="U292" s="55"/>
      <c r="V292" s="55"/>
      <c r="W292" s="55"/>
      <c r="X292" s="55"/>
      <c r="Y292" s="55"/>
      <c r="Z292" s="55"/>
      <c r="AA292" s="55"/>
      <c r="AB292" s="55"/>
      <c r="AC292" s="55"/>
      <c r="AD292" s="55"/>
      <c r="AE292" s="55"/>
      <c r="AF292" s="55"/>
      <c r="AG292" s="55"/>
      <c r="AH292" s="55"/>
      <c r="AI292" s="55"/>
      <c r="AJ292" s="55"/>
      <c r="AK292" s="55"/>
      <c r="AL292" s="55"/>
      <c r="AM292" s="55"/>
      <c r="AN292" s="55"/>
      <c r="AO292" s="55"/>
      <c r="AP292" s="55"/>
      <c r="AQ292" s="55"/>
      <c r="AR292" s="55"/>
      <c r="AS292" s="55"/>
      <c r="AT292" s="55"/>
      <c r="AU292" s="55"/>
      <c r="AV292" s="55"/>
      <c r="AW292" s="55"/>
      <c r="AX292" s="55"/>
      <c r="AY292" s="55"/>
      <c r="AZ292" s="55"/>
      <c r="BA292" s="55"/>
    </row>
    <row r="293" spans="1:53" x14ac:dyDescent="0.15">
      <c r="A293" s="55"/>
      <c r="B293" s="55"/>
      <c r="C293" s="55"/>
      <c r="D293" s="55"/>
      <c r="E293" s="55"/>
      <c r="F293" s="55"/>
      <c r="G293" s="63"/>
      <c r="H293" s="63"/>
      <c r="I293" s="63"/>
      <c r="J293" s="63"/>
      <c r="K293" s="63"/>
      <c r="L293" s="55"/>
      <c r="M293" s="55"/>
      <c r="N293" s="55"/>
      <c r="O293" s="55"/>
      <c r="P293" s="63"/>
      <c r="Q293" s="63"/>
      <c r="R293" s="63"/>
      <c r="S293" s="63"/>
      <c r="T293" s="55"/>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55"/>
      <c r="AY293" s="55"/>
      <c r="AZ293" s="55"/>
      <c r="BA293" s="55"/>
    </row>
    <row r="294" spans="1:53" x14ac:dyDescent="0.15">
      <c r="A294" s="55"/>
      <c r="B294" s="55"/>
      <c r="C294" s="55"/>
      <c r="D294" s="55"/>
      <c r="E294" s="55"/>
      <c r="F294" s="55"/>
      <c r="G294" s="63"/>
      <c r="H294" s="63"/>
      <c r="I294" s="63"/>
      <c r="J294" s="63"/>
      <c r="K294" s="63"/>
      <c r="L294" s="55"/>
      <c r="M294" s="55"/>
      <c r="N294" s="55"/>
      <c r="O294" s="55"/>
      <c r="P294" s="63"/>
      <c r="Q294" s="63"/>
      <c r="R294" s="63"/>
      <c r="S294" s="63"/>
      <c r="T294" s="55"/>
      <c r="U294" s="55"/>
      <c r="V294" s="55"/>
      <c r="W294" s="55"/>
      <c r="X294" s="55"/>
      <c r="Y294" s="55"/>
      <c r="Z294" s="55"/>
      <c r="AA294" s="55"/>
      <c r="AB294" s="55"/>
      <c r="AC294" s="55"/>
      <c r="AD294" s="55"/>
      <c r="AE294" s="55"/>
      <c r="AF294" s="55"/>
      <c r="AG294" s="55"/>
      <c r="AH294" s="55"/>
      <c r="AI294" s="55"/>
      <c r="AJ294" s="55"/>
      <c r="AK294" s="55"/>
      <c r="AL294" s="55"/>
      <c r="AM294" s="55"/>
      <c r="AN294" s="55"/>
      <c r="AO294" s="55"/>
      <c r="AP294" s="55"/>
      <c r="AQ294" s="55"/>
      <c r="AR294" s="55"/>
      <c r="AS294" s="55"/>
      <c r="AT294" s="55"/>
      <c r="AU294" s="55"/>
      <c r="AV294" s="55"/>
      <c r="AW294" s="55"/>
      <c r="AX294" s="55"/>
      <c r="AY294" s="55"/>
      <c r="AZ294" s="55"/>
      <c r="BA294" s="55"/>
    </row>
    <row r="295" spans="1:53" x14ac:dyDescent="0.15">
      <c r="A295" s="55"/>
      <c r="B295" s="55"/>
      <c r="C295" s="55"/>
      <c r="D295" s="55"/>
      <c r="E295" s="55"/>
      <c r="F295" s="55"/>
      <c r="G295" s="63"/>
      <c r="H295" s="63"/>
      <c r="I295" s="63"/>
      <c r="J295" s="63"/>
      <c r="K295" s="63"/>
      <c r="L295" s="55"/>
      <c r="M295" s="55"/>
      <c r="N295" s="55"/>
      <c r="O295" s="55"/>
      <c r="P295" s="63"/>
      <c r="Q295" s="63"/>
      <c r="R295" s="63"/>
      <c r="S295" s="63"/>
      <c r="T295" s="55"/>
      <c r="U295" s="55"/>
      <c r="V295" s="55"/>
      <c r="W295" s="55"/>
      <c r="X295" s="55"/>
      <c r="Y295" s="55"/>
      <c r="Z295" s="55"/>
      <c r="AA295" s="55"/>
      <c r="AB295" s="55"/>
      <c r="AC295" s="55"/>
      <c r="AD295" s="55"/>
      <c r="AE295" s="55"/>
      <c r="AF295" s="55"/>
      <c r="AG295" s="55"/>
      <c r="AH295" s="55"/>
      <c r="AI295" s="55"/>
      <c r="AJ295" s="55"/>
      <c r="AK295" s="55"/>
      <c r="AL295" s="55"/>
      <c r="AM295" s="55"/>
      <c r="AN295" s="55"/>
      <c r="AO295" s="55"/>
      <c r="AP295" s="55"/>
      <c r="AQ295" s="55"/>
      <c r="AR295" s="55"/>
      <c r="AS295" s="55"/>
      <c r="AT295" s="55"/>
      <c r="AU295" s="55"/>
      <c r="AV295" s="55"/>
      <c r="AW295" s="55"/>
      <c r="AX295" s="55"/>
      <c r="AY295" s="55"/>
      <c r="AZ295" s="55"/>
      <c r="BA295" s="55"/>
    </row>
    <row r="296" spans="1:53" x14ac:dyDescent="0.15">
      <c r="A296" s="55"/>
      <c r="B296" s="55"/>
      <c r="C296" s="55"/>
      <c r="D296" s="55"/>
      <c r="E296" s="55"/>
      <c r="F296" s="55"/>
      <c r="G296" s="63"/>
      <c r="H296" s="63"/>
      <c r="I296" s="63"/>
      <c r="J296" s="63"/>
      <c r="K296" s="63"/>
      <c r="L296" s="55"/>
      <c r="M296" s="55"/>
      <c r="N296" s="55"/>
      <c r="O296" s="55"/>
      <c r="P296" s="63"/>
      <c r="Q296" s="63"/>
      <c r="R296" s="63"/>
      <c r="S296" s="63"/>
      <c r="T296" s="55"/>
      <c r="U296" s="55"/>
      <c r="V296" s="55"/>
      <c r="W296" s="55"/>
      <c r="X296" s="55"/>
      <c r="Y296" s="55"/>
      <c r="Z296" s="55"/>
      <c r="AA296" s="55"/>
      <c r="AB296" s="55"/>
      <c r="AC296" s="55"/>
      <c r="AD296" s="55"/>
      <c r="AE296" s="55"/>
      <c r="AF296" s="55"/>
      <c r="AG296" s="55"/>
      <c r="AH296" s="55"/>
      <c r="AI296" s="55"/>
      <c r="AJ296" s="55"/>
      <c r="AK296" s="55"/>
      <c r="AL296" s="55"/>
      <c r="AM296" s="55"/>
      <c r="AN296" s="55"/>
      <c r="AO296" s="55"/>
      <c r="AP296" s="55"/>
      <c r="AQ296" s="55"/>
      <c r="AR296" s="55"/>
      <c r="AS296" s="55"/>
      <c r="AT296" s="55"/>
      <c r="AU296" s="55"/>
      <c r="AV296" s="55"/>
      <c r="AW296" s="55"/>
      <c r="AX296" s="55"/>
      <c r="AY296" s="55"/>
      <c r="AZ296" s="55"/>
      <c r="BA296" s="55"/>
    </row>
    <row r="297" spans="1:53" x14ac:dyDescent="0.15">
      <c r="A297" s="55"/>
      <c r="B297" s="55"/>
      <c r="C297" s="55"/>
      <c r="D297" s="55"/>
      <c r="E297" s="55"/>
      <c r="F297" s="55"/>
      <c r="G297" s="63"/>
      <c r="H297" s="63"/>
      <c r="I297" s="63"/>
      <c r="J297" s="63"/>
      <c r="K297" s="63"/>
      <c r="L297" s="55"/>
      <c r="M297" s="55"/>
      <c r="N297" s="55"/>
      <c r="O297" s="55"/>
      <c r="P297" s="63"/>
      <c r="Q297" s="63"/>
      <c r="R297" s="63"/>
      <c r="S297" s="63"/>
      <c r="T297" s="55"/>
      <c r="U297" s="55"/>
      <c r="V297" s="55"/>
      <c r="W297" s="55"/>
      <c r="X297" s="55"/>
      <c r="Y297" s="55"/>
      <c r="Z297" s="55"/>
      <c r="AA297" s="55"/>
      <c r="AB297" s="55"/>
      <c r="AC297" s="55"/>
      <c r="AD297" s="55"/>
      <c r="AE297" s="55"/>
      <c r="AF297" s="55"/>
      <c r="AG297" s="55"/>
      <c r="AH297" s="55"/>
      <c r="AI297" s="55"/>
      <c r="AJ297" s="55"/>
      <c r="AK297" s="55"/>
      <c r="AL297" s="55"/>
      <c r="AM297" s="55"/>
      <c r="AN297" s="55"/>
      <c r="AO297" s="55"/>
      <c r="AP297" s="55"/>
      <c r="AQ297" s="55"/>
      <c r="AR297" s="55"/>
      <c r="AS297" s="55"/>
      <c r="AT297" s="55"/>
      <c r="AU297" s="55"/>
      <c r="AV297" s="55"/>
      <c r="AW297" s="55"/>
      <c r="AX297" s="55"/>
      <c r="AY297" s="55"/>
      <c r="AZ297" s="55"/>
      <c r="BA297" s="55"/>
    </row>
    <row r="298" spans="1:53" x14ac:dyDescent="0.15">
      <c r="A298" s="55"/>
      <c r="B298" s="55"/>
      <c r="C298" s="55"/>
      <c r="D298" s="55"/>
      <c r="E298" s="55"/>
      <c r="F298" s="55"/>
      <c r="G298" s="63"/>
      <c r="H298" s="63"/>
      <c r="I298" s="63"/>
      <c r="J298" s="63"/>
      <c r="K298" s="63"/>
      <c r="L298" s="55"/>
      <c r="M298" s="55"/>
      <c r="N298" s="55"/>
      <c r="O298" s="55"/>
      <c r="P298" s="63"/>
      <c r="Q298" s="63"/>
      <c r="R298" s="63"/>
      <c r="S298" s="63"/>
      <c r="T298" s="55"/>
      <c r="U298" s="55"/>
      <c r="V298" s="55"/>
      <c r="W298" s="55"/>
      <c r="X298" s="55"/>
      <c r="Y298" s="55"/>
      <c r="Z298" s="55"/>
      <c r="AA298" s="55"/>
      <c r="AB298" s="55"/>
      <c r="AC298" s="55"/>
      <c r="AD298" s="55"/>
      <c r="AE298" s="55"/>
      <c r="AF298" s="55"/>
      <c r="AG298" s="55"/>
      <c r="AH298" s="55"/>
      <c r="AI298" s="55"/>
      <c r="AJ298" s="55"/>
      <c r="AK298" s="55"/>
      <c r="AL298" s="55"/>
      <c r="AM298" s="55"/>
      <c r="AN298" s="55"/>
      <c r="AO298" s="55"/>
      <c r="AP298" s="55"/>
      <c r="AQ298" s="55"/>
      <c r="AR298" s="55"/>
      <c r="AS298" s="55"/>
      <c r="AT298" s="55"/>
      <c r="AU298" s="55"/>
      <c r="AV298" s="55"/>
      <c r="AW298" s="55"/>
      <c r="AX298" s="55"/>
      <c r="AY298" s="55"/>
      <c r="AZ298" s="55"/>
      <c r="BA298" s="55"/>
    </row>
    <row r="299" spans="1:53" x14ac:dyDescent="0.15">
      <c r="A299" s="55"/>
      <c r="B299" s="55"/>
      <c r="C299" s="55"/>
      <c r="D299" s="55"/>
      <c r="E299" s="55"/>
      <c r="F299" s="55"/>
      <c r="G299" s="63"/>
      <c r="H299" s="63"/>
      <c r="I299" s="63"/>
      <c r="J299" s="63"/>
      <c r="K299" s="63"/>
      <c r="L299" s="55"/>
      <c r="M299" s="55"/>
      <c r="N299" s="55"/>
      <c r="O299" s="55"/>
      <c r="P299" s="63"/>
      <c r="Q299" s="63"/>
      <c r="R299" s="63"/>
      <c r="S299" s="63"/>
      <c r="T299" s="55"/>
      <c r="U299" s="55"/>
      <c r="V299" s="55"/>
      <c r="W299" s="55"/>
      <c r="X299" s="55"/>
      <c r="Y299" s="55"/>
      <c r="Z299" s="55"/>
      <c r="AA299" s="55"/>
      <c r="AB299" s="55"/>
      <c r="AC299" s="55"/>
      <c r="AD299" s="55"/>
      <c r="AE299" s="55"/>
      <c r="AF299" s="55"/>
      <c r="AG299" s="55"/>
      <c r="AH299" s="55"/>
      <c r="AI299" s="55"/>
      <c r="AJ299" s="55"/>
      <c r="AK299" s="55"/>
      <c r="AL299" s="55"/>
      <c r="AM299" s="55"/>
      <c r="AN299" s="55"/>
      <c r="AO299" s="55"/>
      <c r="AP299" s="55"/>
      <c r="AQ299" s="55"/>
      <c r="AR299" s="55"/>
      <c r="AS299" s="55"/>
      <c r="AT299" s="55"/>
      <c r="AU299" s="55"/>
      <c r="AV299" s="55"/>
      <c r="AW299" s="55"/>
      <c r="AX299" s="55"/>
      <c r="AY299" s="55"/>
      <c r="AZ299" s="55"/>
      <c r="BA299" s="55"/>
    </row>
    <row r="300" spans="1:53" x14ac:dyDescent="0.15">
      <c r="A300" s="55"/>
      <c r="B300" s="55"/>
      <c r="C300" s="55"/>
      <c r="D300" s="55"/>
      <c r="E300" s="55"/>
      <c r="F300" s="55"/>
      <c r="G300" s="63"/>
      <c r="H300" s="63"/>
      <c r="I300" s="63"/>
      <c r="J300" s="63"/>
      <c r="K300" s="63"/>
      <c r="L300" s="55"/>
      <c r="M300" s="55"/>
      <c r="N300" s="55"/>
      <c r="O300" s="55"/>
      <c r="P300" s="63"/>
      <c r="Q300" s="63"/>
      <c r="R300" s="63"/>
      <c r="S300" s="63"/>
      <c r="T300" s="55"/>
      <c r="U300" s="55"/>
      <c r="V300" s="55"/>
      <c r="W300" s="55"/>
      <c r="X300" s="55"/>
      <c r="Y300" s="55"/>
      <c r="Z300" s="55"/>
      <c r="AA300" s="55"/>
      <c r="AB300" s="55"/>
      <c r="AC300" s="55"/>
      <c r="AD300" s="55"/>
      <c r="AE300" s="55"/>
      <c r="AF300" s="55"/>
      <c r="AG300" s="55"/>
      <c r="AH300" s="55"/>
      <c r="AI300" s="55"/>
      <c r="AJ300" s="55"/>
      <c r="AK300" s="55"/>
      <c r="AL300" s="55"/>
      <c r="AM300" s="55"/>
      <c r="AN300" s="55"/>
      <c r="AO300" s="55"/>
      <c r="AP300" s="55"/>
      <c r="AQ300" s="55"/>
      <c r="AR300" s="55"/>
      <c r="AS300" s="55"/>
      <c r="AT300" s="55"/>
      <c r="AU300" s="55"/>
      <c r="AV300" s="55"/>
      <c r="AW300" s="55"/>
      <c r="AX300" s="55"/>
      <c r="AY300" s="55"/>
      <c r="AZ300" s="55"/>
      <c r="BA300" s="55"/>
    </row>
    <row r="301" spans="1:53" x14ac:dyDescent="0.15">
      <c r="A301" s="55"/>
      <c r="B301" s="55"/>
      <c r="C301" s="55"/>
      <c r="D301" s="55"/>
      <c r="E301" s="55"/>
      <c r="F301" s="55"/>
      <c r="G301" s="63"/>
      <c r="H301" s="63"/>
      <c r="I301" s="63"/>
      <c r="J301" s="63"/>
      <c r="K301" s="63"/>
      <c r="L301" s="55"/>
      <c r="M301" s="55"/>
      <c r="N301" s="55"/>
      <c r="O301" s="55"/>
      <c r="P301" s="63"/>
      <c r="Q301" s="63"/>
      <c r="R301" s="63"/>
      <c r="S301" s="63"/>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c r="AT301" s="55"/>
      <c r="AU301" s="55"/>
      <c r="AV301" s="55"/>
      <c r="AW301" s="55"/>
      <c r="AX301" s="55"/>
      <c r="AY301" s="55"/>
      <c r="AZ301" s="55"/>
      <c r="BA301" s="55"/>
    </row>
    <row r="302" spans="1:53" x14ac:dyDescent="0.15">
      <c r="A302" s="55"/>
      <c r="B302" s="55"/>
      <c r="C302" s="55"/>
      <c r="D302" s="55"/>
      <c r="E302" s="55"/>
      <c r="F302" s="55"/>
      <c r="G302" s="63"/>
      <c r="H302" s="63"/>
      <c r="I302" s="63"/>
      <c r="J302" s="63"/>
      <c r="K302" s="63"/>
      <c r="L302" s="55"/>
      <c r="M302" s="55"/>
      <c r="N302" s="55"/>
      <c r="O302" s="55"/>
      <c r="P302" s="63"/>
      <c r="Q302" s="63"/>
      <c r="R302" s="63"/>
      <c r="S302" s="63"/>
      <c r="T302" s="55"/>
      <c r="U302" s="55"/>
      <c r="V302" s="55"/>
      <c r="W302" s="55"/>
      <c r="X302" s="55"/>
      <c r="Y302" s="55"/>
      <c r="Z302" s="55"/>
      <c r="AA302" s="55"/>
      <c r="AB302" s="55"/>
      <c r="AC302" s="55"/>
      <c r="AD302" s="55"/>
      <c r="AE302" s="55"/>
      <c r="AF302" s="55"/>
      <c r="AG302" s="55"/>
      <c r="AH302" s="55"/>
      <c r="AI302" s="55"/>
      <c r="AJ302" s="55"/>
      <c r="AK302" s="55"/>
      <c r="AL302" s="55"/>
      <c r="AM302" s="55"/>
      <c r="AN302" s="55"/>
      <c r="AO302" s="55"/>
      <c r="AP302" s="55"/>
      <c r="AQ302" s="55"/>
      <c r="AR302" s="55"/>
      <c r="AS302" s="55"/>
      <c r="AT302" s="55"/>
      <c r="AU302" s="55"/>
      <c r="AV302" s="55"/>
      <c r="AW302" s="55"/>
      <c r="AX302" s="55"/>
      <c r="AY302" s="55"/>
      <c r="AZ302" s="55"/>
      <c r="BA302" s="55"/>
    </row>
    <row r="303" spans="1:53" x14ac:dyDescent="0.15">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c r="AM303" s="55"/>
      <c r="AN303" s="55"/>
      <c r="AO303" s="55"/>
      <c r="AP303" s="55"/>
      <c r="AQ303" s="55"/>
      <c r="AR303" s="55"/>
      <c r="AS303" s="55"/>
      <c r="AT303" s="55"/>
      <c r="AU303" s="55"/>
      <c r="AV303" s="55"/>
      <c r="AW303" s="55"/>
      <c r="AX303" s="55"/>
      <c r="AY303" s="55"/>
      <c r="AZ303" s="55"/>
      <c r="BA303" s="55"/>
    </row>
    <row r="304" spans="1:53" x14ac:dyDescent="0.15">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c r="AL304" s="55"/>
      <c r="AM304" s="55"/>
      <c r="AN304" s="55"/>
      <c r="AO304" s="55"/>
      <c r="AP304" s="55"/>
      <c r="AQ304" s="55"/>
      <c r="AR304" s="55"/>
      <c r="AS304" s="55"/>
      <c r="AT304" s="55"/>
      <c r="AU304" s="55"/>
      <c r="AV304" s="55"/>
      <c r="AW304" s="55"/>
      <c r="AX304" s="55"/>
      <c r="AY304" s="55"/>
      <c r="AZ304" s="55"/>
      <c r="BA304" s="55"/>
    </row>
    <row r="305" spans="1:53" x14ac:dyDescent="0.15">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c r="AM305" s="55"/>
      <c r="AN305" s="55"/>
      <c r="AO305" s="55"/>
      <c r="AP305" s="55"/>
      <c r="AQ305" s="55"/>
      <c r="AR305" s="55"/>
      <c r="AS305" s="55"/>
      <c r="AT305" s="55"/>
      <c r="AU305" s="55"/>
      <c r="AV305" s="55"/>
      <c r="AW305" s="55"/>
      <c r="AX305" s="55"/>
      <c r="AY305" s="55"/>
      <c r="AZ305" s="55"/>
      <c r="BA305" s="55"/>
    </row>
    <row r="306" spans="1:53" x14ac:dyDescent="0.15">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5"/>
      <c r="AM306" s="55"/>
      <c r="AN306" s="55"/>
      <c r="AO306" s="55"/>
      <c r="AP306" s="55"/>
      <c r="AQ306" s="55"/>
      <c r="AR306" s="55"/>
      <c r="AS306" s="55"/>
      <c r="AT306" s="55"/>
      <c r="AU306" s="55"/>
      <c r="AV306" s="55"/>
      <c r="AW306" s="55"/>
      <c r="AX306" s="55"/>
      <c r="AY306" s="55"/>
      <c r="AZ306" s="55"/>
      <c r="BA306" s="55"/>
    </row>
    <row r="307" spans="1:53" x14ac:dyDescent="0.15">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c r="AL307" s="55"/>
      <c r="AM307" s="55"/>
      <c r="AN307" s="55"/>
      <c r="AO307" s="55"/>
      <c r="AP307" s="55"/>
      <c r="AQ307" s="55"/>
      <c r="AR307" s="55"/>
      <c r="AS307" s="55"/>
      <c r="AT307" s="55"/>
      <c r="AU307" s="55"/>
      <c r="AV307" s="55"/>
      <c r="AW307" s="55"/>
      <c r="AX307" s="55"/>
      <c r="AY307" s="55"/>
      <c r="AZ307" s="55"/>
      <c r="BA307" s="55"/>
    </row>
    <row r="308" spans="1:53" x14ac:dyDescent="0.1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c r="AM308" s="55"/>
      <c r="AN308" s="55"/>
      <c r="AO308" s="55"/>
      <c r="AP308" s="55"/>
      <c r="AQ308" s="55"/>
      <c r="AR308" s="55"/>
      <c r="AS308" s="55"/>
      <c r="AT308" s="55"/>
      <c r="AU308" s="55"/>
      <c r="AV308" s="55"/>
      <c r="AW308" s="55"/>
      <c r="AX308" s="55"/>
      <c r="AY308" s="55"/>
      <c r="AZ308" s="55"/>
      <c r="BA308" s="55"/>
    </row>
    <row r="309" spans="1:53" x14ac:dyDescent="0.15">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row>
    <row r="310" spans="1:53" x14ac:dyDescent="0.15">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row>
    <row r="311" spans="1:53" x14ac:dyDescent="0.15">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c r="AM311" s="55"/>
      <c r="AN311" s="55"/>
      <c r="AO311" s="55"/>
      <c r="AP311" s="55"/>
      <c r="AQ311" s="55"/>
      <c r="AR311" s="55"/>
      <c r="AS311" s="55"/>
      <c r="AT311" s="55"/>
      <c r="AU311" s="55"/>
      <c r="AV311" s="55"/>
      <c r="AW311" s="55"/>
      <c r="AX311" s="55"/>
      <c r="AY311" s="55"/>
      <c r="AZ311" s="55"/>
      <c r="BA311" s="55"/>
    </row>
    <row r="312" spans="1:53" x14ac:dyDescent="0.1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55"/>
      <c r="AX312" s="55"/>
      <c r="AY312" s="55"/>
      <c r="AZ312" s="55"/>
      <c r="BA312" s="55"/>
    </row>
    <row r="313" spans="1:53" x14ac:dyDescent="0.15">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c r="AM313" s="55"/>
      <c r="AN313" s="55"/>
      <c r="AO313" s="55"/>
      <c r="AP313" s="55"/>
      <c r="AQ313" s="55"/>
      <c r="AR313" s="55"/>
      <c r="AS313" s="55"/>
      <c r="AT313" s="55"/>
      <c r="AU313" s="55"/>
      <c r="AV313" s="55"/>
      <c r="AW313" s="55"/>
      <c r="AX313" s="55"/>
      <c r="AY313" s="55"/>
      <c r="AZ313" s="55"/>
      <c r="BA313" s="55"/>
    </row>
    <row r="314" spans="1:53" x14ac:dyDescent="0.15">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c r="AM314" s="55"/>
      <c r="AN314" s="55"/>
      <c r="AO314" s="55"/>
      <c r="AP314" s="55"/>
      <c r="AQ314" s="55"/>
      <c r="AR314" s="55"/>
      <c r="AS314" s="55"/>
      <c r="AT314" s="55"/>
      <c r="AU314" s="55"/>
      <c r="AV314" s="55"/>
      <c r="AW314" s="55"/>
      <c r="AX314" s="55"/>
      <c r="AY314" s="55"/>
      <c r="AZ314" s="55"/>
      <c r="BA314" s="55"/>
    </row>
    <row r="315" spans="1:53" x14ac:dyDescent="0.15">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c r="AT315" s="55"/>
      <c r="AU315" s="55"/>
      <c r="AV315" s="55"/>
      <c r="AW315" s="55"/>
      <c r="AX315" s="55"/>
      <c r="AY315" s="55"/>
      <c r="AZ315" s="55"/>
      <c r="BA315" s="55"/>
    </row>
    <row r="316" spans="1:53" x14ac:dyDescent="0.15">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c r="AM316" s="55"/>
      <c r="AN316" s="55"/>
      <c r="AO316" s="55"/>
      <c r="AP316" s="55"/>
      <c r="AQ316" s="55"/>
      <c r="AR316" s="55"/>
      <c r="AS316" s="55"/>
      <c r="AT316" s="55"/>
      <c r="AU316" s="55"/>
      <c r="AV316" s="55"/>
      <c r="AW316" s="55"/>
      <c r="AX316" s="55"/>
      <c r="AY316" s="55"/>
      <c r="AZ316" s="55"/>
      <c r="BA316" s="55"/>
    </row>
    <row r="317" spans="1:53" x14ac:dyDescent="0.15">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c r="AM317" s="55"/>
      <c r="AN317" s="55"/>
      <c r="AO317" s="55"/>
      <c r="AP317" s="55"/>
      <c r="AQ317" s="55"/>
      <c r="AR317" s="55"/>
      <c r="AS317" s="55"/>
      <c r="AT317" s="55"/>
      <c r="AU317" s="55"/>
      <c r="AV317" s="55"/>
      <c r="AW317" s="55"/>
      <c r="AX317" s="55"/>
      <c r="AY317" s="55"/>
      <c r="AZ317" s="55"/>
      <c r="BA317" s="55"/>
    </row>
    <row r="318" spans="1:53" x14ac:dyDescent="0.1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5"/>
      <c r="AQ318" s="55"/>
      <c r="AR318" s="55"/>
      <c r="AS318" s="55"/>
      <c r="AT318" s="55"/>
      <c r="AU318" s="55"/>
      <c r="AV318" s="55"/>
      <c r="AW318" s="55"/>
      <c r="AX318" s="55"/>
      <c r="AY318" s="55"/>
      <c r="AZ318" s="55"/>
      <c r="BA318" s="55"/>
    </row>
    <row r="319" spans="1:53" x14ac:dyDescent="0.15">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c r="AM319" s="55"/>
      <c r="AN319" s="55"/>
      <c r="AO319" s="55"/>
      <c r="AP319" s="55"/>
      <c r="AQ319" s="55"/>
      <c r="AR319" s="55"/>
      <c r="AS319" s="55"/>
      <c r="AT319" s="55"/>
      <c r="AU319" s="55"/>
      <c r="AV319" s="55"/>
      <c r="AW319" s="55"/>
      <c r="AX319" s="55"/>
      <c r="AY319" s="55"/>
      <c r="AZ319" s="55"/>
      <c r="BA319" s="55"/>
    </row>
    <row r="320" spans="1:53" x14ac:dyDescent="0.15">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c r="AM320" s="55"/>
      <c r="AN320" s="55"/>
      <c r="AO320" s="55"/>
      <c r="AP320" s="55"/>
      <c r="AQ320" s="55"/>
      <c r="AR320" s="55"/>
      <c r="AS320" s="55"/>
      <c r="AT320" s="55"/>
      <c r="AU320" s="55"/>
      <c r="AV320" s="55"/>
      <c r="AW320" s="55"/>
      <c r="AX320" s="55"/>
      <c r="AY320" s="55"/>
      <c r="AZ320" s="55"/>
      <c r="BA320" s="55"/>
    </row>
    <row r="321" spans="1:53" x14ac:dyDescent="0.15">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c r="AM321" s="55"/>
      <c r="AN321" s="55"/>
      <c r="AO321" s="55"/>
      <c r="AP321" s="55"/>
      <c r="AQ321" s="55"/>
      <c r="AR321" s="55"/>
      <c r="AS321" s="55"/>
      <c r="AT321" s="55"/>
      <c r="AU321" s="55"/>
      <c r="AV321" s="55"/>
      <c r="AW321" s="55"/>
      <c r="AX321" s="55"/>
      <c r="AY321" s="55"/>
      <c r="AZ321" s="55"/>
      <c r="BA321" s="55"/>
    </row>
    <row r="322" spans="1:53" x14ac:dyDescent="0.15">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c r="AM322" s="55"/>
      <c r="AN322" s="55"/>
      <c r="AO322" s="55"/>
      <c r="AP322" s="55"/>
      <c r="AQ322" s="55"/>
      <c r="AR322" s="55"/>
      <c r="AS322" s="55"/>
      <c r="AT322" s="55"/>
      <c r="AU322" s="55"/>
      <c r="AV322" s="55"/>
      <c r="AW322" s="55"/>
      <c r="AX322" s="55"/>
      <c r="AY322" s="55"/>
      <c r="AZ322" s="55"/>
      <c r="BA322" s="55"/>
    </row>
    <row r="323" spans="1:53" x14ac:dyDescent="0.1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c r="AM323" s="55"/>
      <c r="AN323" s="55"/>
      <c r="AO323" s="55"/>
      <c r="AP323" s="55"/>
      <c r="AQ323" s="55"/>
      <c r="AR323" s="55"/>
      <c r="AS323" s="55"/>
      <c r="AT323" s="55"/>
      <c r="AU323" s="55"/>
      <c r="AV323" s="55"/>
      <c r="AW323" s="55"/>
      <c r="AX323" s="55"/>
      <c r="AY323" s="55"/>
      <c r="AZ323" s="55"/>
      <c r="BA323" s="55"/>
    </row>
    <row r="324" spans="1:53" x14ac:dyDescent="0.15">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c r="AM324" s="55"/>
      <c r="AN324" s="55"/>
      <c r="AO324" s="55"/>
      <c r="AP324" s="55"/>
      <c r="AQ324" s="55"/>
      <c r="AR324" s="55"/>
      <c r="AS324" s="55"/>
      <c r="AT324" s="55"/>
      <c r="AU324" s="55"/>
      <c r="AV324" s="55"/>
      <c r="AW324" s="55"/>
      <c r="AX324" s="55"/>
      <c r="AY324" s="55"/>
      <c r="AZ324" s="55"/>
      <c r="BA324" s="55"/>
    </row>
    <row r="325" spans="1:53" x14ac:dyDescent="0.15">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55"/>
      <c r="AY325" s="55"/>
      <c r="AZ325" s="55"/>
      <c r="BA325" s="55"/>
    </row>
    <row r="326" spans="1:53" x14ac:dyDescent="0.15">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55"/>
      <c r="AJ326" s="55"/>
      <c r="AK326" s="55"/>
      <c r="AL326" s="55"/>
      <c r="AM326" s="55"/>
      <c r="AN326" s="55"/>
      <c r="AO326" s="55"/>
      <c r="AP326" s="55"/>
      <c r="AQ326" s="55"/>
      <c r="AR326" s="55"/>
      <c r="AS326" s="55"/>
      <c r="AT326" s="55"/>
      <c r="AU326" s="55"/>
      <c r="AV326" s="55"/>
      <c r="AW326" s="55"/>
      <c r="AX326" s="55"/>
      <c r="AY326" s="55"/>
      <c r="AZ326" s="55"/>
      <c r="BA326" s="55"/>
    </row>
    <row r="327" spans="1:53" x14ac:dyDescent="0.15">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c r="AM327" s="55"/>
      <c r="AN327" s="55"/>
      <c r="AO327" s="55"/>
      <c r="AP327" s="55"/>
      <c r="AQ327" s="55"/>
      <c r="AR327" s="55"/>
      <c r="AS327" s="55"/>
      <c r="AT327" s="55"/>
      <c r="AU327" s="55"/>
      <c r="AV327" s="55"/>
      <c r="AW327" s="55"/>
      <c r="AX327" s="55"/>
      <c r="AY327" s="55"/>
      <c r="AZ327" s="55"/>
      <c r="BA327" s="55"/>
    </row>
    <row r="328" spans="1:53" x14ac:dyDescent="0.15">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c r="AM328" s="55"/>
      <c r="AN328" s="55"/>
      <c r="AO328" s="55"/>
      <c r="AP328" s="55"/>
      <c r="AQ328" s="55"/>
      <c r="AR328" s="55"/>
      <c r="AS328" s="55"/>
      <c r="AT328" s="55"/>
      <c r="AU328" s="55"/>
      <c r="AV328" s="55"/>
      <c r="AW328" s="55"/>
      <c r="AX328" s="55"/>
      <c r="AY328" s="55"/>
      <c r="AZ328" s="55"/>
      <c r="BA328" s="55"/>
    </row>
    <row r="329" spans="1:53" x14ac:dyDescent="0.15">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c r="AL329" s="55"/>
      <c r="AM329" s="55"/>
      <c r="AN329" s="55"/>
      <c r="AO329" s="55"/>
      <c r="AP329" s="55"/>
      <c r="AQ329" s="55"/>
      <c r="AR329" s="55"/>
      <c r="AS329" s="55"/>
      <c r="AT329" s="55"/>
      <c r="AU329" s="55"/>
      <c r="AV329" s="55"/>
      <c r="AW329" s="55"/>
      <c r="AX329" s="55"/>
      <c r="AY329" s="55"/>
      <c r="AZ329" s="55"/>
      <c r="BA329" s="55"/>
    </row>
    <row r="330" spans="1:53" x14ac:dyDescent="0.15">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c r="AG330" s="55"/>
      <c r="AH330" s="55"/>
      <c r="AI330" s="55"/>
      <c r="AJ330" s="55"/>
      <c r="AK330" s="55"/>
      <c r="AL330" s="55"/>
      <c r="AM330" s="55"/>
      <c r="AN330" s="55"/>
      <c r="AO330" s="55"/>
      <c r="AP330" s="55"/>
      <c r="AQ330" s="55"/>
      <c r="AR330" s="55"/>
      <c r="AS330" s="55"/>
      <c r="AT330" s="55"/>
      <c r="AU330" s="55"/>
      <c r="AV330" s="55"/>
      <c r="AW330" s="55"/>
      <c r="AX330" s="55"/>
      <c r="AY330" s="55"/>
      <c r="AZ330" s="55"/>
      <c r="BA330" s="55"/>
    </row>
    <row r="331" spans="1:53" x14ac:dyDescent="0.15">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55"/>
      <c r="AL331" s="55"/>
      <c r="AM331" s="55"/>
      <c r="AN331" s="55"/>
      <c r="AO331" s="55"/>
      <c r="AP331" s="55"/>
      <c r="AQ331" s="55"/>
      <c r="AR331" s="55"/>
      <c r="AS331" s="55"/>
      <c r="AT331" s="55"/>
      <c r="AU331" s="55"/>
      <c r="AV331" s="55"/>
      <c r="AW331" s="55"/>
      <c r="AX331" s="55"/>
      <c r="AY331" s="55"/>
      <c r="AZ331" s="55"/>
      <c r="BA331" s="55"/>
    </row>
    <row r="332" spans="1:53" x14ac:dyDescent="0.15">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c r="AM332" s="55"/>
      <c r="AN332" s="55"/>
      <c r="AO332" s="55"/>
      <c r="AP332" s="55"/>
      <c r="AQ332" s="55"/>
      <c r="AR332" s="55"/>
      <c r="AS332" s="55"/>
      <c r="AT332" s="55"/>
      <c r="AU332" s="55"/>
      <c r="AV332" s="55"/>
      <c r="AW332" s="55"/>
      <c r="AX332" s="55"/>
      <c r="AY332" s="55"/>
      <c r="AZ332" s="55"/>
      <c r="BA332" s="55"/>
    </row>
    <row r="333" spans="1:53" x14ac:dyDescent="0.1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c r="AG333" s="55"/>
      <c r="AH333" s="55"/>
      <c r="AI333" s="55"/>
      <c r="AJ333" s="55"/>
      <c r="AK333" s="55"/>
      <c r="AL333" s="55"/>
      <c r="AM333" s="55"/>
      <c r="AN333" s="55"/>
      <c r="AO333" s="55"/>
      <c r="AP333" s="55"/>
      <c r="AQ333" s="55"/>
      <c r="AR333" s="55"/>
      <c r="AS333" s="55"/>
      <c r="AT333" s="55"/>
      <c r="AU333" s="55"/>
      <c r="AV333" s="55"/>
      <c r="AW333" s="55"/>
      <c r="AX333" s="55"/>
      <c r="AY333" s="55"/>
      <c r="AZ333" s="55"/>
      <c r="BA333" s="55"/>
    </row>
    <row r="334" spans="1:53" x14ac:dyDescent="0.1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c r="AM334" s="55"/>
      <c r="AN334" s="55"/>
      <c r="AO334" s="55"/>
      <c r="AP334" s="55"/>
      <c r="AQ334" s="55"/>
      <c r="AR334" s="55"/>
      <c r="AS334" s="55"/>
      <c r="AT334" s="55"/>
      <c r="AU334" s="55"/>
      <c r="AV334" s="55"/>
      <c r="AW334" s="55"/>
      <c r="AX334" s="55"/>
      <c r="AY334" s="55"/>
      <c r="AZ334" s="55"/>
      <c r="BA334" s="55"/>
    </row>
    <row r="335" spans="1:53" x14ac:dyDescent="0.1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c r="AM335" s="55"/>
      <c r="AN335" s="55"/>
      <c r="AO335" s="55"/>
      <c r="AP335" s="55"/>
      <c r="AQ335" s="55"/>
      <c r="AR335" s="55"/>
      <c r="AS335" s="55"/>
      <c r="AT335" s="55"/>
      <c r="AU335" s="55"/>
      <c r="AV335" s="55"/>
      <c r="AW335" s="55"/>
      <c r="AX335" s="55"/>
      <c r="AY335" s="55"/>
      <c r="AZ335" s="55"/>
      <c r="BA335" s="55"/>
    </row>
    <row r="336" spans="1:53" x14ac:dyDescent="0.1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c r="AM336" s="55"/>
      <c r="AN336" s="55"/>
      <c r="AO336" s="55"/>
      <c r="AP336" s="55"/>
      <c r="AQ336" s="55"/>
      <c r="AR336" s="55"/>
      <c r="AS336" s="55"/>
      <c r="AT336" s="55"/>
      <c r="AU336" s="55"/>
      <c r="AV336" s="55"/>
      <c r="AW336" s="55"/>
      <c r="AX336" s="55"/>
      <c r="AY336" s="55"/>
      <c r="AZ336" s="55"/>
      <c r="BA336" s="55"/>
    </row>
    <row r="337" spans="1:53" x14ac:dyDescent="0.1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H337" s="55"/>
      <c r="AI337" s="55"/>
      <c r="AJ337" s="55"/>
      <c r="AK337" s="55"/>
      <c r="AL337" s="55"/>
      <c r="AM337" s="55"/>
      <c r="AN337" s="55"/>
      <c r="AO337" s="55"/>
      <c r="AP337" s="55"/>
      <c r="AQ337" s="55"/>
      <c r="AR337" s="55"/>
      <c r="AS337" s="55"/>
      <c r="AT337" s="55"/>
      <c r="AU337" s="55"/>
      <c r="AV337" s="55"/>
      <c r="AW337" s="55"/>
      <c r="AX337" s="55"/>
      <c r="AY337" s="55"/>
      <c r="AZ337" s="55"/>
      <c r="BA337" s="55"/>
    </row>
    <row r="338" spans="1:53" x14ac:dyDescent="0.1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c r="AM338" s="55"/>
      <c r="AN338" s="55"/>
      <c r="AO338" s="55"/>
      <c r="AP338" s="55"/>
      <c r="AQ338" s="55"/>
      <c r="AR338" s="55"/>
      <c r="AS338" s="55"/>
      <c r="AT338" s="55"/>
      <c r="AU338" s="55"/>
      <c r="AV338" s="55"/>
      <c r="AW338" s="55"/>
      <c r="AX338" s="55"/>
      <c r="AY338" s="55"/>
      <c r="AZ338" s="55"/>
      <c r="BA338" s="55"/>
    </row>
    <row r="339" spans="1:53" x14ac:dyDescent="0.1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row>
    <row r="340" spans="1:53" x14ac:dyDescent="0.1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c r="AM340" s="55"/>
      <c r="AN340" s="55"/>
      <c r="AO340" s="55"/>
      <c r="AP340" s="55"/>
      <c r="AQ340" s="55"/>
      <c r="AR340" s="55"/>
      <c r="AS340" s="55"/>
      <c r="AT340" s="55"/>
      <c r="AU340" s="55"/>
      <c r="AV340" s="55"/>
      <c r="AW340" s="55"/>
      <c r="AX340" s="55"/>
      <c r="AY340" s="55"/>
      <c r="AZ340" s="55"/>
      <c r="BA340" s="55"/>
    </row>
    <row r="341" spans="1:53" x14ac:dyDescent="0.1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c r="AM341" s="55"/>
      <c r="AN341" s="55"/>
      <c r="AO341" s="55"/>
      <c r="AP341" s="55"/>
      <c r="AQ341" s="55"/>
      <c r="AR341" s="55"/>
      <c r="AS341" s="55"/>
      <c r="AT341" s="55"/>
      <c r="AU341" s="55"/>
      <c r="AV341" s="55"/>
      <c r="AW341" s="55"/>
      <c r="AX341" s="55"/>
      <c r="AY341" s="55"/>
      <c r="AZ341" s="55"/>
      <c r="BA341" s="55"/>
    </row>
    <row r="342" spans="1:53" x14ac:dyDescent="0.1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c r="AT342" s="55"/>
      <c r="AU342" s="55"/>
      <c r="AV342" s="55"/>
      <c r="AW342" s="55"/>
      <c r="AX342" s="55"/>
      <c r="AY342" s="55"/>
      <c r="AZ342" s="55"/>
      <c r="BA342" s="55"/>
    </row>
    <row r="343" spans="1:53" x14ac:dyDescent="0.1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c r="AM343" s="55"/>
      <c r="AN343" s="55"/>
      <c r="AO343" s="55"/>
      <c r="AP343" s="55"/>
      <c r="AQ343" s="55"/>
      <c r="AR343" s="55"/>
      <c r="AS343" s="55"/>
      <c r="AT343" s="55"/>
      <c r="AU343" s="55"/>
      <c r="AV343" s="55"/>
      <c r="AW343" s="55"/>
      <c r="AX343" s="55"/>
      <c r="AY343" s="55"/>
      <c r="AZ343" s="55"/>
      <c r="BA343" s="55"/>
    </row>
    <row r="344" spans="1:53" x14ac:dyDescent="0.1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c r="AG344" s="55"/>
      <c r="AH344" s="55"/>
      <c r="AI344" s="55"/>
      <c r="AJ344" s="55"/>
      <c r="AK344" s="55"/>
      <c r="AL344" s="55"/>
      <c r="AM344" s="55"/>
      <c r="AN344" s="55"/>
      <c r="AO344" s="55"/>
      <c r="AP344" s="55"/>
      <c r="AQ344" s="55"/>
      <c r="AR344" s="55"/>
      <c r="AS344" s="55"/>
      <c r="AT344" s="55"/>
      <c r="AU344" s="55"/>
      <c r="AV344" s="55"/>
      <c r="AW344" s="55"/>
      <c r="AX344" s="55"/>
      <c r="AY344" s="55"/>
      <c r="AZ344" s="55"/>
      <c r="BA344" s="55"/>
    </row>
    <row r="345" spans="1:53" x14ac:dyDescent="0.1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c r="AM345" s="55"/>
      <c r="AN345" s="55"/>
      <c r="AO345" s="55"/>
      <c r="AP345" s="55"/>
      <c r="AQ345" s="55"/>
      <c r="AR345" s="55"/>
      <c r="AS345" s="55"/>
      <c r="AT345" s="55"/>
      <c r="AU345" s="55"/>
      <c r="AV345" s="55"/>
      <c r="AW345" s="55"/>
      <c r="AX345" s="55"/>
      <c r="AY345" s="55"/>
      <c r="AZ345" s="55"/>
      <c r="BA345" s="55"/>
    </row>
    <row r="346" spans="1:53" x14ac:dyDescent="0.15">
      <c r="A346" s="55"/>
      <c r="B346" s="55"/>
      <c r="C346" s="55"/>
      <c r="D346" s="55"/>
      <c r="E346" s="55"/>
      <c r="F346" s="55"/>
      <c r="G346" s="55"/>
      <c r="H346" s="55"/>
      <c r="I346" s="55"/>
      <c r="J346" s="55"/>
      <c r="K346" s="55"/>
      <c r="L346" s="55"/>
      <c r="M346" s="55"/>
      <c r="P346" s="55"/>
      <c r="Q346" s="55"/>
      <c r="R346" s="55"/>
      <c r="S346" s="55"/>
      <c r="T346" s="55"/>
      <c r="U346" s="55"/>
    </row>
    <row r="347" spans="1:53" x14ac:dyDescent="0.15">
      <c r="A347" s="55"/>
      <c r="B347" s="55"/>
      <c r="C347" s="55"/>
      <c r="D347" s="55"/>
      <c r="E347" s="55"/>
      <c r="F347" s="55"/>
      <c r="G347" s="55"/>
      <c r="H347" s="55"/>
      <c r="I347" s="55"/>
      <c r="J347" s="55"/>
      <c r="K347" s="55"/>
      <c r="L347" s="55"/>
      <c r="M347" s="55"/>
      <c r="P347" s="55"/>
      <c r="Q347" s="55"/>
      <c r="R347" s="55"/>
      <c r="S347" s="55"/>
      <c r="T347" s="55"/>
      <c r="U347" s="55"/>
    </row>
    <row r="348" spans="1:53" x14ac:dyDescent="0.15">
      <c r="A348" s="55"/>
      <c r="B348" s="55"/>
      <c r="C348" s="55"/>
      <c r="D348" s="55"/>
      <c r="E348" s="55"/>
      <c r="F348" s="55"/>
      <c r="G348" s="55"/>
      <c r="H348" s="55"/>
      <c r="I348" s="55"/>
      <c r="J348" s="55"/>
      <c r="K348" s="55"/>
      <c r="L348" s="55"/>
      <c r="M348" s="55"/>
      <c r="P348" s="55"/>
      <c r="Q348" s="55"/>
      <c r="R348" s="55"/>
      <c r="S348" s="55"/>
      <c r="T348" s="55"/>
      <c r="U348" s="55"/>
    </row>
    <row r="349" spans="1:53" x14ac:dyDescent="0.15">
      <c r="A349" s="55"/>
      <c r="B349" s="55"/>
      <c r="C349" s="55"/>
      <c r="D349" s="55"/>
      <c r="E349" s="55"/>
      <c r="F349" s="55"/>
      <c r="G349" s="55"/>
      <c r="H349" s="55"/>
      <c r="I349" s="55"/>
      <c r="J349" s="55"/>
      <c r="K349" s="55"/>
      <c r="L349" s="55"/>
      <c r="M349" s="55"/>
      <c r="P349" s="55"/>
      <c r="Q349" s="55"/>
      <c r="R349" s="55"/>
      <c r="S349" s="55"/>
      <c r="T349" s="55"/>
      <c r="U349" s="55"/>
    </row>
    <row r="350" spans="1:53" x14ac:dyDescent="0.15">
      <c r="A350" s="55"/>
      <c r="B350" s="55"/>
      <c r="C350" s="55"/>
      <c r="D350" s="55"/>
      <c r="E350" s="55"/>
      <c r="F350" s="55"/>
      <c r="G350" s="55"/>
      <c r="H350" s="55"/>
      <c r="I350" s="55"/>
      <c r="J350" s="55"/>
      <c r="K350" s="55"/>
      <c r="L350" s="55"/>
      <c r="M350" s="55"/>
      <c r="P350" s="55"/>
      <c r="Q350" s="55"/>
      <c r="R350" s="55"/>
      <c r="S350" s="55"/>
      <c r="T350" s="55"/>
      <c r="U350" s="55"/>
    </row>
    <row r="351" spans="1:53" x14ac:dyDescent="0.15">
      <c r="A351" s="55"/>
      <c r="B351" s="55"/>
      <c r="C351" s="55"/>
      <c r="D351" s="55"/>
      <c r="E351" s="55"/>
      <c r="F351" s="55"/>
      <c r="G351" s="55"/>
      <c r="H351" s="55"/>
      <c r="I351" s="55"/>
      <c r="J351" s="55"/>
      <c r="K351" s="55"/>
      <c r="L351" s="55"/>
      <c r="M351" s="55"/>
      <c r="P351" s="55"/>
      <c r="Q351" s="55"/>
      <c r="R351" s="55"/>
      <c r="S351" s="55"/>
      <c r="T351" s="55"/>
      <c r="U351" s="55"/>
    </row>
    <row r="352" spans="1:53" x14ac:dyDescent="0.15">
      <c r="A352" s="55"/>
      <c r="B352" s="55"/>
      <c r="C352" s="55"/>
      <c r="D352" s="55"/>
      <c r="E352" s="55"/>
      <c r="F352" s="55"/>
      <c r="G352" s="55"/>
      <c r="H352" s="55"/>
      <c r="I352" s="55"/>
      <c r="J352" s="55"/>
      <c r="K352" s="55"/>
      <c r="L352" s="55"/>
      <c r="M352" s="55"/>
      <c r="P352" s="55"/>
      <c r="Q352" s="55"/>
      <c r="R352" s="55"/>
      <c r="S352" s="55"/>
      <c r="T352" s="55"/>
      <c r="U352" s="55"/>
    </row>
    <row r="353" spans="1:21" x14ac:dyDescent="0.15">
      <c r="A353" s="55"/>
      <c r="B353" s="55"/>
      <c r="C353" s="55"/>
      <c r="D353" s="55"/>
      <c r="E353" s="55"/>
      <c r="F353" s="55"/>
      <c r="G353" s="55"/>
      <c r="H353" s="55"/>
      <c r="I353" s="55"/>
      <c r="J353" s="55"/>
      <c r="K353" s="55"/>
      <c r="L353" s="55"/>
      <c r="M353" s="55"/>
      <c r="P353" s="55"/>
      <c r="Q353" s="55"/>
      <c r="R353" s="55"/>
      <c r="S353" s="55"/>
      <c r="T353" s="55"/>
      <c r="U353" s="55"/>
    </row>
    <row r="354" spans="1:21" x14ac:dyDescent="0.15">
      <c r="A354" s="55"/>
      <c r="B354" s="55"/>
      <c r="C354" s="55"/>
      <c r="D354" s="55"/>
      <c r="E354" s="55"/>
      <c r="F354" s="55"/>
      <c r="G354" s="55"/>
      <c r="H354" s="55"/>
      <c r="I354" s="55"/>
      <c r="J354" s="55"/>
      <c r="K354" s="55"/>
      <c r="L354" s="55"/>
      <c r="M354" s="55"/>
      <c r="P354" s="55"/>
      <c r="Q354" s="55"/>
      <c r="R354" s="55"/>
      <c r="S354" s="55"/>
      <c r="T354" s="55"/>
      <c r="U354" s="55"/>
    </row>
    <row r="355" spans="1:21" x14ac:dyDescent="0.15">
      <c r="A355" s="55"/>
      <c r="B355" s="55"/>
      <c r="C355" s="55"/>
      <c r="D355" s="55"/>
      <c r="E355" s="55"/>
      <c r="F355" s="55"/>
      <c r="G355" s="55"/>
      <c r="H355" s="55"/>
      <c r="I355" s="55"/>
      <c r="J355" s="55"/>
      <c r="K355" s="55"/>
      <c r="L355" s="55"/>
      <c r="M355" s="55"/>
      <c r="P355" s="55"/>
      <c r="Q355" s="55"/>
      <c r="R355" s="55"/>
      <c r="S355" s="55"/>
      <c r="T355" s="55"/>
      <c r="U355" s="55"/>
    </row>
    <row r="356" spans="1:21" x14ac:dyDescent="0.15">
      <c r="A356" s="55"/>
      <c r="B356" s="55"/>
      <c r="C356" s="55"/>
      <c r="D356" s="55"/>
      <c r="E356" s="55"/>
      <c r="F356" s="55"/>
      <c r="G356" s="55"/>
      <c r="H356" s="55"/>
      <c r="I356" s="55"/>
      <c r="J356" s="55"/>
      <c r="K356" s="55"/>
      <c r="L356" s="55"/>
      <c r="M356" s="55"/>
      <c r="P356" s="55"/>
      <c r="Q356" s="55"/>
      <c r="R356" s="55"/>
      <c r="S356" s="55"/>
      <c r="T356" s="55"/>
      <c r="U356" s="55"/>
    </row>
    <row r="357" spans="1:21" x14ac:dyDescent="0.15">
      <c r="A357" s="55"/>
      <c r="B357" s="55"/>
      <c r="C357" s="55"/>
      <c r="D357" s="55"/>
      <c r="E357" s="55"/>
      <c r="F357" s="55"/>
      <c r="G357" s="55"/>
      <c r="H357" s="55"/>
      <c r="I357" s="55"/>
      <c r="J357" s="55"/>
      <c r="K357" s="55"/>
      <c r="L357" s="55"/>
      <c r="M357" s="55"/>
      <c r="P357" s="55"/>
      <c r="Q357" s="55"/>
      <c r="R357" s="55"/>
      <c r="S357" s="55"/>
      <c r="T357" s="55"/>
      <c r="U357" s="55"/>
    </row>
    <row r="358" spans="1:21" x14ac:dyDescent="0.15">
      <c r="A358" s="55"/>
      <c r="B358" s="55"/>
      <c r="C358" s="55"/>
      <c r="D358" s="55"/>
      <c r="E358" s="55"/>
      <c r="F358" s="55"/>
      <c r="G358" s="55"/>
      <c r="H358" s="55"/>
      <c r="I358" s="55"/>
      <c r="J358" s="55"/>
      <c r="K358" s="55"/>
      <c r="L358" s="55"/>
      <c r="M358" s="55"/>
      <c r="P358" s="55"/>
      <c r="Q358" s="55"/>
      <c r="R358" s="55"/>
      <c r="S358" s="55"/>
      <c r="T358" s="55"/>
      <c r="U358" s="55"/>
    </row>
    <row r="359" spans="1:21" x14ac:dyDescent="0.15">
      <c r="A359" s="55"/>
      <c r="B359" s="55"/>
      <c r="C359" s="55"/>
      <c r="D359" s="55"/>
      <c r="E359" s="55"/>
      <c r="F359" s="55"/>
      <c r="G359" s="55"/>
      <c r="H359" s="55"/>
      <c r="I359" s="55"/>
      <c r="J359" s="55"/>
      <c r="K359" s="55"/>
      <c r="L359" s="55"/>
      <c r="M359" s="55"/>
      <c r="P359" s="55"/>
      <c r="Q359" s="55"/>
      <c r="R359" s="55"/>
      <c r="S359" s="55"/>
      <c r="T359" s="55"/>
      <c r="U359" s="55"/>
    </row>
    <row r="360" spans="1:21" x14ac:dyDescent="0.15">
      <c r="A360" s="55"/>
      <c r="B360" s="55"/>
      <c r="C360" s="55"/>
      <c r="D360" s="55"/>
      <c r="E360" s="55"/>
      <c r="F360" s="55"/>
      <c r="G360" s="55"/>
      <c r="H360" s="55"/>
      <c r="I360" s="55"/>
      <c r="J360" s="55"/>
      <c r="K360" s="55"/>
      <c r="L360" s="55"/>
      <c r="M360" s="55"/>
      <c r="P360" s="55"/>
      <c r="Q360" s="55"/>
      <c r="R360" s="55"/>
      <c r="S360" s="55"/>
      <c r="T360" s="55"/>
      <c r="U360" s="55"/>
    </row>
    <row r="361" spans="1:21" x14ac:dyDescent="0.15">
      <c r="A361" s="55"/>
      <c r="B361" s="55"/>
      <c r="C361" s="55"/>
      <c r="D361" s="55"/>
      <c r="E361" s="55"/>
      <c r="F361" s="55"/>
      <c r="G361" s="55"/>
      <c r="H361" s="55"/>
      <c r="I361" s="55"/>
      <c r="J361" s="55"/>
      <c r="K361" s="55"/>
      <c r="L361" s="55"/>
      <c r="M361" s="55"/>
      <c r="P361" s="55"/>
      <c r="Q361" s="55"/>
      <c r="R361" s="55"/>
      <c r="S361" s="55"/>
      <c r="T361" s="55"/>
      <c r="U361" s="55"/>
    </row>
    <row r="362" spans="1:21" x14ac:dyDescent="0.15">
      <c r="A362" s="55"/>
      <c r="B362" s="55"/>
      <c r="C362" s="55"/>
      <c r="D362" s="55"/>
      <c r="E362" s="55"/>
      <c r="F362" s="55"/>
      <c r="G362" s="55"/>
      <c r="H362" s="55"/>
      <c r="I362" s="55"/>
      <c r="J362" s="55"/>
      <c r="K362" s="55"/>
      <c r="L362" s="55"/>
      <c r="M362" s="55"/>
      <c r="P362" s="55"/>
      <c r="Q362" s="55"/>
      <c r="R362" s="55"/>
      <c r="S362" s="55"/>
      <c r="T362" s="55"/>
      <c r="U362" s="55"/>
    </row>
    <row r="363" spans="1:21" x14ac:dyDescent="0.15">
      <c r="A363" s="55"/>
      <c r="B363" s="55"/>
      <c r="C363" s="55"/>
      <c r="D363" s="55"/>
      <c r="E363" s="55"/>
      <c r="F363" s="55"/>
      <c r="G363" s="55"/>
      <c r="H363" s="55"/>
      <c r="I363" s="55"/>
      <c r="J363" s="55"/>
      <c r="K363" s="55"/>
      <c r="L363" s="55"/>
      <c r="M363" s="55"/>
      <c r="P363" s="55"/>
      <c r="Q363" s="55"/>
      <c r="R363" s="55"/>
      <c r="S363" s="55"/>
      <c r="T363" s="55"/>
      <c r="U363" s="55"/>
    </row>
    <row r="364" spans="1:21" x14ac:dyDescent="0.15">
      <c r="A364" s="55"/>
      <c r="B364" s="55"/>
      <c r="C364" s="55"/>
      <c r="D364" s="55"/>
      <c r="E364" s="55"/>
      <c r="F364" s="55"/>
      <c r="G364" s="55"/>
      <c r="H364" s="55"/>
      <c r="I364" s="55"/>
      <c r="J364" s="55"/>
      <c r="K364" s="55"/>
      <c r="L364" s="55"/>
      <c r="M364" s="55"/>
      <c r="P364" s="55"/>
      <c r="Q364" s="55"/>
      <c r="R364" s="55"/>
      <c r="S364" s="55"/>
      <c r="T364" s="55"/>
      <c r="U364" s="55"/>
    </row>
    <row r="365" spans="1:21" x14ac:dyDescent="0.15">
      <c r="A365" s="55"/>
      <c r="B365" s="55"/>
      <c r="C365" s="55"/>
      <c r="D365" s="55"/>
      <c r="E365" s="55"/>
      <c r="F365" s="55"/>
      <c r="G365" s="55"/>
      <c r="H365" s="55"/>
      <c r="I365" s="55"/>
      <c r="J365" s="55"/>
      <c r="K365" s="55"/>
      <c r="L365" s="55"/>
      <c r="M365" s="55"/>
      <c r="P365" s="55"/>
      <c r="Q365" s="55"/>
      <c r="R365" s="55"/>
      <c r="S365" s="55"/>
      <c r="T365" s="55"/>
      <c r="U365" s="55"/>
    </row>
    <row r="366" spans="1:21" x14ac:dyDescent="0.15">
      <c r="A366" s="55"/>
      <c r="B366" s="55"/>
      <c r="C366" s="55"/>
      <c r="D366" s="55"/>
      <c r="E366" s="55"/>
      <c r="F366" s="55"/>
      <c r="G366" s="55"/>
      <c r="H366" s="55"/>
      <c r="I366" s="55"/>
      <c r="J366" s="55"/>
      <c r="K366" s="55"/>
      <c r="L366" s="55"/>
      <c r="M366" s="55"/>
      <c r="P366" s="55"/>
      <c r="Q366" s="55"/>
      <c r="R366" s="55"/>
      <c r="S366" s="55"/>
      <c r="T366" s="55"/>
      <c r="U366" s="55"/>
    </row>
    <row r="367" spans="1:21" x14ac:dyDescent="0.15">
      <c r="A367" s="55"/>
      <c r="B367" s="55"/>
      <c r="C367" s="55"/>
      <c r="D367" s="55"/>
      <c r="E367" s="55"/>
      <c r="F367" s="55"/>
      <c r="G367" s="55"/>
      <c r="H367" s="55"/>
      <c r="I367" s="55"/>
      <c r="J367" s="55"/>
      <c r="K367" s="55"/>
      <c r="L367" s="55"/>
      <c r="M367" s="55"/>
      <c r="P367" s="55"/>
      <c r="Q367" s="55"/>
      <c r="R367" s="55"/>
      <c r="S367" s="55"/>
      <c r="T367" s="55"/>
      <c r="U367" s="55"/>
    </row>
    <row r="368" spans="1:21" x14ac:dyDescent="0.15">
      <c r="A368" s="55"/>
      <c r="B368" s="55"/>
      <c r="C368" s="55"/>
      <c r="D368" s="55"/>
      <c r="E368" s="55"/>
      <c r="F368" s="55"/>
      <c r="G368" s="55"/>
      <c r="H368" s="55"/>
      <c r="I368" s="55"/>
      <c r="J368" s="55"/>
      <c r="K368" s="55"/>
      <c r="L368" s="55"/>
      <c r="M368" s="55"/>
      <c r="P368" s="55"/>
      <c r="Q368" s="55"/>
      <c r="R368" s="55"/>
      <c r="S368" s="55"/>
      <c r="T368" s="55"/>
      <c r="U368" s="55"/>
    </row>
    <row r="369" spans="1:21" x14ac:dyDescent="0.15">
      <c r="A369" s="55"/>
      <c r="B369" s="55"/>
      <c r="C369" s="55"/>
      <c r="D369" s="55"/>
      <c r="E369" s="55"/>
      <c r="F369" s="55"/>
      <c r="G369" s="55"/>
      <c r="H369" s="55"/>
      <c r="I369" s="55"/>
      <c r="J369" s="55"/>
      <c r="K369" s="55"/>
      <c r="L369" s="55"/>
      <c r="M369" s="55"/>
      <c r="P369" s="55"/>
      <c r="Q369" s="55"/>
      <c r="R369" s="55"/>
      <c r="S369" s="55"/>
      <c r="T369" s="55"/>
      <c r="U369" s="55"/>
    </row>
    <row r="370" spans="1:21" x14ac:dyDescent="0.15">
      <c r="A370" s="55"/>
      <c r="B370" s="55"/>
      <c r="C370" s="55"/>
      <c r="D370" s="55"/>
      <c r="E370" s="55"/>
      <c r="F370" s="55"/>
      <c r="G370" s="55"/>
      <c r="H370" s="55"/>
      <c r="I370" s="55"/>
      <c r="J370" s="55"/>
      <c r="K370" s="55"/>
      <c r="L370" s="55"/>
      <c r="M370" s="55"/>
      <c r="P370" s="55"/>
      <c r="Q370" s="55"/>
      <c r="R370" s="55"/>
      <c r="S370" s="55"/>
      <c r="T370" s="55"/>
      <c r="U370" s="55"/>
    </row>
    <row r="371" spans="1:21" x14ac:dyDescent="0.15">
      <c r="A371" s="55"/>
      <c r="B371" s="55"/>
      <c r="C371" s="55"/>
      <c r="D371" s="55"/>
      <c r="E371" s="55"/>
      <c r="F371" s="55"/>
      <c r="G371" s="55"/>
      <c r="H371" s="55"/>
      <c r="I371" s="55"/>
      <c r="J371" s="55"/>
      <c r="K371" s="55"/>
      <c r="L371" s="55"/>
      <c r="M371" s="55"/>
      <c r="P371" s="55"/>
      <c r="Q371" s="55"/>
      <c r="R371" s="55"/>
      <c r="S371" s="55"/>
      <c r="T371" s="55"/>
      <c r="U371" s="55"/>
    </row>
    <row r="372" spans="1:21" x14ac:dyDescent="0.15">
      <c r="A372" s="55"/>
      <c r="B372" s="55"/>
      <c r="C372" s="55"/>
      <c r="D372" s="55"/>
      <c r="E372" s="55"/>
      <c r="F372" s="55"/>
      <c r="G372" s="55"/>
      <c r="H372" s="55"/>
      <c r="I372" s="55"/>
      <c r="J372" s="55"/>
      <c r="K372" s="55"/>
      <c r="L372" s="55"/>
      <c r="M372" s="55"/>
      <c r="P372" s="55"/>
      <c r="Q372" s="55"/>
      <c r="R372" s="55"/>
      <c r="S372" s="55"/>
      <c r="T372" s="55"/>
      <c r="U372" s="55"/>
    </row>
    <row r="373" spans="1:21" x14ac:dyDescent="0.15">
      <c r="A373" s="55"/>
      <c r="B373" s="55"/>
      <c r="C373" s="55"/>
      <c r="D373" s="55"/>
      <c r="E373" s="55"/>
      <c r="F373" s="55"/>
      <c r="G373" s="55"/>
      <c r="H373" s="55"/>
      <c r="I373" s="55"/>
      <c r="J373" s="55"/>
      <c r="K373" s="55"/>
      <c r="L373" s="55"/>
      <c r="M373" s="55"/>
      <c r="P373" s="55"/>
      <c r="Q373" s="55"/>
      <c r="R373" s="55"/>
      <c r="S373" s="55"/>
      <c r="T373" s="55"/>
      <c r="U373" s="55"/>
    </row>
    <row r="374" spans="1:21" x14ac:dyDescent="0.15">
      <c r="A374" s="55"/>
      <c r="B374" s="55"/>
      <c r="C374" s="55"/>
      <c r="D374" s="55"/>
      <c r="E374" s="55"/>
      <c r="F374" s="55"/>
      <c r="G374" s="55"/>
      <c r="H374" s="55"/>
      <c r="I374" s="55"/>
      <c r="J374" s="55"/>
      <c r="K374" s="55"/>
      <c r="L374" s="55"/>
      <c r="M374" s="55"/>
      <c r="P374" s="55"/>
      <c r="Q374" s="55"/>
      <c r="R374" s="55"/>
      <c r="S374" s="55"/>
      <c r="T374" s="55"/>
      <c r="U374" s="55"/>
    </row>
    <row r="375" spans="1:21" x14ac:dyDescent="0.15">
      <c r="A375" s="55"/>
      <c r="B375" s="55"/>
      <c r="C375" s="55"/>
      <c r="D375" s="55"/>
      <c r="E375" s="55"/>
      <c r="F375" s="55"/>
      <c r="G375" s="55"/>
      <c r="H375" s="55"/>
      <c r="I375" s="55"/>
      <c r="J375" s="55"/>
      <c r="K375" s="55"/>
      <c r="L375" s="55"/>
      <c r="M375" s="55"/>
      <c r="P375" s="55"/>
      <c r="Q375" s="55"/>
      <c r="R375" s="55"/>
      <c r="S375" s="55"/>
      <c r="T375" s="55"/>
      <c r="U375" s="55"/>
    </row>
    <row r="376" spans="1:21" x14ac:dyDescent="0.15">
      <c r="A376" s="55"/>
      <c r="B376" s="55"/>
      <c r="C376" s="55"/>
      <c r="D376" s="55"/>
      <c r="E376" s="55"/>
      <c r="F376" s="55"/>
      <c r="G376" s="55"/>
      <c r="H376" s="55"/>
      <c r="I376" s="55"/>
      <c r="J376" s="55"/>
      <c r="K376" s="55"/>
      <c r="L376" s="55"/>
      <c r="M376" s="55"/>
      <c r="P376" s="55"/>
      <c r="Q376" s="55"/>
      <c r="R376" s="55"/>
      <c r="S376" s="55"/>
      <c r="T376" s="55"/>
      <c r="U376" s="55"/>
    </row>
    <row r="377" spans="1:21" x14ac:dyDescent="0.15">
      <c r="A377" s="55"/>
      <c r="B377" s="55"/>
      <c r="C377" s="55"/>
      <c r="D377" s="55"/>
      <c r="E377" s="55"/>
      <c r="F377" s="55"/>
      <c r="G377" s="55"/>
      <c r="H377" s="55"/>
      <c r="I377" s="55"/>
      <c r="J377" s="55"/>
      <c r="K377" s="55"/>
      <c r="L377" s="55"/>
      <c r="M377" s="55"/>
      <c r="P377" s="55"/>
      <c r="Q377" s="55"/>
      <c r="R377" s="55"/>
      <c r="S377" s="55"/>
      <c r="T377" s="55"/>
      <c r="U377" s="55"/>
    </row>
    <row r="378" spans="1:21" x14ac:dyDescent="0.15">
      <c r="A378" s="55"/>
      <c r="B378" s="55"/>
      <c r="C378" s="55"/>
      <c r="D378" s="55"/>
      <c r="E378" s="55"/>
      <c r="F378" s="55"/>
      <c r="G378" s="55"/>
      <c r="H378" s="55"/>
      <c r="I378" s="55"/>
      <c r="J378" s="55"/>
      <c r="K378" s="55"/>
      <c r="L378" s="55"/>
      <c r="M378" s="55"/>
      <c r="P378" s="55"/>
      <c r="Q378" s="55"/>
      <c r="R378" s="55"/>
      <c r="S378" s="55"/>
      <c r="T378" s="55"/>
      <c r="U378" s="55"/>
    </row>
    <row r="379" spans="1:21" x14ac:dyDescent="0.15">
      <c r="A379" s="55"/>
      <c r="B379" s="55"/>
      <c r="C379" s="55"/>
      <c r="D379" s="55"/>
      <c r="E379" s="55"/>
      <c r="F379" s="55"/>
      <c r="G379" s="55"/>
      <c r="H379" s="55"/>
      <c r="I379" s="55"/>
      <c r="J379" s="55"/>
      <c r="K379" s="55"/>
      <c r="L379" s="55"/>
      <c r="M379" s="55"/>
      <c r="P379" s="55"/>
      <c r="Q379" s="55"/>
      <c r="R379" s="55"/>
      <c r="S379" s="55"/>
      <c r="T379" s="55"/>
      <c r="U379" s="55"/>
    </row>
    <row r="380" spans="1:21" x14ac:dyDescent="0.15">
      <c r="A380" s="55"/>
      <c r="B380" s="55"/>
      <c r="C380" s="55"/>
      <c r="D380" s="55"/>
      <c r="E380" s="55"/>
      <c r="F380" s="55"/>
      <c r="G380" s="55"/>
      <c r="H380" s="55"/>
      <c r="I380" s="55"/>
      <c r="J380" s="55"/>
      <c r="K380" s="55"/>
      <c r="L380" s="55"/>
      <c r="M380" s="55"/>
      <c r="P380" s="55"/>
      <c r="Q380" s="55"/>
      <c r="R380" s="55"/>
      <c r="S380" s="55"/>
      <c r="T380" s="55"/>
      <c r="U380" s="55"/>
    </row>
    <row r="381" spans="1:21" x14ac:dyDescent="0.15">
      <c r="A381" s="55"/>
      <c r="B381" s="55"/>
      <c r="C381" s="55"/>
      <c r="D381" s="55"/>
      <c r="E381" s="55"/>
      <c r="F381" s="55"/>
      <c r="G381" s="55"/>
      <c r="H381" s="55"/>
      <c r="I381" s="55"/>
      <c r="J381" s="55"/>
      <c r="K381" s="55"/>
      <c r="L381" s="55"/>
      <c r="M381" s="55"/>
      <c r="P381" s="55"/>
      <c r="Q381" s="55"/>
      <c r="R381" s="55"/>
      <c r="S381" s="55"/>
      <c r="T381" s="55"/>
      <c r="U381" s="55"/>
    </row>
    <row r="382" spans="1:21" x14ac:dyDescent="0.15">
      <c r="A382" s="55"/>
      <c r="B382" s="55"/>
      <c r="C382" s="55"/>
      <c r="D382" s="55"/>
      <c r="E382" s="55"/>
      <c r="F382" s="55"/>
      <c r="G382" s="55"/>
      <c r="H382" s="55"/>
      <c r="I382" s="55"/>
      <c r="J382" s="55"/>
      <c r="K382" s="55"/>
      <c r="L382" s="55"/>
      <c r="M382" s="55"/>
      <c r="P382" s="55"/>
      <c r="Q382" s="55"/>
      <c r="R382" s="55"/>
      <c r="S382" s="55"/>
      <c r="T382" s="55"/>
      <c r="U382" s="55"/>
    </row>
    <row r="383" spans="1:21" x14ac:dyDescent="0.15">
      <c r="A383" s="55"/>
      <c r="B383" s="55"/>
      <c r="C383" s="55"/>
      <c r="D383" s="55"/>
      <c r="E383" s="55"/>
      <c r="F383" s="55"/>
      <c r="G383" s="55"/>
      <c r="H383" s="55"/>
      <c r="I383" s="55"/>
      <c r="J383" s="55"/>
      <c r="K383" s="55"/>
      <c r="L383" s="55"/>
      <c r="M383" s="55"/>
      <c r="P383" s="55"/>
      <c r="Q383" s="55"/>
      <c r="R383" s="55"/>
      <c r="S383" s="55"/>
      <c r="T383" s="55"/>
      <c r="U383" s="55"/>
    </row>
    <row r="384" spans="1:21" x14ac:dyDescent="0.15">
      <c r="A384" s="55"/>
      <c r="B384" s="55"/>
      <c r="C384" s="55"/>
      <c r="D384" s="55"/>
      <c r="E384" s="55"/>
      <c r="F384" s="55"/>
      <c r="G384" s="55"/>
      <c r="H384" s="55"/>
      <c r="I384" s="55"/>
      <c r="J384" s="55"/>
      <c r="K384" s="55"/>
      <c r="L384" s="55"/>
      <c r="M384" s="55"/>
      <c r="P384" s="55"/>
      <c r="Q384" s="55"/>
      <c r="R384" s="55"/>
      <c r="S384" s="55"/>
      <c r="T384" s="55"/>
      <c r="U384" s="55"/>
    </row>
    <row r="385" spans="1:21" x14ac:dyDescent="0.15">
      <c r="A385" s="55"/>
      <c r="B385" s="55"/>
      <c r="C385" s="55"/>
      <c r="D385" s="55"/>
      <c r="E385" s="55"/>
      <c r="F385" s="55"/>
      <c r="G385" s="55"/>
      <c r="H385" s="55"/>
      <c r="I385" s="55"/>
      <c r="J385" s="55"/>
      <c r="K385" s="55"/>
      <c r="L385" s="55"/>
      <c r="M385" s="55"/>
      <c r="P385" s="55"/>
      <c r="Q385" s="55"/>
      <c r="R385" s="55"/>
      <c r="S385" s="55"/>
      <c r="T385" s="55"/>
      <c r="U385" s="55"/>
    </row>
    <row r="386" spans="1:21" x14ac:dyDescent="0.15">
      <c r="A386" s="55"/>
      <c r="B386" s="55"/>
      <c r="C386" s="55"/>
      <c r="D386" s="55"/>
      <c r="E386" s="55"/>
      <c r="F386" s="55"/>
      <c r="G386" s="55"/>
      <c r="H386" s="55"/>
      <c r="I386" s="55"/>
      <c r="J386" s="55"/>
      <c r="K386" s="55"/>
      <c r="L386" s="55"/>
      <c r="M386" s="55"/>
      <c r="P386" s="55"/>
      <c r="Q386" s="55"/>
      <c r="R386" s="55"/>
      <c r="S386" s="55"/>
      <c r="T386" s="55"/>
      <c r="U386" s="55"/>
    </row>
    <row r="387" spans="1:21" x14ac:dyDescent="0.15">
      <c r="A387" s="55"/>
      <c r="B387" s="55"/>
      <c r="C387" s="55"/>
      <c r="D387" s="55"/>
      <c r="E387" s="55"/>
      <c r="F387" s="55"/>
      <c r="G387" s="55"/>
      <c r="H387" s="55"/>
      <c r="I387" s="55"/>
      <c r="J387" s="55"/>
      <c r="K387" s="55"/>
      <c r="L387" s="55"/>
      <c r="M387" s="55"/>
      <c r="P387" s="55"/>
      <c r="Q387" s="55"/>
      <c r="R387" s="55"/>
      <c r="S387" s="55"/>
      <c r="T387" s="55"/>
      <c r="U387" s="55"/>
    </row>
    <row r="388" spans="1:21" x14ac:dyDescent="0.15">
      <c r="A388" s="55"/>
      <c r="B388" s="55"/>
      <c r="C388" s="55"/>
      <c r="D388" s="55"/>
      <c r="E388" s="55"/>
      <c r="F388" s="55"/>
      <c r="G388" s="55"/>
      <c r="H388" s="55"/>
      <c r="I388" s="55"/>
      <c r="J388" s="55"/>
      <c r="K388" s="55"/>
      <c r="L388" s="55"/>
      <c r="M388" s="55"/>
      <c r="P388" s="55"/>
      <c r="Q388" s="55"/>
      <c r="R388" s="55"/>
      <c r="S388" s="55"/>
      <c r="T388" s="55"/>
      <c r="U388" s="55"/>
    </row>
    <row r="389" spans="1:21" x14ac:dyDescent="0.15">
      <c r="A389" s="55"/>
      <c r="B389" s="55"/>
      <c r="C389" s="55"/>
      <c r="D389" s="55"/>
      <c r="E389" s="55"/>
      <c r="F389" s="55"/>
      <c r="G389" s="55"/>
      <c r="H389" s="55"/>
      <c r="I389" s="55"/>
      <c r="J389" s="55"/>
      <c r="K389" s="55"/>
      <c r="L389" s="55"/>
      <c r="M389" s="55"/>
      <c r="P389" s="55"/>
      <c r="Q389" s="55"/>
      <c r="R389" s="55"/>
      <c r="S389" s="55"/>
      <c r="T389" s="55"/>
      <c r="U389" s="55"/>
    </row>
    <row r="390" spans="1:21" x14ac:dyDescent="0.15">
      <c r="A390" s="55"/>
      <c r="B390" s="55"/>
      <c r="C390" s="55"/>
      <c r="D390" s="55"/>
      <c r="E390" s="55"/>
      <c r="F390" s="55"/>
      <c r="G390" s="55"/>
      <c r="H390" s="55"/>
      <c r="I390" s="55"/>
      <c r="J390" s="55"/>
      <c r="K390" s="55"/>
      <c r="L390" s="55"/>
      <c r="M390" s="55"/>
      <c r="P390" s="55"/>
      <c r="Q390" s="55"/>
      <c r="R390" s="55"/>
      <c r="S390" s="55"/>
      <c r="T390" s="55"/>
      <c r="U390" s="55"/>
    </row>
    <row r="391" spans="1:21" x14ac:dyDescent="0.15">
      <c r="A391" s="55"/>
      <c r="B391" s="55"/>
      <c r="C391" s="55"/>
      <c r="D391" s="55"/>
      <c r="E391" s="55"/>
      <c r="F391" s="55"/>
      <c r="G391" s="55"/>
      <c r="H391" s="55"/>
      <c r="I391" s="55"/>
      <c r="J391" s="55"/>
      <c r="K391" s="55"/>
      <c r="L391" s="55"/>
      <c r="M391" s="55"/>
      <c r="P391" s="55"/>
      <c r="Q391" s="55"/>
      <c r="R391" s="55"/>
      <c r="S391" s="55"/>
      <c r="T391" s="55"/>
      <c r="U391" s="55"/>
    </row>
    <row r="392" spans="1:21" x14ac:dyDescent="0.15">
      <c r="A392" s="55"/>
      <c r="B392" s="55"/>
      <c r="C392" s="55"/>
      <c r="D392" s="55"/>
      <c r="E392" s="55"/>
      <c r="F392" s="55"/>
      <c r="G392" s="55"/>
      <c r="H392" s="55"/>
      <c r="I392" s="55"/>
      <c r="J392" s="55"/>
      <c r="K392" s="55"/>
      <c r="L392" s="55"/>
      <c r="M392" s="55"/>
      <c r="P392" s="55"/>
      <c r="Q392" s="55"/>
      <c r="R392" s="55"/>
      <c r="S392" s="55"/>
      <c r="T392" s="55"/>
      <c r="U392" s="55"/>
    </row>
    <row r="393" spans="1:21" x14ac:dyDescent="0.15">
      <c r="A393" s="55"/>
      <c r="B393" s="55"/>
      <c r="C393" s="55"/>
      <c r="D393" s="55"/>
      <c r="E393" s="55"/>
      <c r="F393" s="55"/>
      <c r="G393" s="55"/>
      <c r="H393" s="55"/>
      <c r="I393" s="55"/>
      <c r="J393" s="55"/>
      <c r="K393" s="55"/>
      <c r="L393" s="55"/>
      <c r="M393" s="55"/>
      <c r="P393" s="55"/>
      <c r="Q393" s="55"/>
      <c r="R393" s="55"/>
      <c r="S393" s="55"/>
      <c r="T393" s="55"/>
      <c r="U393" s="55"/>
    </row>
    <row r="394" spans="1:21" x14ac:dyDescent="0.15">
      <c r="A394" s="55"/>
      <c r="B394" s="55"/>
      <c r="C394" s="55"/>
      <c r="D394" s="55"/>
      <c r="E394" s="55"/>
      <c r="F394" s="55"/>
      <c r="G394" s="55"/>
      <c r="H394" s="55"/>
      <c r="I394" s="55"/>
      <c r="J394" s="55"/>
      <c r="K394" s="55"/>
      <c r="L394" s="55"/>
      <c r="M394" s="55"/>
      <c r="P394" s="55"/>
      <c r="Q394" s="55"/>
      <c r="R394" s="55"/>
      <c r="S394" s="55"/>
      <c r="T394" s="55"/>
      <c r="U394" s="55"/>
    </row>
    <row r="395" spans="1:21" x14ac:dyDescent="0.15">
      <c r="A395" s="55"/>
      <c r="B395" s="55"/>
      <c r="C395" s="55"/>
      <c r="D395" s="55"/>
      <c r="E395" s="55"/>
      <c r="F395" s="55"/>
      <c r="G395" s="55"/>
      <c r="H395" s="55"/>
      <c r="I395" s="55"/>
      <c r="J395" s="55"/>
      <c r="K395" s="55"/>
      <c r="L395" s="55"/>
      <c r="M395" s="55"/>
      <c r="P395" s="55"/>
      <c r="Q395" s="55"/>
      <c r="R395" s="55"/>
      <c r="S395" s="55"/>
      <c r="T395" s="55"/>
      <c r="U395" s="55"/>
    </row>
    <row r="396" spans="1:21" x14ac:dyDescent="0.15">
      <c r="A396" s="55"/>
      <c r="B396" s="55"/>
      <c r="C396" s="55"/>
      <c r="D396" s="55"/>
      <c r="E396" s="55"/>
      <c r="F396" s="55"/>
      <c r="G396" s="55"/>
      <c r="H396" s="55"/>
      <c r="I396" s="55"/>
      <c r="J396" s="55"/>
      <c r="K396" s="55"/>
      <c r="L396" s="55"/>
      <c r="M396" s="55"/>
      <c r="P396" s="55"/>
      <c r="Q396" s="55"/>
      <c r="R396" s="55"/>
      <c r="S396" s="55"/>
      <c r="T396" s="55"/>
      <c r="U396" s="55"/>
    </row>
    <row r="397" spans="1:21" x14ac:dyDescent="0.15">
      <c r="A397" s="55"/>
      <c r="B397" s="55"/>
      <c r="C397" s="55"/>
      <c r="D397" s="55"/>
      <c r="E397" s="55"/>
      <c r="F397" s="55"/>
      <c r="G397" s="55"/>
      <c r="H397" s="55"/>
      <c r="I397" s="55"/>
      <c r="J397" s="55"/>
      <c r="K397" s="55"/>
      <c r="L397" s="55"/>
      <c r="M397" s="55"/>
      <c r="P397" s="55"/>
      <c r="Q397" s="55"/>
      <c r="R397" s="55"/>
      <c r="S397" s="55"/>
      <c r="T397" s="55"/>
      <c r="U397" s="55"/>
    </row>
    <row r="398" spans="1:21" x14ac:dyDescent="0.15">
      <c r="A398" s="55"/>
      <c r="B398" s="55"/>
      <c r="C398" s="55"/>
      <c r="D398" s="55"/>
      <c r="E398" s="55"/>
      <c r="F398" s="55"/>
      <c r="G398" s="55"/>
      <c r="H398" s="55"/>
      <c r="I398" s="55"/>
      <c r="J398" s="55"/>
      <c r="K398" s="55"/>
      <c r="L398" s="55"/>
      <c r="M398" s="55"/>
      <c r="P398" s="55"/>
      <c r="Q398" s="55"/>
      <c r="R398" s="55"/>
      <c r="S398" s="55"/>
      <c r="T398" s="55"/>
      <c r="U398" s="55"/>
    </row>
    <row r="399" spans="1:21" x14ac:dyDescent="0.15">
      <c r="A399" s="55"/>
      <c r="B399" s="55"/>
      <c r="C399" s="55"/>
      <c r="D399" s="55"/>
      <c r="E399" s="55"/>
      <c r="F399" s="55"/>
      <c r="G399" s="55"/>
      <c r="H399" s="55"/>
      <c r="I399" s="55"/>
      <c r="J399" s="55"/>
      <c r="K399" s="55"/>
      <c r="L399" s="55"/>
      <c r="M399" s="55"/>
      <c r="P399" s="55"/>
      <c r="Q399" s="55"/>
      <c r="R399" s="55"/>
      <c r="S399" s="55"/>
      <c r="T399" s="55"/>
      <c r="U399" s="55"/>
    </row>
    <row r="400" spans="1:21" x14ac:dyDescent="0.15">
      <c r="A400" s="55"/>
      <c r="B400" s="55"/>
      <c r="C400" s="55"/>
      <c r="D400" s="55"/>
      <c r="E400" s="55"/>
      <c r="F400" s="55"/>
      <c r="G400" s="55"/>
      <c r="H400" s="55"/>
      <c r="I400" s="55"/>
      <c r="J400" s="55"/>
      <c r="K400" s="55"/>
      <c r="L400" s="55"/>
      <c r="M400" s="55"/>
      <c r="P400" s="55"/>
      <c r="Q400" s="55"/>
      <c r="R400" s="55"/>
      <c r="S400" s="55"/>
      <c r="T400" s="55"/>
      <c r="U400" s="55"/>
    </row>
    <row r="401" spans="1:21" x14ac:dyDescent="0.15">
      <c r="A401" s="55"/>
      <c r="B401" s="55"/>
      <c r="C401" s="55"/>
      <c r="D401" s="55"/>
      <c r="E401" s="55"/>
      <c r="F401" s="55"/>
      <c r="G401" s="55"/>
      <c r="H401" s="55"/>
      <c r="I401" s="55"/>
      <c r="J401" s="55"/>
      <c r="K401" s="55"/>
      <c r="L401" s="55"/>
      <c r="M401" s="55"/>
      <c r="P401" s="55"/>
      <c r="Q401" s="55"/>
      <c r="R401" s="55"/>
      <c r="S401" s="55"/>
      <c r="T401" s="55"/>
      <c r="U401" s="55"/>
    </row>
    <row r="402" spans="1:21" x14ac:dyDescent="0.15">
      <c r="A402" s="55"/>
      <c r="B402" s="55"/>
      <c r="C402" s="55"/>
      <c r="D402" s="55"/>
      <c r="E402" s="55"/>
      <c r="F402" s="55"/>
      <c r="G402" s="55"/>
      <c r="H402" s="55"/>
      <c r="I402" s="55"/>
      <c r="J402" s="55"/>
      <c r="K402" s="55"/>
      <c r="L402" s="55"/>
      <c r="M402" s="55"/>
      <c r="P402" s="55"/>
      <c r="Q402" s="55"/>
      <c r="R402" s="55"/>
      <c r="S402" s="55"/>
      <c r="T402" s="55"/>
      <c r="U402" s="55"/>
    </row>
    <row r="403" spans="1:21" x14ac:dyDescent="0.15">
      <c r="A403" s="55"/>
      <c r="B403" s="55"/>
      <c r="C403" s="55"/>
      <c r="D403" s="55"/>
      <c r="E403" s="55"/>
      <c r="F403" s="55"/>
      <c r="G403" s="55"/>
      <c r="H403" s="55"/>
      <c r="I403" s="55"/>
      <c r="J403" s="55"/>
      <c r="K403" s="55"/>
      <c r="L403" s="55"/>
      <c r="M403" s="55"/>
      <c r="P403" s="55"/>
      <c r="Q403" s="55"/>
      <c r="R403" s="55"/>
      <c r="S403" s="55"/>
      <c r="T403" s="55"/>
      <c r="U403" s="55"/>
    </row>
    <row r="404" spans="1:21" x14ac:dyDescent="0.15">
      <c r="A404" s="55"/>
      <c r="B404" s="55"/>
      <c r="C404" s="55"/>
      <c r="D404" s="55"/>
      <c r="E404" s="55"/>
      <c r="F404" s="55"/>
      <c r="G404" s="55"/>
      <c r="H404" s="55"/>
      <c r="I404" s="55"/>
      <c r="J404" s="55"/>
      <c r="K404" s="55"/>
      <c r="L404" s="55"/>
      <c r="M404" s="55"/>
      <c r="P404" s="55"/>
      <c r="Q404" s="55"/>
      <c r="R404" s="55"/>
      <c r="S404" s="55"/>
      <c r="T404" s="55"/>
      <c r="U404" s="55"/>
    </row>
    <row r="405" spans="1:21" x14ac:dyDescent="0.15">
      <c r="A405" s="55"/>
      <c r="B405" s="55"/>
      <c r="C405" s="55"/>
      <c r="D405" s="55"/>
      <c r="E405" s="55"/>
      <c r="F405" s="55"/>
      <c r="G405" s="55"/>
      <c r="H405" s="55"/>
      <c r="I405" s="55"/>
      <c r="J405" s="55"/>
      <c r="K405" s="55"/>
      <c r="L405" s="55"/>
      <c r="M405" s="55"/>
      <c r="P405" s="55"/>
      <c r="Q405" s="55"/>
      <c r="R405" s="55"/>
      <c r="S405" s="55"/>
      <c r="T405" s="55"/>
      <c r="U405" s="55"/>
    </row>
    <row r="406" spans="1:21" x14ac:dyDescent="0.15">
      <c r="A406" s="55"/>
      <c r="B406" s="55"/>
      <c r="C406" s="55"/>
      <c r="D406" s="55"/>
      <c r="E406" s="55"/>
      <c r="F406" s="55"/>
      <c r="G406" s="55"/>
      <c r="H406" s="55"/>
      <c r="I406" s="55"/>
      <c r="J406" s="55"/>
      <c r="K406" s="55"/>
      <c r="L406" s="55"/>
      <c r="M406" s="55"/>
      <c r="P406" s="55"/>
      <c r="Q406" s="55"/>
      <c r="R406" s="55"/>
      <c r="S406" s="55"/>
      <c r="T406" s="55"/>
      <c r="U406" s="55"/>
    </row>
    <row r="407" spans="1:21" x14ac:dyDescent="0.15">
      <c r="A407" s="55"/>
      <c r="B407" s="55"/>
      <c r="C407" s="55"/>
      <c r="D407" s="55"/>
      <c r="E407" s="55"/>
      <c r="F407" s="55"/>
      <c r="G407" s="55"/>
      <c r="H407" s="55"/>
      <c r="I407" s="55"/>
      <c r="J407" s="55"/>
      <c r="K407" s="55"/>
      <c r="L407" s="55"/>
      <c r="M407" s="55"/>
      <c r="P407" s="55"/>
      <c r="Q407" s="55"/>
      <c r="R407" s="55"/>
      <c r="S407" s="55"/>
      <c r="T407" s="55"/>
      <c r="U407" s="55"/>
    </row>
    <row r="408" spans="1:21" x14ac:dyDescent="0.15">
      <c r="A408" s="55"/>
      <c r="B408" s="55"/>
      <c r="C408" s="55"/>
      <c r="D408" s="55"/>
      <c r="E408" s="55"/>
      <c r="F408" s="55"/>
      <c r="G408" s="55"/>
      <c r="H408" s="55"/>
      <c r="I408" s="55"/>
      <c r="J408" s="55"/>
      <c r="K408" s="55"/>
      <c r="L408" s="55"/>
      <c r="M408" s="55"/>
      <c r="P408" s="55"/>
      <c r="Q408" s="55"/>
      <c r="R408" s="55"/>
      <c r="S408" s="55"/>
      <c r="T408" s="55"/>
      <c r="U408" s="55"/>
    </row>
    <row r="409" spans="1:21" x14ac:dyDescent="0.15">
      <c r="A409" s="55"/>
      <c r="B409" s="55"/>
      <c r="C409" s="55"/>
      <c r="D409" s="55"/>
      <c r="E409" s="55"/>
      <c r="F409" s="55"/>
      <c r="G409" s="55"/>
      <c r="H409" s="55"/>
      <c r="I409" s="55"/>
      <c r="J409" s="55"/>
      <c r="K409" s="55"/>
      <c r="L409" s="55"/>
      <c r="M409" s="55"/>
      <c r="P409" s="55"/>
      <c r="Q409" s="55"/>
      <c r="R409" s="55"/>
      <c r="S409" s="55"/>
      <c r="T409" s="55"/>
      <c r="U409" s="55"/>
    </row>
    <row r="410" spans="1:21" x14ac:dyDescent="0.15">
      <c r="A410" s="55"/>
      <c r="B410" s="55"/>
      <c r="C410" s="55"/>
      <c r="D410" s="55"/>
      <c r="E410" s="55"/>
      <c r="F410" s="55"/>
      <c r="G410" s="55"/>
      <c r="H410" s="55"/>
      <c r="I410" s="55"/>
      <c r="J410" s="55"/>
      <c r="K410" s="55"/>
      <c r="L410" s="55"/>
      <c r="M410" s="55"/>
      <c r="P410" s="55"/>
      <c r="Q410" s="55"/>
      <c r="R410" s="55"/>
      <c r="S410" s="55"/>
      <c r="T410" s="55"/>
      <c r="U410" s="55"/>
    </row>
    <row r="411" spans="1:21" x14ac:dyDescent="0.15">
      <c r="A411" s="55"/>
      <c r="B411" s="55"/>
      <c r="C411" s="55"/>
      <c r="D411" s="55"/>
      <c r="E411" s="55"/>
      <c r="F411" s="55"/>
      <c r="G411" s="55"/>
      <c r="H411" s="55"/>
      <c r="I411" s="55"/>
      <c r="J411" s="55"/>
      <c r="K411" s="55"/>
      <c r="L411" s="55"/>
      <c r="M411" s="55"/>
      <c r="P411" s="55"/>
      <c r="Q411" s="55"/>
      <c r="R411" s="55"/>
      <c r="S411" s="55"/>
      <c r="T411" s="55"/>
      <c r="U411" s="55"/>
    </row>
    <row r="412" spans="1:21" x14ac:dyDescent="0.15">
      <c r="A412" s="55"/>
      <c r="B412" s="55"/>
      <c r="C412" s="55"/>
      <c r="D412" s="55"/>
      <c r="E412" s="55"/>
      <c r="F412" s="55"/>
      <c r="G412" s="55"/>
      <c r="H412" s="55"/>
      <c r="I412" s="55"/>
      <c r="J412" s="55"/>
      <c r="K412" s="55"/>
      <c r="L412" s="55"/>
      <c r="M412" s="55"/>
      <c r="P412" s="55"/>
      <c r="Q412" s="55"/>
      <c r="R412" s="55"/>
      <c r="S412" s="55"/>
      <c r="T412" s="55"/>
      <c r="U412" s="55"/>
    </row>
    <row r="413" spans="1:21" x14ac:dyDescent="0.15">
      <c r="A413" s="55"/>
      <c r="B413" s="55"/>
      <c r="C413" s="55"/>
      <c r="D413" s="55"/>
      <c r="E413" s="55"/>
      <c r="F413" s="55"/>
      <c r="G413" s="55"/>
      <c r="H413" s="55"/>
      <c r="I413" s="55"/>
      <c r="J413" s="55"/>
      <c r="K413" s="55"/>
      <c r="L413" s="55"/>
      <c r="M413" s="55"/>
      <c r="P413" s="55"/>
      <c r="Q413" s="55"/>
      <c r="R413" s="55"/>
      <c r="S413" s="55"/>
      <c r="T413" s="55"/>
      <c r="U413" s="55"/>
    </row>
    <row r="414" spans="1:21" x14ac:dyDescent="0.15">
      <c r="A414" s="55"/>
      <c r="B414" s="55"/>
      <c r="C414" s="55"/>
      <c r="D414" s="55"/>
      <c r="E414" s="55"/>
      <c r="F414" s="55"/>
      <c r="G414" s="55"/>
      <c r="H414" s="55"/>
      <c r="I414" s="55"/>
      <c r="J414" s="55"/>
      <c r="K414" s="55"/>
      <c r="L414" s="55"/>
      <c r="M414" s="55"/>
      <c r="P414" s="55"/>
      <c r="Q414" s="55"/>
      <c r="R414" s="55"/>
      <c r="S414" s="55"/>
      <c r="T414" s="55"/>
      <c r="U414" s="55"/>
    </row>
    <row r="415" spans="1:21" x14ac:dyDescent="0.15">
      <c r="A415" s="55"/>
      <c r="B415" s="55"/>
      <c r="C415" s="55"/>
      <c r="D415" s="55"/>
      <c r="E415" s="55"/>
      <c r="F415" s="55"/>
      <c r="G415" s="55"/>
      <c r="H415" s="55"/>
      <c r="I415" s="55"/>
      <c r="J415" s="55"/>
      <c r="K415" s="55"/>
      <c r="L415" s="55"/>
      <c r="M415" s="55"/>
      <c r="P415" s="55"/>
      <c r="Q415" s="55"/>
      <c r="R415" s="55"/>
      <c r="S415" s="55"/>
      <c r="T415" s="55"/>
      <c r="U415" s="55"/>
    </row>
    <row r="416" spans="1:21" x14ac:dyDescent="0.15">
      <c r="A416" s="55"/>
      <c r="B416" s="55"/>
      <c r="C416" s="55"/>
      <c r="D416" s="55"/>
      <c r="E416" s="55"/>
      <c r="F416" s="55"/>
      <c r="G416" s="55"/>
      <c r="H416" s="55"/>
      <c r="I416" s="55"/>
      <c r="J416" s="55"/>
      <c r="K416" s="55"/>
      <c r="L416" s="55"/>
      <c r="M416" s="55"/>
      <c r="P416" s="55"/>
      <c r="Q416" s="55"/>
      <c r="R416" s="55"/>
      <c r="S416" s="55"/>
      <c r="T416" s="55"/>
      <c r="U416" s="55"/>
    </row>
    <row r="417" spans="1:21" x14ac:dyDescent="0.15">
      <c r="A417" s="55"/>
      <c r="B417" s="55"/>
      <c r="C417" s="55"/>
      <c r="D417" s="55"/>
      <c r="E417" s="55"/>
      <c r="F417" s="55"/>
      <c r="G417" s="55"/>
      <c r="H417" s="55"/>
      <c r="I417" s="55"/>
      <c r="J417" s="55"/>
      <c r="K417" s="55"/>
      <c r="L417" s="55"/>
      <c r="M417" s="55"/>
      <c r="P417" s="55"/>
      <c r="Q417" s="55"/>
      <c r="R417" s="55"/>
      <c r="S417" s="55"/>
      <c r="T417" s="55"/>
      <c r="U417" s="55"/>
    </row>
    <row r="418" spans="1:21" x14ac:dyDescent="0.15">
      <c r="A418" s="55"/>
      <c r="B418" s="55"/>
      <c r="C418" s="55"/>
      <c r="D418" s="55"/>
      <c r="E418" s="55"/>
      <c r="F418" s="55"/>
      <c r="G418" s="55"/>
      <c r="H418" s="55"/>
      <c r="I418" s="55"/>
      <c r="J418" s="55"/>
      <c r="K418" s="55"/>
      <c r="L418" s="55"/>
      <c r="M418" s="55"/>
      <c r="P418" s="55"/>
      <c r="Q418" s="55"/>
      <c r="R418" s="55"/>
      <c r="S418" s="55"/>
      <c r="T418" s="55"/>
      <c r="U418" s="55"/>
    </row>
    <row r="419" spans="1:21" x14ac:dyDescent="0.15">
      <c r="A419" s="55"/>
      <c r="B419" s="55"/>
      <c r="C419" s="55"/>
      <c r="D419" s="55"/>
      <c r="E419" s="55"/>
      <c r="F419" s="55"/>
      <c r="G419" s="55"/>
      <c r="H419" s="55"/>
      <c r="I419" s="55"/>
      <c r="J419" s="55"/>
      <c r="K419" s="55"/>
      <c r="L419" s="55"/>
      <c r="M419" s="55"/>
      <c r="P419" s="55"/>
      <c r="Q419" s="55"/>
      <c r="R419" s="55"/>
      <c r="S419" s="55"/>
      <c r="T419" s="55"/>
      <c r="U419" s="55"/>
    </row>
    <row r="420" spans="1:21" x14ac:dyDescent="0.15">
      <c r="A420" s="55"/>
      <c r="B420" s="55"/>
      <c r="C420" s="55"/>
      <c r="D420" s="55"/>
      <c r="E420" s="55"/>
      <c r="F420" s="55"/>
      <c r="G420" s="55"/>
      <c r="H420" s="55"/>
      <c r="I420" s="55"/>
      <c r="J420" s="55"/>
      <c r="K420" s="55"/>
      <c r="L420" s="55"/>
      <c r="M420" s="55"/>
      <c r="P420" s="55"/>
      <c r="Q420" s="55"/>
      <c r="R420" s="55"/>
      <c r="S420" s="55"/>
      <c r="T420" s="55"/>
      <c r="U420" s="55"/>
    </row>
    <row r="421" spans="1:21" x14ac:dyDescent="0.15">
      <c r="A421" s="55"/>
      <c r="B421" s="55"/>
      <c r="C421" s="55"/>
      <c r="D421" s="55"/>
      <c r="E421" s="55"/>
      <c r="F421" s="55"/>
      <c r="G421" s="55"/>
      <c r="H421" s="55"/>
      <c r="I421" s="55"/>
      <c r="J421" s="55"/>
      <c r="K421" s="55"/>
      <c r="L421" s="55"/>
      <c r="M421" s="55"/>
      <c r="P421" s="55"/>
      <c r="Q421" s="55"/>
      <c r="R421" s="55"/>
      <c r="S421" s="55"/>
      <c r="T421" s="55"/>
      <c r="U421" s="55"/>
    </row>
    <row r="422" spans="1:21" x14ac:dyDescent="0.15">
      <c r="A422" s="55"/>
      <c r="B422" s="55"/>
      <c r="C422" s="55"/>
      <c r="D422" s="55"/>
      <c r="E422" s="55"/>
      <c r="F422" s="55"/>
      <c r="G422" s="55"/>
      <c r="H422" s="55"/>
      <c r="I422" s="55"/>
      <c r="J422" s="55"/>
      <c r="K422" s="55"/>
      <c r="L422" s="55"/>
      <c r="M422" s="55"/>
      <c r="P422" s="55"/>
      <c r="Q422" s="55"/>
      <c r="R422" s="55"/>
      <c r="S422" s="55"/>
      <c r="T422" s="55"/>
      <c r="U422" s="55"/>
    </row>
    <row r="423" spans="1:21" x14ac:dyDescent="0.15">
      <c r="A423" s="55"/>
      <c r="B423" s="55"/>
      <c r="C423" s="55"/>
      <c r="D423" s="55"/>
      <c r="E423" s="55"/>
      <c r="F423" s="55"/>
      <c r="G423" s="55"/>
      <c r="H423" s="55"/>
      <c r="I423" s="55"/>
      <c r="J423" s="55"/>
      <c r="K423" s="55"/>
      <c r="L423" s="55"/>
      <c r="M423" s="55"/>
      <c r="P423" s="55"/>
      <c r="Q423" s="55"/>
      <c r="R423" s="55"/>
      <c r="S423" s="55"/>
      <c r="T423" s="55"/>
      <c r="U423" s="55"/>
    </row>
    <row r="424" spans="1:21" x14ac:dyDescent="0.15">
      <c r="A424" s="55"/>
      <c r="B424" s="55"/>
      <c r="C424" s="55"/>
      <c r="D424" s="55"/>
      <c r="E424" s="55"/>
      <c r="F424" s="55"/>
      <c r="G424" s="55"/>
      <c r="H424" s="55"/>
      <c r="I424" s="55"/>
      <c r="J424" s="55"/>
      <c r="K424" s="55"/>
      <c r="L424" s="55"/>
      <c r="M424" s="55"/>
      <c r="P424" s="55"/>
      <c r="Q424" s="55"/>
      <c r="R424" s="55"/>
      <c r="S424" s="55"/>
      <c r="T424" s="55"/>
      <c r="U424" s="55"/>
    </row>
    <row r="425" spans="1:21" x14ac:dyDescent="0.15">
      <c r="A425" s="55"/>
      <c r="B425" s="55"/>
      <c r="C425" s="55"/>
      <c r="D425" s="55"/>
      <c r="E425" s="55"/>
      <c r="F425" s="55"/>
      <c r="G425" s="55"/>
      <c r="H425" s="55"/>
      <c r="I425" s="55"/>
      <c r="J425" s="55"/>
      <c r="K425" s="55"/>
      <c r="L425" s="55"/>
      <c r="M425" s="55"/>
      <c r="P425" s="55"/>
      <c r="Q425" s="55"/>
      <c r="R425" s="55"/>
      <c r="S425" s="55"/>
      <c r="T425" s="55"/>
      <c r="U425" s="55"/>
    </row>
    <row r="426" spans="1:21" x14ac:dyDescent="0.15">
      <c r="A426" s="55"/>
      <c r="B426" s="55"/>
      <c r="C426" s="55"/>
      <c r="D426" s="55"/>
      <c r="E426" s="55"/>
      <c r="F426" s="55"/>
      <c r="G426" s="55"/>
      <c r="H426" s="55"/>
      <c r="I426" s="55"/>
      <c r="J426" s="55"/>
      <c r="K426" s="55"/>
      <c r="L426" s="55"/>
      <c r="M426" s="55"/>
      <c r="P426" s="55"/>
      <c r="Q426" s="55"/>
      <c r="R426" s="55"/>
      <c r="S426" s="55"/>
      <c r="T426" s="55"/>
      <c r="U426" s="55"/>
    </row>
    <row r="427" spans="1:21" x14ac:dyDescent="0.15">
      <c r="A427" s="55"/>
      <c r="B427" s="55"/>
      <c r="C427" s="55"/>
      <c r="D427" s="55"/>
      <c r="E427" s="55"/>
      <c r="F427" s="55"/>
      <c r="G427" s="55"/>
      <c r="H427" s="55"/>
      <c r="I427" s="55"/>
      <c r="J427" s="55"/>
      <c r="K427" s="55"/>
      <c r="L427" s="55"/>
      <c r="M427" s="55"/>
      <c r="P427" s="55"/>
      <c r="Q427" s="55"/>
      <c r="R427" s="55"/>
      <c r="S427" s="55"/>
      <c r="T427" s="55"/>
      <c r="U427" s="55"/>
    </row>
    <row r="428" spans="1:21" x14ac:dyDescent="0.15">
      <c r="A428" s="55"/>
      <c r="B428" s="55"/>
      <c r="C428" s="55"/>
      <c r="D428" s="55"/>
      <c r="E428" s="55"/>
      <c r="F428" s="55"/>
      <c r="G428" s="55"/>
      <c r="H428" s="55"/>
      <c r="I428" s="55"/>
      <c r="J428" s="55"/>
      <c r="K428" s="55"/>
      <c r="L428" s="55"/>
      <c r="M428" s="55"/>
      <c r="P428" s="55"/>
      <c r="Q428" s="55"/>
      <c r="R428" s="55"/>
      <c r="S428" s="55"/>
      <c r="T428" s="55"/>
      <c r="U428" s="55"/>
    </row>
    <row r="429" spans="1:21" x14ac:dyDescent="0.15">
      <c r="A429" s="55"/>
      <c r="B429" s="55"/>
      <c r="C429" s="55"/>
      <c r="D429" s="55"/>
      <c r="E429" s="55"/>
      <c r="F429" s="55"/>
      <c r="G429" s="55"/>
      <c r="H429" s="55"/>
      <c r="I429" s="55"/>
      <c r="J429" s="55"/>
      <c r="K429" s="55"/>
      <c r="L429" s="55"/>
      <c r="M429" s="55"/>
      <c r="P429" s="55"/>
      <c r="Q429" s="55"/>
      <c r="R429" s="55"/>
      <c r="S429" s="55"/>
      <c r="T429" s="55"/>
      <c r="U429" s="55"/>
    </row>
    <row r="430" spans="1:21" x14ac:dyDescent="0.15">
      <c r="A430" s="55"/>
      <c r="B430" s="55"/>
      <c r="C430" s="55"/>
      <c r="D430" s="55"/>
      <c r="E430" s="55"/>
      <c r="F430" s="55"/>
      <c r="G430" s="55"/>
      <c r="H430" s="55"/>
      <c r="I430" s="55"/>
      <c r="J430" s="55"/>
      <c r="K430" s="55"/>
      <c r="L430" s="55"/>
      <c r="M430" s="55"/>
      <c r="P430" s="55"/>
      <c r="Q430" s="55"/>
      <c r="R430" s="55"/>
      <c r="S430" s="55"/>
      <c r="T430" s="55"/>
      <c r="U430" s="55"/>
    </row>
    <row r="431" spans="1:21" x14ac:dyDescent="0.15">
      <c r="A431" s="55"/>
      <c r="B431" s="55"/>
      <c r="C431" s="55"/>
      <c r="D431" s="55"/>
      <c r="E431" s="55"/>
      <c r="F431" s="55"/>
      <c r="G431" s="55"/>
      <c r="H431" s="55"/>
      <c r="I431" s="55"/>
      <c r="J431" s="55"/>
      <c r="K431" s="55"/>
      <c r="L431" s="55"/>
      <c r="M431" s="55"/>
      <c r="P431" s="55"/>
      <c r="Q431" s="55"/>
      <c r="R431" s="55"/>
      <c r="S431" s="55"/>
      <c r="T431" s="55"/>
      <c r="U431" s="55"/>
    </row>
    <row r="432" spans="1:21" x14ac:dyDescent="0.15">
      <c r="A432" s="55"/>
      <c r="B432" s="55"/>
      <c r="C432" s="55"/>
      <c r="D432" s="55"/>
      <c r="E432" s="55"/>
      <c r="F432" s="55"/>
      <c r="G432" s="55"/>
      <c r="H432" s="55"/>
      <c r="I432" s="55"/>
      <c r="J432" s="55"/>
      <c r="K432" s="55"/>
      <c r="L432" s="55"/>
      <c r="M432" s="55"/>
      <c r="P432" s="55"/>
      <c r="Q432" s="55"/>
      <c r="R432" s="55"/>
      <c r="S432" s="55"/>
      <c r="T432" s="55"/>
      <c r="U432" s="55"/>
    </row>
    <row r="433" spans="1:21" x14ac:dyDescent="0.15">
      <c r="A433" s="55"/>
      <c r="B433" s="55"/>
      <c r="C433" s="55"/>
      <c r="D433" s="55"/>
      <c r="E433" s="55"/>
      <c r="F433" s="55"/>
      <c r="G433" s="55"/>
      <c r="H433" s="55"/>
      <c r="I433" s="55"/>
      <c r="J433" s="55"/>
      <c r="K433" s="55"/>
      <c r="L433" s="55"/>
      <c r="M433" s="55"/>
      <c r="P433" s="55"/>
      <c r="Q433" s="55"/>
      <c r="R433" s="55"/>
      <c r="S433" s="55"/>
      <c r="T433" s="55"/>
      <c r="U433" s="55"/>
    </row>
    <row r="434" spans="1:21" x14ac:dyDescent="0.15">
      <c r="A434" s="55"/>
      <c r="B434" s="55"/>
      <c r="C434" s="55"/>
      <c r="D434" s="55"/>
      <c r="E434" s="55"/>
      <c r="F434" s="55"/>
      <c r="G434" s="55"/>
      <c r="H434" s="55"/>
      <c r="I434" s="55"/>
      <c r="J434" s="55"/>
      <c r="K434" s="55"/>
      <c r="L434" s="55"/>
      <c r="M434" s="55"/>
      <c r="P434" s="55"/>
      <c r="Q434" s="55"/>
      <c r="R434" s="55"/>
      <c r="S434" s="55"/>
      <c r="T434" s="55"/>
      <c r="U434" s="55"/>
    </row>
    <row r="435" spans="1:21" x14ac:dyDescent="0.15">
      <c r="A435" s="55"/>
      <c r="B435" s="55"/>
      <c r="C435" s="55"/>
      <c r="D435" s="55"/>
      <c r="E435" s="55"/>
      <c r="F435" s="55"/>
      <c r="G435" s="55"/>
      <c r="H435" s="55"/>
      <c r="I435" s="55"/>
      <c r="J435" s="55"/>
      <c r="K435" s="55"/>
      <c r="L435" s="55"/>
      <c r="M435" s="55"/>
      <c r="P435" s="55"/>
      <c r="Q435" s="55"/>
      <c r="R435" s="55"/>
      <c r="S435" s="55"/>
      <c r="T435" s="55"/>
      <c r="U435" s="55"/>
    </row>
    <row r="436" spans="1:21" x14ac:dyDescent="0.15">
      <c r="A436" s="55"/>
      <c r="B436" s="55"/>
      <c r="C436" s="55"/>
      <c r="D436" s="55"/>
      <c r="E436" s="55"/>
      <c r="F436" s="55"/>
      <c r="G436" s="55"/>
      <c r="H436" s="55"/>
      <c r="I436" s="55"/>
      <c r="J436" s="55"/>
      <c r="K436" s="55"/>
      <c r="L436" s="55"/>
      <c r="M436" s="55"/>
      <c r="P436" s="55"/>
      <c r="Q436" s="55"/>
      <c r="R436" s="55"/>
      <c r="S436" s="55"/>
      <c r="T436" s="55"/>
      <c r="U436" s="55"/>
    </row>
    <row r="437" spans="1:21" x14ac:dyDescent="0.15">
      <c r="A437" s="55"/>
      <c r="B437" s="55"/>
      <c r="C437" s="55"/>
      <c r="D437" s="55"/>
      <c r="E437" s="55"/>
      <c r="F437" s="55"/>
      <c r="G437" s="55"/>
      <c r="H437" s="55"/>
      <c r="I437" s="55"/>
      <c r="J437" s="55"/>
      <c r="K437" s="55"/>
      <c r="L437" s="55"/>
      <c r="M437" s="55"/>
      <c r="P437" s="55"/>
      <c r="Q437" s="55"/>
      <c r="R437" s="55"/>
      <c r="S437" s="55"/>
      <c r="T437" s="55"/>
      <c r="U437" s="55"/>
    </row>
    <row r="438" spans="1:21" x14ac:dyDescent="0.15">
      <c r="A438" s="55"/>
      <c r="B438" s="55"/>
      <c r="C438" s="55"/>
      <c r="D438" s="55"/>
      <c r="E438" s="55"/>
      <c r="F438" s="55"/>
      <c r="G438" s="55"/>
      <c r="H438" s="55"/>
      <c r="I438" s="55"/>
      <c r="J438" s="55"/>
      <c r="K438" s="55"/>
      <c r="L438" s="55"/>
      <c r="M438" s="55"/>
      <c r="P438" s="55"/>
      <c r="Q438" s="55"/>
      <c r="R438" s="55"/>
      <c r="S438" s="55"/>
      <c r="T438" s="55"/>
      <c r="U438" s="55"/>
    </row>
    <row r="439" spans="1:21" x14ac:dyDescent="0.15">
      <c r="A439" s="55"/>
      <c r="B439" s="55"/>
      <c r="C439" s="55"/>
      <c r="D439" s="55"/>
      <c r="E439" s="55"/>
      <c r="F439" s="55"/>
      <c r="G439" s="55"/>
      <c r="H439" s="55"/>
      <c r="I439" s="55"/>
      <c r="J439" s="55"/>
      <c r="K439" s="55"/>
      <c r="L439" s="55"/>
      <c r="M439" s="55"/>
      <c r="P439" s="55"/>
      <c r="Q439" s="55"/>
      <c r="R439" s="55"/>
      <c r="S439" s="55"/>
      <c r="T439" s="55"/>
      <c r="U439" s="55"/>
    </row>
    <row r="440" spans="1:21" x14ac:dyDescent="0.15">
      <c r="A440" s="55"/>
      <c r="B440" s="55"/>
      <c r="C440" s="55"/>
      <c r="D440" s="55"/>
      <c r="E440" s="55"/>
      <c r="F440" s="55"/>
      <c r="G440" s="55"/>
      <c r="H440" s="55"/>
      <c r="I440" s="55"/>
      <c r="J440" s="55"/>
      <c r="K440" s="55"/>
      <c r="L440" s="55"/>
      <c r="M440" s="55"/>
      <c r="P440" s="55"/>
      <c r="Q440" s="55"/>
      <c r="R440" s="55"/>
      <c r="S440" s="55"/>
      <c r="T440" s="55"/>
      <c r="U440" s="55"/>
    </row>
    <row r="441" spans="1:21" x14ac:dyDescent="0.15">
      <c r="A441" s="55"/>
      <c r="B441" s="55"/>
      <c r="C441" s="55"/>
      <c r="D441" s="55"/>
      <c r="E441" s="55"/>
      <c r="F441" s="55"/>
      <c r="G441" s="55"/>
      <c r="H441" s="55"/>
      <c r="I441" s="55"/>
      <c r="J441" s="55"/>
      <c r="K441" s="55"/>
      <c r="L441" s="55"/>
      <c r="M441" s="55"/>
      <c r="P441" s="55"/>
      <c r="Q441" s="55"/>
      <c r="R441" s="55"/>
      <c r="S441" s="55"/>
      <c r="T441" s="55"/>
      <c r="U441" s="55"/>
    </row>
    <row r="442" spans="1:21" x14ac:dyDescent="0.15">
      <c r="A442" s="55"/>
      <c r="B442" s="55"/>
      <c r="C442" s="55"/>
      <c r="D442" s="55"/>
      <c r="E442" s="55"/>
      <c r="F442" s="55"/>
      <c r="G442" s="55"/>
      <c r="H442" s="55"/>
      <c r="I442" s="55"/>
      <c r="J442" s="55"/>
      <c r="K442" s="55"/>
      <c r="L442" s="55"/>
      <c r="M442" s="55"/>
      <c r="P442" s="55"/>
      <c r="Q442" s="55"/>
      <c r="R442" s="55"/>
      <c r="S442" s="55"/>
      <c r="T442" s="55"/>
      <c r="U442" s="55"/>
    </row>
    <row r="443" spans="1:21" x14ac:dyDescent="0.15">
      <c r="A443" s="55"/>
      <c r="B443" s="55"/>
      <c r="C443" s="55"/>
      <c r="D443" s="55"/>
      <c r="E443" s="55"/>
      <c r="F443" s="55"/>
      <c r="G443" s="55"/>
      <c r="H443" s="55"/>
      <c r="I443" s="55"/>
      <c r="J443" s="55"/>
      <c r="K443" s="55"/>
      <c r="L443" s="55"/>
      <c r="M443" s="55"/>
      <c r="P443" s="55"/>
      <c r="Q443" s="55"/>
      <c r="R443" s="55"/>
      <c r="S443" s="55"/>
      <c r="T443" s="55"/>
      <c r="U443" s="55"/>
    </row>
    <row r="444" spans="1:21" x14ac:dyDescent="0.15">
      <c r="A444" s="55"/>
      <c r="B444" s="55"/>
      <c r="C444" s="55"/>
      <c r="D444" s="55"/>
      <c r="E444" s="55"/>
      <c r="F444" s="55"/>
      <c r="G444" s="55"/>
      <c r="H444" s="55"/>
      <c r="I444" s="55"/>
      <c r="J444" s="55"/>
      <c r="K444" s="55"/>
      <c r="L444" s="55"/>
      <c r="M444" s="55"/>
      <c r="P444" s="55"/>
      <c r="Q444" s="55"/>
      <c r="R444" s="55"/>
      <c r="S444" s="55"/>
      <c r="T444" s="55"/>
      <c r="U444" s="55"/>
    </row>
    <row r="445" spans="1:21" x14ac:dyDescent="0.15">
      <c r="A445" s="55"/>
      <c r="B445" s="55"/>
      <c r="C445" s="55"/>
      <c r="D445" s="55"/>
      <c r="E445" s="55"/>
      <c r="F445" s="55"/>
      <c r="G445" s="55"/>
      <c r="H445" s="55"/>
      <c r="I445" s="55"/>
      <c r="J445" s="55"/>
      <c r="K445" s="55"/>
      <c r="L445" s="55"/>
      <c r="M445" s="55"/>
      <c r="P445" s="55"/>
      <c r="Q445" s="55"/>
      <c r="R445" s="55"/>
      <c r="S445" s="55"/>
      <c r="T445" s="55"/>
      <c r="U445" s="55"/>
    </row>
    <row r="446" spans="1:21" x14ac:dyDescent="0.15">
      <c r="A446" s="55"/>
      <c r="B446" s="55"/>
      <c r="C446" s="55"/>
      <c r="D446" s="55"/>
      <c r="E446" s="55"/>
      <c r="F446" s="55"/>
      <c r="G446" s="55"/>
      <c r="H446" s="55"/>
      <c r="I446" s="55"/>
      <c r="J446" s="55"/>
      <c r="K446" s="55"/>
      <c r="L446" s="55"/>
      <c r="M446" s="55"/>
      <c r="P446" s="55"/>
      <c r="Q446" s="55"/>
      <c r="R446" s="55"/>
      <c r="S446" s="55"/>
      <c r="T446" s="55"/>
      <c r="U446" s="55"/>
    </row>
    <row r="447" spans="1:21" x14ac:dyDescent="0.15">
      <c r="A447" s="55"/>
      <c r="B447" s="55"/>
      <c r="C447" s="55"/>
      <c r="D447" s="55"/>
      <c r="E447" s="55"/>
      <c r="F447" s="55"/>
      <c r="G447" s="55"/>
      <c r="H447" s="55"/>
      <c r="I447" s="55"/>
      <c r="J447" s="55"/>
      <c r="K447" s="55"/>
      <c r="L447" s="55"/>
      <c r="M447" s="55"/>
      <c r="P447" s="55"/>
      <c r="Q447" s="55"/>
      <c r="R447" s="55"/>
      <c r="S447" s="55"/>
      <c r="T447" s="55"/>
      <c r="U447" s="55"/>
    </row>
    <row r="448" spans="1:21" x14ac:dyDescent="0.15">
      <c r="A448" s="55"/>
      <c r="B448" s="55"/>
      <c r="C448" s="55"/>
      <c r="D448" s="55"/>
      <c r="E448" s="55"/>
      <c r="F448" s="55"/>
      <c r="G448" s="55"/>
      <c r="H448" s="55"/>
      <c r="I448" s="55"/>
      <c r="J448" s="55"/>
      <c r="K448" s="55"/>
      <c r="L448" s="55"/>
      <c r="M448" s="55"/>
      <c r="P448" s="55"/>
      <c r="Q448" s="55"/>
      <c r="R448" s="55"/>
      <c r="S448" s="55"/>
      <c r="T448" s="55"/>
      <c r="U448" s="55"/>
    </row>
    <row r="449" spans="1:21" x14ac:dyDescent="0.15">
      <c r="A449" s="55"/>
      <c r="B449" s="55"/>
      <c r="C449" s="55"/>
      <c r="D449" s="55"/>
      <c r="E449" s="55"/>
      <c r="F449" s="55"/>
      <c r="G449" s="55"/>
      <c r="H449" s="55"/>
      <c r="I449" s="55"/>
      <c r="J449" s="55"/>
      <c r="K449" s="55"/>
      <c r="L449" s="55"/>
      <c r="M449" s="55"/>
      <c r="P449" s="55"/>
      <c r="Q449" s="55"/>
      <c r="R449" s="55"/>
      <c r="S449" s="55"/>
      <c r="T449" s="55"/>
      <c r="U449" s="55"/>
    </row>
    <row r="450" spans="1:21" x14ac:dyDescent="0.15">
      <c r="A450" s="55"/>
      <c r="B450" s="55"/>
      <c r="C450" s="55"/>
      <c r="D450" s="55"/>
      <c r="E450" s="55"/>
      <c r="F450" s="55"/>
      <c r="G450" s="55"/>
      <c r="H450" s="55"/>
      <c r="I450" s="55"/>
      <c r="J450" s="55"/>
      <c r="K450" s="55"/>
      <c r="L450" s="55"/>
      <c r="M450" s="55"/>
      <c r="P450" s="55"/>
      <c r="Q450" s="55"/>
      <c r="R450" s="55"/>
      <c r="S450" s="55"/>
      <c r="T450" s="55"/>
      <c r="U450" s="55"/>
    </row>
    <row r="451" spans="1:21" x14ac:dyDescent="0.15">
      <c r="A451" s="55"/>
      <c r="B451" s="55"/>
      <c r="C451" s="55"/>
      <c r="D451" s="55"/>
      <c r="E451" s="55"/>
      <c r="F451" s="55"/>
      <c r="G451" s="55"/>
      <c r="H451" s="55"/>
      <c r="I451" s="55"/>
      <c r="J451" s="55"/>
      <c r="K451" s="55"/>
      <c r="L451" s="55"/>
      <c r="M451" s="55"/>
      <c r="P451" s="55"/>
      <c r="Q451" s="55"/>
      <c r="R451" s="55"/>
      <c r="S451" s="55"/>
      <c r="T451" s="55"/>
      <c r="U451" s="55"/>
    </row>
    <row r="452" spans="1:21" x14ac:dyDescent="0.15">
      <c r="A452" s="55"/>
      <c r="B452" s="55"/>
      <c r="C452" s="55"/>
      <c r="D452" s="55"/>
      <c r="E452" s="55"/>
      <c r="F452" s="55"/>
      <c r="G452" s="55"/>
      <c r="H452" s="55"/>
      <c r="I452" s="55"/>
      <c r="J452" s="55"/>
      <c r="K452" s="55"/>
      <c r="L452" s="55"/>
      <c r="M452" s="55"/>
      <c r="P452" s="55"/>
      <c r="Q452" s="55"/>
      <c r="R452" s="55"/>
      <c r="S452" s="55"/>
      <c r="T452" s="55"/>
      <c r="U452" s="55"/>
    </row>
    <row r="453" spans="1:21" x14ac:dyDescent="0.15">
      <c r="A453" s="55"/>
      <c r="B453" s="55"/>
      <c r="C453" s="55"/>
      <c r="D453" s="55"/>
      <c r="E453" s="55"/>
      <c r="F453" s="55"/>
      <c r="G453" s="55"/>
      <c r="H453" s="55"/>
      <c r="I453" s="55"/>
      <c r="J453" s="55"/>
      <c r="K453" s="55"/>
      <c r="L453" s="55"/>
      <c r="M453" s="55"/>
      <c r="P453" s="55"/>
      <c r="Q453" s="55"/>
      <c r="R453" s="55"/>
      <c r="S453" s="55"/>
      <c r="T453" s="55"/>
      <c r="U453" s="55"/>
    </row>
    <row r="454" spans="1:21" x14ac:dyDescent="0.15">
      <c r="A454" s="55"/>
      <c r="B454" s="55"/>
      <c r="C454" s="55"/>
      <c r="D454" s="55"/>
      <c r="E454" s="55"/>
      <c r="F454" s="55"/>
      <c r="G454" s="55"/>
      <c r="H454" s="55"/>
      <c r="I454" s="55"/>
      <c r="J454" s="55"/>
      <c r="K454" s="55"/>
      <c r="L454" s="55"/>
      <c r="M454" s="55"/>
      <c r="P454" s="55"/>
      <c r="Q454" s="55"/>
      <c r="R454" s="55"/>
      <c r="S454" s="55"/>
      <c r="T454" s="55"/>
      <c r="U454" s="55"/>
    </row>
    <row r="455" spans="1:21" x14ac:dyDescent="0.15">
      <c r="A455" s="55"/>
      <c r="B455" s="55"/>
      <c r="C455" s="55"/>
      <c r="D455" s="55"/>
      <c r="E455" s="55"/>
      <c r="F455" s="55"/>
      <c r="G455" s="55"/>
      <c r="H455" s="55"/>
      <c r="I455" s="55"/>
      <c r="J455" s="55"/>
      <c r="K455" s="55"/>
      <c r="L455" s="55"/>
      <c r="M455" s="55"/>
      <c r="P455" s="55"/>
      <c r="Q455" s="55"/>
      <c r="R455" s="55"/>
      <c r="S455" s="55"/>
      <c r="T455" s="55"/>
      <c r="U455" s="55"/>
    </row>
    <row r="456" spans="1:21" x14ac:dyDescent="0.15">
      <c r="A456" s="55"/>
      <c r="B456" s="55"/>
      <c r="C456" s="55"/>
      <c r="D456" s="55"/>
      <c r="E456" s="55"/>
      <c r="F456" s="55"/>
      <c r="G456" s="55"/>
      <c r="H456" s="55"/>
      <c r="I456" s="55"/>
      <c r="J456" s="55"/>
      <c r="K456" s="55"/>
      <c r="L456" s="55"/>
      <c r="M456" s="55"/>
      <c r="P456" s="55"/>
      <c r="Q456" s="55"/>
      <c r="R456" s="55"/>
      <c r="S456" s="55"/>
      <c r="T456" s="55"/>
      <c r="U456" s="55"/>
    </row>
    <row r="457" spans="1:21" x14ac:dyDescent="0.15">
      <c r="A457" s="55"/>
      <c r="B457" s="55"/>
      <c r="C457" s="55"/>
      <c r="D457" s="55"/>
      <c r="E457" s="55"/>
      <c r="F457" s="55"/>
      <c r="G457" s="55"/>
      <c r="H457" s="55"/>
      <c r="I457" s="55"/>
      <c r="J457" s="55"/>
      <c r="K457" s="55"/>
      <c r="L457" s="55"/>
      <c r="M457" s="55"/>
      <c r="P457" s="55"/>
      <c r="Q457" s="55"/>
      <c r="R457" s="55"/>
      <c r="S457" s="55"/>
      <c r="T457" s="55"/>
      <c r="U457" s="55"/>
    </row>
    <row r="458" spans="1:21" x14ac:dyDescent="0.15">
      <c r="A458" s="55"/>
      <c r="B458" s="55"/>
      <c r="C458" s="55"/>
      <c r="D458" s="55"/>
      <c r="E458" s="55"/>
      <c r="F458" s="55"/>
      <c r="G458" s="55"/>
      <c r="H458" s="55"/>
      <c r="I458" s="55"/>
      <c r="J458" s="55"/>
      <c r="K458" s="55"/>
      <c r="L458" s="55"/>
      <c r="M458" s="55"/>
      <c r="P458" s="55"/>
      <c r="Q458" s="55"/>
      <c r="R458" s="55"/>
      <c r="S458" s="55"/>
      <c r="T458" s="55"/>
      <c r="U458" s="55"/>
    </row>
    <row r="459" spans="1:21" x14ac:dyDescent="0.15">
      <c r="A459" s="55"/>
      <c r="B459" s="55"/>
      <c r="C459" s="55"/>
      <c r="D459" s="55"/>
      <c r="E459" s="55"/>
      <c r="F459" s="55"/>
      <c r="G459" s="55"/>
      <c r="H459" s="55"/>
      <c r="I459" s="55"/>
      <c r="J459" s="55"/>
      <c r="K459" s="55"/>
      <c r="L459" s="55"/>
      <c r="M459" s="55"/>
      <c r="P459" s="55"/>
      <c r="Q459" s="55"/>
      <c r="R459" s="55"/>
      <c r="S459" s="55"/>
      <c r="T459" s="55"/>
      <c r="U459" s="55"/>
    </row>
    <row r="460" spans="1:21" x14ac:dyDescent="0.15">
      <c r="A460" s="55"/>
      <c r="B460" s="55"/>
      <c r="C460" s="55"/>
      <c r="D460" s="55"/>
      <c r="E460" s="55"/>
      <c r="F460" s="55"/>
      <c r="G460" s="55"/>
      <c r="H460" s="55"/>
      <c r="I460" s="55"/>
      <c r="J460" s="55"/>
      <c r="K460" s="55"/>
      <c r="L460" s="55"/>
      <c r="M460" s="55"/>
      <c r="P460" s="55"/>
      <c r="Q460" s="55"/>
      <c r="R460" s="55"/>
      <c r="S460" s="55"/>
      <c r="T460" s="55"/>
      <c r="U460" s="55"/>
    </row>
    <row r="461" spans="1:21" x14ac:dyDescent="0.15">
      <c r="A461" s="55"/>
      <c r="B461" s="55"/>
      <c r="C461" s="55"/>
      <c r="D461" s="55"/>
      <c r="E461" s="55"/>
      <c r="F461" s="55"/>
      <c r="G461" s="55"/>
      <c r="H461" s="55"/>
      <c r="I461" s="55"/>
      <c r="J461" s="55"/>
      <c r="K461" s="55"/>
      <c r="L461" s="55"/>
      <c r="M461" s="55"/>
      <c r="P461" s="55"/>
      <c r="Q461" s="55"/>
      <c r="R461" s="55"/>
      <c r="S461" s="55"/>
      <c r="T461" s="55"/>
      <c r="U461" s="55"/>
    </row>
    <row r="462" spans="1:21" x14ac:dyDescent="0.15">
      <c r="A462" s="55"/>
      <c r="B462" s="55"/>
      <c r="C462" s="55"/>
      <c r="D462" s="55"/>
      <c r="E462" s="55"/>
      <c r="F462" s="55"/>
      <c r="G462" s="55"/>
      <c r="H462" s="55"/>
      <c r="I462" s="55"/>
      <c r="J462" s="55"/>
      <c r="K462" s="55"/>
      <c r="L462" s="55"/>
      <c r="M462" s="55"/>
      <c r="P462" s="55"/>
      <c r="Q462" s="55"/>
      <c r="R462" s="55"/>
      <c r="S462" s="55"/>
      <c r="T462" s="55"/>
      <c r="U462" s="55"/>
    </row>
    <row r="463" spans="1:21" x14ac:dyDescent="0.15">
      <c r="A463" s="55"/>
      <c r="B463" s="55"/>
      <c r="C463" s="55"/>
      <c r="D463" s="55"/>
      <c r="E463" s="55"/>
      <c r="F463" s="55"/>
      <c r="G463" s="55"/>
      <c r="H463" s="55"/>
      <c r="I463" s="55"/>
      <c r="J463" s="55"/>
      <c r="K463" s="55"/>
      <c r="L463" s="55"/>
      <c r="M463" s="55"/>
      <c r="P463" s="55"/>
      <c r="Q463" s="55"/>
      <c r="R463" s="55"/>
      <c r="S463" s="55"/>
      <c r="T463" s="55"/>
      <c r="U463" s="55"/>
    </row>
    <row r="464" spans="1:21" x14ac:dyDescent="0.15">
      <c r="A464" s="55"/>
      <c r="B464" s="55"/>
      <c r="C464" s="55"/>
      <c r="D464" s="55"/>
      <c r="E464" s="55"/>
      <c r="F464" s="55"/>
      <c r="G464" s="55"/>
      <c r="H464" s="55"/>
      <c r="I464" s="55"/>
      <c r="J464" s="55"/>
      <c r="K464" s="55"/>
      <c r="L464" s="55"/>
      <c r="M464" s="55"/>
      <c r="P464" s="55"/>
      <c r="Q464" s="55"/>
      <c r="R464" s="55"/>
      <c r="S464" s="55"/>
      <c r="T464" s="55"/>
      <c r="U464" s="55"/>
    </row>
    <row r="465" spans="1:21" x14ac:dyDescent="0.15">
      <c r="A465" s="55"/>
      <c r="B465" s="55"/>
      <c r="C465" s="55"/>
      <c r="D465" s="55"/>
      <c r="E465" s="55"/>
      <c r="F465" s="55"/>
      <c r="G465" s="55"/>
      <c r="H465" s="55"/>
      <c r="I465" s="55"/>
      <c r="J465" s="55"/>
      <c r="K465" s="55"/>
      <c r="L465" s="55"/>
      <c r="M465" s="55"/>
      <c r="P465" s="55"/>
      <c r="Q465" s="55"/>
      <c r="R465" s="55"/>
      <c r="S465" s="55"/>
      <c r="T465" s="55"/>
      <c r="U465" s="55"/>
    </row>
    <row r="466" spans="1:21" x14ac:dyDescent="0.15">
      <c r="A466" s="55"/>
      <c r="B466" s="55"/>
      <c r="C466" s="55"/>
      <c r="D466" s="55"/>
      <c r="E466" s="55"/>
      <c r="F466" s="55"/>
      <c r="G466" s="55"/>
      <c r="H466" s="55"/>
      <c r="I466" s="55"/>
      <c r="J466" s="55"/>
      <c r="K466" s="55"/>
      <c r="L466" s="55"/>
      <c r="M466" s="55"/>
      <c r="P466" s="55"/>
      <c r="Q466" s="55"/>
      <c r="R466" s="55"/>
      <c r="S466" s="55"/>
      <c r="T466" s="55"/>
      <c r="U466" s="55"/>
    </row>
    <row r="467" spans="1:21" x14ac:dyDescent="0.15">
      <c r="A467" s="55"/>
      <c r="B467" s="55"/>
      <c r="C467" s="55"/>
      <c r="D467" s="55"/>
      <c r="E467" s="55"/>
      <c r="F467" s="55"/>
      <c r="G467" s="55"/>
      <c r="H467" s="55"/>
      <c r="I467" s="55"/>
      <c r="J467" s="55"/>
      <c r="K467" s="55"/>
      <c r="L467" s="55"/>
      <c r="M467" s="55"/>
      <c r="P467" s="55"/>
      <c r="Q467" s="55"/>
      <c r="R467" s="55"/>
      <c r="S467" s="55"/>
      <c r="T467" s="55"/>
      <c r="U467" s="55"/>
    </row>
    <row r="468" spans="1:21" x14ac:dyDescent="0.15">
      <c r="A468" s="55"/>
      <c r="B468" s="55"/>
      <c r="C468" s="55"/>
      <c r="D468" s="55"/>
      <c r="E468" s="55"/>
      <c r="F468" s="55"/>
      <c r="G468" s="55"/>
      <c r="H468" s="55"/>
      <c r="I468" s="55"/>
      <c r="J468" s="55"/>
      <c r="K468" s="55"/>
      <c r="L468" s="55"/>
      <c r="M468" s="55"/>
      <c r="P468" s="55"/>
      <c r="Q468" s="55"/>
      <c r="R468" s="55"/>
      <c r="S468" s="55"/>
      <c r="T468" s="55"/>
      <c r="U468" s="55"/>
    </row>
    <row r="469" spans="1:21" x14ac:dyDescent="0.15">
      <c r="A469" s="55"/>
      <c r="B469" s="55"/>
      <c r="C469" s="55"/>
      <c r="D469" s="55"/>
      <c r="E469" s="55"/>
      <c r="F469" s="55"/>
      <c r="G469" s="55"/>
      <c r="H469" s="55"/>
      <c r="I469" s="55"/>
      <c r="J469" s="55"/>
      <c r="K469" s="55"/>
      <c r="L469" s="55"/>
      <c r="M469" s="55"/>
      <c r="P469" s="55"/>
      <c r="Q469" s="55"/>
      <c r="R469" s="55"/>
      <c r="S469" s="55"/>
      <c r="T469" s="55"/>
      <c r="U469" s="55"/>
    </row>
    <row r="470" spans="1:21" x14ac:dyDescent="0.15">
      <c r="A470" s="55"/>
      <c r="B470" s="55"/>
      <c r="C470" s="55"/>
      <c r="D470" s="55"/>
      <c r="E470" s="55"/>
      <c r="F470" s="55"/>
      <c r="G470" s="55"/>
      <c r="H470" s="55"/>
      <c r="I470" s="55"/>
      <c r="J470" s="55"/>
      <c r="K470" s="55"/>
      <c r="L470" s="55"/>
      <c r="M470" s="55"/>
      <c r="P470" s="55"/>
      <c r="Q470" s="55"/>
      <c r="R470" s="55"/>
      <c r="S470" s="55"/>
      <c r="T470" s="55"/>
      <c r="U470" s="55"/>
    </row>
    <row r="471" spans="1:21" x14ac:dyDescent="0.15">
      <c r="A471" s="55"/>
      <c r="B471" s="55"/>
      <c r="C471" s="55"/>
      <c r="D471" s="55"/>
      <c r="E471" s="55"/>
      <c r="F471" s="55"/>
      <c r="G471" s="55"/>
      <c r="H471" s="55"/>
      <c r="I471" s="55"/>
      <c r="J471" s="55"/>
      <c r="K471" s="55"/>
      <c r="L471" s="55"/>
      <c r="M471" s="55"/>
      <c r="P471" s="55"/>
      <c r="Q471" s="55"/>
      <c r="R471" s="55"/>
      <c r="S471" s="55"/>
      <c r="T471" s="55"/>
      <c r="U471" s="55"/>
    </row>
    <row r="472" spans="1:21" x14ac:dyDescent="0.15">
      <c r="A472" s="55"/>
      <c r="B472" s="55"/>
      <c r="C472" s="55"/>
      <c r="D472" s="55"/>
      <c r="E472" s="55"/>
      <c r="F472" s="55"/>
      <c r="G472" s="55"/>
      <c r="H472" s="55"/>
      <c r="I472" s="55"/>
      <c r="J472" s="55"/>
      <c r="K472" s="55"/>
      <c r="L472" s="55"/>
      <c r="M472" s="55"/>
      <c r="P472" s="55"/>
      <c r="Q472" s="55"/>
      <c r="R472" s="55"/>
      <c r="S472" s="55"/>
      <c r="T472" s="55"/>
      <c r="U472" s="55"/>
    </row>
    <row r="473" spans="1:21" x14ac:dyDescent="0.15">
      <c r="A473" s="55"/>
      <c r="B473" s="55"/>
      <c r="C473" s="55"/>
      <c r="D473" s="55"/>
      <c r="E473" s="55"/>
      <c r="F473" s="55"/>
      <c r="G473" s="55"/>
      <c r="H473" s="55"/>
      <c r="I473" s="55"/>
      <c r="J473" s="55"/>
      <c r="K473" s="55"/>
      <c r="L473" s="55"/>
      <c r="M473" s="55"/>
      <c r="P473" s="55"/>
      <c r="Q473" s="55"/>
      <c r="R473" s="55"/>
      <c r="S473" s="55"/>
      <c r="T473" s="55"/>
      <c r="U473" s="55"/>
    </row>
    <row r="474" spans="1:21" x14ac:dyDescent="0.15">
      <c r="A474" s="55"/>
      <c r="B474" s="55"/>
      <c r="C474" s="55"/>
      <c r="D474" s="55"/>
      <c r="E474" s="55"/>
      <c r="F474" s="55"/>
      <c r="G474" s="55"/>
      <c r="H474" s="55"/>
      <c r="I474" s="55"/>
      <c r="J474" s="55"/>
      <c r="K474" s="55"/>
      <c r="L474" s="55"/>
      <c r="M474" s="55"/>
      <c r="P474" s="55"/>
      <c r="Q474" s="55"/>
      <c r="R474" s="55"/>
      <c r="S474" s="55"/>
      <c r="T474" s="55"/>
      <c r="U474" s="55"/>
    </row>
    <row r="475" spans="1:21" x14ac:dyDescent="0.15">
      <c r="A475" s="55"/>
      <c r="B475" s="55"/>
      <c r="C475" s="55"/>
      <c r="D475" s="55"/>
      <c r="E475" s="55"/>
      <c r="F475" s="55"/>
      <c r="G475" s="55"/>
      <c r="H475" s="55"/>
      <c r="I475" s="55"/>
      <c r="J475" s="55"/>
      <c r="K475" s="55"/>
      <c r="L475" s="55"/>
      <c r="M475" s="55"/>
      <c r="P475" s="55"/>
      <c r="Q475" s="55"/>
      <c r="R475" s="55"/>
      <c r="S475" s="55"/>
      <c r="T475" s="55"/>
      <c r="U475" s="55"/>
    </row>
    <row r="476" spans="1:21" x14ac:dyDescent="0.15">
      <c r="A476" s="55"/>
      <c r="B476" s="55"/>
      <c r="C476" s="55"/>
      <c r="D476" s="55"/>
      <c r="E476" s="55"/>
      <c r="F476" s="55"/>
      <c r="G476" s="55"/>
      <c r="H476" s="55"/>
      <c r="I476" s="55"/>
      <c r="J476" s="55"/>
      <c r="K476" s="55"/>
      <c r="L476" s="55"/>
      <c r="M476" s="55"/>
      <c r="P476" s="55"/>
      <c r="Q476" s="55"/>
      <c r="R476" s="55"/>
      <c r="S476" s="55"/>
      <c r="T476" s="55"/>
      <c r="U476" s="55"/>
    </row>
    <row r="477" spans="1:21" x14ac:dyDescent="0.15">
      <c r="A477" s="55"/>
      <c r="B477" s="55"/>
      <c r="C477" s="55"/>
      <c r="D477" s="55"/>
      <c r="E477" s="55"/>
      <c r="F477" s="55"/>
      <c r="G477" s="55"/>
      <c r="H477" s="55"/>
      <c r="I477" s="55"/>
      <c r="J477" s="55"/>
      <c r="K477" s="55"/>
      <c r="L477" s="55"/>
      <c r="M477" s="55"/>
      <c r="P477" s="55"/>
      <c r="Q477" s="55"/>
      <c r="R477" s="55"/>
      <c r="S477" s="55"/>
      <c r="T477" s="55"/>
      <c r="U477" s="55"/>
    </row>
    <row r="478" spans="1:21" x14ac:dyDescent="0.15">
      <c r="A478" s="55"/>
      <c r="B478" s="55"/>
      <c r="C478" s="55"/>
      <c r="D478" s="55"/>
      <c r="E478" s="55"/>
      <c r="F478" s="55"/>
      <c r="G478" s="55"/>
      <c r="H478" s="55"/>
      <c r="I478" s="55"/>
      <c r="J478" s="55"/>
      <c r="K478" s="55"/>
      <c r="L478" s="55"/>
      <c r="M478" s="55"/>
      <c r="P478" s="55"/>
      <c r="Q478" s="55"/>
      <c r="R478" s="55"/>
      <c r="S478" s="55"/>
      <c r="T478" s="55"/>
      <c r="U478" s="55"/>
    </row>
    <row r="479" spans="1:21" x14ac:dyDescent="0.15">
      <c r="A479" s="55"/>
      <c r="B479" s="55"/>
      <c r="C479" s="55"/>
      <c r="D479" s="55"/>
      <c r="E479" s="55"/>
      <c r="F479" s="55"/>
      <c r="G479" s="55"/>
      <c r="H479" s="55"/>
      <c r="I479" s="55"/>
      <c r="J479" s="55"/>
      <c r="K479" s="55"/>
      <c r="L479" s="55"/>
      <c r="M479" s="55"/>
      <c r="P479" s="55"/>
      <c r="Q479" s="55"/>
      <c r="R479" s="55"/>
      <c r="S479" s="55"/>
      <c r="T479" s="55"/>
      <c r="U479" s="55"/>
    </row>
    <row r="480" spans="1:21" x14ac:dyDescent="0.15">
      <c r="A480" s="55"/>
      <c r="B480" s="55"/>
      <c r="C480" s="55"/>
      <c r="D480" s="55"/>
      <c r="E480" s="55"/>
      <c r="F480" s="55"/>
      <c r="G480" s="55"/>
      <c r="H480" s="55"/>
      <c r="I480" s="55"/>
      <c r="J480" s="55"/>
      <c r="K480" s="55"/>
      <c r="L480" s="55"/>
      <c r="M480" s="55"/>
      <c r="P480" s="55"/>
      <c r="Q480" s="55"/>
      <c r="R480" s="55"/>
      <c r="S480" s="55"/>
      <c r="T480" s="55"/>
      <c r="U480" s="55"/>
    </row>
    <row r="481" spans="1:21" x14ac:dyDescent="0.15">
      <c r="A481" s="55"/>
      <c r="B481" s="55"/>
      <c r="C481" s="55"/>
      <c r="D481" s="55"/>
      <c r="E481" s="55"/>
      <c r="F481" s="55"/>
      <c r="G481" s="55"/>
      <c r="H481" s="55"/>
      <c r="I481" s="55"/>
      <c r="J481" s="55"/>
      <c r="K481" s="55"/>
      <c r="L481" s="55"/>
      <c r="M481" s="55"/>
      <c r="P481" s="55"/>
      <c r="Q481" s="55"/>
      <c r="R481" s="55"/>
      <c r="S481" s="55"/>
      <c r="T481" s="55"/>
      <c r="U481" s="55"/>
    </row>
    <row r="482" spans="1:21" x14ac:dyDescent="0.15">
      <c r="A482" s="55"/>
      <c r="B482" s="55"/>
      <c r="C482" s="55"/>
      <c r="D482" s="55"/>
      <c r="E482" s="55"/>
      <c r="F482" s="55"/>
      <c r="G482" s="55"/>
      <c r="H482" s="55"/>
      <c r="I482" s="55"/>
      <c r="J482" s="55"/>
      <c r="K482" s="55"/>
      <c r="L482" s="55"/>
      <c r="M482" s="55"/>
      <c r="P482" s="55"/>
      <c r="Q482" s="55"/>
      <c r="R482" s="55"/>
      <c r="S482" s="55"/>
      <c r="T482" s="55"/>
      <c r="U482" s="55"/>
    </row>
    <row r="483" spans="1:21" x14ac:dyDescent="0.15">
      <c r="A483" s="55"/>
      <c r="B483" s="55"/>
      <c r="C483" s="55"/>
      <c r="D483" s="55"/>
      <c r="E483" s="55"/>
      <c r="F483" s="55"/>
      <c r="G483" s="55"/>
      <c r="H483" s="55"/>
      <c r="I483" s="55"/>
      <c r="J483" s="55"/>
      <c r="K483" s="55"/>
      <c r="L483" s="55"/>
      <c r="M483" s="55"/>
      <c r="P483" s="55"/>
      <c r="Q483" s="55"/>
      <c r="R483" s="55"/>
      <c r="S483" s="55"/>
      <c r="T483" s="55"/>
      <c r="U483" s="55"/>
    </row>
    <row r="484" spans="1:21" x14ac:dyDescent="0.15">
      <c r="A484" s="55"/>
      <c r="B484" s="55"/>
      <c r="C484" s="55"/>
      <c r="D484" s="55"/>
      <c r="E484" s="55"/>
      <c r="F484" s="55"/>
      <c r="G484" s="55"/>
      <c r="H484" s="55"/>
      <c r="I484" s="55"/>
      <c r="J484" s="55"/>
      <c r="K484" s="55"/>
      <c r="L484" s="55"/>
      <c r="M484" s="55"/>
      <c r="P484" s="55"/>
      <c r="Q484" s="55"/>
      <c r="R484" s="55"/>
      <c r="S484" s="55"/>
      <c r="T484" s="55"/>
      <c r="U484" s="55"/>
    </row>
    <row r="485" spans="1:21" x14ac:dyDescent="0.15">
      <c r="A485" s="55"/>
      <c r="B485" s="55"/>
      <c r="C485" s="55"/>
      <c r="D485" s="55"/>
      <c r="E485" s="55"/>
      <c r="F485" s="55"/>
      <c r="G485" s="55"/>
      <c r="H485" s="55"/>
      <c r="I485" s="55"/>
      <c r="J485" s="55"/>
      <c r="K485" s="55"/>
      <c r="L485" s="55"/>
      <c r="M485" s="55"/>
      <c r="P485" s="55"/>
      <c r="Q485" s="55"/>
      <c r="R485" s="55"/>
      <c r="S485" s="55"/>
      <c r="T485" s="55"/>
      <c r="U485" s="55"/>
    </row>
    <row r="486" spans="1:21" x14ac:dyDescent="0.15">
      <c r="A486" s="55"/>
      <c r="B486" s="55"/>
      <c r="C486" s="55"/>
      <c r="D486" s="55"/>
      <c r="E486" s="55"/>
      <c r="F486" s="55"/>
      <c r="G486" s="55"/>
      <c r="H486" s="55"/>
      <c r="I486" s="55"/>
      <c r="J486" s="55"/>
      <c r="K486" s="55"/>
      <c r="L486" s="55"/>
      <c r="M486" s="55"/>
      <c r="P486" s="55"/>
      <c r="Q486" s="55"/>
      <c r="R486" s="55"/>
      <c r="S486" s="55"/>
      <c r="T486" s="55"/>
      <c r="U486" s="55"/>
    </row>
    <row r="487" spans="1:21" x14ac:dyDescent="0.15">
      <c r="A487" s="55"/>
      <c r="B487" s="55"/>
      <c r="C487" s="55"/>
      <c r="D487" s="55"/>
      <c r="E487" s="55"/>
      <c r="F487" s="55"/>
      <c r="G487" s="55"/>
      <c r="H487" s="55"/>
      <c r="I487" s="55"/>
      <c r="J487" s="55"/>
      <c r="K487" s="55"/>
      <c r="L487" s="55"/>
      <c r="M487" s="55"/>
      <c r="P487" s="55"/>
      <c r="Q487" s="55"/>
      <c r="R487" s="55"/>
      <c r="S487" s="55"/>
      <c r="T487" s="55"/>
      <c r="U487" s="55"/>
    </row>
    <row r="488" spans="1:21" x14ac:dyDescent="0.15">
      <c r="A488" s="55"/>
      <c r="B488" s="55"/>
      <c r="C488" s="55"/>
      <c r="D488" s="55"/>
      <c r="E488" s="55"/>
      <c r="F488" s="55"/>
      <c r="G488" s="55"/>
      <c r="H488" s="55"/>
      <c r="I488" s="55"/>
      <c r="J488" s="55"/>
      <c r="K488" s="55"/>
      <c r="L488" s="55"/>
      <c r="M488" s="55"/>
      <c r="P488" s="55"/>
      <c r="Q488" s="55"/>
      <c r="R488" s="55"/>
      <c r="S488" s="55"/>
      <c r="T488" s="55"/>
      <c r="U488" s="55"/>
    </row>
    <row r="489" spans="1:21" x14ac:dyDescent="0.15">
      <c r="A489" s="55"/>
      <c r="B489" s="55"/>
      <c r="C489" s="55"/>
      <c r="D489" s="55"/>
      <c r="E489" s="55"/>
      <c r="F489" s="55"/>
      <c r="G489" s="55"/>
      <c r="H489" s="55"/>
      <c r="I489" s="55"/>
      <c r="J489" s="55"/>
      <c r="K489" s="55"/>
      <c r="L489" s="55"/>
      <c r="M489" s="55"/>
      <c r="P489" s="55"/>
      <c r="Q489" s="55"/>
      <c r="R489" s="55"/>
      <c r="S489" s="55"/>
      <c r="T489" s="55"/>
      <c r="U489" s="55"/>
    </row>
    <row r="490" spans="1:21" x14ac:dyDescent="0.15">
      <c r="A490" s="55"/>
      <c r="B490" s="55"/>
      <c r="C490" s="55"/>
      <c r="D490" s="55"/>
      <c r="E490" s="55"/>
      <c r="F490" s="55"/>
      <c r="G490" s="55"/>
      <c r="H490" s="55"/>
      <c r="I490" s="55"/>
      <c r="J490" s="55"/>
      <c r="K490" s="55"/>
      <c r="L490" s="55"/>
      <c r="M490" s="55"/>
      <c r="P490" s="55"/>
      <c r="Q490" s="55"/>
      <c r="R490" s="55"/>
      <c r="S490" s="55"/>
      <c r="T490" s="55"/>
      <c r="U490" s="55"/>
    </row>
    <row r="491" spans="1:21" x14ac:dyDescent="0.15">
      <c r="A491" s="55"/>
      <c r="B491" s="55"/>
      <c r="C491" s="55"/>
      <c r="D491" s="55"/>
      <c r="E491" s="55"/>
      <c r="F491" s="55"/>
      <c r="G491" s="55"/>
      <c r="H491" s="55"/>
      <c r="I491" s="55"/>
      <c r="J491" s="55"/>
      <c r="K491" s="55"/>
      <c r="L491" s="55"/>
      <c r="M491" s="55"/>
      <c r="P491" s="55"/>
      <c r="Q491" s="55"/>
      <c r="R491" s="55"/>
      <c r="S491" s="55"/>
      <c r="T491" s="55"/>
      <c r="U491" s="55"/>
    </row>
    <row r="492" spans="1:21" x14ac:dyDescent="0.15">
      <c r="A492" s="55"/>
      <c r="B492" s="55"/>
      <c r="C492" s="55"/>
      <c r="D492" s="55"/>
      <c r="E492" s="55"/>
      <c r="F492" s="55"/>
      <c r="G492" s="55"/>
      <c r="H492" s="55"/>
      <c r="I492" s="55"/>
      <c r="J492" s="55"/>
      <c r="K492" s="55"/>
      <c r="L492" s="55"/>
      <c r="M492" s="55"/>
      <c r="P492" s="55"/>
      <c r="Q492" s="55"/>
      <c r="R492" s="55"/>
      <c r="S492" s="55"/>
      <c r="T492" s="55"/>
      <c r="U492" s="55"/>
    </row>
    <row r="493" spans="1:21" x14ac:dyDescent="0.15">
      <c r="A493" s="55"/>
      <c r="B493" s="55"/>
      <c r="C493" s="55"/>
      <c r="D493" s="55"/>
      <c r="E493" s="55"/>
      <c r="F493" s="55"/>
      <c r="G493" s="55"/>
      <c r="H493" s="55"/>
      <c r="I493" s="55"/>
      <c r="J493" s="55"/>
      <c r="K493" s="55"/>
      <c r="L493" s="55"/>
      <c r="M493" s="55"/>
      <c r="P493" s="55"/>
      <c r="Q493" s="55"/>
      <c r="R493" s="55"/>
      <c r="S493" s="55"/>
      <c r="T493" s="55"/>
      <c r="U493" s="55"/>
    </row>
    <row r="494" spans="1:21" x14ac:dyDescent="0.15">
      <c r="A494" s="55"/>
      <c r="B494" s="55"/>
      <c r="C494" s="55"/>
      <c r="D494" s="55"/>
      <c r="E494" s="55"/>
      <c r="F494" s="55"/>
      <c r="G494" s="55"/>
      <c r="H494" s="55"/>
      <c r="I494" s="55"/>
      <c r="J494" s="55"/>
      <c r="K494" s="55"/>
      <c r="L494" s="55"/>
      <c r="M494" s="55"/>
      <c r="P494" s="55"/>
      <c r="Q494" s="55"/>
      <c r="R494" s="55"/>
      <c r="S494" s="55"/>
      <c r="T494" s="55"/>
      <c r="U494" s="55"/>
    </row>
    <row r="495" spans="1:21" x14ac:dyDescent="0.15">
      <c r="A495" s="55"/>
      <c r="B495" s="55"/>
      <c r="C495" s="55"/>
      <c r="D495" s="55"/>
      <c r="E495" s="55"/>
      <c r="F495" s="55"/>
      <c r="G495" s="55"/>
      <c r="H495" s="55"/>
      <c r="I495" s="55"/>
      <c r="J495" s="55"/>
      <c r="K495" s="55"/>
      <c r="L495" s="55"/>
      <c r="M495" s="55"/>
      <c r="P495" s="55"/>
      <c r="Q495" s="55"/>
      <c r="R495" s="55"/>
      <c r="S495" s="55"/>
      <c r="T495" s="55"/>
      <c r="U495" s="55"/>
    </row>
    <row r="496" spans="1:21" x14ac:dyDescent="0.15">
      <c r="A496" s="55"/>
      <c r="B496" s="55"/>
      <c r="C496" s="55"/>
      <c r="D496" s="55"/>
      <c r="E496" s="55"/>
      <c r="F496" s="55"/>
      <c r="G496" s="55"/>
      <c r="H496" s="55"/>
      <c r="I496" s="55"/>
      <c r="J496" s="55"/>
      <c r="K496" s="55"/>
      <c r="L496" s="55"/>
      <c r="M496" s="55"/>
      <c r="P496" s="55"/>
      <c r="Q496" s="55"/>
      <c r="R496" s="55"/>
      <c r="S496" s="55"/>
      <c r="T496" s="55"/>
      <c r="U496" s="55"/>
    </row>
  </sheetData>
  <mergeCells count="5">
    <mergeCell ref="A3:F3"/>
    <mergeCell ref="A284:B284"/>
    <mergeCell ref="A144:F144"/>
    <mergeCell ref="A148:F148"/>
    <mergeCell ref="A181:F181"/>
  </mergeCells>
  <phoneticPr fontId="12" type="noConversion"/>
  <pageMargins left="0.75" right="0.75" top="1" bottom="1" header="0.5" footer="0.5"/>
  <pageSetup scale="6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Institution</vt:lpstr>
      <vt:lpstr>By Vendor</vt:lpstr>
      <vt:lpstr>'By Vendor'!Print_Area</vt:lpstr>
    </vt:vector>
  </TitlesOfParts>
  <Company>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khenslee</dc:creator>
  <cp:lastModifiedBy>Ken Henslee</cp:lastModifiedBy>
  <cp:lastPrinted>2008-11-14T20:25:50Z</cp:lastPrinted>
  <dcterms:created xsi:type="dcterms:W3CDTF">2008-11-13T16:10:27Z</dcterms:created>
  <dcterms:modified xsi:type="dcterms:W3CDTF">2024-09-12T11:39:32Z</dcterms:modified>
</cp:coreProperties>
</file>