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3500" yWindow="1060" windowWidth="33600" windowHeight="22320"/>
  </bookViews>
  <sheets>
    <sheet name="By Institution" sheetId="4" r:id="rId1"/>
    <sheet name="By Vendor" sheetId="3" r:id="rId2"/>
    <sheet name="By Database" sheetId="2" r:id="rId3"/>
  </sheets>
  <definedNames>
    <definedName name="_xlnm.Print_Area" localSheetId="1">'By Vendor'!$A$1:$E$279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6" i="2" l="1"/>
  <c r="C266" i="2"/>
  <c r="D266" i="2"/>
  <c r="C279" i="3"/>
  <c r="D279" i="3"/>
  <c r="E279" i="3"/>
  <c r="AL5" i="4"/>
  <c r="AM5" i="4"/>
  <c r="AN5" i="4"/>
  <c r="AL6" i="4"/>
  <c r="AM6" i="4"/>
  <c r="AN6" i="4"/>
  <c r="AL7" i="4"/>
  <c r="AM7" i="4"/>
  <c r="AN7" i="4"/>
  <c r="AL8" i="4"/>
  <c r="AM8" i="4"/>
  <c r="AN8" i="4"/>
  <c r="AL9" i="4"/>
  <c r="AM9" i="4"/>
  <c r="AN9" i="4"/>
  <c r="AL10" i="4"/>
  <c r="AM10" i="4"/>
  <c r="AN10" i="4"/>
  <c r="AL11" i="4"/>
  <c r="AM11" i="4"/>
  <c r="AN11" i="4"/>
  <c r="AL12" i="4"/>
  <c r="AM12" i="4"/>
  <c r="AN12" i="4"/>
  <c r="AL13" i="4"/>
  <c r="AM13" i="4"/>
  <c r="AN13" i="4"/>
  <c r="AL14" i="4"/>
  <c r="AM14" i="4"/>
  <c r="AN14" i="4"/>
  <c r="AL15" i="4"/>
  <c r="AM15" i="4"/>
  <c r="AN15" i="4"/>
  <c r="AL16" i="4"/>
  <c r="AM16" i="4"/>
  <c r="AN16" i="4"/>
  <c r="AL17" i="4"/>
  <c r="AM17" i="4"/>
  <c r="AN17" i="4"/>
  <c r="AL18" i="4"/>
  <c r="AM18" i="4"/>
  <c r="AN18" i="4"/>
  <c r="AL19" i="4"/>
  <c r="AM19" i="4"/>
  <c r="AN19" i="4"/>
  <c r="AL20" i="4"/>
  <c r="AM20" i="4"/>
  <c r="AN20" i="4"/>
  <c r="AL21" i="4"/>
  <c r="AM21" i="4"/>
  <c r="AN21" i="4"/>
  <c r="AL22" i="4"/>
  <c r="AM22" i="4"/>
  <c r="AN22" i="4"/>
  <c r="AL23" i="4"/>
  <c r="AM23" i="4"/>
  <c r="AN23" i="4"/>
  <c r="AL24" i="4"/>
  <c r="AM24" i="4"/>
  <c r="AN24" i="4"/>
  <c r="AL25" i="4"/>
  <c r="AM25" i="4"/>
  <c r="AN25" i="4"/>
  <c r="AL26" i="4"/>
  <c r="AM26" i="4"/>
  <c r="AN26" i="4"/>
  <c r="AL27" i="4"/>
  <c r="AM27" i="4"/>
  <c r="AN27" i="4"/>
  <c r="AL28" i="4"/>
  <c r="AM28" i="4"/>
  <c r="AN28" i="4"/>
  <c r="AL29" i="4"/>
  <c r="AM29" i="4"/>
  <c r="AN29" i="4"/>
  <c r="B30" i="4"/>
  <c r="E30" i="4"/>
  <c r="H30" i="4"/>
  <c r="K30" i="4"/>
  <c r="N30" i="4"/>
  <c r="Q30" i="4"/>
  <c r="T30" i="4"/>
  <c r="W30" i="4"/>
  <c r="Z30" i="4"/>
  <c r="AC30" i="4"/>
  <c r="AF30" i="4"/>
  <c r="AI30" i="4"/>
  <c r="AL30" i="4"/>
  <c r="C30" i="4"/>
  <c r="F30" i="4"/>
  <c r="I30" i="4"/>
  <c r="L30" i="4"/>
  <c r="O30" i="4"/>
  <c r="R30" i="4"/>
  <c r="U30" i="4"/>
  <c r="X30" i="4"/>
  <c r="AA30" i="4"/>
  <c r="AD30" i="4"/>
  <c r="AG30" i="4"/>
  <c r="AJ30" i="4"/>
  <c r="AM30" i="4"/>
  <c r="D30" i="4"/>
  <c r="G30" i="4"/>
  <c r="J30" i="4"/>
  <c r="M30" i="4"/>
  <c r="P30" i="4"/>
  <c r="S30" i="4"/>
  <c r="V30" i="4"/>
  <c r="Y30" i="4"/>
  <c r="AB30" i="4"/>
  <c r="AE30" i="4"/>
  <c r="AH30" i="4"/>
  <c r="AK30" i="4"/>
  <c r="AN30" i="4"/>
  <c r="AM4" i="4"/>
  <c r="AN4" i="4"/>
  <c r="AL4" i="4"/>
</calcChain>
</file>

<file path=xl/sharedStrings.xml><?xml version="1.0" encoding="utf-8"?>
<sst xmlns="http://schemas.openxmlformats.org/spreadsheetml/2006/main" count="912" uniqueCount="335">
  <si>
    <t>Thar's Gold in Them Thar Hills: Gold and Gold Mining in Georgia, 1830s ... (DAHL)</t>
  </si>
  <si>
    <t>The Math Forum: Student Center (MFSC)</t>
  </si>
  <si>
    <t>Virtual Chemistry Lab (VCHL)</t>
  </si>
  <si>
    <t>Core and GPALS Community</t>
  </si>
  <si>
    <t>Public Databases</t>
  </si>
  <si>
    <t>TOTALS</t>
  </si>
  <si>
    <t>OCLC FirstSearch Subscription package</t>
  </si>
  <si>
    <t>Public and Digital Library of Georgia</t>
  </si>
  <si>
    <t>Sites</t>
  </si>
  <si>
    <t>Andrew College (AND1)</t>
  </si>
  <si>
    <t>Bauder College (BAUD)</t>
  </si>
  <si>
    <t>Berry College (BER1)</t>
  </si>
  <si>
    <t>Beulah Heights University (BHU1)</t>
  </si>
  <si>
    <t>Brewton-Parker College (BRPA)</t>
  </si>
  <si>
    <t>Covenant College (COV1)</t>
  </si>
  <si>
    <t>DeVry University (DEVI)</t>
  </si>
  <si>
    <t>Emmanuel College (EMM1)</t>
  </si>
  <si>
    <t>Georgia Military College (GAMC)</t>
  </si>
  <si>
    <t>Herzing College (HER1)</t>
  </si>
  <si>
    <t>John Marshall Law School (JMLS)</t>
  </si>
  <si>
    <t>LaGrange College (LAG1)</t>
  </si>
  <si>
    <t>Life University (LIFE)</t>
  </si>
  <si>
    <t>Luther Rice University (LRB1)</t>
  </si>
  <si>
    <t>New Orleans Baptist Theological Seminary (North Georgia Campus) (NOB1)</t>
  </si>
  <si>
    <t>Paine College (PAI1)</t>
  </si>
  <si>
    <t>Piedmont College (PIE1)</t>
  </si>
  <si>
    <t>Richmont Graduate University (PSIN)</t>
  </si>
  <si>
    <t>Thomas University (THCO)</t>
  </si>
  <si>
    <t>Toccoa Falls College (TOC1)</t>
  </si>
  <si>
    <t>Truett-McConnell College (TRU1)</t>
  </si>
  <si>
    <t>Wesleyan College (WES1)</t>
  </si>
  <si>
    <t>Young Harris College (YOU1)</t>
  </si>
  <si>
    <t>Funk &amp; Wagnalls New World Encyclopedia (ZBFW)</t>
  </si>
  <si>
    <t>International Bibliography of Theater &amp; Dance with Full Text (ZBTH)</t>
  </si>
  <si>
    <t>The University Bumble Bee: From the Hargrett Rare Book and Manuscripts L ... (BUMB)</t>
  </si>
  <si>
    <t>University of Georgia Centennial Alumni Catalog from the Hargrett Rare B ... (CENT)</t>
  </si>
  <si>
    <t>University System of Georgia (GUSG)</t>
  </si>
  <si>
    <t>The Voice of the Shuttle (IVOJ)</t>
  </si>
  <si>
    <t>ProQuest Information and Learning</t>
  </si>
  <si>
    <t>Business Source Complete (ZBSX)</t>
  </si>
  <si>
    <t>EBSCOhost Español (ZBES)</t>
  </si>
  <si>
    <t>Economía y Negocios (ZBEN)</t>
  </si>
  <si>
    <t>Education Research Complete (ZBRO)</t>
  </si>
  <si>
    <t>GreenFILE (ZBGF)</t>
  </si>
  <si>
    <t>Revistas para Bibliotecas Públicas (MasterFILE Premier) (ZBPE)</t>
  </si>
  <si>
    <t>SPORTDiscus (ZBSP)</t>
  </si>
  <si>
    <t>The Philosopher's Index (ZBPI)</t>
  </si>
  <si>
    <t>All About Birds (AABI)</t>
  </si>
  <si>
    <t>Columbus Public Library Association Minutes, January 1881 to April 1883 (CPLM)</t>
  </si>
  <si>
    <t>FDsys (FDSY)</t>
  </si>
  <si>
    <t>Georgia Stories (ZPGS)</t>
  </si>
  <si>
    <t>Integrated in all respects: Ed Friend's Highlander Folk School films a ... (EFHF)</t>
  </si>
  <si>
    <t>Macon Telegraph Archive (MACT)</t>
  </si>
  <si>
    <t>Math: The Math Forum: Teacher's Place (MFTE)</t>
  </si>
  <si>
    <t>Math: Wolfram Functions Site (WMFS)</t>
  </si>
  <si>
    <t>Information Science &amp; Technology Abstracts (ZBIS)</t>
  </si>
  <si>
    <t>Library, Information Science &amp; Technology Abstracts (ZBLI)</t>
  </si>
  <si>
    <t>Enciclopedia Universal en Espanol (ZEBP)</t>
  </si>
  <si>
    <t>Merriam-Webster's Collegiate Dictionary (ZEBD)</t>
  </si>
  <si>
    <t>Encyclopaedia Britannica Online for Kids (ZEPK)</t>
  </si>
  <si>
    <t>Encyclopaedia Britannica Online (ZEBO)</t>
  </si>
  <si>
    <t>Encyclopaedia Britannica Online High School (ZEHS)</t>
  </si>
  <si>
    <t>Encyclopaedia Britannica Online Reference Center (ZEPL)</t>
  </si>
  <si>
    <t>Encyclopaedia Britannica Online School Edition (ZEBS)</t>
  </si>
  <si>
    <t>Readers' Guide Full Text (ZWOR)</t>
  </si>
  <si>
    <t>Garden, Landscape &amp; Horticulture Index (ZBGA)</t>
  </si>
  <si>
    <t>KidsClick! Web Search for Kids by Librarians (IKIE)</t>
  </si>
  <si>
    <t>LION (ZHLO)</t>
  </si>
  <si>
    <t>Music Index (ZBMI)</t>
  </si>
  <si>
    <t>National Science Digital Library (NSDL)</t>
  </si>
  <si>
    <t>National Science Digital Library: Resources for K-12 Teachers (NSTR)</t>
  </si>
  <si>
    <t>Native American Documents (ZZNA)</t>
  </si>
  <si>
    <t>Hoover's Company Capsules &amp; Profiles (ZUHO)</t>
  </si>
  <si>
    <t>Internet &amp; Personal Computing Abstracts (ZBWW)</t>
  </si>
  <si>
    <t>Religion &amp; Philosophy Collection (ZBRP)</t>
  </si>
  <si>
    <t>Vocational &amp; Career Collection (ZBVC)</t>
  </si>
  <si>
    <t>Southeastern Native American Documents, 1730-1842 (ZLNA)</t>
  </si>
  <si>
    <t>SPORTDiscus with Full Text (ZBSF)</t>
  </si>
  <si>
    <t>Student Research Center (ZBST)</t>
  </si>
  <si>
    <t>Technical College System of Georgia (GDTE)</t>
  </si>
  <si>
    <t>For Our Mutual Benefit: The Athens Woman's Club and Social Reform, 1899- ... (AWCM)</t>
  </si>
  <si>
    <t>GAcollege411 (ZGAC)</t>
  </si>
  <si>
    <t>Georgia Aerial Photographs (GAPH)</t>
  </si>
  <si>
    <t>Links Chosen</t>
  </si>
  <si>
    <t>Searches</t>
  </si>
  <si>
    <t>FullText</t>
  </si>
  <si>
    <t>Britannica</t>
  </si>
  <si>
    <t>LexisNexis</t>
  </si>
  <si>
    <t>OCLC FirstSearch Subscription Package</t>
  </si>
  <si>
    <t>Other (paid for by other consortia or put into the package because of other consortia)</t>
  </si>
  <si>
    <t>DLG and other Public Databases</t>
  </si>
  <si>
    <t xml:space="preserve">Databases managed by GALILEO for GPALS libraries who pay individually </t>
  </si>
  <si>
    <t>Full Text</t>
  </si>
  <si>
    <t>Vendor</t>
  </si>
  <si>
    <t>Databases</t>
  </si>
  <si>
    <t>CORE and GPALS Community</t>
  </si>
  <si>
    <t>Informe! (ZGIE)</t>
  </si>
  <si>
    <t>Informe! (ZGIN)</t>
  </si>
  <si>
    <t>America: History &amp; Life (ZBAL)</t>
  </si>
  <si>
    <t>History of the University of Georgia by Thomas Walter Reed (HUGA)</t>
  </si>
  <si>
    <t>EBSCO Information Services</t>
  </si>
  <si>
    <t>Hospitality &amp; Tourism Complete (ZBHO)</t>
  </si>
  <si>
    <t>SIRS Researcher (ZSKS)</t>
  </si>
  <si>
    <t>Joseph Henry Lumpkin Family Papers (LUMP)</t>
  </si>
  <si>
    <t>Kids Search (ZBKS)</t>
  </si>
  <si>
    <t>Kids.gov (ZKGO)</t>
  </si>
  <si>
    <t>Ancestry Library Edition (ZUAL)</t>
  </si>
  <si>
    <t>Annual Reports of the Mayor of Savannah, Georgia, 1855-1917 (ZMOS)</t>
  </si>
  <si>
    <t>Barnard's Photographic Views of the Sherman Campaign, 1866 (ZLBP)</t>
  </si>
  <si>
    <t>Oxford Art Online (ZVDA)</t>
  </si>
  <si>
    <t>Pandora: Yearbook of the University of Georgia from the Hargrett Rare Bo ... (PAND)</t>
  </si>
  <si>
    <t>Picturing Augusta: Historic Postcards from the Collection of the East Ce ... (HAGP)</t>
  </si>
  <si>
    <t>ProQuest Databases (ZUPD)</t>
  </si>
  <si>
    <t>The Red and Black: An Archive of The University of Georgia's Student New ... (GRAB)</t>
  </si>
  <si>
    <t>Revistas para los Estudiantes de las Escuelas Secundarias (MAS Ultra) (ZBUE)</t>
  </si>
  <si>
    <t>Robert E. Williams Photographic Collection: African-Americans in the Aug ... (ZLRW)</t>
  </si>
  <si>
    <t>Robert Toombs, Letters to Julia Ann DuBose Toombs, 1850-1867 (ZLRT)</t>
  </si>
  <si>
    <t>Samuel Hugh Hawkins Diary, January - July 1877 (HAWK)</t>
  </si>
  <si>
    <t>Searchasaurus: Middle Search Plus (ZPMS)</t>
  </si>
  <si>
    <t>Searchasaurus: Primary/Elementary School Search (ZPPS)</t>
  </si>
  <si>
    <t>Ships for Victory: J.A. Jones Construction Company and Liberty Ships in  ... (VSBG)</t>
  </si>
  <si>
    <t>Civil Unrest in Camilla, Georgia, 1868 Collection (ZLCU)</t>
  </si>
  <si>
    <t>Cyrus F. Jenkins Civil War Diary, 1861-1862 (JENK)</t>
  </si>
  <si>
    <t>Digital Library of Georgia (DLG1)</t>
  </si>
  <si>
    <t>EBSCO Databases (ZBEH)</t>
  </si>
  <si>
    <t>Legal Collection (ZBLE)</t>
  </si>
  <si>
    <t>LexisNexis Academic (ZXAU)</t>
  </si>
  <si>
    <t>Literary Reference Center (ZBLR)</t>
  </si>
  <si>
    <t>MAS Ultra (ZBMA)</t>
  </si>
  <si>
    <t>MasterFILE Premier (ZBMP)</t>
  </si>
  <si>
    <t>MEDLINE (ZBME)</t>
  </si>
  <si>
    <t>MEDLINE (ZOMD)</t>
  </si>
  <si>
    <t>MEDLINE with Full Text (ZBMF)</t>
  </si>
  <si>
    <t>Middle Search Plus (ZBMS)</t>
  </si>
  <si>
    <t>MLA International Bibliography (ZBML)</t>
  </si>
  <si>
    <t>Georgia Code (ZNCD)</t>
  </si>
  <si>
    <t>Georgia Department of Education (GDED)</t>
  </si>
  <si>
    <t>Georgia Historic Books (ZLGB)</t>
  </si>
  <si>
    <t>Georgia Legislative Documents (ZLGL)</t>
  </si>
  <si>
    <t>Health Source: Nursing / Academic Edition (ZBHN)</t>
  </si>
  <si>
    <t>Historic Architecture and Landscapes of Georgia: The Hubert Bond Owens a ... (LARC)</t>
  </si>
  <si>
    <t>Georgia Library Catalogs (GLIB)</t>
  </si>
  <si>
    <t>Georgia Official and Statistical Register: "Georgia's Blue Book" (SREG)</t>
  </si>
  <si>
    <t>Georgia Public Library Services (GPLS)</t>
  </si>
  <si>
    <t>Georgia State University Electronic Theses and Dissertations (SETD)</t>
  </si>
  <si>
    <t>Georgia Tech Theses and Dissertations (GTTD)</t>
  </si>
  <si>
    <t>Historical Abstracts (ZBHA)</t>
  </si>
  <si>
    <t>UGA SACS Compliance Documents (SACS)</t>
  </si>
  <si>
    <t>University of Georgia Electronic Theses and Dissertations (GETD)</t>
  </si>
  <si>
    <t>Vanishing Georgia (VANG)</t>
  </si>
  <si>
    <t>The Jimmy Carter Presidential Daily Diary Online (JCDD)</t>
  </si>
  <si>
    <t>ABI/INFORM Complete (ZUCA)</t>
  </si>
  <si>
    <t>Academic Search Complete (ZBAC)</t>
  </si>
  <si>
    <t>Advanced Placement Source (ZBAD)</t>
  </si>
  <si>
    <t>AGRICOLA (ZBAG)</t>
  </si>
  <si>
    <t>Alt HealthWatch (ZBAH)</t>
  </si>
  <si>
    <t>Annals of American History (ZEBA)</t>
  </si>
  <si>
    <t>ArticleFirst (ZOSR)</t>
  </si>
  <si>
    <t>Arts of the United States (ARTS)</t>
  </si>
  <si>
    <t>Regional Business News (ZBRN)</t>
  </si>
  <si>
    <t>Research Library (ZURL)</t>
  </si>
  <si>
    <t>Science and Technology Collection (ZBSI)</t>
  </si>
  <si>
    <t>The Serials Directory (ZBSD)</t>
  </si>
  <si>
    <t>SocINDEX with Full Text (ZBSO)</t>
  </si>
  <si>
    <t>Sociological Collection (ZBSC)</t>
  </si>
  <si>
    <t>TOPICsearch (ZBTS)</t>
  </si>
  <si>
    <t>Auburn Avenue Research Library Finding Aids (AAFA)</t>
  </si>
  <si>
    <t>Baldy Editorial Cartoons: The Clifford H. Baldowski Collection (BALD)</t>
  </si>
  <si>
    <t>Book Collection: Nonfiction (ZBNF)</t>
  </si>
  <si>
    <t>Book Index with Reviews (ZBIR)</t>
  </si>
  <si>
    <t>Britannica Elementary (ZEBK)</t>
  </si>
  <si>
    <t>The Blues, Black Vaudeville, and the Silver Screen, 1912-1930s: Selectio ... (DTRM)</t>
  </si>
  <si>
    <t>Britannica Learning Zone (ZELZ)</t>
  </si>
  <si>
    <t>Catalogue of the trustees, officers, alumni and matriculates of the Univ ... (GACT)</t>
  </si>
  <si>
    <t>Civil Rights Digital Library (CRDL)</t>
  </si>
  <si>
    <t>CINAHL (ZBCN)</t>
  </si>
  <si>
    <t>CINAHL Plus with Full Text (ZBCF)</t>
  </si>
  <si>
    <t>CINAHL with Full Text (ZBCI)</t>
  </si>
  <si>
    <t>ClasePeriodica (ZOCP)</t>
  </si>
  <si>
    <t>Communication &amp; Mass Media Complete (ZBCM)</t>
  </si>
  <si>
    <t>The Cornelius C. Platter Civil War Diary, 1864 - 1865 (ZLPD)</t>
  </si>
  <si>
    <t>Business Source Complete (ZBBC)</t>
  </si>
  <si>
    <t>Beauty in Stone: The Industrial Films of the Georgia Marble Company (GMRB)</t>
  </si>
  <si>
    <t>TOTAL</t>
  </si>
  <si>
    <t>Community Art in Atlanta, 1977-1987: Jim Alexander's Photographs of the  ... (ANAC)</t>
  </si>
  <si>
    <t>Compton's by Britannica (ZEBM)</t>
  </si>
  <si>
    <t>Computer Science Index (ZBCO)</t>
  </si>
  <si>
    <t>Computer Source (ZBCC)</t>
  </si>
  <si>
    <t>Consumer Health Complete (ZBCH)</t>
  </si>
  <si>
    <t>Dissertation Abstracts (ZUDI)</t>
  </si>
  <si>
    <t>E-Books Index (ZOBO)</t>
  </si>
  <si>
    <t>EconLit with Full Text (ZBEF)</t>
  </si>
  <si>
    <t>Environment Complete (ZBEV)</t>
  </si>
  <si>
    <t>ERIC (at EBSCOhost) (ZBER)</t>
  </si>
  <si>
    <t>ERIC (ZOER)</t>
  </si>
  <si>
    <t>Fuente Academica (ZBFA)</t>
  </si>
  <si>
    <t>Georgia Government Publications (GGPD)</t>
  </si>
  <si>
    <t>GPO Monthly Catalog (ZOG1)</t>
  </si>
  <si>
    <t>Health Source: Consumer Edition (ZBHC)</t>
  </si>
  <si>
    <t>MedicLatina (ZBMD)</t>
  </si>
  <si>
    <t>History Reference Center (ZBHR)</t>
  </si>
  <si>
    <t>Humanities International Index (ZBHI)</t>
  </si>
  <si>
    <t>Insurance Periodicals Index (ZBIN)</t>
  </si>
  <si>
    <t>New Georgia Encyclopedia (NGEN)</t>
  </si>
  <si>
    <t>Newspaper Source (ZBNS)</t>
  </si>
  <si>
    <t>NoveList (ZKNL)</t>
  </si>
  <si>
    <t>NoveList K-8 (ZKNE)</t>
  </si>
  <si>
    <t>PapersFirst (ZOPI)</t>
  </si>
  <si>
    <t>Primary Search (ZBPS)</t>
  </si>
  <si>
    <t>ProceedingsFirst (ZOP1)</t>
  </si>
  <si>
    <t>Professional Development Collection (ZBPD)</t>
  </si>
  <si>
    <t>ProQuest Newspapers (ZUPN)</t>
  </si>
  <si>
    <t>PsycARTICLES (ZBPA)</t>
  </si>
  <si>
    <t>Psychology &amp; Behavioral Sciences Collection (ZBPB)</t>
  </si>
  <si>
    <t>PsycINFO (ZBPY)</t>
  </si>
  <si>
    <t>World Almanacs (ZOWA)</t>
  </si>
  <si>
    <t>World Data Analyst (ZEWD)</t>
  </si>
  <si>
    <t>World History Collection (ZBWH)</t>
  </si>
  <si>
    <t>WorldCat (ZOWC)</t>
  </si>
  <si>
    <t>WorldCat Dissertations and Theses (ZODT)</t>
  </si>
  <si>
    <t>Georgia Historic Newspapers (ZLGN)</t>
  </si>
  <si>
    <t>SKS WebSelect (ZSWS)</t>
  </si>
  <si>
    <t>The 1936 Gainesville Tornado: Disaster and Recovery (TORN)</t>
  </si>
  <si>
    <t>Campus Research (WLCR)</t>
  </si>
  <si>
    <t>Thomson</t>
  </si>
  <si>
    <t>Databases managed by GALILEO for GPALS libraries who pay individually</t>
  </si>
  <si>
    <t>Gale</t>
  </si>
  <si>
    <t>Informe! (ZGIE)*</t>
  </si>
  <si>
    <t>Informe! (ZGIN)*</t>
  </si>
  <si>
    <t>Ancestry Library Edition (ZUAL)*</t>
  </si>
  <si>
    <t>NoveList (ZKNL)*</t>
  </si>
  <si>
    <t>NoveList K-8 (ZKNE)*</t>
  </si>
  <si>
    <t>Numbers reflect usage of institutions with Education programs.</t>
  </si>
  <si>
    <t>SKS WebSelect (ZSWS)*</t>
  </si>
  <si>
    <t>Chadwyck-Healey (ProQuest)</t>
  </si>
  <si>
    <t>SIRS (ProQuest)</t>
  </si>
  <si>
    <t>Book Index with Reviews Entertainment (ZBIE)</t>
  </si>
  <si>
    <t>Computers &amp; Applied Sciences Complete (ZBCA)</t>
  </si>
  <si>
    <t>EBSCOhost Mobile Academic (ZBDA)</t>
  </si>
  <si>
    <t>EBSCOhost Mobile High School (ZBDC)</t>
  </si>
  <si>
    <t>EBSCOhost Mobile Middle School (ZBDE)</t>
  </si>
  <si>
    <t>EBSCOhost Mobile Public Library (ZBDF)</t>
  </si>
  <si>
    <t>Images (ZBIM)</t>
  </si>
  <si>
    <t>National Criminal Justice Reference Service Abstracts (ZBNC)</t>
  </si>
  <si>
    <t>African American Funeral Programs from the East Central Georgia Regional ... (FPRO)</t>
  </si>
  <si>
    <t>Atlanta Historic Newspapers Archive (ATLN)</t>
  </si>
  <si>
    <t>Columbus Enquirer Archive (COLE)</t>
  </si>
  <si>
    <t>ConsumerEd.com (CNSM)</t>
  </si>
  <si>
    <t>C-SPAN Video Library (CSPN)</t>
  </si>
  <si>
    <t>Georgia State Fair, Macon, 1886-1960 (GSFR)</t>
  </si>
  <si>
    <t>Milledgeville Historic Newspapers Archive (MILN)</t>
  </si>
  <si>
    <t>Richard B. Russell Library Finding Aids (ZLEA)</t>
  </si>
  <si>
    <t>SanbornÂ® Fire Insurance Maps for Georgia Towns and Cities, 1884-1922 (SANB)</t>
  </si>
  <si>
    <t>The Southern Israelite Archive (SOIS)</t>
  </si>
  <si>
    <t>Point University (ATCC)</t>
  </si>
  <si>
    <t>Reinhardt University (REI1)</t>
  </si>
  <si>
    <t>Shorter University (SHO1)</t>
  </si>
  <si>
    <t>eBooks on EBSCOhost (ZMNL)</t>
  </si>
  <si>
    <t>ArchiveGrid (ZORX)</t>
  </si>
  <si>
    <t>CAMIO (ZOCM)</t>
  </si>
  <si>
    <t>OAIster (ZOAI)</t>
  </si>
  <si>
    <t>Athens Historic Newspapers Archive (ATHN)</t>
  </si>
  <si>
    <t>Bibliography of the History of Art | International Bibliography of Art (GETT)</t>
  </si>
  <si>
    <t>Biology: The eSkeletons Project (ESKE)</t>
  </si>
  <si>
    <t>Career Resources Education Network (CREN)</t>
  </si>
  <si>
    <t>CDC (CDC1)</t>
  </si>
  <si>
    <t>Civil War in the American South (AMSO)</t>
  </si>
  <si>
    <t>DOE Green Energy (DGEP)</t>
  </si>
  <si>
    <t>Georgia Libraries Journal List (GOLD) (GEJL)</t>
  </si>
  <si>
    <t>GeorgiaInfo (GNFO)</t>
  </si>
  <si>
    <t>Google (VersiÃ³n en EspaÃ±ol) (IGSP)</t>
  </si>
  <si>
    <t>Historical Broadsides (GAHB)</t>
  </si>
  <si>
    <t>MedlinePlus (IMEI)</t>
  </si>
  <si>
    <t>NSDL Concept Map Tool (AAAS)</t>
  </si>
  <si>
    <t>Periodic Table Live! (PETL)</t>
  </si>
  <si>
    <t>PRISMS (ISMS)</t>
  </si>
  <si>
    <t>Scholastic News Online (SNFK)</t>
  </si>
  <si>
    <t>Science and Technology (ISAT)</t>
  </si>
  <si>
    <t>Social Science Information Gateway (ISOJ)</t>
  </si>
  <si>
    <t>Statistics: CAUSEWeb (CAWE)</t>
  </si>
  <si>
    <t>The Merck Manual (IMER)</t>
  </si>
  <si>
    <t>Voyages: The Trans-Atlantic Slave Trade Database (VOYG)</t>
  </si>
  <si>
    <t>WGBH Teachers' Domain (TEDO)</t>
  </si>
  <si>
    <t>Accounting and Tax Database (ZUTX)</t>
  </si>
  <si>
    <t>Alt-PressWatch (ZUAP)</t>
  </si>
  <si>
    <t>Asian Business and Reference (ZUAS)</t>
  </si>
  <si>
    <t>Atlanta Daily World 1931-2003 (ZUAW)</t>
  </si>
  <si>
    <t>Banking Information Source (ZUBK)</t>
  </si>
  <si>
    <t>Career &amp; Technical Education (ZUCT)</t>
  </si>
  <si>
    <t>Computing (ZUCO)</t>
  </si>
  <si>
    <t>Education Journals (ZUED)</t>
  </si>
  <si>
    <t>Ethnic NewsWatch (ZUEN)</t>
  </si>
  <si>
    <t>European Business (ZUEU)</t>
  </si>
  <si>
    <t>GenderWatch (ZUGW)</t>
  </si>
  <si>
    <t>Military Journals (ZUMI)</t>
  </si>
  <si>
    <t>Pharmaceutical News Index (ZUPH)</t>
  </si>
  <si>
    <t>Religion (ZURE)</t>
  </si>
  <si>
    <t>Social Science Journals (ZUSS)</t>
  </si>
  <si>
    <t>Telecommunications (ZUTE)</t>
  </si>
  <si>
    <t>The Atlanta Journal Constitution (ZUAJ)</t>
  </si>
  <si>
    <t>GPALS / FY12 GALILEO Institution Usage Summary</t>
  </si>
  <si>
    <t>July 2011-June 2012</t>
  </si>
  <si>
    <t>GPALS  /  FY12 GALILEO database usage summary  /  July 2011-June 2012</t>
  </si>
  <si>
    <t>American Memory (AMEM)</t>
  </si>
  <si>
    <t>American Memory Images (AMEI)</t>
  </si>
  <si>
    <t>American Museum of Natural History: Learn and Teach (AMNH)</t>
  </si>
  <si>
    <t>American Turpentine Farmers Association Minute Books, 1936-1999 (ATFA)</t>
  </si>
  <si>
    <t>Chemistry: Chemical Education Digital Library (CEDL)</t>
  </si>
  <si>
    <t>Georgia History Ebooks (GAEB)</t>
  </si>
  <si>
    <t>Metadata Union Catalog (META)</t>
  </si>
  <si>
    <t>NASA Images (NASA)</t>
  </si>
  <si>
    <t>South Georgia Historic Newspapers Archive (SGAN)</t>
  </si>
  <si>
    <t>General Notes</t>
  </si>
  <si>
    <t>Special Notes</t>
  </si>
  <si>
    <t>America: History &amp; Life with Full Text (ZBAF)</t>
  </si>
  <si>
    <t>EBSCOhost Mobile EspaÃ±ol (ZBDB)</t>
  </si>
  <si>
    <t>Historical Abstracts with Full Text (ZBHF)</t>
  </si>
  <si>
    <t>History Reference Center (ZBHT)</t>
  </si>
  <si>
    <t>Library, Information Science &amp; Technology Abstracts with Full Text (ZBLF)</t>
  </si>
  <si>
    <t>Business Abstracts with Full Text (ZWOB)</t>
  </si>
  <si>
    <t>Education Full Text (ZWOE)</t>
  </si>
  <si>
    <t>General Science Full Text (ZWOG)</t>
  </si>
  <si>
    <t>Humanities Full Text (ZWOH)</t>
  </si>
  <si>
    <t>OmniFile: Full Text Mega Edition (ZWOM)</t>
  </si>
  <si>
    <t>OmniFile: Full Text Select Edition (ZWOS)</t>
  </si>
  <si>
    <t>Social Sciences Full Text (ZWOP)</t>
  </si>
  <si>
    <t>Business Abstracts with Full Text (ZWOB)**</t>
  </si>
  <si>
    <t>Education Full Text (ZWOE)**</t>
  </si>
  <si>
    <t>General Science Full Text (ZWOG)**</t>
  </si>
  <si>
    <t>Humanities Full Text (ZWOH)**</t>
  </si>
  <si>
    <t>OmniFile: Full Text Mega Edition (ZWOM)**</t>
  </si>
  <si>
    <t>OmniFile: Full Text Select Edition (ZWOS)**</t>
  </si>
  <si>
    <t>Readers' Guide Full Text (ZWOR)**</t>
  </si>
  <si>
    <t>Social Sciences Full Text (ZWOP)**</t>
  </si>
  <si>
    <t>ABI/INFORM Archive (ZUCB)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</si>
</sst>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  <family val="2"/>
    </font>
    <font>
      <b/>
      <sz val="14"/>
      <name val="Arial"/>
    </font>
    <font>
      <b/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8"/>
      <name val="Arial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Verdana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</font>
    <font>
      <i/>
      <sz val="8"/>
      <name val="Arial"/>
      <family val="2"/>
    </font>
    <font>
      <sz val="9"/>
      <name val="Arial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91">
    <xf numFmtId="0" fontId="0" fillId="0" borderId="0"/>
    <xf numFmtId="41" fontId="6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38">
    <xf numFmtId="0" fontId="0" fillId="0" borderId="0" xfId="0"/>
    <xf numFmtId="0" fontId="12" fillId="3" borderId="1" xfId="0" applyFont="1" applyFill="1" applyBorder="1"/>
    <xf numFmtId="0" fontId="12" fillId="2" borderId="4" xfId="0" applyFont="1" applyFill="1" applyBorder="1"/>
    <xf numFmtId="41" fontId="12" fillId="2" borderId="4" xfId="1" applyFont="1" applyFill="1" applyBorder="1"/>
    <xf numFmtId="0" fontId="12" fillId="4" borderId="4" xfId="0" applyFont="1" applyFill="1" applyBorder="1"/>
    <xf numFmtId="41" fontId="12" fillId="4" borderId="4" xfId="1" applyFont="1" applyFill="1" applyBorder="1"/>
    <xf numFmtId="0" fontId="12" fillId="4" borderId="2" xfId="0" applyFont="1" applyFill="1" applyBorder="1"/>
    <xf numFmtId="0" fontId="12" fillId="5" borderId="4" xfId="0" applyFont="1" applyFill="1" applyBorder="1"/>
    <xf numFmtId="41" fontId="12" fillId="5" borderId="4" xfId="1" applyFont="1" applyFill="1" applyBorder="1"/>
    <xf numFmtId="0" fontId="12" fillId="5" borderId="1" xfId="0" applyFont="1" applyFill="1" applyBorder="1"/>
    <xf numFmtId="0" fontId="12" fillId="5" borderId="3" xfId="0" applyFont="1" applyFill="1" applyBorder="1"/>
    <xf numFmtId="0" fontId="13" fillId="3" borderId="4" xfId="0" applyFont="1" applyFill="1" applyBorder="1"/>
    <xf numFmtId="41" fontId="14" fillId="3" borderId="4" xfId="1" applyFont="1" applyFill="1" applyBorder="1"/>
    <xf numFmtId="41" fontId="14" fillId="2" borderId="4" xfId="1" applyFont="1" applyFill="1" applyBorder="1"/>
    <xf numFmtId="0" fontId="14" fillId="2" borderId="2" xfId="0" applyFont="1" applyFill="1" applyBorder="1"/>
    <xf numFmtId="0" fontId="11" fillId="7" borderId="5" xfId="0" applyFont="1" applyFill="1" applyBorder="1"/>
    <xf numFmtId="0" fontId="12" fillId="6" borderId="2" xfId="0" applyFont="1" applyFill="1" applyBorder="1"/>
    <xf numFmtId="0" fontId="12" fillId="6" borderId="1" xfId="0" applyFont="1" applyFill="1" applyBorder="1"/>
    <xf numFmtId="0" fontId="11" fillId="3" borderId="4" xfId="0" applyFont="1" applyFill="1" applyBorder="1"/>
    <xf numFmtId="41" fontId="12" fillId="3" borderId="4" xfId="1" applyFont="1" applyFill="1" applyBorder="1"/>
    <xf numFmtId="0" fontId="9" fillId="7" borderId="6" xfId="0" applyFont="1" applyFill="1" applyBorder="1"/>
    <xf numFmtId="41" fontId="9" fillId="7" borderId="7" xfId="1" applyFont="1" applyFill="1" applyBorder="1"/>
    <xf numFmtId="41" fontId="9" fillId="7" borderId="8" xfId="1" applyFont="1" applyFill="1" applyBorder="1"/>
    <xf numFmtId="0" fontId="11" fillId="3" borderId="7" xfId="0" applyFont="1" applyFill="1" applyBorder="1"/>
    <xf numFmtId="0" fontId="12" fillId="8" borderId="9" xfId="0" applyFont="1" applyFill="1" applyBorder="1"/>
    <xf numFmtId="41" fontId="12" fillId="3" borderId="11" xfId="1" applyFont="1" applyFill="1" applyBorder="1"/>
    <xf numFmtId="41" fontId="12" fillId="2" borderId="11" xfId="1" applyFont="1" applyFill="1" applyBorder="1"/>
    <xf numFmtId="41" fontId="12" fillId="4" borderId="11" xfId="1" applyFont="1" applyFill="1" applyBorder="1"/>
    <xf numFmtId="41" fontId="12" fillId="5" borderId="11" xfId="1" applyFont="1" applyFill="1" applyBorder="1"/>
    <xf numFmtId="0" fontId="14" fillId="8" borderId="9" xfId="0" applyFont="1" applyFill="1" applyBorder="1"/>
    <xf numFmtId="41" fontId="14" fillId="3" borderId="11" xfId="1" applyFont="1" applyFill="1" applyBorder="1"/>
    <xf numFmtId="41" fontId="14" fillId="2" borderId="11" xfId="1" applyFont="1" applyFill="1" applyBorder="1"/>
    <xf numFmtId="0" fontId="8" fillId="8" borderId="9" xfId="0" applyFont="1" applyFill="1" applyBorder="1"/>
    <xf numFmtId="0" fontId="12" fillId="9" borderId="3" xfId="0" applyFont="1" applyFill="1" applyBorder="1"/>
    <xf numFmtId="0" fontId="6" fillId="3" borderId="2" xfId="0" applyFont="1" applyFill="1" applyBorder="1"/>
    <xf numFmtId="0" fontId="6" fillId="3" borderId="1" xfId="0" applyFont="1" applyFill="1" applyBorder="1"/>
    <xf numFmtId="41" fontId="0" fillId="3" borderId="1" xfId="1" applyFont="1" applyFill="1" applyBorder="1"/>
    <xf numFmtId="41" fontId="0" fillId="6" borderId="1" xfId="1" applyFont="1" applyFill="1" applyBorder="1"/>
    <xf numFmtId="41" fontId="6" fillId="3" borderId="1" xfId="1" applyFill="1" applyBorder="1"/>
    <xf numFmtId="41" fontId="6" fillId="6" borderId="1" xfId="1" applyFill="1" applyBorder="1"/>
    <xf numFmtId="41" fontId="6" fillId="4" borderId="1" xfId="1" applyFill="1" applyBorder="1"/>
    <xf numFmtId="41" fontId="6" fillId="9" borderId="3" xfId="1" applyFill="1" applyBorder="1"/>
    <xf numFmtId="0" fontId="16" fillId="8" borderId="9" xfId="0" applyFont="1" applyFill="1" applyBorder="1"/>
    <xf numFmtId="0" fontId="0" fillId="6" borderId="1" xfId="0" applyFill="1" applyBorder="1"/>
    <xf numFmtId="0" fontId="12" fillId="6" borderId="15" xfId="0" applyFont="1" applyFill="1" applyBorder="1"/>
    <xf numFmtId="41" fontId="12" fillId="6" borderId="15" xfId="1" applyFont="1" applyFill="1" applyBorder="1"/>
    <xf numFmtId="0" fontId="9" fillId="7" borderId="16" xfId="0" applyFont="1" applyFill="1" applyBorder="1"/>
    <xf numFmtId="41" fontId="6" fillId="3" borderId="3" xfId="1" applyFill="1" applyBorder="1"/>
    <xf numFmtId="41" fontId="12" fillId="6" borderId="18" xfId="1" applyFont="1" applyFill="1" applyBorder="1"/>
    <xf numFmtId="41" fontId="6" fillId="6" borderId="13" xfId="1" applyFill="1" applyBorder="1"/>
    <xf numFmtId="41" fontId="6" fillId="3" borderId="13" xfId="1" applyFill="1" applyBorder="1"/>
    <xf numFmtId="41" fontId="6" fillId="4" borderId="13" xfId="1" applyFill="1" applyBorder="1"/>
    <xf numFmtId="41" fontId="6" fillId="9" borderId="19" xfId="1" applyFill="1" applyBorder="1"/>
    <xf numFmtId="41" fontId="6" fillId="3" borderId="19" xfId="1" applyFill="1" applyBorder="1"/>
    <xf numFmtId="0" fontId="0" fillId="7" borderId="12" xfId="0" applyFill="1" applyBorder="1"/>
    <xf numFmtId="41" fontId="0" fillId="2" borderId="13" xfId="1" applyFont="1" applyFill="1" applyBorder="1"/>
    <xf numFmtId="0" fontId="9" fillId="7" borderId="5" xfId="0" applyFont="1" applyFill="1" applyBorder="1"/>
    <xf numFmtId="41" fontId="9" fillId="3" borderId="7" xfId="0" applyNumberFormat="1" applyFont="1" applyFill="1" applyBorder="1"/>
    <xf numFmtId="41" fontId="9" fillId="6" borderId="7" xfId="0" applyNumberFormat="1" applyFont="1" applyFill="1" applyBorder="1"/>
    <xf numFmtId="41" fontId="9" fillId="2" borderId="8" xfId="0" applyNumberFormat="1" applyFont="1" applyFill="1" applyBorder="1"/>
    <xf numFmtId="41" fontId="15" fillId="2" borderId="4" xfId="1" applyFont="1" applyFill="1" applyBorder="1"/>
    <xf numFmtId="41" fontId="15" fillId="2" borderId="11" xfId="1" applyFont="1" applyFill="1" applyBorder="1"/>
    <xf numFmtId="0" fontId="15" fillId="3" borderId="1" xfId="0" applyFont="1" applyFill="1" applyBorder="1"/>
    <xf numFmtId="0" fontId="15" fillId="3" borderId="3" xfId="0" applyFont="1" applyFill="1" applyBorder="1"/>
    <xf numFmtId="0" fontId="11" fillId="2" borderId="20" xfId="0" applyFont="1" applyFill="1" applyBorder="1"/>
    <xf numFmtId="0" fontId="11" fillId="6" borderId="7" xfId="0" applyFont="1" applyFill="1" applyBorder="1"/>
    <xf numFmtId="0" fontId="9" fillId="7" borderId="21" xfId="0" applyFont="1" applyFill="1" applyBorder="1"/>
    <xf numFmtId="0" fontId="9" fillId="7" borderId="22" xfId="0" applyFont="1" applyFill="1" applyBorder="1"/>
    <xf numFmtId="0" fontId="17" fillId="7" borderId="12" xfId="0" applyFont="1" applyFill="1" applyBorder="1"/>
    <xf numFmtId="0" fontId="6" fillId="10" borderId="1" xfId="0" applyFont="1" applyFill="1" applyBorder="1"/>
    <xf numFmtId="41" fontId="6" fillId="10" borderId="1" xfId="1" applyFill="1" applyBorder="1"/>
    <xf numFmtId="41" fontId="6" fillId="10" borderId="13" xfId="1" applyFill="1" applyBorder="1"/>
    <xf numFmtId="41" fontId="18" fillId="5" borderId="1" xfId="1" applyFont="1" applyFill="1" applyBorder="1"/>
    <xf numFmtId="0" fontId="9" fillId="7" borderId="6" xfId="7" applyFont="1" applyFill="1" applyBorder="1"/>
    <xf numFmtId="0" fontId="20" fillId="14" borderId="5" xfId="25" applyFont="1" applyFill="1" applyBorder="1" applyAlignment="1">
      <alignment horizontal="center"/>
    </xf>
    <xf numFmtId="0" fontId="20" fillId="14" borderId="7" xfId="25" applyFont="1" applyFill="1" applyBorder="1" applyAlignment="1">
      <alignment horizontal="center"/>
    </xf>
    <xf numFmtId="0" fontId="20" fillId="14" borderId="8" xfId="25" applyFont="1" applyFill="1" applyBorder="1" applyAlignment="1">
      <alignment horizontal="center"/>
    </xf>
    <xf numFmtId="0" fontId="20" fillId="15" borderId="5" xfId="26" applyFont="1" applyFill="1" applyBorder="1" applyAlignment="1">
      <alignment horizontal="center"/>
    </xf>
    <xf numFmtId="0" fontId="20" fillId="15" borderId="7" xfId="26" applyFont="1" applyFill="1" applyBorder="1" applyAlignment="1">
      <alignment horizontal="center"/>
    </xf>
    <xf numFmtId="0" fontId="20" fillId="15" borderId="8" xfId="26" applyFont="1" applyFill="1" applyBorder="1" applyAlignment="1">
      <alignment horizontal="center"/>
    </xf>
    <xf numFmtId="0" fontId="20" fillId="16" borderId="5" xfId="27" applyFont="1" applyFill="1" applyBorder="1" applyAlignment="1">
      <alignment horizontal="center"/>
    </xf>
    <xf numFmtId="0" fontId="20" fillId="16" borderId="7" xfId="27" applyFont="1" applyFill="1" applyBorder="1" applyAlignment="1">
      <alignment horizontal="center"/>
    </xf>
    <xf numFmtId="0" fontId="20" fillId="16" borderId="8" xfId="27" applyFont="1" applyFill="1" applyBorder="1" applyAlignment="1">
      <alignment horizontal="center"/>
    </xf>
    <xf numFmtId="0" fontId="20" fillId="18" borderId="5" xfId="30" applyFont="1" applyFill="1" applyBorder="1" applyAlignment="1">
      <alignment horizontal="center"/>
    </xf>
    <xf numFmtId="0" fontId="20" fillId="18" borderId="7" xfId="30" applyFont="1" applyFill="1" applyBorder="1" applyAlignment="1">
      <alignment horizontal="center"/>
    </xf>
    <xf numFmtId="0" fontId="20" fillId="18" borderId="8" xfId="30" applyFont="1" applyFill="1" applyBorder="1" applyAlignment="1">
      <alignment horizontal="center"/>
    </xf>
    <xf numFmtId="0" fontId="20" fillId="19" borderId="5" xfId="31" applyFont="1" applyFill="1" applyBorder="1" applyAlignment="1">
      <alignment horizontal="center"/>
    </xf>
    <xf numFmtId="0" fontId="20" fillId="19" borderId="7" xfId="31" applyFont="1" applyFill="1" applyBorder="1" applyAlignment="1">
      <alignment horizontal="center"/>
    </xf>
    <xf numFmtId="0" fontId="20" fillId="19" borderId="8" xfId="31" applyFont="1" applyFill="1" applyBorder="1" applyAlignment="1">
      <alignment horizontal="center"/>
    </xf>
    <xf numFmtId="0" fontId="20" fillId="10" borderId="5" xfId="27" applyFont="1" applyFill="1" applyBorder="1" applyAlignment="1">
      <alignment horizontal="center"/>
    </xf>
    <xf numFmtId="0" fontId="20" fillId="10" borderId="7" xfId="27" applyFont="1" applyFill="1" applyBorder="1" applyAlignment="1">
      <alignment horizontal="center"/>
    </xf>
    <xf numFmtId="41" fontId="18" fillId="14" borderId="12" xfId="0" applyNumberFormat="1" applyFont="1" applyFill="1" applyBorder="1"/>
    <xf numFmtId="41" fontId="18" fillId="14" borderId="1" xfId="0" applyNumberFormat="1" applyFont="1" applyFill="1" applyBorder="1"/>
    <xf numFmtId="41" fontId="18" fillId="14" borderId="13" xfId="0" applyNumberFormat="1" applyFont="1" applyFill="1" applyBorder="1"/>
    <xf numFmtId="41" fontId="18" fillId="15" borderId="12" xfId="0" applyNumberFormat="1" applyFont="1" applyFill="1" applyBorder="1"/>
    <xf numFmtId="41" fontId="18" fillId="15" borderId="1" xfId="0" applyNumberFormat="1" applyFont="1" applyFill="1" applyBorder="1"/>
    <xf numFmtId="41" fontId="18" fillId="15" borderId="13" xfId="0" applyNumberFormat="1" applyFont="1" applyFill="1" applyBorder="1"/>
    <xf numFmtId="41" fontId="18" fillId="16" borderId="12" xfId="0" applyNumberFormat="1" applyFont="1" applyFill="1" applyBorder="1"/>
    <xf numFmtId="41" fontId="18" fillId="16" borderId="1" xfId="0" applyNumberFormat="1" applyFont="1" applyFill="1" applyBorder="1"/>
    <xf numFmtId="41" fontId="18" fillId="16" borderId="13" xfId="0" applyNumberFormat="1" applyFont="1" applyFill="1" applyBorder="1"/>
    <xf numFmtId="41" fontId="18" fillId="17" borderId="12" xfId="0" applyNumberFormat="1" applyFont="1" applyFill="1" applyBorder="1"/>
    <xf numFmtId="41" fontId="18" fillId="17" borderId="1" xfId="0" applyNumberFormat="1" applyFont="1" applyFill="1" applyBorder="1"/>
    <xf numFmtId="41" fontId="18" fillId="17" borderId="13" xfId="0" applyNumberFormat="1" applyFont="1" applyFill="1" applyBorder="1"/>
    <xf numFmtId="41" fontId="18" fillId="18" borderId="1" xfId="0" applyNumberFormat="1" applyFont="1" applyFill="1" applyBorder="1"/>
    <xf numFmtId="41" fontId="18" fillId="18" borderId="13" xfId="0" applyNumberFormat="1" applyFont="1" applyFill="1" applyBorder="1"/>
    <xf numFmtId="41" fontId="18" fillId="19" borderId="12" xfId="0" applyNumberFormat="1" applyFont="1" applyFill="1" applyBorder="1"/>
    <xf numFmtId="41" fontId="18" fillId="19" borderId="1" xfId="0" applyNumberFormat="1" applyFont="1" applyFill="1" applyBorder="1"/>
    <xf numFmtId="41" fontId="18" fillId="19" borderId="13" xfId="0" applyNumberFormat="1" applyFont="1" applyFill="1" applyBorder="1"/>
    <xf numFmtId="41" fontId="18" fillId="16" borderId="13" xfId="0" applyNumberFormat="1" applyFont="1" applyFill="1" applyBorder="1" applyAlignment="1">
      <alignment horizontal="left"/>
    </xf>
    <xf numFmtId="41" fontId="18" fillId="16" borderId="12" xfId="0" applyNumberFormat="1" applyFont="1" applyFill="1" applyBorder="1" applyAlignment="1">
      <alignment horizontal="left"/>
    </xf>
    <xf numFmtId="41" fontId="18" fillId="16" borderId="1" xfId="0" applyNumberFormat="1" applyFont="1" applyFill="1" applyBorder="1" applyAlignment="1">
      <alignment horizontal="left"/>
    </xf>
    <xf numFmtId="41" fontId="18" fillId="10" borderId="12" xfId="0" applyNumberFormat="1" applyFont="1" applyFill="1" applyBorder="1"/>
    <xf numFmtId="41" fontId="18" fillId="10" borderId="1" xfId="0" applyNumberFormat="1" applyFont="1" applyFill="1" applyBorder="1"/>
    <xf numFmtId="0" fontId="9" fillId="13" borderId="6" xfId="33" applyFont="1" applyFill="1" applyBorder="1"/>
    <xf numFmtId="41" fontId="21" fillId="13" borderId="5" xfId="0" applyNumberFormat="1" applyFont="1" applyFill="1" applyBorder="1"/>
    <xf numFmtId="41" fontId="21" fillId="13" borderId="7" xfId="0" applyNumberFormat="1" applyFont="1" applyFill="1" applyBorder="1"/>
    <xf numFmtId="41" fontId="21" fillId="13" borderId="8" xfId="0" applyNumberFormat="1" applyFont="1" applyFill="1" applyBorder="1"/>
    <xf numFmtId="41" fontId="21" fillId="13" borderId="32" xfId="0" applyNumberFormat="1" applyFont="1" applyFill="1" applyBorder="1"/>
    <xf numFmtId="41" fontId="21" fillId="13" borderId="33" xfId="0" applyNumberFormat="1" applyFont="1" applyFill="1" applyBorder="1"/>
    <xf numFmtId="41" fontId="21" fillId="13" borderId="34" xfId="0" applyNumberFormat="1" applyFont="1" applyFill="1" applyBorder="1"/>
    <xf numFmtId="0" fontId="22" fillId="14" borderId="22" xfId="34" applyFont="1" applyFill="1" applyBorder="1"/>
    <xf numFmtId="0" fontId="23" fillId="15" borderId="24" xfId="0" applyFont="1" applyFill="1" applyBorder="1"/>
    <xf numFmtId="0" fontId="24" fillId="18" borderId="22" xfId="0" applyFont="1" applyFill="1" applyBorder="1"/>
    <xf numFmtId="0" fontId="22" fillId="14" borderId="0" xfId="34" applyFont="1" applyFill="1" applyBorder="1"/>
    <xf numFmtId="0" fontId="23" fillId="15" borderId="35" xfId="0" applyFont="1" applyFill="1" applyBorder="1"/>
    <xf numFmtId="0" fontId="23" fillId="16" borderId="0" xfId="0" applyFont="1" applyFill="1" applyBorder="1"/>
    <xf numFmtId="0" fontId="24" fillId="18" borderId="0" xfId="0" applyFont="1" applyFill="1" applyBorder="1"/>
    <xf numFmtId="0" fontId="24" fillId="18" borderId="35" xfId="0" applyFont="1" applyFill="1" applyBorder="1"/>
    <xf numFmtId="0" fontId="23" fillId="16" borderId="27" xfId="0" applyFont="1" applyFill="1" applyBorder="1"/>
    <xf numFmtId="0" fontId="24" fillId="18" borderId="27" xfId="0" applyFont="1" applyFill="1" applyBorder="1"/>
    <xf numFmtId="0" fontId="24" fillId="18" borderId="28" xfId="0" applyFont="1" applyFill="1" applyBorder="1"/>
    <xf numFmtId="0" fontId="22" fillId="14" borderId="27" xfId="34" applyFont="1" applyFill="1" applyBorder="1"/>
    <xf numFmtId="0" fontId="23" fillId="15" borderId="28" xfId="0" applyFont="1" applyFill="1" applyBorder="1"/>
    <xf numFmtId="0" fontId="20" fillId="20" borderId="5" xfId="28" applyFont="1" applyFill="1" applyBorder="1" applyAlignment="1">
      <alignment horizontal="center"/>
    </xf>
    <xf numFmtId="0" fontId="20" fillId="20" borderId="7" xfId="28" applyFont="1" applyFill="1" applyBorder="1" applyAlignment="1">
      <alignment horizontal="center"/>
    </xf>
    <xf numFmtId="0" fontId="20" fillId="20" borderId="8" xfId="28" applyFont="1" applyFill="1" applyBorder="1" applyAlignment="1">
      <alignment horizontal="center"/>
    </xf>
    <xf numFmtId="41" fontId="18" fillId="20" borderId="1" xfId="0" applyNumberFormat="1" applyFont="1" applyFill="1" applyBorder="1"/>
    <xf numFmtId="41" fontId="18" fillId="20" borderId="13" xfId="0" applyNumberFormat="1" applyFont="1" applyFill="1" applyBorder="1"/>
    <xf numFmtId="0" fontId="12" fillId="20" borderId="4" xfId="0" applyFont="1" applyFill="1" applyBorder="1"/>
    <xf numFmtId="41" fontId="12" fillId="20" borderId="4" xfId="1" applyFont="1" applyFill="1" applyBorder="1"/>
    <xf numFmtId="41" fontId="12" fillId="20" borderId="11" xfId="1" applyFont="1" applyFill="1" applyBorder="1"/>
    <xf numFmtId="41" fontId="6" fillId="20" borderId="1" xfId="1" applyFill="1" applyBorder="1"/>
    <xf numFmtId="41" fontId="6" fillId="20" borderId="13" xfId="1" applyFill="1" applyBorder="1"/>
    <xf numFmtId="0" fontId="26" fillId="20" borderId="2" xfId="0" applyFont="1" applyFill="1" applyBorder="1"/>
    <xf numFmtId="0" fontId="20" fillId="21" borderId="32" xfId="31" applyFont="1" applyFill="1" applyBorder="1" applyAlignment="1">
      <alignment horizontal="center"/>
    </xf>
    <xf numFmtId="0" fontId="20" fillId="21" borderId="33" xfId="31" applyFont="1" applyFill="1" applyBorder="1" applyAlignment="1">
      <alignment horizontal="center"/>
    </xf>
    <xf numFmtId="0" fontId="20" fillId="21" borderId="34" xfId="31" applyFont="1" applyFill="1" applyBorder="1" applyAlignment="1">
      <alignment horizontal="center"/>
    </xf>
    <xf numFmtId="41" fontId="27" fillId="21" borderId="1" xfId="0" applyNumberFormat="1" applyFont="1" applyFill="1" applyBorder="1"/>
    <xf numFmtId="41" fontId="27" fillId="21" borderId="1" xfId="0" applyNumberFormat="1" applyFont="1" applyFill="1" applyBorder="1" applyAlignment="1">
      <alignment horizontal="left"/>
    </xf>
    <xf numFmtId="41" fontId="28" fillId="13" borderId="5" xfId="0" applyNumberFormat="1" applyFont="1" applyFill="1" applyBorder="1"/>
    <xf numFmtId="41" fontId="28" fillId="13" borderId="7" xfId="0" applyNumberFormat="1" applyFont="1" applyFill="1" applyBorder="1"/>
    <xf numFmtId="41" fontId="28" fillId="13" borderId="8" xfId="0" applyNumberFormat="1" applyFont="1" applyFill="1" applyBorder="1"/>
    <xf numFmtId="0" fontId="20" fillId="10" borderId="36" xfId="27" applyFont="1" applyFill="1" applyBorder="1" applyAlignment="1">
      <alignment horizontal="center"/>
    </xf>
    <xf numFmtId="41" fontId="18" fillId="10" borderId="31" xfId="0" applyNumberFormat="1" applyFont="1" applyFill="1" applyBorder="1"/>
    <xf numFmtId="41" fontId="21" fillId="13" borderId="37" xfId="0" applyNumberFormat="1" applyFont="1" applyFill="1" applyBorder="1"/>
    <xf numFmtId="41" fontId="17" fillId="13" borderId="12" xfId="9" applyNumberFormat="1" applyFont="1" applyFill="1" applyBorder="1"/>
    <xf numFmtId="41" fontId="6" fillId="2" borderId="2" xfId="1" applyFill="1" applyBorder="1"/>
    <xf numFmtId="41" fontId="6" fillId="2" borderId="29" xfId="1" applyFill="1" applyBorder="1"/>
    <xf numFmtId="0" fontId="13" fillId="2" borderId="4" xfId="0" applyFont="1" applyFill="1" applyBorder="1"/>
    <xf numFmtId="41" fontId="6" fillId="2" borderId="3" xfId="1" applyFill="1" applyBorder="1"/>
    <xf numFmtId="41" fontId="6" fillId="2" borderId="19" xfId="1" applyFill="1" applyBorder="1"/>
    <xf numFmtId="0" fontId="10" fillId="7" borderId="25" xfId="4" applyFont="1" applyFill="1" applyBorder="1" applyAlignment="1">
      <alignment horizontal="center"/>
    </xf>
    <xf numFmtId="0" fontId="10" fillId="7" borderId="26" xfId="10" applyFont="1" applyFill="1" applyBorder="1" applyAlignment="1">
      <alignment horizontal="center"/>
    </xf>
    <xf numFmtId="41" fontId="18" fillId="20" borderId="30" xfId="0" applyNumberFormat="1" applyFont="1" applyFill="1" applyBorder="1"/>
    <xf numFmtId="41" fontId="21" fillId="13" borderId="38" xfId="0" applyNumberFormat="1" applyFont="1" applyFill="1" applyBorder="1"/>
    <xf numFmtId="41" fontId="21" fillId="13" borderId="39" xfId="0" applyNumberFormat="1" applyFont="1" applyFill="1" applyBorder="1"/>
    <xf numFmtId="41" fontId="21" fillId="13" borderId="40" xfId="0" applyNumberFormat="1" applyFont="1" applyFill="1" applyBorder="1"/>
    <xf numFmtId="0" fontId="14" fillId="2" borderId="1" xfId="0" applyFont="1" applyFill="1" applyBorder="1"/>
    <xf numFmtId="41" fontId="17" fillId="13" borderId="1" xfId="9" applyNumberFormat="1" applyFont="1" applyFill="1" applyBorder="1"/>
    <xf numFmtId="0" fontId="20" fillId="13" borderId="38" xfId="9" applyFont="1" applyFill="1" applyBorder="1" applyAlignment="1">
      <alignment horizontal="center"/>
    </xf>
    <xf numFmtId="0" fontId="20" fillId="13" borderId="39" xfId="9" applyFont="1" applyFill="1" applyBorder="1" applyAlignment="1">
      <alignment horizontal="center"/>
    </xf>
    <xf numFmtId="0" fontId="20" fillId="13" borderId="40" xfId="9" applyFont="1" applyFill="1" applyBorder="1" applyAlignment="1">
      <alignment horizontal="center"/>
    </xf>
    <xf numFmtId="41" fontId="17" fillId="13" borderId="13" xfId="9" applyNumberFormat="1" applyFont="1" applyFill="1" applyBorder="1"/>
    <xf numFmtId="41" fontId="18" fillId="13" borderId="4" xfId="0" applyNumberFormat="1" applyFont="1" applyFill="1" applyBorder="1"/>
    <xf numFmtId="41" fontId="18" fillId="13" borderId="4" xfId="0" applyNumberFormat="1" applyFont="1" applyFill="1" applyBorder="1" applyAlignment="1">
      <alignment horizontal="left"/>
    </xf>
    <xf numFmtId="41" fontId="15" fillId="13" borderId="4" xfId="0" applyNumberFormat="1" applyFont="1" applyFill="1" applyBorder="1" applyAlignment="1">
      <alignment horizontal="left"/>
    </xf>
    <xf numFmtId="0" fontId="24" fillId="18" borderId="24" xfId="0" applyFont="1" applyFill="1" applyBorder="1"/>
    <xf numFmtId="0" fontId="23" fillId="16" borderId="35" xfId="0" applyFont="1" applyFill="1" applyBorder="1"/>
    <xf numFmtId="0" fontId="23" fillId="16" borderId="28" xfId="0" applyFont="1" applyFill="1" applyBorder="1"/>
    <xf numFmtId="0" fontId="7" fillId="0" borderId="0" xfId="0" applyFont="1"/>
    <xf numFmtId="0" fontId="7" fillId="13" borderId="43" xfId="0" applyFont="1" applyFill="1" applyBorder="1"/>
    <xf numFmtId="0" fontId="32" fillId="13" borderId="43" xfId="0" applyFont="1" applyFill="1" applyBorder="1"/>
    <xf numFmtId="0" fontId="7" fillId="13" borderId="44" xfId="0" applyFont="1" applyFill="1" applyBorder="1"/>
    <xf numFmtId="0" fontId="22" fillId="14" borderId="24" xfId="34" applyFont="1" applyFill="1" applyBorder="1"/>
    <xf numFmtId="0" fontId="22" fillId="14" borderId="35" xfId="34" applyFont="1" applyFill="1" applyBorder="1"/>
    <xf numFmtId="0" fontId="22" fillId="14" borderId="28" xfId="34" applyFont="1" applyFill="1" applyBorder="1"/>
    <xf numFmtId="0" fontId="0" fillId="13" borderId="43" xfId="0" applyFill="1" applyBorder="1"/>
    <xf numFmtId="0" fontId="0" fillId="0" borderId="42" xfId="0" applyFont="1" applyBorder="1" applyAlignment="1">
      <alignment horizontal="left"/>
    </xf>
    <xf numFmtId="0" fontId="0" fillId="0" borderId="42" xfId="0" applyNumberFormat="1" applyFont="1" applyBorder="1"/>
    <xf numFmtId="0" fontId="20" fillId="17" borderId="5" xfId="28" applyFont="1" applyFill="1" applyBorder="1" applyAlignment="1">
      <alignment horizontal="center"/>
    </xf>
    <xf numFmtId="0" fontId="20" fillId="17" borderId="7" xfId="28" applyFont="1" applyFill="1" applyBorder="1" applyAlignment="1">
      <alignment horizontal="center"/>
    </xf>
    <xf numFmtId="0" fontId="20" fillId="17" borderId="8" xfId="28" applyFont="1" applyFill="1" applyBorder="1" applyAlignment="1">
      <alignment horizontal="center"/>
    </xf>
    <xf numFmtId="41" fontId="18" fillId="17" borderId="45" xfId="0" applyNumberFormat="1" applyFont="1" applyFill="1" applyBorder="1"/>
    <xf numFmtId="41" fontId="18" fillId="17" borderId="46" xfId="0" applyNumberFormat="1" applyFont="1" applyFill="1" applyBorder="1"/>
    <xf numFmtId="41" fontId="18" fillId="17" borderId="47" xfId="0" applyNumberFormat="1" applyFont="1" applyFill="1" applyBorder="1"/>
    <xf numFmtId="41" fontId="18" fillId="17" borderId="48" xfId="0" applyNumberFormat="1" applyFont="1" applyFill="1" applyBorder="1"/>
    <xf numFmtId="41" fontId="18" fillId="17" borderId="49" xfId="0" applyNumberFormat="1" applyFont="1" applyFill="1" applyBorder="1"/>
    <xf numFmtId="41" fontId="18" fillId="17" borderId="41" xfId="0" applyNumberFormat="1" applyFont="1" applyFill="1" applyBorder="1"/>
    <xf numFmtId="41" fontId="17" fillId="13" borderId="45" xfId="9" applyNumberFormat="1" applyFont="1" applyFill="1" applyBorder="1"/>
    <xf numFmtId="41" fontId="17" fillId="13" borderId="46" xfId="9" applyNumberFormat="1" applyFont="1" applyFill="1" applyBorder="1"/>
    <xf numFmtId="41" fontId="17" fillId="13" borderId="47" xfId="9" applyNumberFormat="1" applyFont="1" applyFill="1" applyBorder="1"/>
    <xf numFmtId="41" fontId="15" fillId="16" borderId="1" xfId="0" applyNumberFormat="1" applyFont="1" applyFill="1" applyBorder="1"/>
    <xf numFmtId="41" fontId="15" fillId="16" borderId="13" xfId="0" applyNumberFormat="1" applyFont="1" applyFill="1" applyBorder="1" applyAlignment="1">
      <alignment horizontal="left"/>
    </xf>
    <xf numFmtId="41" fontId="15" fillId="16" borderId="31" xfId="0" applyNumberFormat="1" applyFont="1" applyFill="1" applyBorder="1"/>
    <xf numFmtId="41" fontId="15" fillId="16" borderId="46" xfId="0" applyNumberFormat="1" applyFont="1" applyFill="1" applyBorder="1"/>
    <xf numFmtId="41" fontId="15" fillId="16" borderId="49" xfId="0" applyNumberFormat="1" applyFont="1" applyFill="1" applyBorder="1"/>
    <xf numFmtId="41" fontId="17" fillId="13" borderId="3" xfId="9" applyNumberFormat="1" applyFont="1" applyFill="1" applyBorder="1"/>
    <xf numFmtId="41" fontId="17" fillId="13" borderId="14" xfId="9" applyNumberFormat="1" applyFont="1" applyFill="1" applyBorder="1"/>
    <xf numFmtId="41" fontId="17" fillId="13" borderId="19" xfId="9" applyNumberFormat="1" applyFont="1" applyFill="1" applyBorder="1"/>
    <xf numFmtId="0" fontId="33" fillId="15" borderId="16" xfId="35" applyFont="1" applyFill="1" applyBorder="1"/>
    <xf numFmtId="0" fontId="34" fillId="15" borderId="22" xfId="0" applyFont="1" applyFill="1" applyBorder="1"/>
    <xf numFmtId="0" fontId="33" fillId="15" borderId="9" xfId="35" applyFont="1" applyFill="1" applyBorder="1"/>
    <xf numFmtId="0" fontId="34" fillId="15" borderId="0" xfId="0" applyFont="1" applyFill="1" applyBorder="1"/>
    <xf numFmtId="0" fontId="35" fillId="15" borderId="9" xfId="35" applyFont="1" applyFill="1" applyBorder="1"/>
    <xf numFmtId="0" fontId="33" fillId="15" borderId="26" xfId="35" applyFont="1" applyFill="1" applyBorder="1"/>
    <xf numFmtId="0" fontId="34" fillId="15" borderId="27" xfId="0" applyFont="1" applyFill="1" applyBorder="1"/>
    <xf numFmtId="0" fontId="33" fillId="6" borderId="16" xfId="0" applyFont="1" applyFill="1" applyBorder="1"/>
    <xf numFmtId="0" fontId="33" fillId="6" borderId="9" xfId="0" applyFont="1" applyFill="1" applyBorder="1"/>
    <xf numFmtId="0" fontId="33" fillId="6" borderId="26" xfId="0" applyFont="1" applyFill="1" applyBorder="1"/>
    <xf numFmtId="0" fontId="35" fillId="16" borderId="9" xfId="36" applyFont="1" applyFill="1" applyBorder="1"/>
    <xf numFmtId="0" fontId="33" fillId="16" borderId="9" xfId="36" applyFont="1" applyFill="1" applyBorder="1"/>
    <xf numFmtId="0" fontId="33" fillId="16" borderId="26" xfId="36" applyFont="1" applyFill="1" applyBorder="1"/>
    <xf numFmtId="0" fontId="33" fillId="18" borderId="22" xfId="39" applyFont="1" applyFill="1" applyBorder="1"/>
    <xf numFmtId="0" fontId="33" fillId="18" borderId="0" xfId="39" applyFont="1" applyFill="1" applyBorder="1"/>
    <xf numFmtId="0" fontId="33" fillId="18" borderId="27" xfId="39" applyFont="1" applyFill="1" applyBorder="1"/>
    <xf numFmtId="0" fontId="33" fillId="19" borderId="6" xfId="41" applyFont="1" applyFill="1" applyBorder="1"/>
    <xf numFmtId="0" fontId="34" fillId="19" borderId="23" xfId="0" applyFont="1" applyFill="1" applyBorder="1"/>
    <xf numFmtId="0" fontId="36" fillId="21" borderId="9" xfId="49" applyFont="1" applyFill="1" applyBorder="1" applyAlignment="1"/>
    <xf numFmtId="0" fontId="34" fillId="21" borderId="0" xfId="0" applyFont="1" applyFill="1" applyBorder="1"/>
    <xf numFmtId="0" fontId="34" fillId="21" borderId="35" xfId="0" applyFont="1" applyFill="1" applyBorder="1"/>
    <xf numFmtId="0" fontId="37" fillId="15" borderId="16" xfId="43" applyFont="1" applyFill="1" applyBorder="1"/>
    <xf numFmtId="0" fontId="37" fillId="15" borderId="22" xfId="0" applyFont="1" applyFill="1" applyBorder="1"/>
    <xf numFmtId="0" fontId="37" fillId="15" borderId="24" xfId="0" applyFont="1" applyFill="1" applyBorder="1"/>
    <xf numFmtId="0" fontId="33" fillId="17" borderId="6" xfId="37" applyFont="1" applyFill="1" applyBorder="1"/>
    <xf numFmtId="0" fontId="34" fillId="17" borderId="23" xfId="0" applyFont="1" applyFill="1" applyBorder="1"/>
    <xf numFmtId="0" fontId="34" fillId="17" borderId="20" xfId="0" applyFont="1" applyFill="1" applyBorder="1"/>
    <xf numFmtId="0" fontId="34" fillId="20" borderId="26" xfId="0" applyFont="1" applyFill="1" applyBorder="1"/>
    <xf numFmtId="0" fontId="34" fillId="20" borderId="27" xfId="0" applyFont="1" applyFill="1" applyBorder="1"/>
    <xf numFmtId="0" fontId="37" fillId="16" borderId="16" xfId="46" applyFont="1" applyFill="1" applyBorder="1"/>
    <xf numFmtId="0" fontId="37" fillId="16" borderId="22" xfId="0" applyFont="1" applyFill="1" applyBorder="1"/>
    <xf numFmtId="0" fontId="37" fillId="16" borderId="24" xfId="0" applyFont="1" applyFill="1" applyBorder="1"/>
    <xf numFmtId="0" fontId="37" fillId="16" borderId="6" xfId="46" applyFont="1" applyFill="1" applyBorder="1"/>
    <xf numFmtId="0" fontId="37" fillId="16" borderId="23" xfId="0" applyFont="1" applyFill="1" applyBorder="1"/>
    <xf numFmtId="0" fontId="33" fillId="10" borderId="16" xfId="0" applyFont="1" applyFill="1" applyBorder="1"/>
    <xf numFmtId="0" fontId="37" fillId="10" borderId="22" xfId="0" applyFont="1" applyFill="1" applyBorder="1"/>
    <xf numFmtId="0" fontId="37" fillId="10" borderId="24" xfId="0" applyFont="1" applyFill="1" applyBorder="1"/>
    <xf numFmtId="0" fontId="33" fillId="0" borderId="0" xfId="0" applyFont="1"/>
    <xf numFmtId="0" fontId="36" fillId="21" borderId="26" xfId="49" applyFont="1" applyFill="1" applyBorder="1" applyAlignment="1"/>
    <xf numFmtId="0" fontId="34" fillId="21" borderId="27" xfId="0" applyFont="1" applyFill="1" applyBorder="1"/>
    <xf numFmtId="0" fontId="34" fillId="21" borderId="28" xfId="0" applyFont="1" applyFill="1" applyBorder="1"/>
    <xf numFmtId="0" fontId="38" fillId="15" borderId="9" xfId="43" applyFont="1" applyFill="1" applyBorder="1"/>
    <xf numFmtId="0" fontId="37" fillId="15" borderId="0" xfId="0" applyFont="1" applyFill="1" applyBorder="1"/>
    <xf numFmtId="0" fontId="37" fillId="15" borderId="35" xfId="0" applyFont="1" applyFill="1" applyBorder="1"/>
    <xf numFmtId="0" fontId="38" fillId="16" borderId="9" xfId="46" applyFont="1" applyFill="1" applyBorder="1"/>
    <xf numFmtId="0" fontId="37" fillId="16" borderId="0" xfId="0" applyFont="1" applyFill="1" applyBorder="1"/>
    <xf numFmtId="0" fontId="37" fillId="16" borderId="35" xfId="0" applyFont="1" applyFill="1" applyBorder="1"/>
    <xf numFmtId="0" fontId="33" fillId="10" borderId="9" xfId="0" applyFont="1" applyFill="1" applyBorder="1"/>
    <xf numFmtId="0" fontId="37" fillId="10" borderId="0" xfId="0" applyFont="1" applyFill="1" applyBorder="1"/>
    <xf numFmtId="0" fontId="37" fillId="10" borderId="35" xfId="0" applyFont="1" applyFill="1" applyBorder="1"/>
    <xf numFmtId="0" fontId="34" fillId="0" borderId="0" xfId="0" applyFont="1" applyBorder="1"/>
    <xf numFmtId="0" fontId="37" fillId="15" borderId="9" xfId="43" applyFont="1" applyFill="1" applyBorder="1"/>
    <xf numFmtId="0" fontId="38" fillId="16" borderId="26" xfId="46" applyFont="1" applyFill="1" applyBorder="1" applyAlignment="1">
      <alignment horizontal="left" vertical="top"/>
    </xf>
    <xf numFmtId="0" fontId="38" fillId="16" borderId="27" xfId="0" applyFont="1" applyFill="1" applyBorder="1" applyAlignment="1">
      <alignment horizontal="left" vertical="top"/>
    </xf>
    <xf numFmtId="0" fontId="38" fillId="16" borderId="28" xfId="0" applyFont="1" applyFill="1" applyBorder="1" applyAlignment="1">
      <alignment horizontal="left" vertical="top"/>
    </xf>
    <xf numFmtId="0" fontId="37" fillId="15" borderId="26" xfId="43" applyFont="1" applyFill="1" applyBorder="1"/>
    <xf numFmtId="0" fontId="37" fillId="15" borderId="27" xfId="0" applyFont="1" applyFill="1" applyBorder="1"/>
    <xf numFmtId="0" fontId="37" fillId="15" borderId="28" xfId="0" applyFont="1" applyFill="1" applyBorder="1"/>
    <xf numFmtId="0" fontId="33" fillId="0" borderId="0" xfId="0" applyFont="1" applyBorder="1"/>
    <xf numFmtId="0" fontId="33" fillId="10" borderId="26" xfId="0" applyFont="1" applyFill="1" applyBorder="1"/>
    <xf numFmtId="0" fontId="37" fillId="10" borderId="27" xfId="0" applyFont="1" applyFill="1" applyBorder="1"/>
    <xf numFmtId="0" fontId="37" fillId="10" borderId="28" xfId="0" applyFont="1" applyFill="1" applyBorder="1"/>
    <xf numFmtId="0" fontId="31" fillId="13" borderId="25" xfId="0" applyFont="1" applyFill="1" applyBorder="1" applyAlignment="1">
      <alignment horizontal="center"/>
    </xf>
    <xf numFmtId="0" fontId="31" fillId="13" borderId="43" xfId="0" applyFont="1" applyFill="1" applyBorder="1" applyAlignment="1">
      <alignment horizontal="center"/>
    </xf>
    <xf numFmtId="0" fontId="9" fillId="16" borderId="6" xfId="22" applyFont="1" applyFill="1" applyBorder="1" applyAlignment="1">
      <alignment horizontal="center"/>
    </xf>
    <xf numFmtId="0" fontId="9" fillId="16" borderId="23" xfId="22" applyFont="1" applyFill="1" applyBorder="1" applyAlignment="1">
      <alignment horizontal="center"/>
    </xf>
    <xf numFmtId="0" fontId="9" fillId="16" borderId="20" xfId="22" applyFont="1" applyFill="1" applyBorder="1" applyAlignment="1">
      <alignment horizontal="center"/>
    </xf>
    <xf numFmtId="0" fontId="19" fillId="12" borderId="6" xfId="8" applyFont="1" applyFill="1" applyBorder="1" applyAlignment="1">
      <alignment horizontal="center"/>
    </xf>
    <xf numFmtId="0" fontId="19" fillId="12" borderId="23" xfId="8" applyFont="1" applyFill="1" applyBorder="1" applyAlignment="1">
      <alignment horizontal="center"/>
    </xf>
    <xf numFmtId="0" fontId="19" fillId="12" borderId="20" xfId="8" applyFont="1" applyFill="1" applyBorder="1" applyAlignment="1">
      <alignment horizontal="center"/>
    </xf>
    <xf numFmtId="0" fontId="19" fillId="11" borderId="23" xfId="6" applyFont="1" applyFill="1" applyBorder="1" applyAlignment="1" applyProtection="1">
      <alignment horizontal="center"/>
    </xf>
    <xf numFmtId="0" fontId="19" fillId="11" borderId="20" xfId="6" applyFont="1" applyFill="1" applyBorder="1" applyAlignment="1" applyProtection="1">
      <alignment horizontal="center"/>
    </xf>
    <xf numFmtId="0" fontId="19" fillId="11" borderId="6" xfId="5" applyFont="1" applyFill="1" applyBorder="1" applyAlignment="1" applyProtection="1">
      <alignment horizontal="center"/>
    </xf>
    <xf numFmtId="0" fontId="19" fillId="11" borderId="23" xfId="5" applyFont="1" applyFill="1" applyBorder="1" applyAlignment="1" applyProtection="1">
      <alignment horizontal="center"/>
    </xf>
    <xf numFmtId="0" fontId="9" fillId="13" borderId="16" xfId="9" applyFont="1" applyFill="1" applyBorder="1" applyAlignment="1">
      <alignment horizontal="center" vertical="center" wrapText="1"/>
    </xf>
    <xf numFmtId="0" fontId="9" fillId="13" borderId="22" xfId="9" applyFont="1" applyFill="1" applyBorder="1" applyAlignment="1">
      <alignment horizontal="center" vertical="center" wrapText="1"/>
    </xf>
    <xf numFmtId="0" fontId="9" fillId="13" borderId="24" xfId="9" applyFont="1" applyFill="1" applyBorder="1" applyAlignment="1">
      <alignment horizontal="center" vertical="center" wrapText="1"/>
    </xf>
    <xf numFmtId="0" fontId="9" fillId="13" borderId="26" xfId="9" applyFont="1" applyFill="1" applyBorder="1" applyAlignment="1">
      <alignment horizontal="center" vertical="center" wrapText="1"/>
    </xf>
    <xf numFmtId="0" fontId="9" fillId="13" borderId="27" xfId="9" applyFont="1" applyFill="1" applyBorder="1" applyAlignment="1">
      <alignment horizontal="center" vertical="center" wrapText="1"/>
    </xf>
    <xf numFmtId="0" fontId="9" fillId="13" borderId="28" xfId="9" applyFont="1" applyFill="1" applyBorder="1" applyAlignment="1">
      <alignment horizontal="center" vertical="center" wrapText="1"/>
    </xf>
    <xf numFmtId="0" fontId="9" fillId="14" borderId="26" xfId="11" applyFont="1" applyFill="1" applyBorder="1" applyAlignment="1">
      <alignment horizontal="center"/>
    </xf>
    <xf numFmtId="0" fontId="9" fillId="14" borderId="27" xfId="11" applyFont="1" applyFill="1" applyBorder="1" applyAlignment="1">
      <alignment horizontal="center"/>
    </xf>
    <xf numFmtId="0" fontId="9" fillId="14" borderId="28" xfId="11" applyFont="1" applyFill="1" applyBorder="1" applyAlignment="1">
      <alignment horizontal="center"/>
    </xf>
    <xf numFmtId="0" fontId="9" fillId="15" borderId="26" xfId="12" applyFont="1" applyFill="1" applyBorder="1" applyAlignment="1">
      <alignment horizontal="center"/>
    </xf>
    <xf numFmtId="0" fontId="9" fillId="15" borderId="27" xfId="12" applyFont="1" applyFill="1" applyBorder="1" applyAlignment="1">
      <alignment horizontal="center"/>
    </xf>
    <xf numFmtId="0" fontId="9" fillId="15" borderId="28" xfId="12" applyFont="1" applyFill="1" applyBorder="1" applyAlignment="1">
      <alignment horizontal="center"/>
    </xf>
    <xf numFmtId="0" fontId="9" fillId="16" borderId="26" xfId="13" applyFont="1" applyFill="1" applyBorder="1" applyAlignment="1">
      <alignment horizontal="center"/>
    </xf>
    <xf numFmtId="0" fontId="9" fillId="16" borderId="27" xfId="13" applyFont="1" applyFill="1" applyBorder="1" applyAlignment="1">
      <alignment horizontal="center"/>
    </xf>
    <xf numFmtId="0" fontId="9" fillId="16" borderId="28" xfId="13" applyFont="1" applyFill="1" applyBorder="1" applyAlignment="1">
      <alignment horizontal="center"/>
    </xf>
    <xf numFmtId="0" fontId="9" fillId="17" borderId="6" xfId="14" applyFont="1" applyFill="1" applyBorder="1" applyAlignment="1">
      <alignment horizontal="center"/>
    </xf>
    <xf numFmtId="0" fontId="9" fillId="17" borderId="23" xfId="14" applyFont="1" applyFill="1" applyBorder="1" applyAlignment="1">
      <alignment horizontal="center"/>
    </xf>
    <xf numFmtId="0" fontId="9" fillId="17" borderId="20" xfId="14" applyFont="1" applyFill="1" applyBorder="1" applyAlignment="1">
      <alignment horizontal="center"/>
    </xf>
    <xf numFmtId="0" fontId="9" fillId="15" borderId="6" xfId="12" applyFont="1" applyFill="1" applyBorder="1" applyAlignment="1">
      <alignment horizontal="center"/>
    </xf>
    <xf numFmtId="0" fontId="9" fillId="15" borderId="23" xfId="12" applyFont="1" applyFill="1" applyBorder="1" applyAlignment="1">
      <alignment horizontal="center"/>
    </xf>
    <xf numFmtId="0" fontId="9" fillId="15" borderId="20" xfId="12" applyFont="1" applyFill="1" applyBorder="1" applyAlignment="1">
      <alignment horizontal="center"/>
    </xf>
    <xf numFmtId="0" fontId="9" fillId="5" borderId="26" xfId="16" applyFont="1" applyFill="1" applyBorder="1" applyAlignment="1">
      <alignment horizontal="center"/>
    </xf>
    <xf numFmtId="0" fontId="9" fillId="5" borderId="27" xfId="16" applyFont="1" applyFill="1" applyBorder="1" applyAlignment="1">
      <alignment horizontal="center"/>
    </xf>
    <xf numFmtId="0" fontId="9" fillId="5" borderId="28" xfId="16" applyFont="1" applyFill="1" applyBorder="1" applyAlignment="1">
      <alignment horizontal="center"/>
    </xf>
    <xf numFmtId="0" fontId="9" fillId="19" borderId="26" xfId="17" applyFont="1" applyFill="1" applyBorder="1" applyAlignment="1">
      <alignment horizontal="center"/>
    </xf>
    <xf numFmtId="0" fontId="9" fillId="19" borderId="27" xfId="17" applyFont="1" applyFill="1" applyBorder="1" applyAlignment="1">
      <alignment horizontal="center"/>
    </xf>
    <xf numFmtId="0" fontId="9" fillId="19" borderId="28" xfId="17" applyFont="1" applyFill="1" applyBorder="1" applyAlignment="1">
      <alignment horizontal="center"/>
    </xf>
    <xf numFmtId="0" fontId="9" fillId="20" borderId="6" xfId="14" applyFont="1" applyFill="1" applyBorder="1" applyAlignment="1">
      <alignment horizontal="center"/>
    </xf>
    <xf numFmtId="0" fontId="9" fillId="20" borderId="23" xfId="14" applyFont="1" applyFill="1" applyBorder="1" applyAlignment="1">
      <alignment horizontal="center"/>
    </xf>
    <xf numFmtId="0" fontId="9" fillId="20" borderId="20" xfId="14" applyFont="1" applyFill="1" applyBorder="1" applyAlignment="1">
      <alignment horizontal="center"/>
    </xf>
    <xf numFmtId="0" fontId="9" fillId="21" borderId="26" xfId="17" applyFont="1" applyFill="1" applyBorder="1" applyAlignment="1">
      <alignment horizontal="center"/>
    </xf>
    <xf numFmtId="0" fontId="9" fillId="21" borderId="27" xfId="17" applyFont="1" applyFill="1" applyBorder="1" applyAlignment="1">
      <alignment horizontal="center"/>
    </xf>
    <xf numFmtId="0" fontId="9" fillId="21" borderId="28" xfId="17" applyFont="1" applyFill="1" applyBorder="1" applyAlignment="1">
      <alignment horizontal="center"/>
    </xf>
    <xf numFmtId="0" fontId="9" fillId="10" borderId="6" xfId="24" applyFont="1" applyFill="1" applyBorder="1" applyAlignment="1">
      <alignment horizontal="center"/>
    </xf>
    <xf numFmtId="0" fontId="9" fillId="10" borderId="23" xfId="24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9" fillId="7" borderId="6" xfId="0" applyFont="1" applyFill="1" applyBorder="1" applyAlignment="1">
      <alignment horizontal="center" wrapText="1"/>
    </xf>
    <xf numFmtId="0" fontId="9" fillId="7" borderId="23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10" fillId="8" borderId="16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9" fillId="6" borderId="17" xfId="0" applyFont="1" applyFill="1" applyBorder="1"/>
    <xf numFmtId="0" fontId="9" fillId="3" borderId="10" xfId="0" applyFont="1" applyFill="1" applyBorder="1"/>
    <xf numFmtId="0" fontId="9" fillId="2" borderId="12" xfId="0" applyFont="1" applyFill="1" applyBorder="1"/>
    <xf numFmtId="0" fontId="9" fillId="5" borderId="12" xfId="0" applyFont="1" applyFill="1" applyBorder="1"/>
    <xf numFmtId="0" fontId="9" fillId="9" borderId="14" xfId="0" applyFont="1" applyFill="1" applyBorder="1"/>
    <xf numFmtId="0" fontId="9" fillId="4" borderId="10" xfId="0" applyFont="1" applyFill="1" applyBorder="1"/>
    <xf numFmtId="0" fontId="9" fillId="20" borderId="10" xfId="0" applyFont="1" applyFill="1" applyBorder="1"/>
    <xf numFmtId="0" fontId="9" fillId="2" borderId="10" xfId="0" applyFont="1" applyFill="1" applyBorder="1"/>
  </cellXfs>
  <cellStyles count="291">
    <cellStyle name="Comma [0]" xfId="1" builtinId="6"/>
    <cellStyle name="Comma [0] 16" xfId="2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Normal" xfId="0" builtinId="0"/>
    <cellStyle name="Normal 11" xfId="25"/>
    <cellStyle name="Normal 12" xfId="32"/>
    <cellStyle name="Normal 13" xfId="28"/>
    <cellStyle name="Normal 14" xfId="29"/>
    <cellStyle name="Normal 15" xfId="30"/>
    <cellStyle name="Normal 16" xfId="3"/>
    <cellStyle name="Normal 17" xfId="31"/>
    <cellStyle name="Normal 18" xfId="9"/>
    <cellStyle name="Normal 2" xfId="52"/>
    <cellStyle name="Normal 2 30" xfId="7"/>
    <cellStyle name="Normal 2 33" xfId="8"/>
    <cellStyle name="Normal 21" xfId="20"/>
    <cellStyle name="Normal 3" xfId="53"/>
    <cellStyle name="Normal 30" xfId="11"/>
    <cellStyle name="Normal 31" xfId="12"/>
    <cellStyle name="Normal 32" xfId="13"/>
    <cellStyle name="Normal 33" xfId="14"/>
    <cellStyle name="Normal 34" xfId="15"/>
    <cellStyle name="Normal 35" xfId="16"/>
    <cellStyle name="Normal 36" xfId="17"/>
    <cellStyle name="Normal 37" xfId="18"/>
    <cellStyle name="Normal 38" xfId="19"/>
    <cellStyle name="Normal 39" xfId="23"/>
    <cellStyle name="Normal 4" xfId="33"/>
    <cellStyle name="Normal 40" xfId="21"/>
    <cellStyle name="Normal 41" xfId="22"/>
    <cellStyle name="Normal 43" xfId="4"/>
    <cellStyle name="Normal 44" xfId="10"/>
    <cellStyle name="Normal 45" xfId="5"/>
    <cellStyle name="Normal 46" xfId="6"/>
    <cellStyle name="Normal 49" xfId="24"/>
    <cellStyle name="Normal 5" xfId="26"/>
    <cellStyle name="Normal 51" xfId="51"/>
    <cellStyle name="Normal 52" xfId="50"/>
    <cellStyle name="Normal 56" xfId="35"/>
    <cellStyle name="Normal 57" xfId="36"/>
    <cellStyle name="Normal 58" xfId="37"/>
    <cellStyle name="Normal 59" xfId="38"/>
    <cellStyle name="Normal 6" xfId="27"/>
    <cellStyle name="Normal 60" xfId="39"/>
    <cellStyle name="Normal 61" xfId="40"/>
    <cellStyle name="Normal 62" xfId="41"/>
    <cellStyle name="Normal 63" xfId="42"/>
    <cellStyle name="Normal 66" xfId="43"/>
    <cellStyle name="Normal 67" xfId="44"/>
    <cellStyle name="Normal 68" xfId="45"/>
    <cellStyle name="Normal 69" xfId="46"/>
    <cellStyle name="Normal 7" xfId="54"/>
    <cellStyle name="Normal 72" xfId="47"/>
    <cellStyle name="Normal 73" xfId="48"/>
    <cellStyle name="Normal 75" xfId="49"/>
    <cellStyle name="Normal 76" xfId="34"/>
    <cellStyle name="Normal 8" xfId="55"/>
    <cellStyle name="Normal 9" xfId="5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406400</xdr:colOff>
      <xdr:row>33</xdr:row>
      <xdr:rowOff>147955</xdr:rowOff>
    </xdr:from>
    <xdr:ext cx="4482193" cy="707886"/>
    <xdr:sp macro="" textlink="">
      <xdr:nvSpPr>
        <xdr:cNvPr id="7" name="TextBox 6"/>
        <xdr:cNvSpPr txBox="1"/>
      </xdr:nvSpPr>
      <xdr:spPr>
        <a:xfrm>
          <a:off x="406400" y="7907655"/>
          <a:ext cx="4482193" cy="70788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and Search Counts: GALILEO collects full-text and search usage statistics from the vendors EBSCO, ProQuest, LexisNexis,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FirstSearch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and Britannica Online.  While other vendor data may be available from the vendor, it is not yet accessible via the GALILEO reporting tool.  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792480</xdr:colOff>
      <xdr:row>40</xdr:row>
      <xdr:rowOff>19050</xdr:rowOff>
    </xdr:from>
    <xdr:ext cx="3667125" cy="534762"/>
    <xdr:sp macro="" textlink="">
      <xdr:nvSpPr>
        <xdr:cNvPr id="11" name="TextBox 10"/>
        <xdr:cNvSpPr txBox="1"/>
      </xdr:nvSpPr>
      <xdr:spPr>
        <a:xfrm>
          <a:off x="792480" y="8845550"/>
          <a:ext cx="3667125" cy="534762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= Searches reported by vendor</a:t>
          </a:r>
        </a:p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Full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-Text views reported by vendor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Links chosen 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Links to databases through GALILEO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0</xdr:col>
      <xdr:colOff>314960</xdr:colOff>
      <xdr:row>45</xdr:row>
      <xdr:rowOff>0</xdr:rowOff>
    </xdr:from>
    <xdr:to>
      <xdr:col>0</xdr:col>
      <xdr:colOff>4933224</xdr:colOff>
      <xdr:row>47</xdr:row>
      <xdr:rowOff>133754</xdr:rowOff>
    </xdr:to>
    <xdr:sp macro="" textlink="">
      <xdr:nvSpPr>
        <xdr:cNvPr id="14" name="TextBox 13"/>
        <xdr:cNvSpPr txBox="1"/>
      </xdr:nvSpPr>
      <xdr:spPr>
        <a:xfrm>
          <a:off x="314960" y="9588500"/>
          <a:ext cx="4618264" cy="438554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ctr"/>
          <a:r>
            <a:rPr lang="en-US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*Paid for by other consortia or put into the package because of other consortia </a:t>
          </a:r>
        </a:p>
      </xdr:txBody>
    </xdr:sp>
    <xdr:clientData/>
  </xdr:twoCellAnchor>
  <xdr:oneCellAnchor>
    <xdr:from>
      <xdr:col>0</xdr:col>
      <xdr:colOff>386080</xdr:colOff>
      <xdr:row>57</xdr:row>
      <xdr:rowOff>60960</xdr:rowOff>
    </xdr:from>
    <xdr:ext cx="4500880" cy="600164"/>
    <xdr:sp macro="" textlink="">
      <xdr:nvSpPr>
        <xdr:cNvPr id="15" name="TextBox 14"/>
        <xdr:cNvSpPr txBox="1"/>
      </xdr:nvSpPr>
      <xdr:spPr>
        <a:xfrm>
          <a:off x="386080" y="11478260"/>
          <a:ext cx="4500880" cy="6001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Starting</a:t>
          </a:r>
          <a:r>
            <a:rPr lang="en-US" sz="1100" baseline="0"/>
            <a:t> in</a:t>
          </a:r>
          <a:r>
            <a:rPr lang="en-US" sz="1100"/>
            <a:t> September 2011, </a:t>
          </a:r>
          <a:r>
            <a:rPr lang="en-US" sz="1100" b="1"/>
            <a:t>EBSCO</a:t>
          </a:r>
          <a:r>
            <a:rPr lang="en-US" sz="1100"/>
            <a:t> usage data for Searches and Full Text increased dramatically as a result of the transition from WebFeat to 360Search for GALILEO’s Federated Search. </a:t>
          </a:r>
        </a:p>
      </xdr:txBody>
    </xdr:sp>
    <xdr:clientData/>
  </xdr:oneCellAnchor>
  <xdr:oneCellAnchor>
    <xdr:from>
      <xdr:col>0</xdr:col>
      <xdr:colOff>609600</xdr:colOff>
      <xdr:row>62</xdr:row>
      <xdr:rowOff>124460</xdr:rowOff>
    </xdr:from>
    <xdr:ext cx="4076700" cy="510540"/>
    <xdr:sp macro="" textlink="">
      <xdr:nvSpPr>
        <xdr:cNvPr id="16" name="TextBox 15"/>
        <xdr:cNvSpPr txBox="1"/>
      </xdr:nvSpPr>
      <xdr:spPr>
        <a:xfrm>
          <a:off x="609600" y="9916160"/>
          <a:ext cx="4076700" cy="51054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ABI/Inform Archive</a:t>
          </a:r>
          <a:r>
            <a:rPr lang="en-US" sz="1100"/>
            <a:t>, previously combined into </a:t>
          </a:r>
          <a:r>
            <a:rPr lang="en-US" sz="1100" b="1"/>
            <a:t>ABI/INFORM Complete</a:t>
          </a:r>
          <a:r>
            <a:rPr lang="en-US" sz="1100"/>
            <a:t> is reported separately after July 2011.</a:t>
          </a:r>
        </a:p>
      </xdr:txBody>
    </xdr:sp>
    <xdr:clientData/>
  </xdr:oneCellAnchor>
  <xdr:oneCellAnchor>
    <xdr:from>
      <xdr:col>0</xdr:col>
      <xdr:colOff>1016000</xdr:colOff>
      <xdr:row>49</xdr:row>
      <xdr:rowOff>40640</xdr:rowOff>
    </xdr:from>
    <xdr:ext cx="3322320" cy="261610"/>
    <xdr:sp macro="" textlink="">
      <xdr:nvSpPr>
        <xdr:cNvPr id="17" name="TextBox 16"/>
        <xdr:cNvSpPr txBox="1"/>
      </xdr:nvSpPr>
      <xdr:spPr>
        <a:xfrm>
          <a:off x="1016000" y="10238740"/>
          <a:ext cx="3322320" cy="261610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** Former Wilson Databases (now EBSCO)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7"/>
  <sheetViews>
    <sheetView tabSelected="1" workbookViewId="0">
      <pane xSplit="1" topLeftCell="B1" activePane="topRight" state="frozen"/>
      <selection pane="topRight"/>
    </sheetView>
  </sheetViews>
  <sheetFormatPr baseColWidth="10" defaultColWidth="8.83203125" defaultRowHeight="12" x14ac:dyDescent="0"/>
  <cols>
    <col min="1" max="1" width="70.6640625" customWidth="1"/>
    <col min="2" max="4" width="13.83203125" customWidth="1"/>
    <col min="5" max="7" width="18.1640625" customWidth="1"/>
    <col min="8" max="10" width="16.5" customWidth="1"/>
    <col min="11" max="13" width="15.6640625" customWidth="1"/>
    <col min="14" max="16" width="12.6640625" customWidth="1"/>
    <col min="17" max="19" width="12.83203125" customWidth="1"/>
    <col min="20" max="22" width="17.5" customWidth="1"/>
    <col min="23" max="28" width="12.6640625" customWidth="1"/>
    <col min="29" max="31" width="18.5" customWidth="1"/>
    <col min="32" max="34" width="12.6640625" customWidth="1"/>
    <col min="35" max="37" width="20.6640625" customWidth="1"/>
    <col min="38" max="39" width="13.83203125" customWidth="1"/>
    <col min="40" max="40" width="12.6640625" customWidth="1"/>
  </cols>
  <sheetData>
    <row r="1" spans="1:40" ht="18" thickBot="1">
      <c r="A1" s="161" t="s">
        <v>300</v>
      </c>
      <c r="B1" s="281" t="s">
        <v>3</v>
      </c>
      <c r="C1" s="282"/>
      <c r="D1" s="282"/>
      <c r="E1" s="282"/>
      <c r="F1" s="282"/>
      <c r="G1" s="282"/>
      <c r="H1" s="282"/>
      <c r="I1" s="282"/>
      <c r="J1" s="282"/>
      <c r="K1" s="279" t="s">
        <v>3</v>
      </c>
      <c r="L1" s="279"/>
      <c r="M1" s="279"/>
      <c r="N1" s="279"/>
      <c r="O1" s="279"/>
      <c r="P1" s="279"/>
      <c r="Q1" s="279"/>
      <c r="R1" s="279"/>
      <c r="S1" s="280"/>
      <c r="T1" s="276" t="s">
        <v>225</v>
      </c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8"/>
      <c r="AI1" s="281" t="s">
        <v>4</v>
      </c>
      <c r="AJ1" s="282"/>
      <c r="AK1" s="282"/>
      <c r="AL1" s="283" t="s">
        <v>5</v>
      </c>
      <c r="AM1" s="284"/>
      <c r="AN1" s="285"/>
    </row>
    <row r="2" spans="1:40" ht="18" thickBot="1">
      <c r="A2" s="162" t="s">
        <v>301</v>
      </c>
      <c r="B2" s="289" t="s">
        <v>86</v>
      </c>
      <c r="C2" s="290"/>
      <c r="D2" s="291"/>
      <c r="E2" s="292" t="s">
        <v>100</v>
      </c>
      <c r="F2" s="293"/>
      <c r="G2" s="294"/>
      <c r="H2" s="295" t="s">
        <v>38</v>
      </c>
      <c r="I2" s="296"/>
      <c r="J2" s="297"/>
      <c r="K2" s="304" t="s">
        <v>6</v>
      </c>
      <c r="L2" s="305"/>
      <c r="M2" s="306"/>
      <c r="N2" s="307" t="s">
        <v>109</v>
      </c>
      <c r="O2" s="308"/>
      <c r="P2" s="309"/>
      <c r="Q2" s="313" t="s">
        <v>226</v>
      </c>
      <c r="R2" s="314"/>
      <c r="S2" s="315"/>
      <c r="T2" s="301" t="s">
        <v>100</v>
      </c>
      <c r="U2" s="302"/>
      <c r="V2" s="303"/>
      <c r="W2" s="298" t="s">
        <v>87</v>
      </c>
      <c r="X2" s="299"/>
      <c r="Y2" s="300"/>
      <c r="Z2" s="310" t="s">
        <v>224</v>
      </c>
      <c r="AA2" s="311"/>
      <c r="AB2" s="312"/>
      <c r="AC2" s="273" t="s">
        <v>235</v>
      </c>
      <c r="AD2" s="274"/>
      <c r="AE2" s="275"/>
      <c r="AF2" s="273" t="s">
        <v>234</v>
      </c>
      <c r="AG2" s="274"/>
      <c r="AH2" s="275"/>
      <c r="AI2" s="316" t="s">
        <v>7</v>
      </c>
      <c r="AJ2" s="317"/>
      <c r="AK2" s="317"/>
      <c r="AL2" s="286"/>
      <c r="AM2" s="287"/>
      <c r="AN2" s="288"/>
    </row>
    <row r="3" spans="1:40" ht="16" thickBot="1">
      <c r="A3" s="73" t="s">
        <v>8</v>
      </c>
      <c r="B3" s="74" t="s">
        <v>84</v>
      </c>
      <c r="C3" s="75" t="s">
        <v>92</v>
      </c>
      <c r="D3" s="76" t="s">
        <v>83</v>
      </c>
      <c r="E3" s="77" t="s">
        <v>84</v>
      </c>
      <c r="F3" s="78" t="s">
        <v>92</v>
      </c>
      <c r="G3" s="79" t="s">
        <v>83</v>
      </c>
      <c r="H3" s="80" t="s">
        <v>84</v>
      </c>
      <c r="I3" s="81" t="s">
        <v>92</v>
      </c>
      <c r="J3" s="82" t="s">
        <v>83</v>
      </c>
      <c r="K3" s="83" t="s">
        <v>84</v>
      </c>
      <c r="L3" s="84" t="s">
        <v>92</v>
      </c>
      <c r="M3" s="85" t="s">
        <v>83</v>
      </c>
      <c r="N3" s="86" t="s">
        <v>84</v>
      </c>
      <c r="O3" s="87" t="s">
        <v>92</v>
      </c>
      <c r="P3" s="88" t="s">
        <v>83</v>
      </c>
      <c r="Q3" s="144" t="s">
        <v>84</v>
      </c>
      <c r="R3" s="145" t="s">
        <v>92</v>
      </c>
      <c r="S3" s="146" t="s">
        <v>83</v>
      </c>
      <c r="T3" s="77" t="s">
        <v>84</v>
      </c>
      <c r="U3" s="78" t="s">
        <v>92</v>
      </c>
      <c r="V3" s="79" t="s">
        <v>83</v>
      </c>
      <c r="W3" s="189" t="s">
        <v>84</v>
      </c>
      <c r="X3" s="190" t="s">
        <v>92</v>
      </c>
      <c r="Y3" s="191" t="s">
        <v>83</v>
      </c>
      <c r="Z3" s="133" t="s">
        <v>84</v>
      </c>
      <c r="AA3" s="134" t="s">
        <v>92</v>
      </c>
      <c r="AB3" s="135" t="s">
        <v>83</v>
      </c>
      <c r="AC3" s="80" t="s">
        <v>84</v>
      </c>
      <c r="AD3" s="81" t="s">
        <v>92</v>
      </c>
      <c r="AE3" s="82" t="s">
        <v>83</v>
      </c>
      <c r="AF3" s="80" t="s">
        <v>84</v>
      </c>
      <c r="AG3" s="81" t="s">
        <v>92</v>
      </c>
      <c r="AH3" s="82" t="s">
        <v>83</v>
      </c>
      <c r="AI3" s="89" t="s">
        <v>84</v>
      </c>
      <c r="AJ3" s="90" t="s">
        <v>92</v>
      </c>
      <c r="AK3" s="152" t="s">
        <v>83</v>
      </c>
      <c r="AL3" s="169" t="s">
        <v>84</v>
      </c>
      <c r="AM3" s="170" t="s">
        <v>92</v>
      </c>
      <c r="AN3" s="171" t="s">
        <v>83</v>
      </c>
    </row>
    <row r="4" spans="1:40" ht="12.75" customHeight="1">
      <c r="A4" s="173" t="s">
        <v>9</v>
      </c>
      <c r="B4" s="91">
        <v>100</v>
      </c>
      <c r="C4" s="92">
        <v>205</v>
      </c>
      <c r="D4" s="93">
        <v>27</v>
      </c>
      <c r="E4" s="94">
        <v>21269</v>
      </c>
      <c r="F4" s="95">
        <v>26021</v>
      </c>
      <c r="G4" s="96">
        <v>2147</v>
      </c>
      <c r="H4" s="203">
        <v>7952</v>
      </c>
      <c r="I4" s="204">
        <v>1904</v>
      </c>
      <c r="J4" s="202">
        <v>357</v>
      </c>
      <c r="K4" s="103">
        <v>13</v>
      </c>
      <c r="L4" s="103">
        <v>0</v>
      </c>
      <c r="M4" s="104">
        <v>13</v>
      </c>
      <c r="N4" s="105">
        <v>0</v>
      </c>
      <c r="O4" s="106">
        <v>0</v>
      </c>
      <c r="P4" s="107">
        <v>0</v>
      </c>
      <c r="Q4" s="148">
        <v>0</v>
      </c>
      <c r="R4" s="147">
        <v>0</v>
      </c>
      <c r="S4" s="148">
        <v>0</v>
      </c>
      <c r="T4" s="94">
        <v>628</v>
      </c>
      <c r="U4" s="95">
        <v>0</v>
      </c>
      <c r="V4" s="96">
        <v>102</v>
      </c>
      <c r="W4" s="192">
        <v>6</v>
      </c>
      <c r="X4" s="193">
        <v>3</v>
      </c>
      <c r="Y4" s="194">
        <v>1</v>
      </c>
      <c r="Z4" s="163">
        <v>0</v>
      </c>
      <c r="AA4" s="136">
        <v>0</v>
      </c>
      <c r="AB4" s="137">
        <v>0</v>
      </c>
      <c r="AC4" s="97">
        <v>32</v>
      </c>
      <c r="AD4" s="98">
        <v>60</v>
      </c>
      <c r="AE4" s="108">
        <v>12</v>
      </c>
      <c r="AF4" s="109">
        <v>0</v>
      </c>
      <c r="AG4" s="110">
        <v>0</v>
      </c>
      <c r="AH4" s="99">
        <v>0</v>
      </c>
      <c r="AI4" s="111">
        <v>22</v>
      </c>
      <c r="AJ4" s="112">
        <v>3</v>
      </c>
      <c r="AK4" s="153">
        <v>26</v>
      </c>
      <c r="AL4" s="198">
        <f>B4+E4+H4+K4+N4+Q4+T4+W4+Z4+AC4+AF4+AI4</f>
        <v>30022</v>
      </c>
      <c r="AM4" s="199">
        <f t="shared" ref="AM4:AN4" si="0">C4+F4+I4+L4+O4+R4+U4+X4+AA4+AD4+AG4+AJ4</f>
        <v>28196</v>
      </c>
      <c r="AN4" s="200">
        <f t="shared" si="0"/>
        <v>2685</v>
      </c>
    </row>
    <row r="5" spans="1:40" ht="12.75" customHeight="1">
      <c r="A5" s="173" t="s">
        <v>10</v>
      </c>
      <c r="B5" s="91">
        <v>1946</v>
      </c>
      <c r="C5" s="92">
        <v>6367</v>
      </c>
      <c r="D5" s="93">
        <v>295</v>
      </c>
      <c r="E5" s="94">
        <v>42177</v>
      </c>
      <c r="F5" s="95">
        <v>27221</v>
      </c>
      <c r="G5" s="96">
        <v>1837</v>
      </c>
      <c r="H5" s="203">
        <v>62015</v>
      </c>
      <c r="I5" s="201">
        <v>7485</v>
      </c>
      <c r="J5" s="202">
        <v>1579</v>
      </c>
      <c r="K5" s="103">
        <v>385</v>
      </c>
      <c r="L5" s="103">
        <v>0</v>
      </c>
      <c r="M5" s="104">
        <v>111</v>
      </c>
      <c r="N5" s="105">
        <v>0</v>
      </c>
      <c r="O5" s="106">
        <v>0</v>
      </c>
      <c r="P5" s="107">
        <v>4</v>
      </c>
      <c r="Q5" s="148">
        <v>0</v>
      </c>
      <c r="R5" s="147">
        <v>0</v>
      </c>
      <c r="S5" s="148">
        <v>0</v>
      </c>
      <c r="T5" s="94">
        <v>5078</v>
      </c>
      <c r="U5" s="95">
        <v>909</v>
      </c>
      <c r="V5" s="96">
        <v>567</v>
      </c>
      <c r="W5" s="100">
        <v>0</v>
      </c>
      <c r="X5" s="101">
        <v>0</v>
      </c>
      <c r="Y5" s="102">
        <v>0</v>
      </c>
      <c r="Z5" s="163">
        <v>0</v>
      </c>
      <c r="AA5" s="136">
        <v>0</v>
      </c>
      <c r="AB5" s="137">
        <v>573</v>
      </c>
      <c r="AC5" s="97">
        <v>0</v>
      </c>
      <c r="AD5" s="98">
        <v>0</v>
      </c>
      <c r="AE5" s="108">
        <v>0</v>
      </c>
      <c r="AF5" s="109">
        <v>0</v>
      </c>
      <c r="AG5" s="110">
        <v>0</v>
      </c>
      <c r="AH5" s="99">
        <v>0</v>
      </c>
      <c r="AI5" s="111">
        <v>75</v>
      </c>
      <c r="AJ5" s="112">
        <v>36</v>
      </c>
      <c r="AK5" s="153">
        <v>248</v>
      </c>
      <c r="AL5" s="155">
        <f t="shared" ref="AL5:AL30" si="1">B5+E5+H5+K5+N5+Q5+T5+W5+Z5+AC5+AF5+AI5</f>
        <v>111676</v>
      </c>
      <c r="AM5" s="168">
        <f t="shared" ref="AM5:AM30" si="2">C5+F5+I5+L5+O5+R5+U5+X5+AA5+AD5+AG5+AJ5</f>
        <v>42018</v>
      </c>
      <c r="AN5" s="172">
        <f t="shared" ref="AN5:AN30" si="3">D5+G5+J5+M5+P5+S5+V5+Y5+AB5+AE5+AH5+AK5</f>
        <v>5214</v>
      </c>
    </row>
    <row r="6" spans="1:40" ht="12.75" customHeight="1">
      <c r="A6" s="173" t="s">
        <v>11</v>
      </c>
      <c r="B6" s="91">
        <v>1360</v>
      </c>
      <c r="C6" s="92">
        <v>7334</v>
      </c>
      <c r="D6" s="93">
        <v>338</v>
      </c>
      <c r="E6" s="94">
        <v>172766</v>
      </c>
      <c r="F6" s="95">
        <v>59674</v>
      </c>
      <c r="G6" s="96">
        <v>18840</v>
      </c>
      <c r="H6" s="203">
        <v>122467</v>
      </c>
      <c r="I6" s="201">
        <v>24023</v>
      </c>
      <c r="J6" s="202">
        <v>4712</v>
      </c>
      <c r="K6" s="103">
        <v>5007</v>
      </c>
      <c r="L6" s="103">
        <v>0</v>
      </c>
      <c r="M6" s="104">
        <v>2770</v>
      </c>
      <c r="N6" s="105">
        <v>0</v>
      </c>
      <c r="O6" s="106">
        <v>0</v>
      </c>
      <c r="P6" s="107">
        <v>118</v>
      </c>
      <c r="Q6" s="148">
        <v>0</v>
      </c>
      <c r="R6" s="147">
        <v>0</v>
      </c>
      <c r="S6" s="148">
        <v>52</v>
      </c>
      <c r="T6" s="94">
        <v>39275</v>
      </c>
      <c r="U6" s="95">
        <v>24421</v>
      </c>
      <c r="V6" s="96">
        <v>6424</v>
      </c>
      <c r="W6" s="100">
        <v>4938</v>
      </c>
      <c r="X6" s="101">
        <v>6288</v>
      </c>
      <c r="Y6" s="102">
        <v>46</v>
      </c>
      <c r="Z6" s="163">
        <v>0</v>
      </c>
      <c r="AA6" s="136">
        <v>0</v>
      </c>
      <c r="AB6" s="137">
        <v>257</v>
      </c>
      <c r="AC6" s="97">
        <v>96</v>
      </c>
      <c r="AD6" s="98">
        <v>180</v>
      </c>
      <c r="AE6" s="108">
        <v>33</v>
      </c>
      <c r="AF6" s="109">
        <v>0</v>
      </c>
      <c r="AG6" s="110">
        <v>0</v>
      </c>
      <c r="AH6" s="99">
        <v>0</v>
      </c>
      <c r="AI6" s="111">
        <v>245</v>
      </c>
      <c r="AJ6" s="112">
        <v>728</v>
      </c>
      <c r="AK6" s="153">
        <v>432</v>
      </c>
      <c r="AL6" s="155">
        <f t="shared" si="1"/>
        <v>346154</v>
      </c>
      <c r="AM6" s="168">
        <f t="shared" si="2"/>
        <v>122648</v>
      </c>
      <c r="AN6" s="172">
        <f t="shared" si="3"/>
        <v>34022</v>
      </c>
    </row>
    <row r="7" spans="1:40" ht="12.75" customHeight="1">
      <c r="A7" s="173" t="s">
        <v>12</v>
      </c>
      <c r="B7" s="91">
        <v>229</v>
      </c>
      <c r="C7" s="92">
        <v>510</v>
      </c>
      <c r="D7" s="93">
        <v>44</v>
      </c>
      <c r="E7" s="94">
        <v>0</v>
      </c>
      <c r="F7" s="95">
        <v>0</v>
      </c>
      <c r="G7" s="96">
        <v>794</v>
      </c>
      <c r="H7" s="203">
        <v>16350</v>
      </c>
      <c r="I7" s="201">
        <v>4392</v>
      </c>
      <c r="J7" s="202">
        <v>731</v>
      </c>
      <c r="K7" s="103">
        <v>60</v>
      </c>
      <c r="L7" s="103">
        <v>0</v>
      </c>
      <c r="M7" s="104">
        <v>47</v>
      </c>
      <c r="N7" s="105">
        <v>0</v>
      </c>
      <c r="O7" s="106">
        <v>0</v>
      </c>
      <c r="P7" s="107">
        <v>0</v>
      </c>
      <c r="Q7" s="148">
        <v>0</v>
      </c>
      <c r="R7" s="147">
        <v>0</v>
      </c>
      <c r="S7" s="148">
        <v>0</v>
      </c>
      <c r="T7" s="94">
        <v>0</v>
      </c>
      <c r="U7" s="95">
        <v>0</v>
      </c>
      <c r="V7" s="96">
        <v>4</v>
      </c>
      <c r="W7" s="100">
        <v>0</v>
      </c>
      <c r="X7" s="101">
        <v>0</v>
      </c>
      <c r="Y7" s="102">
        <v>0</v>
      </c>
      <c r="Z7" s="163">
        <v>0</v>
      </c>
      <c r="AA7" s="136">
        <v>0</v>
      </c>
      <c r="AB7" s="137">
        <v>0</v>
      </c>
      <c r="AC7" s="97">
        <v>0</v>
      </c>
      <c r="AD7" s="98">
        <v>0</v>
      </c>
      <c r="AE7" s="108">
        <v>0</v>
      </c>
      <c r="AF7" s="109">
        <v>0</v>
      </c>
      <c r="AG7" s="110">
        <v>0</v>
      </c>
      <c r="AH7" s="99">
        <v>0</v>
      </c>
      <c r="AI7" s="111">
        <v>20</v>
      </c>
      <c r="AJ7" s="112">
        <v>6</v>
      </c>
      <c r="AK7" s="153">
        <v>48</v>
      </c>
      <c r="AL7" s="155">
        <f t="shared" si="1"/>
        <v>16659</v>
      </c>
      <c r="AM7" s="168">
        <f t="shared" si="2"/>
        <v>4908</v>
      </c>
      <c r="AN7" s="172">
        <f t="shared" si="3"/>
        <v>1668</v>
      </c>
    </row>
    <row r="8" spans="1:40" ht="12.75" customHeight="1">
      <c r="A8" s="173" t="s">
        <v>13</v>
      </c>
      <c r="B8" s="91">
        <v>122</v>
      </c>
      <c r="C8" s="92">
        <v>620</v>
      </c>
      <c r="D8" s="93">
        <v>17</v>
      </c>
      <c r="E8" s="94">
        <v>37007</v>
      </c>
      <c r="F8" s="95">
        <v>26986</v>
      </c>
      <c r="G8" s="96">
        <v>1845</v>
      </c>
      <c r="H8" s="203">
        <v>13672</v>
      </c>
      <c r="I8" s="201">
        <v>2707</v>
      </c>
      <c r="J8" s="202">
        <v>282</v>
      </c>
      <c r="K8" s="103">
        <v>36</v>
      </c>
      <c r="L8" s="103">
        <v>0</v>
      </c>
      <c r="M8" s="104">
        <v>20</v>
      </c>
      <c r="N8" s="105">
        <v>0</v>
      </c>
      <c r="O8" s="106">
        <v>0</v>
      </c>
      <c r="P8" s="107">
        <v>1</v>
      </c>
      <c r="Q8" s="148">
        <v>0</v>
      </c>
      <c r="R8" s="147">
        <v>0</v>
      </c>
      <c r="S8" s="148">
        <v>0</v>
      </c>
      <c r="T8" s="94">
        <v>2493</v>
      </c>
      <c r="U8" s="95">
        <v>16151</v>
      </c>
      <c r="V8" s="96">
        <v>145</v>
      </c>
      <c r="W8" s="100">
        <v>0</v>
      </c>
      <c r="X8" s="101">
        <v>0</v>
      </c>
      <c r="Y8" s="102">
        <v>27</v>
      </c>
      <c r="Z8" s="163">
        <v>0</v>
      </c>
      <c r="AA8" s="136">
        <v>0</v>
      </c>
      <c r="AB8" s="137">
        <v>0</v>
      </c>
      <c r="AC8" s="97">
        <v>10</v>
      </c>
      <c r="AD8" s="98">
        <v>38</v>
      </c>
      <c r="AE8" s="108">
        <v>2</v>
      </c>
      <c r="AF8" s="109">
        <v>0</v>
      </c>
      <c r="AG8" s="110">
        <v>0</v>
      </c>
      <c r="AH8" s="99">
        <v>0</v>
      </c>
      <c r="AI8" s="111">
        <v>91</v>
      </c>
      <c r="AJ8" s="112">
        <v>122</v>
      </c>
      <c r="AK8" s="153">
        <v>38</v>
      </c>
      <c r="AL8" s="155">
        <f t="shared" si="1"/>
        <v>53431</v>
      </c>
      <c r="AM8" s="168">
        <f t="shared" si="2"/>
        <v>46624</v>
      </c>
      <c r="AN8" s="172">
        <f t="shared" si="3"/>
        <v>2377</v>
      </c>
    </row>
    <row r="9" spans="1:40" ht="12.75" customHeight="1">
      <c r="A9" s="173" t="s">
        <v>14</v>
      </c>
      <c r="B9" s="91">
        <v>393</v>
      </c>
      <c r="C9" s="92">
        <v>3888</v>
      </c>
      <c r="D9" s="93">
        <v>65</v>
      </c>
      <c r="E9" s="94">
        <v>122247</v>
      </c>
      <c r="F9" s="95">
        <v>48852</v>
      </c>
      <c r="G9" s="96">
        <v>2444</v>
      </c>
      <c r="H9" s="203">
        <v>51535</v>
      </c>
      <c r="I9" s="201">
        <v>7607</v>
      </c>
      <c r="J9" s="202">
        <v>571</v>
      </c>
      <c r="K9" s="103">
        <v>7200</v>
      </c>
      <c r="L9" s="103">
        <v>0</v>
      </c>
      <c r="M9" s="104">
        <v>1483</v>
      </c>
      <c r="N9" s="105">
        <v>0</v>
      </c>
      <c r="O9" s="106">
        <v>0</v>
      </c>
      <c r="P9" s="107">
        <v>14</v>
      </c>
      <c r="Q9" s="148">
        <v>0</v>
      </c>
      <c r="R9" s="147">
        <v>0</v>
      </c>
      <c r="S9" s="148">
        <v>3</v>
      </c>
      <c r="T9" s="94">
        <v>38469</v>
      </c>
      <c r="U9" s="95">
        <v>10205</v>
      </c>
      <c r="V9" s="96">
        <v>479</v>
      </c>
      <c r="W9" s="100">
        <v>491</v>
      </c>
      <c r="X9" s="101">
        <v>344</v>
      </c>
      <c r="Y9" s="102">
        <v>94</v>
      </c>
      <c r="Z9" s="163">
        <v>0</v>
      </c>
      <c r="AA9" s="136">
        <v>0</v>
      </c>
      <c r="AB9" s="137">
        <v>0</v>
      </c>
      <c r="AC9" s="97">
        <v>19</v>
      </c>
      <c r="AD9" s="98">
        <v>88</v>
      </c>
      <c r="AE9" s="108">
        <v>5</v>
      </c>
      <c r="AF9" s="109">
        <v>0</v>
      </c>
      <c r="AG9" s="110">
        <v>0</v>
      </c>
      <c r="AH9" s="99">
        <v>0</v>
      </c>
      <c r="AI9" s="111">
        <v>305</v>
      </c>
      <c r="AJ9" s="112">
        <v>242</v>
      </c>
      <c r="AK9" s="153">
        <v>244</v>
      </c>
      <c r="AL9" s="155">
        <f t="shared" si="1"/>
        <v>220659</v>
      </c>
      <c r="AM9" s="168">
        <f t="shared" si="2"/>
        <v>71226</v>
      </c>
      <c r="AN9" s="172">
        <f t="shared" si="3"/>
        <v>5402</v>
      </c>
    </row>
    <row r="10" spans="1:40" ht="12.75" customHeight="1">
      <c r="A10" s="173" t="s">
        <v>15</v>
      </c>
      <c r="B10" s="91">
        <v>438</v>
      </c>
      <c r="C10" s="92">
        <v>468</v>
      </c>
      <c r="D10" s="93">
        <v>70</v>
      </c>
      <c r="E10" s="94">
        <v>42756</v>
      </c>
      <c r="F10" s="95">
        <v>37704</v>
      </c>
      <c r="G10" s="96">
        <v>1357</v>
      </c>
      <c r="H10" s="203">
        <v>61423</v>
      </c>
      <c r="I10" s="201">
        <v>5201</v>
      </c>
      <c r="J10" s="202">
        <v>1088</v>
      </c>
      <c r="K10" s="103">
        <v>52</v>
      </c>
      <c r="L10" s="103">
        <v>0</v>
      </c>
      <c r="M10" s="104">
        <v>63</v>
      </c>
      <c r="N10" s="105">
        <v>0</v>
      </c>
      <c r="O10" s="106">
        <v>0</v>
      </c>
      <c r="P10" s="107">
        <v>4</v>
      </c>
      <c r="Q10" s="148">
        <v>0</v>
      </c>
      <c r="R10" s="147">
        <v>0</v>
      </c>
      <c r="S10" s="148">
        <v>0</v>
      </c>
      <c r="T10" s="94">
        <v>736</v>
      </c>
      <c r="U10" s="95">
        <v>15</v>
      </c>
      <c r="V10" s="96">
        <v>61</v>
      </c>
      <c r="W10" s="100">
        <v>0</v>
      </c>
      <c r="X10" s="101">
        <v>0</v>
      </c>
      <c r="Y10" s="102">
        <v>39</v>
      </c>
      <c r="Z10" s="163">
        <v>0</v>
      </c>
      <c r="AA10" s="136">
        <v>0</v>
      </c>
      <c r="AB10" s="137">
        <v>0</v>
      </c>
      <c r="AC10" s="97">
        <v>3871</v>
      </c>
      <c r="AD10" s="98">
        <v>4719</v>
      </c>
      <c r="AE10" s="108">
        <v>0</v>
      </c>
      <c r="AF10" s="109">
        <v>0</v>
      </c>
      <c r="AG10" s="110">
        <v>0</v>
      </c>
      <c r="AH10" s="99">
        <v>0</v>
      </c>
      <c r="AI10" s="111">
        <v>53</v>
      </c>
      <c r="AJ10" s="112">
        <v>3</v>
      </c>
      <c r="AK10" s="153">
        <v>95</v>
      </c>
      <c r="AL10" s="155">
        <f t="shared" si="1"/>
        <v>109329</v>
      </c>
      <c r="AM10" s="168">
        <f t="shared" si="2"/>
        <v>48110</v>
      </c>
      <c r="AN10" s="172">
        <f t="shared" si="3"/>
        <v>2777</v>
      </c>
    </row>
    <row r="11" spans="1:40" ht="12.75" customHeight="1">
      <c r="A11" s="173" t="s">
        <v>16</v>
      </c>
      <c r="B11" s="91">
        <v>313</v>
      </c>
      <c r="C11" s="92">
        <v>2110</v>
      </c>
      <c r="D11" s="93">
        <v>58</v>
      </c>
      <c r="E11" s="94">
        <v>49193</v>
      </c>
      <c r="F11" s="95">
        <v>43916</v>
      </c>
      <c r="G11" s="96">
        <v>5547</v>
      </c>
      <c r="H11" s="203">
        <v>41936</v>
      </c>
      <c r="I11" s="201">
        <v>11942</v>
      </c>
      <c r="J11" s="202">
        <v>1574</v>
      </c>
      <c r="K11" s="103">
        <v>20769</v>
      </c>
      <c r="L11" s="103">
        <v>0</v>
      </c>
      <c r="M11" s="104">
        <v>1976</v>
      </c>
      <c r="N11" s="105">
        <v>0</v>
      </c>
      <c r="O11" s="106">
        <v>0</v>
      </c>
      <c r="P11" s="107">
        <v>30</v>
      </c>
      <c r="Q11" s="148">
        <v>0</v>
      </c>
      <c r="R11" s="147">
        <v>0</v>
      </c>
      <c r="S11" s="148">
        <v>0</v>
      </c>
      <c r="T11" s="94">
        <v>2057</v>
      </c>
      <c r="U11" s="95">
        <v>0</v>
      </c>
      <c r="V11" s="96">
        <v>409</v>
      </c>
      <c r="W11" s="100">
        <v>334</v>
      </c>
      <c r="X11" s="101">
        <v>289</v>
      </c>
      <c r="Y11" s="102">
        <v>71</v>
      </c>
      <c r="Z11" s="163">
        <v>0</v>
      </c>
      <c r="AA11" s="136">
        <v>0</v>
      </c>
      <c r="AB11" s="137">
        <v>0</v>
      </c>
      <c r="AC11" s="97">
        <v>15</v>
      </c>
      <c r="AD11" s="98">
        <v>33</v>
      </c>
      <c r="AE11" s="108">
        <v>0</v>
      </c>
      <c r="AF11" s="109">
        <v>0</v>
      </c>
      <c r="AG11" s="110">
        <v>0</v>
      </c>
      <c r="AH11" s="99">
        <v>0</v>
      </c>
      <c r="AI11" s="111">
        <v>186</v>
      </c>
      <c r="AJ11" s="112">
        <v>422</v>
      </c>
      <c r="AK11" s="153">
        <v>127</v>
      </c>
      <c r="AL11" s="155">
        <f t="shared" si="1"/>
        <v>114803</v>
      </c>
      <c r="AM11" s="168">
        <f t="shared" si="2"/>
        <v>58712</v>
      </c>
      <c r="AN11" s="172">
        <f t="shared" si="3"/>
        <v>9792</v>
      </c>
    </row>
    <row r="12" spans="1:40" ht="12.75" customHeight="1">
      <c r="A12" s="174" t="s">
        <v>17</v>
      </c>
      <c r="B12" s="91">
        <v>15136</v>
      </c>
      <c r="C12" s="92">
        <v>13574</v>
      </c>
      <c r="D12" s="93">
        <v>2804</v>
      </c>
      <c r="E12" s="94">
        <v>197143</v>
      </c>
      <c r="F12" s="95">
        <v>130711</v>
      </c>
      <c r="G12" s="96">
        <v>28695</v>
      </c>
      <c r="H12" s="203">
        <v>201634</v>
      </c>
      <c r="I12" s="201">
        <v>17210</v>
      </c>
      <c r="J12" s="202">
        <v>4684</v>
      </c>
      <c r="K12" s="103">
        <v>629</v>
      </c>
      <c r="L12" s="103">
        <v>0</v>
      </c>
      <c r="M12" s="104">
        <v>387</v>
      </c>
      <c r="N12" s="105">
        <v>0</v>
      </c>
      <c r="O12" s="106">
        <v>0</v>
      </c>
      <c r="P12" s="107">
        <v>65</v>
      </c>
      <c r="Q12" s="148">
        <v>0</v>
      </c>
      <c r="R12" s="147">
        <v>0</v>
      </c>
      <c r="S12" s="148">
        <v>6</v>
      </c>
      <c r="T12" s="94">
        <v>11140</v>
      </c>
      <c r="U12" s="95">
        <v>0</v>
      </c>
      <c r="V12" s="96">
        <v>2721</v>
      </c>
      <c r="W12" s="100">
        <v>0</v>
      </c>
      <c r="X12" s="101">
        <v>0</v>
      </c>
      <c r="Y12" s="102">
        <v>0</v>
      </c>
      <c r="Z12" s="163">
        <v>0</v>
      </c>
      <c r="AA12" s="136">
        <v>0</v>
      </c>
      <c r="AB12" s="137">
        <v>832</v>
      </c>
      <c r="AC12" s="97">
        <v>3074</v>
      </c>
      <c r="AD12" s="98">
        <v>5964</v>
      </c>
      <c r="AE12" s="108">
        <v>1256</v>
      </c>
      <c r="AF12" s="109">
        <v>0</v>
      </c>
      <c r="AG12" s="110">
        <v>0</v>
      </c>
      <c r="AH12" s="99">
        <v>0</v>
      </c>
      <c r="AI12" s="111">
        <v>984</v>
      </c>
      <c r="AJ12" s="112">
        <v>1168</v>
      </c>
      <c r="AK12" s="153">
        <v>1571</v>
      </c>
      <c r="AL12" s="155">
        <f t="shared" si="1"/>
        <v>429740</v>
      </c>
      <c r="AM12" s="168">
        <f t="shared" si="2"/>
        <v>168627</v>
      </c>
      <c r="AN12" s="172">
        <f t="shared" si="3"/>
        <v>43021</v>
      </c>
    </row>
    <row r="13" spans="1:40" ht="12.75" customHeight="1">
      <c r="A13" s="174" t="s">
        <v>18</v>
      </c>
      <c r="B13" s="91">
        <v>62</v>
      </c>
      <c r="C13" s="92">
        <v>296</v>
      </c>
      <c r="D13" s="93">
        <v>3</v>
      </c>
      <c r="E13" s="94">
        <v>0</v>
      </c>
      <c r="F13" s="95">
        <v>0</v>
      </c>
      <c r="G13" s="96">
        <v>269</v>
      </c>
      <c r="H13" s="203">
        <v>6041</v>
      </c>
      <c r="I13" s="201">
        <v>490</v>
      </c>
      <c r="J13" s="202">
        <v>88</v>
      </c>
      <c r="K13" s="103">
        <v>202</v>
      </c>
      <c r="L13" s="103">
        <v>0</v>
      </c>
      <c r="M13" s="104">
        <v>71</v>
      </c>
      <c r="N13" s="105">
        <v>0</v>
      </c>
      <c r="O13" s="106">
        <v>0</v>
      </c>
      <c r="P13" s="107">
        <v>1</v>
      </c>
      <c r="Q13" s="148">
        <v>0</v>
      </c>
      <c r="R13" s="147">
        <v>0</v>
      </c>
      <c r="S13" s="148">
        <v>0</v>
      </c>
      <c r="T13" s="94">
        <v>0</v>
      </c>
      <c r="U13" s="95">
        <v>0</v>
      </c>
      <c r="V13" s="96">
        <v>5</v>
      </c>
      <c r="W13" s="100">
        <v>2597</v>
      </c>
      <c r="X13" s="101">
        <v>3099</v>
      </c>
      <c r="Y13" s="102">
        <v>308</v>
      </c>
      <c r="Z13" s="163">
        <v>0</v>
      </c>
      <c r="AA13" s="136">
        <v>0</v>
      </c>
      <c r="AB13" s="137">
        <v>0</v>
      </c>
      <c r="AC13" s="97">
        <v>0</v>
      </c>
      <c r="AD13" s="98">
        <v>0</v>
      </c>
      <c r="AE13" s="108">
        <v>0</v>
      </c>
      <c r="AF13" s="109">
        <v>0</v>
      </c>
      <c r="AG13" s="110">
        <v>0</v>
      </c>
      <c r="AH13" s="99">
        <v>0</v>
      </c>
      <c r="AI13" s="111">
        <v>7</v>
      </c>
      <c r="AJ13" s="112">
        <v>8</v>
      </c>
      <c r="AK13" s="153">
        <v>23</v>
      </c>
      <c r="AL13" s="155">
        <f t="shared" si="1"/>
        <v>8909</v>
      </c>
      <c r="AM13" s="168">
        <f t="shared" si="2"/>
        <v>3893</v>
      </c>
      <c r="AN13" s="172">
        <f t="shared" si="3"/>
        <v>768</v>
      </c>
    </row>
    <row r="14" spans="1:40" ht="12.75" customHeight="1">
      <c r="A14" s="174" t="s">
        <v>19</v>
      </c>
      <c r="B14" s="91">
        <v>47</v>
      </c>
      <c r="C14" s="92">
        <v>230</v>
      </c>
      <c r="D14" s="93">
        <v>2</v>
      </c>
      <c r="E14" s="94">
        <v>1772</v>
      </c>
      <c r="F14" s="95">
        <v>660</v>
      </c>
      <c r="G14" s="96">
        <v>24</v>
      </c>
      <c r="H14" s="203">
        <v>751</v>
      </c>
      <c r="I14" s="201">
        <v>78</v>
      </c>
      <c r="J14" s="202">
        <v>19</v>
      </c>
      <c r="K14" s="103">
        <v>13</v>
      </c>
      <c r="L14" s="103">
        <v>0</v>
      </c>
      <c r="M14" s="104">
        <v>4</v>
      </c>
      <c r="N14" s="105">
        <v>0</v>
      </c>
      <c r="O14" s="106">
        <v>0</v>
      </c>
      <c r="P14" s="107">
        <v>59</v>
      </c>
      <c r="Q14" s="148">
        <v>0</v>
      </c>
      <c r="R14" s="147">
        <v>0</v>
      </c>
      <c r="S14" s="148">
        <v>0</v>
      </c>
      <c r="T14" s="94">
        <v>25</v>
      </c>
      <c r="U14" s="95">
        <v>0</v>
      </c>
      <c r="V14" s="96">
        <v>0</v>
      </c>
      <c r="W14" s="100">
        <v>0</v>
      </c>
      <c r="X14" s="101">
        <v>0</v>
      </c>
      <c r="Y14" s="102">
        <v>0</v>
      </c>
      <c r="Z14" s="163">
        <v>0</v>
      </c>
      <c r="AA14" s="136">
        <v>0</v>
      </c>
      <c r="AB14" s="137">
        <v>0</v>
      </c>
      <c r="AC14" s="97">
        <v>0</v>
      </c>
      <c r="AD14" s="98">
        <v>0</v>
      </c>
      <c r="AE14" s="108">
        <v>0</v>
      </c>
      <c r="AF14" s="109">
        <v>0</v>
      </c>
      <c r="AG14" s="110">
        <v>0</v>
      </c>
      <c r="AH14" s="99">
        <v>0</v>
      </c>
      <c r="AI14" s="111">
        <v>8</v>
      </c>
      <c r="AJ14" s="112">
        <v>46</v>
      </c>
      <c r="AK14" s="153">
        <v>1</v>
      </c>
      <c r="AL14" s="155">
        <f t="shared" si="1"/>
        <v>2616</v>
      </c>
      <c r="AM14" s="168">
        <f t="shared" si="2"/>
        <v>1014</v>
      </c>
      <c r="AN14" s="172">
        <f t="shared" si="3"/>
        <v>109</v>
      </c>
    </row>
    <row r="15" spans="1:40" ht="12.75" customHeight="1">
      <c r="A15" s="174" t="s">
        <v>20</v>
      </c>
      <c r="B15" s="91">
        <v>1634</v>
      </c>
      <c r="C15" s="92">
        <v>5004</v>
      </c>
      <c r="D15" s="93">
        <v>340</v>
      </c>
      <c r="E15" s="94">
        <v>110769</v>
      </c>
      <c r="F15" s="95">
        <v>60123</v>
      </c>
      <c r="G15" s="96">
        <v>12812</v>
      </c>
      <c r="H15" s="203">
        <v>42557</v>
      </c>
      <c r="I15" s="201">
        <v>8428</v>
      </c>
      <c r="J15" s="202">
        <v>1674</v>
      </c>
      <c r="K15" s="103">
        <v>4344</v>
      </c>
      <c r="L15" s="103">
        <v>0</v>
      </c>
      <c r="M15" s="104">
        <v>1426</v>
      </c>
      <c r="N15" s="105">
        <v>0</v>
      </c>
      <c r="O15" s="106">
        <v>0</v>
      </c>
      <c r="P15" s="107">
        <v>0</v>
      </c>
      <c r="Q15" s="148">
        <v>0</v>
      </c>
      <c r="R15" s="147">
        <v>0</v>
      </c>
      <c r="S15" s="148">
        <v>9</v>
      </c>
      <c r="T15" s="94">
        <v>19612</v>
      </c>
      <c r="U15" s="95">
        <v>7458</v>
      </c>
      <c r="V15" s="96">
        <v>2585</v>
      </c>
      <c r="W15" s="100">
        <v>0</v>
      </c>
      <c r="X15" s="101">
        <v>0</v>
      </c>
      <c r="Y15" s="102">
        <v>0</v>
      </c>
      <c r="Z15" s="163">
        <v>0</v>
      </c>
      <c r="AA15" s="136">
        <v>0</v>
      </c>
      <c r="AB15" s="137">
        <v>89</v>
      </c>
      <c r="AC15" s="97">
        <v>14</v>
      </c>
      <c r="AD15" s="98">
        <v>24</v>
      </c>
      <c r="AE15" s="108">
        <v>4</v>
      </c>
      <c r="AF15" s="109">
        <v>0</v>
      </c>
      <c r="AG15" s="110">
        <v>0</v>
      </c>
      <c r="AH15" s="99">
        <v>0</v>
      </c>
      <c r="AI15" s="111">
        <v>239</v>
      </c>
      <c r="AJ15" s="112">
        <v>438</v>
      </c>
      <c r="AK15" s="153">
        <v>395</v>
      </c>
      <c r="AL15" s="155">
        <f t="shared" si="1"/>
        <v>179169</v>
      </c>
      <c r="AM15" s="168">
        <f t="shared" si="2"/>
        <v>81475</v>
      </c>
      <c r="AN15" s="172">
        <f t="shared" si="3"/>
        <v>19334</v>
      </c>
    </row>
    <row r="16" spans="1:40" ht="12.75" customHeight="1">
      <c r="A16" s="174" t="s">
        <v>21</v>
      </c>
      <c r="B16" s="91">
        <v>176</v>
      </c>
      <c r="C16" s="92">
        <v>1166</v>
      </c>
      <c r="D16" s="93">
        <v>28</v>
      </c>
      <c r="E16" s="94">
        <v>59738</v>
      </c>
      <c r="F16" s="95">
        <v>40120</v>
      </c>
      <c r="G16" s="96">
        <v>4402</v>
      </c>
      <c r="H16" s="203">
        <v>61793</v>
      </c>
      <c r="I16" s="201">
        <v>8509</v>
      </c>
      <c r="J16" s="202">
        <v>1223</v>
      </c>
      <c r="K16" s="103">
        <v>270</v>
      </c>
      <c r="L16" s="103">
        <v>0</v>
      </c>
      <c r="M16" s="104">
        <v>130</v>
      </c>
      <c r="N16" s="105">
        <v>0</v>
      </c>
      <c r="O16" s="106">
        <v>0</v>
      </c>
      <c r="P16" s="107">
        <v>1</v>
      </c>
      <c r="Q16" s="148">
        <v>0</v>
      </c>
      <c r="R16" s="147">
        <v>0</v>
      </c>
      <c r="S16" s="148">
        <v>2</v>
      </c>
      <c r="T16" s="94">
        <v>11886</v>
      </c>
      <c r="U16" s="95">
        <v>13990</v>
      </c>
      <c r="V16" s="96">
        <v>2681</v>
      </c>
      <c r="W16" s="100">
        <v>78</v>
      </c>
      <c r="X16" s="101">
        <v>50</v>
      </c>
      <c r="Y16" s="102">
        <v>8</v>
      </c>
      <c r="Z16" s="163">
        <v>0</v>
      </c>
      <c r="AA16" s="136">
        <v>0</v>
      </c>
      <c r="AB16" s="137">
        <v>0</v>
      </c>
      <c r="AC16" s="97">
        <v>0</v>
      </c>
      <c r="AD16" s="98">
        <v>0</v>
      </c>
      <c r="AE16" s="108">
        <v>0</v>
      </c>
      <c r="AF16" s="109">
        <v>0</v>
      </c>
      <c r="AG16" s="110">
        <v>0</v>
      </c>
      <c r="AH16" s="99">
        <v>0</v>
      </c>
      <c r="AI16" s="111">
        <v>57</v>
      </c>
      <c r="AJ16" s="112">
        <v>49</v>
      </c>
      <c r="AK16" s="153">
        <v>91</v>
      </c>
      <c r="AL16" s="155">
        <f t="shared" si="1"/>
        <v>133998</v>
      </c>
      <c r="AM16" s="168">
        <f t="shared" si="2"/>
        <v>63884</v>
      </c>
      <c r="AN16" s="172">
        <f t="shared" si="3"/>
        <v>8566</v>
      </c>
    </row>
    <row r="17" spans="1:40" ht="12.75" customHeight="1">
      <c r="A17" s="174" t="s">
        <v>22</v>
      </c>
      <c r="B17" s="91">
        <v>498</v>
      </c>
      <c r="C17" s="92">
        <v>1660</v>
      </c>
      <c r="D17" s="93">
        <v>203</v>
      </c>
      <c r="E17" s="94">
        <v>62803</v>
      </c>
      <c r="F17" s="95">
        <v>23662</v>
      </c>
      <c r="G17" s="96">
        <v>8220</v>
      </c>
      <c r="H17" s="203">
        <v>118929</v>
      </c>
      <c r="I17" s="201">
        <v>9771</v>
      </c>
      <c r="J17" s="202">
        <v>2812</v>
      </c>
      <c r="K17" s="103">
        <v>3116</v>
      </c>
      <c r="L17" s="103">
        <v>0</v>
      </c>
      <c r="M17" s="104">
        <v>83</v>
      </c>
      <c r="N17" s="105">
        <v>0</v>
      </c>
      <c r="O17" s="106">
        <v>0</v>
      </c>
      <c r="P17" s="107">
        <v>2</v>
      </c>
      <c r="Q17" s="148">
        <v>0</v>
      </c>
      <c r="R17" s="147">
        <v>0</v>
      </c>
      <c r="S17" s="148">
        <v>3</v>
      </c>
      <c r="T17" s="94">
        <v>576</v>
      </c>
      <c r="U17" s="95">
        <v>0</v>
      </c>
      <c r="V17" s="96">
        <v>4</v>
      </c>
      <c r="W17" s="100">
        <v>0</v>
      </c>
      <c r="X17" s="101">
        <v>0</v>
      </c>
      <c r="Y17" s="102">
        <v>0</v>
      </c>
      <c r="Z17" s="163">
        <v>0</v>
      </c>
      <c r="AA17" s="136">
        <v>0</v>
      </c>
      <c r="AB17" s="137">
        <v>0</v>
      </c>
      <c r="AC17" s="97">
        <v>52</v>
      </c>
      <c r="AD17" s="98">
        <v>46</v>
      </c>
      <c r="AE17" s="108">
        <v>0</v>
      </c>
      <c r="AF17" s="109">
        <v>0</v>
      </c>
      <c r="AG17" s="110">
        <v>0</v>
      </c>
      <c r="AH17" s="99">
        <v>0</v>
      </c>
      <c r="AI17" s="111">
        <v>19</v>
      </c>
      <c r="AJ17" s="112">
        <v>24</v>
      </c>
      <c r="AK17" s="153">
        <v>58</v>
      </c>
      <c r="AL17" s="155">
        <f t="shared" si="1"/>
        <v>185993</v>
      </c>
      <c r="AM17" s="168">
        <f t="shared" si="2"/>
        <v>35163</v>
      </c>
      <c r="AN17" s="172">
        <f t="shared" si="3"/>
        <v>11385</v>
      </c>
    </row>
    <row r="18" spans="1:40" ht="12.75" customHeight="1">
      <c r="A18" s="174" t="s">
        <v>23</v>
      </c>
      <c r="B18" s="91">
        <v>30</v>
      </c>
      <c r="C18" s="92">
        <v>18</v>
      </c>
      <c r="D18" s="93">
        <v>0</v>
      </c>
      <c r="E18" s="94">
        <v>1040</v>
      </c>
      <c r="F18" s="95">
        <v>789</v>
      </c>
      <c r="G18" s="96">
        <v>7</v>
      </c>
      <c r="H18" s="203">
        <v>524</v>
      </c>
      <c r="I18" s="201">
        <v>34</v>
      </c>
      <c r="J18" s="202">
        <v>11</v>
      </c>
      <c r="K18" s="103">
        <v>3</v>
      </c>
      <c r="L18" s="103">
        <v>0</v>
      </c>
      <c r="M18" s="104">
        <v>2</v>
      </c>
      <c r="N18" s="105">
        <v>0</v>
      </c>
      <c r="O18" s="106">
        <v>0</v>
      </c>
      <c r="P18" s="107">
        <v>0</v>
      </c>
      <c r="Q18" s="148">
        <v>0</v>
      </c>
      <c r="R18" s="147">
        <v>0</v>
      </c>
      <c r="S18" s="148">
        <v>0</v>
      </c>
      <c r="T18" s="94">
        <v>14</v>
      </c>
      <c r="U18" s="95">
        <v>0</v>
      </c>
      <c r="V18" s="96">
        <v>0</v>
      </c>
      <c r="W18" s="100">
        <v>0</v>
      </c>
      <c r="X18" s="101">
        <v>0</v>
      </c>
      <c r="Y18" s="102">
        <v>0</v>
      </c>
      <c r="Z18" s="163">
        <v>0</v>
      </c>
      <c r="AA18" s="136">
        <v>0</v>
      </c>
      <c r="AB18" s="137">
        <v>0</v>
      </c>
      <c r="AC18" s="97">
        <v>0</v>
      </c>
      <c r="AD18" s="98">
        <v>0</v>
      </c>
      <c r="AE18" s="108">
        <v>0</v>
      </c>
      <c r="AF18" s="109">
        <v>0</v>
      </c>
      <c r="AG18" s="110">
        <v>0</v>
      </c>
      <c r="AH18" s="99">
        <v>0</v>
      </c>
      <c r="AI18" s="111">
        <v>3</v>
      </c>
      <c r="AJ18" s="112">
        <v>3</v>
      </c>
      <c r="AK18" s="153">
        <v>1</v>
      </c>
      <c r="AL18" s="155">
        <f t="shared" si="1"/>
        <v>1614</v>
      </c>
      <c r="AM18" s="168">
        <f t="shared" si="2"/>
        <v>844</v>
      </c>
      <c r="AN18" s="172">
        <f t="shared" si="3"/>
        <v>21</v>
      </c>
    </row>
    <row r="19" spans="1:40" ht="12.75" customHeight="1">
      <c r="A19" s="174" t="s">
        <v>24</v>
      </c>
      <c r="B19" s="91">
        <v>155</v>
      </c>
      <c r="C19" s="92">
        <v>1146</v>
      </c>
      <c r="D19" s="93">
        <v>30</v>
      </c>
      <c r="E19" s="94">
        <v>20340</v>
      </c>
      <c r="F19" s="95">
        <v>13597</v>
      </c>
      <c r="G19" s="96">
        <v>1881</v>
      </c>
      <c r="H19" s="203">
        <v>8927</v>
      </c>
      <c r="I19" s="201">
        <v>2301</v>
      </c>
      <c r="J19" s="202">
        <v>347</v>
      </c>
      <c r="K19" s="103">
        <v>325</v>
      </c>
      <c r="L19" s="103">
        <v>0</v>
      </c>
      <c r="M19" s="104">
        <v>222</v>
      </c>
      <c r="N19" s="105">
        <v>0</v>
      </c>
      <c r="O19" s="106">
        <v>0</v>
      </c>
      <c r="P19" s="107">
        <v>3</v>
      </c>
      <c r="Q19" s="148">
        <v>0</v>
      </c>
      <c r="R19" s="147">
        <v>0</v>
      </c>
      <c r="S19" s="148">
        <v>1</v>
      </c>
      <c r="T19" s="94">
        <v>6229</v>
      </c>
      <c r="U19" s="95">
        <v>2854</v>
      </c>
      <c r="V19" s="96">
        <v>1311</v>
      </c>
      <c r="W19" s="100">
        <v>1515</v>
      </c>
      <c r="X19" s="101">
        <v>1456</v>
      </c>
      <c r="Y19" s="102">
        <v>5</v>
      </c>
      <c r="Z19" s="163">
        <v>0</v>
      </c>
      <c r="AA19" s="136">
        <v>0</v>
      </c>
      <c r="AB19" s="137">
        <v>0</v>
      </c>
      <c r="AC19" s="97">
        <v>28</v>
      </c>
      <c r="AD19" s="98">
        <v>53</v>
      </c>
      <c r="AE19" s="108">
        <v>3</v>
      </c>
      <c r="AF19" s="109">
        <v>0</v>
      </c>
      <c r="AG19" s="110">
        <v>0</v>
      </c>
      <c r="AH19" s="99">
        <v>0</v>
      </c>
      <c r="AI19" s="111">
        <v>61</v>
      </c>
      <c r="AJ19" s="112">
        <v>223</v>
      </c>
      <c r="AK19" s="153">
        <v>75</v>
      </c>
      <c r="AL19" s="155">
        <f t="shared" si="1"/>
        <v>37580</v>
      </c>
      <c r="AM19" s="168">
        <f t="shared" si="2"/>
        <v>21630</v>
      </c>
      <c r="AN19" s="172">
        <f t="shared" si="3"/>
        <v>3878</v>
      </c>
    </row>
    <row r="20" spans="1:40" ht="12.75" customHeight="1">
      <c r="A20" s="174" t="s">
        <v>25</v>
      </c>
      <c r="B20" s="91">
        <v>493</v>
      </c>
      <c r="C20" s="92">
        <v>2653</v>
      </c>
      <c r="D20" s="93">
        <v>96</v>
      </c>
      <c r="E20" s="94">
        <v>220063</v>
      </c>
      <c r="F20" s="95">
        <v>79867</v>
      </c>
      <c r="G20" s="96">
        <v>24653</v>
      </c>
      <c r="H20" s="203">
        <v>114275</v>
      </c>
      <c r="I20" s="201">
        <v>36564</v>
      </c>
      <c r="J20" s="202">
        <v>7116</v>
      </c>
      <c r="K20" s="103">
        <v>616</v>
      </c>
      <c r="L20" s="103">
        <v>0</v>
      </c>
      <c r="M20" s="104">
        <v>264</v>
      </c>
      <c r="N20" s="105">
        <v>0</v>
      </c>
      <c r="O20" s="106">
        <v>0</v>
      </c>
      <c r="P20" s="107">
        <v>10</v>
      </c>
      <c r="Q20" s="148">
        <v>0</v>
      </c>
      <c r="R20" s="147">
        <v>0</v>
      </c>
      <c r="S20" s="148">
        <v>1</v>
      </c>
      <c r="T20" s="94">
        <v>34846</v>
      </c>
      <c r="U20" s="95">
        <v>17492</v>
      </c>
      <c r="V20" s="96">
        <v>3195</v>
      </c>
      <c r="W20" s="100">
        <v>0</v>
      </c>
      <c r="X20" s="101">
        <v>0</v>
      </c>
      <c r="Y20" s="102">
        <v>0</v>
      </c>
      <c r="Z20" s="163">
        <v>0</v>
      </c>
      <c r="AA20" s="136">
        <v>0</v>
      </c>
      <c r="AB20" s="137">
        <v>921</v>
      </c>
      <c r="AC20" s="97">
        <v>699</v>
      </c>
      <c r="AD20" s="98">
        <v>1436</v>
      </c>
      <c r="AE20" s="108">
        <v>76</v>
      </c>
      <c r="AF20" s="109">
        <v>0</v>
      </c>
      <c r="AG20" s="110">
        <v>0</v>
      </c>
      <c r="AH20" s="99">
        <v>25</v>
      </c>
      <c r="AI20" s="111">
        <v>517</v>
      </c>
      <c r="AJ20" s="112">
        <v>417</v>
      </c>
      <c r="AK20" s="153">
        <v>409</v>
      </c>
      <c r="AL20" s="155">
        <f t="shared" si="1"/>
        <v>371509</v>
      </c>
      <c r="AM20" s="168">
        <f t="shared" si="2"/>
        <v>138429</v>
      </c>
      <c r="AN20" s="172">
        <f t="shared" si="3"/>
        <v>36766</v>
      </c>
    </row>
    <row r="21" spans="1:40" ht="12.75" customHeight="1">
      <c r="A21" s="174" t="s">
        <v>254</v>
      </c>
      <c r="B21" s="91">
        <v>178</v>
      </c>
      <c r="C21" s="92">
        <v>827</v>
      </c>
      <c r="D21" s="93">
        <v>59</v>
      </c>
      <c r="E21" s="94">
        <v>48827</v>
      </c>
      <c r="F21" s="95">
        <v>35849</v>
      </c>
      <c r="G21" s="96">
        <v>3055</v>
      </c>
      <c r="H21" s="203">
        <v>13910</v>
      </c>
      <c r="I21" s="201">
        <v>1995</v>
      </c>
      <c r="J21" s="202">
        <v>512</v>
      </c>
      <c r="K21" s="103">
        <v>2372</v>
      </c>
      <c r="L21" s="103">
        <v>0</v>
      </c>
      <c r="M21" s="104">
        <v>259</v>
      </c>
      <c r="N21" s="105">
        <v>0</v>
      </c>
      <c r="O21" s="106">
        <v>0</v>
      </c>
      <c r="P21" s="107">
        <v>3</v>
      </c>
      <c r="Q21" s="148">
        <v>0</v>
      </c>
      <c r="R21" s="147">
        <v>0</v>
      </c>
      <c r="S21" s="148">
        <v>0</v>
      </c>
      <c r="T21" s="94">
        <v>6209</v>
      </c>
      <c r="U21" s="95">
        <v>5976</v>
      </c>
      <c r="V21" s="96">
        <v>757</v>
      </c>
      <c r="W21" s="100">
        <v>0</v>
      </c>
      <c r="X21" s="101">
        <v>0</v>
      </c>
      <c r="Y21" s="102">
        <v>0</v>
      </c>
      <c r="Z21" s="163">
        <v>0</v>
      </c>
      <c r="AA21" s="136">
        <v>0</v>
      </c>
      <c r="AB21" s="137">
        <v>5</v>
      </c>
      <c r="AC21" s="97">
        <v>16</v>
      </c>
      <c r="AD21" s="98">
        <v>24</v>
      </c>
      <c r="AE21" s="108">
        <v>1</v>
      </c>
      <c r="AF21" s="109">
        <v>0</v>
      </c>
      <c r="AG21" s="110">
        <v>0</v>
      </c>
      <c r="AH21" s="99">
        <v>0</v>
      </c>
      <c r="AI21" s="111">
        <v>42</v>
      </c>
      <c r="AJ21" s="112">
        <v>69</v>
      </c>
      <c r="AK21" s="153">
        <v>96</v>
      </c>
      <c r="AL21" s="155">
        <f t="shared" si="1"/>
        <v>71554</v>
      </c>
      <c r="AM21" s="168">
        <f t="shared" si="2"/>
        <v>44740</v>
      </c>
      <c r="AN21" s="172">
        <f t="shared" si="3"/>
        <v>4747</v>
      </c>
    </row>
    <row r="22" spans="1:40" ht="12.75" customHeight="1">
      <c r="A22" s="174" t="s">
        <v>255</v>
      </c>
      <c r="B22" s="91">
        <v>0</v>
      </c>
      <c r="C22" s="92">
        <v>0</v>
      </c>
      <c r="D22" s="93">
        <v>221</v>
      </c>
      <c r="E22" s="94">
        <v>34532</v>
      </c>
      <c r="F22" s="95">
        <v>10410</v>
      </c>
      <c r="G22" s="96">
        <v>4294</v>
      </c>
      <c r="H22" s="203">
        <v>13865</v>
      </c>
      <c r="I22" s="201">
        <v>2850</v>
      </c>
      <c r="J22" s="202">
        <v>620</v>
      </c>
      <c r="K22" s="103">
        <v>1637</v>
      </c>
      <c r="L22" s="103">
        <v>0</v>
      </c>
      <c r="M22" s="104">
        <v>472</v>
      </c>
      <c r="N22" s="105">
        <v>0</v>
      </c>
      <c r="O22" s="106">
        <v>0</v>
      </c>
      <c r="P22" s="107">
        <v>1</v>
      </c>
      <c r="Q22" s="148">
        <v>0</v>
      </c>
      <c r="R22" s="147">
        <v>0</v>
      </c>
      <c r="S22" s="148">
        <v>4</v>
      </c>
      <c r="T22" s="94">
        <v>3715</v>
      </c>
      <c r="U22" s="95">
        <v>1313</v>
      </c>
      <c r="V22" s="96">
        <v>419</v>
      </c>
      <c r="W22" s="100">
        <v>0</v>
      </c>
      <c r="X22" s="101">
        <v>0</v>
      </c>
      <c r="Y22" s="102">
        <v>0</v>
      </c>
      <c r="Z22" s="163">
        <v>0</v>
      </c>
      <c r="AA22" s="136">
        <v>0</v>
      </c>
      <c r="AB22" s="137">
        <v>0</v>
      </c>
      <c r="AC22" s="97">
        <v>20</v>
      </c>
      <c r="AD22" s="98">
        <v>18</v>
      </c>
      <c r="AE22" s="108">
        <v>14</v>
      </c>
      <c r="AF22" s="109">
        <v>0</v>
      </c>
      <c r="AG22" s="110">
        <v>0</v>
      </c>
      <c r="AH22" s="99">
        <v>0</v>
      </c>
      <c r="AI22" s="111">
        <v>83</v>
      </c>
      <c r="AJ22" s="112">
        <v>274</v>
      </c>
      <c r="AK22" s="153">
        <v>145</v>
      </c>
      <c r="AL22" s="155">
        <f t="shared" si="1"/>
        <v>53852</v>
      </c>
      <c r="AM22" s="168">
        <f t="shared" si="2"/>
        <v>14865</v>
      </c>
      <c r="AN22" s="172">
        <f t="shared" si="3"/>
        <v>6190</v>
      </c>
    </row>
    <row r="23" spans="1:40" ht="12.75" customHeight="1">
      <c r="A23" s="175" t="s">
        <v>26</v>
      </c>
      <c r="B23" s="91">
        <v>54</v>
      </c>
      <c r="C23" s="92">
        <v>71</v>
      </c>
      <c r="D23" s="93">
        <v>2</v>
      </c>
      <c r="E23" s="94">
        <v>194609</v>
      </c>
      <c r="F23" s="95">
        <v>20581</v>
      </c>
      <c r="G23" s="96">
        <v>362</v>
      </c>
      <c r="H23" s="203">
        <v>32852</v>
      </c>
      <c r="I23" s="201">
        <v>2479</v>
      </c>
      <c r="J23" s="202">
        <v>147</v>
      </c>
      <c r="K23" s="103">
        <v>19</v>
      </c>
      <c r="L23" s="103">
        <v>0</v>
      </c>
      <c r="M23" s="104">
        <v>3</v>
      </c>
      <c r="N23" s="105">
        <v>0</v>
      </c>
      <c r="O23" s="106">
        <v>0</v>
      </c>
      <c r="P23" s="107">
        <v>0</v>
      </c>
      <c r="Q23" s="148">
        <v>0</v>
      </c>
      <c r="R23" s="147">
        <v>0</v>
      </c>
      <c r="S23" s="148">
        <v>0</v>
      </c>
      <c r="T23" s="94">
        <v>57996</v>
      </c>
      <c r="U23" s="95">
        <v>12888</v>
      </c>
      <c r="V23" s="96">
        <v>336</v>
      </c>
      <c r="W23" s="100">
        <v>0</v>
      </c>
      <c r="X23" s="101">
        <v>0</v>
      </c>
      <c r="Y23" s="102">
        <v>1</v>
      </c>
      <c r="Z23" s="163">
        <v>0</v>
      </c>
      <c r="AA23" s="136">
        <v>0</v>
      </c>
      <c r="AB23" s="137">
        <v>0</v>
      </c>
      <c r="AC23" s="97">
        <v>0</v>
      </c>
      <c r="AD23" s="98">
        <v>0</v>
      </c>
      <c r="AE23" s="108">
        <v>0</v>
      </c>
      <c r="AF23" s="109">
        <v>0</v>
      </c>
      <c r="AG23" s="110">
        <v>0</v>
      </c>
      <c r="AH23" s="99">
        <v>0</v>
      </c>
      <c r="AI23" s="111">
        <v>7</v>
      </c>
      <c r="AJ23" s="112">
        <v>3</v>
      </c>
      <c r="AK23" s="153">
        <v>4</v>
      </c>
      <c r="AL23" s="155">
        <f t="shared" si="1"/>
        <v>285537</v>
      </c>
      <c r="AM23" s="168">
        <f t="shared" si="2"/>
        <v>36022</v>
      </c>
      <c r="AN23" s="172">
        <f t="shared" si="3"/>
        <v>855</v>
      </c>
    </row>
    <row r="24" spans="1:40" ht="12.75" customHeight="1">
      <c r="A24" s="174" t="s">
        <v>256</v>
      </c>
      <c r="B24" s="91">
        <v>4904</v>
      </c>
      <c r="C24" s="92">
        <v>10485</v>
      </c>
      <c r="D24" s="93">
        <v>712</v>
      </c>
      <c r="E24" s="94">
        <v>452876</v>
      </c>
      <c r="F24" s="95">
        <v>396090</v>
      </c>
      <c r="G24" s="96">
        <v>16887</v>
      </c>
      <c r="H24" s="203">
        <v>499956</v>
      </c>
      <c r="I24" s="201">
        <v>74739</v>
      </c>
      <c r="J24" s="202">
        <v>9873</v>
      </c>
      <c r="K24" s="103">
        <v>1330</v>
      </c>
      <c r="L24" s="103">
        <v>0</v>
      </c>
      <c r="M24" s="104">
        <v>782</v>
      </c>
      <c r="N24" s="105">
        <v>0</v>
      </c>
      <c r="O24" s="106">
        <v>0</v>
      </c>
      <c r="P24" s="107">
        <v>65</v>
      </c>
      <c r="Q24" s="148">
        <v>0</v>
      </c>
      <c r="R24" s="147">
        <v>0</v>
      </c>
      <c r="S24" s="148">
        <v>1</v>
      </c>
      <c r="T24" s="94">
        <v>92481</v>
      </c>
      <c r="U24" s="95">
        <v>302302</v>
      </c>
      <c r="V24" s="96">
        <v>3833</v>
      </c>
      <c r="W24" s="100">
        <v>3517</v>
      </c>
      <c r="X24" s="101">
        <v>4167</v>
      </c>
      <c r="Y24" s="102">
        <v>771</v>
      </c>
      <c r="Z24" s="163">
        <v>0</v>
      </c>
      <c r="AA24" s="136">
        <v>0</v>
      </c>
      <c r="AB24" s="137">
        <v>0</v>
      </c>
      <c r="AC24" s="97">
        <v>560</v>
      </c>
      <c r="AD24" s="98">
        <v>734</v>
      </c>
      <c r="AE24" s="108">
        <v>133</v>
      </c>
      <c r="AF24" s="109">
        <v>0</v>
      </c>
      <c r="AG24" s="110">
        <v>0</v>
      </c>
      <c r="AH24" s="99">
        <v>0</v>
      </c>
      <c r="AI24" s="111">
        <v>701</v>
      </c>
      <c r="AJ24" s="112">
        <v>589</v>
      </c>
      <c r="AK24" s="153">
        <v>999</v>
      </c>
      <c r="AL24" s="155">
        <f t="shared" si="1"/>
        <v>1056325</v>
      </c>
      <c r="AM24" s="168">
        <f t="shared" si="2"/>
        <v>789106</v>
      </c>
      <c r="AN24" s="172">
        <f t="shared" si="3"/>
        <v>34056</v>
      </c>
    </row>
    <row r="25" spans="1:40" ht="12.75" customHeight="1">
      <c r="A25" s="174" t="s">
        <v>27</v>
      </c>
      <c r="B25" s="91">
        <v>333</v>
      </c>
      <c r="C25" s="92">
        <v>811</v>
      </c>
      <c r="D25" s="93">
        <v>48</v>
      </c>
      <c r="E25" s="94">
        <v>156044</v>
      </c>
      <c r="F25" s="95">
        <v>102576</v>
      </c>
      <c r="G25" s="96">
        <v>7513</v>
      </c>
      <c r="H25" s="203">
        <v>72073</v>
      </c>
      <c r="I25" s="201">
        <v>16460</v>
      </c>
      <c r="J25" s="202">
        <v>1802</v>
      </c>
      <c r="K25" s="103">
        <v>204</v>
      </c>
      <c r="L25" s="103">
        <v>0</v>
      </c>
      <c r="M25" s="104">
        <v>141</v>
      </c>
      <c r="N25" s="105">
        <v>0</v>
      </c>
      <c r="O25" s="106">
        <v>0</v>
      </c>
      <c r="P25" s="107">
        <v>27</v>
      </c>
      <c r="Q25" s="148">
        <v>0</v>
      </c>
      <c r="R25" s="147">
        <v>0</v>
      </c>
      <c r="S25" s="148">
        <v>1</v>
      </c>
      <c r="T25" s="94">
        <v>30136</v>
      </c>
      <c r="U25" s="95">
        <v>24799</v>
      </c>
      <c r="V25" s="96">
        <v>1720</v>
      </c>
      <c r="W25" s="100">
        <v>285</v>
      </c>
      <c r="X25" s="101">
        <v>261</v>
      </c>
      <c r="Y25" s="102">
        <v>66</v>
      </c>
      <c r="Z25" s="163">
        <v>0</v>
      </c>
      <c r="AA25" s="136">
        <v>0</v>
      </c>
      <c r="AB25" s="137">
        <v>0</v>
      </c>
      <c r="AC25" s="97">
        <v>652</v>
      </c>
      <c r="AD25" s="98">
        <v>1477</v>
      </c>
      <c r="AE25" s="108">
        <v>169</v>
      </c>
      <c r="AF25" s="109">
        <v>0</v>
      </c>
      <c r="AG25" s="110">
        <v>0</v>
      </c>
      <c r="AH25" s="99">
        <v>0</v>
      </c>
      <c r="AI25" s="111">
        <v>73</v>
      </c>
      <c r="AJ25" s="112">
        <v>120</v>
      </c>
      <c r="AK25" s="153">
        <v>175</v>
      </c>
      <c r="AL25" s="155">
        <f t="shared" si="1"/>
        <v>259800</v>
      </c>
      <c r="AM25" s="168">
        <f t="shared" si="2"/>
        <v>146504</v>
      </c>
      <c r="AN25" s="172">
        <f t="shared" si="3"/>
        <v>11662</v>
      </c>
    </row>
    <row r="26" spans="1:40" ht="12.75" customHeight="1">
      <c r="A26" s="174" t="s">
        <v>28</v>
      </c>
      <c r="B26" s="91">
        <v>392</v>
      </c>
      <c r="C26" s="92">
        <v>2296</v>
      </c>
      <c r="D26" s="93">
        <v>77</v>
      </c>
      <c r="E26" s="94">
        <v>33787</v>
      </c>
      <c r="F26" s="95">
        <v>22605</v>
      </c>
      <c r="G26" s="96">
        <v>5180</v>
      </c>
      <c r="H26" s="203">
        <v>30454</v>
      </c>
      <c r="I26" s="201">
        <v>10838</v>
      </c>
      <c r="J26" s="202">
        <v>1733</v>
      </c>
      <c r="K26" s="103">
        <v>1833</v>
      </c>
      <c r="L26" s="103">
        <v>0</v>
      </c>
      <c r="M26" s="104">
        <v>632</v>
      </c>
      <c r="N26" s="105">
        <v>0</v>
      </c>
      <c r="O26" s="106">
        <v>0</v>
      </c>
      <c r="P26" s="107">
        <v>1</v>
      </c>
      <c r="Q26" s="148">
        <v>0</v>
      </c>
      <c r="R26" s="147">
        <v>0</v>
      </c>
      <c r="S26" s="148">
        <v>0</v>
      </c>
      <c r="T26" s="94">
        <v>3990</v>
      </c>
      <c r="U26" s="95">
        <v>304</v>
      </c>
      <c r="V26" s="96">
        <v>1681</v>
      </c>
      <c r="W26" s="100">
        <v>213</v>
      </c>
      <c r="X26" s="101">
        <v>506</v>
      </c>
      <c r="Y26" s="102">
        <v>115</v>
      </c>
      <c r="Z26" s="163">
        <v>0</v>
      </c>
      <c r="AA26" s="136">
        <v>0</v>
      </c>
      <c r="AB26" s="137">
        <v>0</v>
      </c>
      <c r="AC26" s="97">
        <v>23</v>
      </c>
      <c r="AD26" s="98">
        <v>39</v>
      </c>
      <c r="AE26" s="108">
        <v>5</v>
      </c>
      <c r="AF26" s="109">
        <v>0</v>
      </c>
      <c r="AG26" s="110">
        <v>0</v>
      </c>
      <c r="AH26" s="99">
        <v>0</v>
      </c>
      <c r="AI26" s="111">
        <v>43</v>
      </c>
      <c r="AJ26" s="112">
        <v>73</v>
      </c>
      <c r="AK26" s="153">
        <v>144</v>
      </c>
      <c r="AL26" s="155">
        <f t="shared" si="1"/>
        <v>70735</v>
      </c>
      <c r="AM26" s="168">
        <f t="shared" si="2"/>
        <v>36661</v>
      </c>
      <c r="AN26" s="172">
        <f t="shared" si="3"/>
        <v>9568</v>
      </c>
    </row>
    <row r="27" spans="1:40" ht="12.75" customHeight="1">
      <c r="A27" s="174" t="s">
        <v>29</v>
      </c>
      <c r="B27" s="91">
        <v>347</v>
      </c>
      <c r="C27" s="92">
        <v>2102</v>
      </c>
      <c r="D27" s="93">
        <v>45</v>
      </c>
      <c r="E27" s="94">
        <v>15661</v>
      </c>
      <c r="F27" s="95">
        <v>15600</v>
      </c>
      <c r="G27" s="96">
        <v>1352</v>
      </c>
      <c r="H27" s="203">
        <v>14060</v>
      </c>
      <c r="I27" s="201">
        <v>2716</v>
      </c>
      <c r="J27" s="202">
        <v>446</v>
      </c>
      <c r="K27" s="103">
        <v>645</v>
      </c>
      <c r="L27" s="103">
        <v>0</v>
      </c>
      <c r="M27" s="104">
        <v>350</v>
      </c>
      <c r="N27" s="105">
        <v>0</v>
      </c>
      <c r="O27" s="106">
        <v>0</v>
      </c>
      <c r="P27" s="107">
        <v>14</v>
      </c>
      <c r="Q27" s="148">
        <v>0</v>
      </c>
      <c r="R27" s="147">
        <v>0</v>
      </c>
      <c r="S27" s="148">
        <v>0</v>
      </c>
      <c r="T27" s="94">
        <v>278</v>
      </c>
      <c r="U27" s="95">
        <v>0</v>
      </c>
      <c r="V27" s="96">
        <v>76</v>
      </c>
      <c r="W27" s="100">
        <v>16</v>
      </c>
      <c r="X27" s="101">
        <v>4</v>
      </c>
      <c r="Y27" s="102">
        <v>16</v>
      </c>
      <c r="Z27" s="163">
        <v>0</v>
      </c>
      <c r="AA27" s="136">
        <v>0</v>
      </c>
      <c r="AB27" s="137">
        <v>0</v>
      </c>
      <c r="AC27" s="97">
        <v>15</v>
      </c>
      <c r="AD27" s="98">
        <v>14</v>
      </c>
      <c r="AE27" s="108">
        <v>1</v>
      </c>
      <c r="AF27" s="109">
        <v>0</v>
      </c>
      <c r="AG27" s="110">
        <v>0</v>
      </c>
      <c r="AH27" s="99">
        <v>0</v>
      </c>
      <c r="AI27" s="111">
        <v>28</v>
      </c>
      <c r="AJ27" s="112">
        <v>60</v>
      </c>
      <c r="AK27" s="153">
        <v>31</v>
      </c>
      <c r="AL27" s="155">
        <f t="shared" si="1"/>
        <v>31050</v>
      </c>
      <c r="AM27" s="168">
        <f t="shared" si="2"/>
        <v>20496</v>
      </c>
      <c r="AN27" s="172">
        <f t="shared" si="3"/>
        <v>2331</v>
      </c>
    </row>
    <row r="28" spans="1:40" ht="12.75" customHeight="1">
      <c r="A28" s="174" t="s">
        <v>30</v>
      </c>
      <c r="B28" s="91">
        <v>418</v>
      </c>
      <c r="C28" s="92">
        <v>2260</v>
      </c>
      <c r="D28" s="93">
        <v>40</v>
      </c>
      <c r="E28" s="94">
        <v>102559</v>
      </c>
      <c r="F28" s="95">
        <v>62954</v>
      </c>
      <c r="G28" s="96">
        <v>4314</v>
      </c>
      <c r="H28" s="203">
        <v>61468</v>
      </c>
      <c r="I28" s="201">
        <v>9168</v>
      </c>
      <c r="J28" s="202">
        <v>1506</v>
      </c>
      <c r="K28" s="103">
        <v>2845</v>
      </c>
      <c r="L28" s="103">
        <v>0</v>
      </c>
      <c r="M28" s="104">
        <v>909</v>
      </c>
      <c r="N28" s="105">
        <v>0</v>
      </c>
      <c r="O28" s="106">
        <v>0</v>
      </c>
      <c r="P28" s="107">
        <v>36</v>
      </c>
      <c r="Q28" s="148">
        <v>0</v>
      </c>
      <c r="R28" s="147">
        <v>0</v>
      </c>
      <c r="S28" s="148">
        <v>1</v>
      </c>
      <c r="T28" s="94">
        <v>11668</v>
      </c>
      <c r="U28" s="95">
        <v>12232</v>
      </c>
      <c r="V28" s="96">
        <v>780</v>
      </c>
      <c r="W28" s="100">
        <v>0</v>
      </c>
      <c r="X28" s="101">
        <v>0</v>
      </c>
      <c r="Y28" s="102">
        <v>0</v>
      </c>
      <c r="Z28" s="163">
        <v>0</v>
      </c>
      <c r="AA28" s="136">
        <v>0</v>
      </c>
      <c r="AB28" s="137">
        <v>46</v>
      </c>
      <c r="AC28" s="97">
        <v>19</v>
      </c>
      <c r="AD28" s="98">
        <v>108</v>
      </c>
      <c r="AE28" s="108">
        <v>2</v>
      </c>
      <c r="AF28" s="109">
        <v>0</v>
      </c>
      <c r="AG28" s="110">
        <v>0</v>
      </c>
      <c r="AH28" s="99">
        <v>0</v>
      </c>
      <c r="AI28" s="111">
        <v>92</v>
      </c>
      <c r="AJ28" s="112">
        <v>155</v>
      </c>
      <c r="AK28" s="153">
        <v>165</v>
      </c>
      <c r="AL28" s="155">
        <f t="shared" si="1"/>
        <v>179069</v>
      </c>
      <c r="AM28" s="168">
        <f t="shared" si="2"/>
        <v>86877</v>
      </c>
      <c r="AN28" s="172">
        <f t="shared" si="3"/>
        <v>7799</v>
      </c>
    </row>
    <row r="29" spans="1:40" ht="12.75" customHeight="1" thickBot="1">
      <c r="A29" s="174" t="s">
        <v>31</v>
      </c>
      <c r="B29" s="91">
        <v>492</v>
      </c>
      <c r="C29" s="92">
        <v>3605</v>
      </c>
      <c r="D29" s="93">
        <v>124</v>
      </c>
      <c r="E29" s="94">
        <v>70940</v>
      </c>
      <c r="F29" s="95">
        <v>70836</v>
      </c>
      <c r="G29" s="96">
        <v>4470</v>
      </c>
      <c r="H29" s="203">
        <v>44544</v>
      </c>
      <c r="I29" s="205">
        <v>8907</v>
      </c>
      <c r="J29" s="202">
        <v>1383</v>
      </c>
      <c r="K29" s="103">
        <v>188</v>
      </c>
      <c r="L29" s="103">
        <v>0</v>
      </c>
      <c r="M29" s="104">
        <v>40</v>
      </c>
      <c r="N29" s="105">
        <v>0</v>
      </c>
      <c r="O29" s="106">
        <v>0</v>
      </c>
      <c r="P29" s="107">
        <v>24</v>
      </c>
      <c r="Q29" s="148">
        <v>0</v>
      </c>
      <c r="R29" s="147">
        <v>0</v>
      </c>
      <c r="S29" s="148">
        <v>15</v>
      </c>
      <c r="T29" s="94">
        <v>8229</v>
      </c>
      <c r="U29" s="95">
        <v>9111</v>
      </c>
      <c r="V29" s="96">
        <v>1552</v>
      </c>
      <c r="W29" s="195">
        <v>1245</v>
      </c>
      <c r="X29" s="196">
        <v>47</v>
      </c>
      <c r="Y29" s="197">
        <v>559</v>
      </c>
      <c r="Z29" s="163">
        <v>0</v>
      </c>
      <c r="AA29" s="136">
        <v>0</v>
      </c>
      <c r="AB29" s="137">
        <v>0</v>
      </c>
      <c r="AC29" s="97">
        <v>18</v>
      </c>
      <c r="AD29" s="98">
        <v>156</v>
      </c>
      <c r="AE29" s="108">
        <v>1</v>
      </c>
      <c r="AF29" s="109">
        <v>0</v>
      </c>
      <c r="AG29" s="110">
        <v>0</v>
      </c>
      <c r="AH29" s="99">
        <v>0</v>
      </c>
      <c r="AI29" s="111">
        <v>85</v>
      </c>
      <c r="AJ29" s="112">
        <v>388</v>
      </c>
      <c r="AK29" s="153">
        <v>297</v>
      </c>
      <c r="AL29" s="207">
        <f t="shared" si="1"/>
        <v>125741</v>
      </c>
      <c r="AM29" s="206">
        <f t="shared" si="2"/>
        <v>93050</v>
      </c>
      <c r="AN29" s="208">
        <f t="shared" si="3"/>
        <v>8465</v>
      </c>
    </row>
    <row r="30" spans="1:40" ht="16" thickBot="1">
      <c r="A30" s="113" t="s">
        <v>183</v>
      </c>
      <c r="B30" s="117">
        <f t="shared" ref="B30:AK30" si="4">SUM(B4:B29)</f>
        <v>30250</v>
      </c>
      <c r="C30" s="118">
        <f t="shared" si="4"/>
        <v>69706</v>
      </c>
      <c r="D30" s="119">
        <f t="shared" si="4"/>
        <v>5748</v>
      </c>
      <c r="E30" s="117">
        <f t="shared" si="4"/>
        <v>2270918</v>
      </c>
      <c r="F30" s="118">
        <f t="shared" si="4"/>
        <v>1357404</v>
      </c>
      <c r="G30" s="119">
        <f t="shared" si="4"/>
        <v>163201</v>
      </c>
      <c r="H30" s="114">
        <f t="shared" si="4"/>
        <v>1715963</v>
      </c>
      <c r="I30" s="115">
        <f t="shared" si="4"/>
        <v>278798</v>
      </c>
      <c r="J30" s="116">
        <f t="shared" si="4"/>
        <v>46890</v>
      </c>
      <c r="K30" s="118">
        <f t="shared" si="4"/>
        <v>54113</v>
      </c>
      <c r="L30" s="118">
        <f t="shared" si="4"/>
        <v>0</v>
      </c>
      <c r="M30" s="119">
        <f t="shared" si="4"/>
        <v>12660</v>
      </c>
      <c r="N30" s="117">
        <f t="shared" si="4"/>
        <v>0</v>
      </c>
      <c r="O30" s="118">
        <f t="shared" si="4"/>
        <v>0</v>
      </c>
      <c r="P30" s="119">
        <f t="shared" si="4"/>
        <v>483</v>
      </c>
      <c r="Q30" s="149">
        <f t="shared" si="4"/>
        <v>0</v>
      </c>
      <c r="R30" s="150">
        <f t="shared" si="4"/>
        <v>0</v>
      </c>
      <c r="S30" s="151">
        <f t="shared" si="4"/>
        <v>99</v>
      </c>
      <c r="T30" s="117">
        <f t="shared" si="4"/>
        <v>387766</v>
      </c>
      <c r="U30" s="118">
        <f t="shared" si="4"/>
        <v>462420</v>
      </c>
      <c r="V30" s="119">
        <f t="shared" si="4"/>
        <v>31847</v>
      </c>
      <c r="W30" s="164">
        <f t="shared" si="4"/>
        <v>15235</v>
      </c>
      <c r="X30" s="165">
        <f t="shared" si="4"/>
        <v>16514</v>
      </c>
      <c r="Y30" s="166">
        <f t="shared" si="4"/>
        <v>2127</v>
      </c>
      <c r="Z30" s="114">
        <f t="shared" si="4"/>
        <v>0</v>
      </c>
      <c r="AA30" s="115">
        <f t="shared" si="4"/>
        <v>0</v>
      </c>
      <c r="AB30" s="116">
        <f t="shared" si="4"/>
        <v>2723</v>
      </c>
      <c r="AC30" s="117">
        <f t="shared" si="4"/>
        <v>9233</v>
      </c>
      <c r="AD30" s="118">
        <f t="shared" si="4"/>
        <v>15211</v>
      </c>
      <c r="AE30" s="119">
        <f t="shared" si="4"/>
        <v>1717</v>
      </c>
      <c r="AF30" s="114">
        <f t="shared" si="4"/>
        <v>0</v>
      </c>
      <c r="AG30" s="115">
        <f t="shared" si="4"/>
        <v>0</v>
      </c>
      <c r="AH30" s="116">
        <f t="shared" si="4"/>
        <v>25</v>
      </c>
      <c r="AI30" s="117">
        <f t="shared" si="4"/>
        <v>4046</v>
      </c>
      <c r="AJ30" s="118">
        <f t="shared" si="4"/>
        <v>5669</v>
      </c>
      <c r="AK30" s="154">
        <f t="shared" si="4"/>
        <v>5938</v>
      </c>
      <c r="AL30" s="114">
        <f t="shared" si="1"/>
        <v>4487524</v>
      </c>
      <c r="AM30" s="115">
        <f t="shared" si="2"/>
        <v>2205722</v>
      </c>
      <c r="AN30" s="116">
        <f t="shared" si="3"/>
        <v>273458</v>
      </c>
    </row>
    <row r="31" spans="1:40" ht="13" thickBot="1">
      <c r="B31" s="216" t="s">
        <v>156</v>
      </c>
      <c r="C31" s="120"/>
      <c r="D31" s="183"/>
      <c r="E31" s="209" t="s">
        <v>152</v>
      </c>
      <c r="F31" s="210"/>
      <c r="G31" s="121"/>
      <c r="H31" s="219" t="s">
        <v>334</v>
      </c>
      <c r="I31" s="125"/>
      <c r="J31" s="177"/>
      <c r="K31" s="222" t="s">
        <v>258</v>
      </c>
      <c r="L31" s="122"/>
      <c r="M31" s="176"/>
      <c r="N31" s="225" t="s">
        <v>109</v>
      </c>
      <c r="O31" s="226"/>
      <c r="P31" s="226"/>
      <c r="Q31" s="227" t="s">
        <v>227</v>
      </c>
      <c r="R31" s="228"/>
      <c r="S31" s="229"/>
      <c r="T31" s="230" t="s">
        <v>98</v>
      </c>
      <c r="U31" s="231"/>
      <c r="V31" s="232"/>
      <c r="W31" s="233" t="s">
        <v>126</v>
      </c>
      <c r="X31" s="234"/>
      <c r="Y31" s="235"/>
      <c r="Z31" s="236" t="s">
        <v>223</v>
      </c>
      <c r="AA31" s="237"/>
      <c r="AB31" s="237"/>
      <c r="AC31" s="238" t="s">
        <v>102</v>
      </c>
      <c r="AD31" s="239"/>
      <c r="AE31" s="240"/>
      <c r="AF31" s="241" t="s">
        <v>67</v>
      </c>
      <c r="AG31" s="242"/>
      <c r="AH31" s="242"/>
      <c r="AI31" s="243" t="s">
        <v>244</v>
      </c>
      <c r="AJ31" s="244"/>
      <c r="AK31" s="245"/>
    </row>
    <row r="32" spans="1:40" ht="13" customHeight="1" thickBot="1">
      <c r="A32" s="271" t="s">
        <v>312</v>
      </c>
      <c r="B32" s="217" t="s">
        <v>170</v>
      </c>
      <c r="C32" s="123"/>
      <c r="D32" s="184"/>
      <c r="E32" s="211" t="s">
        <v>153</v>
      </c>
      <c r="F32" s="212"/>
      <c r="G32" s="124"/>
      <c r="H32" s="220" t="s">
        <v>151</v>
      </c>
      <c r="I32" s="125"/>
      <c r="J32" s="177"/>
      <c r="K32" s="223" t="s">
        <v>157</v>
      </c>
      <c r="L32" s="126"/>
      <c r="M32" s="127"/>
      <c r="N32" s="246"/>
      <c r="O32" s="246"/>
      <c r="P32" s="246"/>
      <c r="Q32" s="247" t="s">
        <v>228</v>
      </c>
      <c r="R32" s="248"/>
      <c r="S32" s="249"/>
      <c r="T32" s="250" t="s">
        <v>326</v>
      </c>
      <c r="U32" s="251"/>
      <c r="V32" s="252"/>
      <c r="W32" s="246"/>
      <c r="X32" s="246"/>
      <c r="Y32" s="246"/>
      <c r="Z32" s="246"/>
      <c r="AA32" s="246"/>
      <c r="AB32" s="246"/>
      <c r="AC32" s="253" t="s">
        <v>233</v>
      </c>
      <c r="AD32" s="254"/>
      <c r="AE32" s="255"/>
      <c r="AF32" s="246"/>
      <c r="AG32" s="246"/>
      <c r="AH32" s="246"/>
      <c r="AI32" s="256" t="s">
        <v>47</v>
      </c>
      <c r="AJ32" s="257"/>
      <c r="AK32" s="258"/>
    </row>
    <row r="33" spans="1:37" ht="13" customHeight="1" thickBot="1">
      <c r="A33" s="272"/>
      <c r="B33" s="217" t="s">
        <v>172</v>
      </c>
      <c r="C33" s="123"/>
      <c r="D33" s="184"/>
      <c r="E33" s="211" t="s">
        <v>154</v>
      </c>
      <c r="F33" s="212"/>
      <c r="G33" s="124"/>
      <c r="H33" s="220" t="s">
        <v>283</v>
      </c>
      <c r="I33" s="125"/>
      <c r="J33" s="177"/>
      <c r="K33" s="223" t="s">
        <v>259</v>
      </c>
      <c r="L33" s="126"/>
      <c r="M33" s="127"/>
      <c r="N33" s="246"/>
      <c r="O33" s="246"/>
      <c r="P33" s="246"/>
      <c r="Q33" s="246"/>
      <c r="R33" s="246"/>
      <c r="S33" s="259"/>
      <c r="T33" s="260" t="s">
        <v>175</v>
      </c>
      <c r="U33" s="251"/>
      <c r="V33" s="252"/>
      <c r="W33" s="246"/>
      <c r="X33" s="246"/>
      <c r="Y33" s="246"/>
      <c r="Z33" s="246"/>
      <c r="AA33" s="246"/>
      <c r="AB33" s="246"/>
      <c r="AC33" s="261" t="s">
        <v>232</v>
      </c>
      <c r="AD33" s="262"/>
      <c r="AE33" s="263"/>
      <c r="AF33" s="246"/>
      <c r="AG33" s="246"/>
      <c r="AH33" s="246"/>
      <c r="AI33" s="256" t="s">
        <v>303</v>
      </c>
      <c r="AJ33" s="257"/>
      <c r="AK33" s="258"/>
    </row>
    <row r="34" spans="1:37" ht="12" customHeight="1">
      <c r="A34" s="180"/>
      <c r="B34" s="217" t="s">
        <v>185</v>
      </c>
      <c r="C34" s="123"/>
      <c r="D34" s="184"/>
      <c r="E34" s="211" t="s">
        <v>155</v>
      </c>
      <c r="F34" s="212"/>
      <c r="G34" s="124"/>
      <c r="H34" s="220" t="s">
        <v>284</v>
      </c>
      <c r="I34" s="125"/>
      <c r="J34" s="177"/>
      <c r="K34" s="223" t="s">
        <v>178</v>
      </c>
      <c r="L34" s="126"/>
      <c r="M34" s="127"/>
      <c r="N34" s="246"/>
      <c r="O34" s="246"/>
      <c r="P34" s="246"/>
      <c r="Q34" s="246"/>
      <c r="R34" s="246"/>
      <c r="S34" s="259"/>
      <c r="T34" s="260" t="s">
        <v>176</v>
      </c>
      <c r="U34" s="251"/>
      <c r="V34" s="252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56" t="s">
        <v>304</v>
      </c>
      <c r="AJ34" s="257"/>
      <c r="AK34" s="258"/>
    </row>
    <row r="35" spans="1:37">
      <c r="A35" s="180"/>
      <c r="B35" s="217" t="s">
        <v>57</v>
      </c>
      <c r="C35" s="123"/>
      <c r="D35" s="184"/>
      <c r="E35" s="211" t="s">
        <v>314</v>
      </c>
      <c r="F35" s="212"/>
      <c r="G35" s="124"/>
      <c r="H35" s="219" t="s">
        <v>229</v>
      </c>
      <c r="I35" s="125"/>
      <c r="J35" s="177"/>
      <c r="K35" s="223" t="s">
        <v>190</v>
      </c>
      <c r="L35" s="126"/>
      <c r="M35" s="127"/>
      <c r="N35" s="246"/>
      <c r="O35" s="246"/>
      <c r="P35" s="246"/>
      <c r="Q35" s="259"/>
      <c r="R35" s="259"/>
      <c r="S35" s="259"/>
      <c r="T35" s="260" t="s">
        <v>177</v>
      </c>
      <c r="U35" s="251"/>
      <c r="V35" s="252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56" t="s">
        <v>305</v>
      </c>
      <c r="AJ35" s="257"/>
      <c r="AK35" s="258"/>
    </row>
    <row r="36" spans="1:37">
      <c r="A36" s="180"/>
      <c r="B36" s="217" t="s">
        <v>60</v>
      </c>
      <c r="C36" s="123"/>
      <c r="D36" s="184"/>
      <c r="E36" s="211" t="s">
        <v>168</v>
      </c>
      <c r="F36" s="212"/>
      <c r="G36" s="124"/>
      <c r="H36" s="220" t="s">
        <v>285</v>
      </c>
      <c r="I36" s="125"/>
      <c r="J36" s="177"/>
      <c r="K36" s="223" t="s">
        <v>194</v>
      </c>
      <c r="L36" s="126"/>
      <c r="M36" s="127"/>
      <c r="N36" s="246"/>
      <c r="O36" s="246"/>
      <c r="P36" s="246"/>
      <c r="Q36" s="259"/>
      <c r="R36" s="259"/>
      <c r="S36" s="259"/>
      <c r="T36" s="260" t="s">
        <v>179</v>
      </c>
      <c r="U36" s="251"/>
      <c r="V36" s="252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56" t="s">
        <v>306</v>
      </c>
      <c r="AJ36" s="257"/>
      <c r="AK36" s="258"/>
    </row>
    <row r="37" spans="1:37">
      <c r="A37" s="180"/>
      <c r="B37" s="217" t="s">
        <v>59</v>
      </c>
      <c r="C37" s="123"/>
      <c r="D37" s="184"/>
      <c r="E37" s="211" t="s">
        <v>169</v>
      </c>
      <c r="F37" s="212"/>
      <c r="G37" s="124"/>
      <c r="H37" s="220" t="s">
        <v>286</v>
      </c>
      <c r="I37" s="125"/>
      <c r="J37" s="177"/>
      <c r="K37" s="223" t="s">
        <v>197</v>
      </c>
      <c r="L37" s="126"/>
      <c r="M37" s="127"/>
      <c r="N37" s="246"/>
      <c r="O37" s="246"/>
      <c r="P37" s="246"/>
      <c r="Q37" s="259"/>
      <c r="R37" s="259"/>
      <c r="S37" s="259"/>
      <c r="T37" s="260" t="s">
        <v>191</v>
      </c>
      <c r="U37" s="251"/>
      <c r="V37" s="252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56" t="s">
        <v>107</v>
      </c>
      <c r="AJ37" s="257"/>
      <c r="AK37" s="258"/>
    </row>
    <row r="38" spans="1:37">
      <c r="A38" s="180"/>
      <c r="B38" s="217" t="s">
        <v>61</v>
      </c>
      <c r="C38" s="123"/>
      <c r="D38" s="184"/>
      <c r="E38" s="211" t="s">
        <v>236</v>
      </c>
      <c r="F38" s="212"/>
      <c r="G38" s="124"/>
      <c r="H38" s="220" t="s">
        <v>287</v>
      </c>
      <c r="I38" s="125"/>
      <c r="J38" s="177"/>
      <c r="K38" s="223" t="s">
        <v>131</v>
      </c>
      <c r="L38" s="126"/>
      <c r="M38" s="127"/>
      <c r="N38" s="246"/>
      <c r="O38" s="246"/>
      <c r="P38" s="246"/>
      <c r="Q38" s="259"/>
      <c r="R38" s="259"/>
      <c r="S38" s="259"/>
      <c r="T38" s="250" t="s">
        <v>327</v>
      </c>
      <c r="U38" s="251"/>
      <c r="V38" s="252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56" t="s">
        <v>158</v>
      </c>
      <c r="AJ38" s="257"/>
      <c r="AK38" s="258"/>
    </row>
    <row r="39" spans="1:37">
      <c r="A39" s="180"/>
      <c r="B39" s="217" t="s">
        <v>62</v>
      </c>
      <c r="C39" s="123"/>
      <c r="D39" s="184"/>
      <c r="E39" s="211" t="s">
        <v>181</v>
      </c>
      <c r="F39" s="212"/>
      <c r="G39" s="124"/>
      <c r="H39" s="220" t="s">
        <v>288</v>
      </c>
      <c r="I39" s="125"/>
      <c r="J39" s="177"/>
      <c r="K39" s="223" t="s">
        <v>260</v>
      </c>
      <c r="L39" s="126"/>
      <c r="M39" s="127"/>
      <c r="N39" s="246"/>
      <c r="O39" s="246"/>
      <c r="P39" s="246"/>
      <c r="Q39" s="259"/>
      <c r="R39" s="259"/>
      <c r="S39" s="259"/>
      <c r="T39" s="250" t="s">
        <v>328</v>
      </c>
      <c r="U39" s="251"/>
      <c r="V39" s="252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56" t="s">
        <v>261</v>
      </c>
      <c r="AJ39" s="257"/>
      <c r="AK39" s="258"/>
    </row>
    <row r="40" spans="1:37">
      <c r="A40" s="180"/>
      <c r="B40" s="217" t="s">
        <v>63</v>
      </c>
      <c r="C40" s="123"/>
      <c r="D40" s="184"/>
      <c r="E40" s="211" t="s">
        <v>39</v>
      </c>
      <c r="F40" s="212"/>
      <c r="G40" s="124"/>
      <c r="H40" s="220" t="s">
        <v>289</v>
      </c>
      <c r="I40" s="125"/>
      <c r="J40" s="177"/>
      <c r="K40" s="223" t="s">
        <v>207</v>
      </c>
      <c r="L40" s="126"/>
      <c r="M40" s="127"/>
      <c r="N40" s="246"/>
      <c r="O40" s="246"/>
      <c r="P40" s="246"/>
      <c r="Q40" s="259"/>
      <c r="R40" s="259"/>
      <c r="S40" s="259"/>
      <c r="T40" s="260" t="s">
        <v>146</v>
      </c>
      <c r="U40" s="251"/>
      <c r="V40" s="252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56" t="s">
        <v>245</v>
      </c>
      <c r="AJ40" s="257"/>
      <c r="AK40" s="258"/>
    </row>
    <row r="41" spans="1:37">
      <c r="A41" s="180"/>
      <c r="B41" s="217" t="s">
        <v>58</v>
      </c>
      <c r="C41" s="123"/>
      <c r="D41" s="184"/>
      <c r="E41" s="211" t="s">
        <v>186</v>
      </c>
      <c r="F41" s="212"/>
      <c r="G41" s="124"/>
      <c r="H41" s="220" t="s">
        <v>189</v>
      </c>
      <c r="I41" s="125"/>
      <c r="J41" s="177"/>
      <c r="K41" s="223" t="s">
        <v>209</v>
      </c>
      <c r="L41" s="126"/>
      <c r="M41" s="127"/>
      <c r="N41" s="246"/>
      <c r="O41" s="246"/>
      <c r="P41" s="246"/>
      <c r="Q41" s="259"/>
      <c r="R41" s="259"/>
      <c r="S41" s="259"/>
      <c r="T41" s="250" t="s">
        <v>329</v>
      </c>
      <c r="U41" s="251"/>
      <c r="V41" s="252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56" t="s">
        <v>166</v>
      </c>
      <c r="AJ41" s="257"/>
      <c r="AK41" s="258"/>
    </row>
    <row r="42" spans="1:37" ht="13" thickBot="1">
      <c r="A42" s="180"/>
      <c r="B42" s="218" t="s">
        <v>216</v>
      </c>
      <c r="C42" s="131"/>
      <c r="D42" s="185"/>
      <c r="E42" s="211" t="s">
        <v>187</v>
      </c>
      <c r="F42" s="212"/>
      <c r="G42" s="124"/>
      <c r="H42" s="220" t="s">
        <v>290</v>
      </c>
      <c r="I42" s="125"/>
      <c r="J42" s="177"/>
      <c r="K42" s="223" t="s">
        <v>215</v>
      </c>
      <c r="L42" s="126"/>
      <c r="M42" s="127"/>
      <c r="N42" s="246"/>
      <c r="O42" s="246"/>
      <c r="P42" s="246"/>
      <c r="Q42" s="259"/>
      <c r="R42" s="259"/>
      <c r="S42" s="259"/>
      <c r="T42" s="260" t="s">
        <v>201</v>
      </c>
      <c r="U42" s="251"/>
      <c r="V42" s="252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56" t="s">
        <v>167</v>
      </c>
      <c r="AJ42" s="257"/>
      <c r="AK42" s="258"/>
    </row>
    <row r="43" spans="1:37">
      <c r="A43" s="180"/>
      <c r="E43" s="211" t="s">
        <v>237</v>
      </c>
      <c r="F43" s="212"/>
      <c r="G43" s="124"/>
      <c r="H43" s="220" t="s">
        <v>291</v>
      </c>
      <c r="I43" s="125"/>
      <c r="J43" s="177"/>
      <c r="K43" s="223" t="s">
        <v>218</v>
      </c>
      <c r="L43" s="126"/>
      <c r="M43" s="127"/>
      <c r="N43" s="246"/>
      <c r="O43" s="246"/>
      <c r="P43" s="246"/>
      <c r="Q43" s="259"/>
      <c r="R43" s="259"/>
      <c r="S43" s="259"/>
      <c r="T43" s="260" t="s">
        <v>132</v>
      </c>
      <c r="U43" s="251"/>
      <c r="V43" s="252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56" t="s">
        <v>108</v>
      </c>
      <c r="AJ43" s="257"/>
      <c r="AK43" s="258"/>
    </row>
    <row r="44" spans="1:37" ht="13" thickBot="1">
      <c r="A44" s="180"/>
      <c r="E44" s="211" t="s">
        <v>188</v>
      </c>
      <c r="F44" s="212"/>
      <c r="G44" s="124"/>
      <c r="H44" s="220" t="s">
        <v>292</v>
      </c>
      <c r="I44" s="125"/>
      <c r="J44" s="177"/>
      <c r="K44" s="224" t="s">
        <v>219</v>
      </c>
      <c r="L44" s="129"/>
      <c r="M44" s="130"/>
      <c r="N44" s="246"/>
      <c r="O44" s="246"/>
      <c r="P44" s="246"/>
      <c r="Q44" s="259"/>
      <c r="R44" s="259"/>
      <c r="S44" s="259"/>
      <c r="T44" s="260" t="s">
        <v>134</v>
      </c>
      <c r="U44" s="251"/>
      <c r="V44" s="252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56" t="s">
        <v>182</v>
      </c>
      <c r="AJ44" s="257"/>
      <c r="AK44" s="258"/>
    </row>
    <row r="45" spans="1:37">
      <c r="A45" s="180"/>
      <c r="E45" s="211" t="s">
        <v>257</v>
      </c>
      <c r="F45" s="212"/>
      <c r="G45" s="124"/>
      <c r="H45" s="220" t="s">
        <v>293</v>
      </c>
      <c r="I45" s="125"/>
      <c r="J45" s="177"/>
      <c r="N45" s="246"/>
      <c r="O45" s="246"/>
      <c r="P45" s="246"/>
      <c r="Q45" s="259"/>
      <c r="R45" s="259"/>
      <c r="S45" s="259"/>
      <c r="T45" s="260" t="s">
        <v>68</v>
      </c>
      <c r="U45" s="251"/>
      <c r="V45" s="252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56" t="s">
        <v>262</v>
      </c>
      <c r="AJ45" s="257"/>
      <c r="AK45" s="258"/>
    </row>
    <row r="46" spans="1:37">
      <c r="A46" s="181"/>
      <c r="E46" s="211" t="s">
        <v>124</v>
      </c>
      <c r="F46" s="212"/>
      <c r="G46" s="124"/>
      <c r="H46" s="220" t="s">
        <v>72</v>
      </c>
      <c r="I46" s="125"/>
      <c r="J46" s="177"/>
      <c r="N46" s="246"/>
      <c r="O46" s="246"/>
      <c r="P46" s="246"/>
      <c r="Q46" s="259"/>
      <c r="R46" s="259"/>
      <c r="S46" s="259"/>
      <c r="T46" s="250" t="s">
        <v>330</v>
      </c>
      <c r="U46" s="251"/>
      <c r="V46" s="252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56" t="s">
        <v>263</v>
      </c>
      <c r="AJ46" s="257"/>
      <c r="AK46" s="258"/>
    </row>
    <row r="47" spans="1:37">
      <c r="A47" s="180"/>
      <c r="E47" s="211" t="s">
        <v>40</v>
      </c>
      <c r="F47" s="212"/>
      <c r="G47" s="124"/>
      <c r="H47" s="220" t="s">
        <v>294</v>
      </c>
      <c r="I47" s="125"/>
      <c r="J47" s="177"/>
      <c r="N47" s="246"/>
      <c r="O47" s="246"/>
      <c r="P47" s="246"/>
      <c r="Q47" s="259"/>
      <c r="R47" s="259"/>
      <c r="S47" s="259"/>
      <c r="T47" s="250" t="s">
        <v>331</v>
      </c>
      <c r="U47" s="251"/>
      <c r="V47" s="252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56" t="s">
        <v>248</v>
      </c>
      <c r="AJ47" s="257"/>
      <c r="AK47" s="258"/>
    </row>
    <row r="48" spans="1:37">
      <c r="A48" s="180"/>
      <c r="E48" s="211" t="s">
        <v>238</v>
      </c>
      <c r="F48" s="212"/>
      <c r="G48" s="124"/>
      <c r="H48" s="220" t="s">
        <v>295</v>
      </c>
      <c r="I48" s="125"/>
      <c r="J48" s="177"/>
      <c r="N48" s="246"/>
      <c r="O48" s="246"/>
      <c r="P48" s="246"/>
      <c r="Q48" s="259"/>
      <c r="R48" s="259"/>
      <c r="S48" s="259"/>
      <c r="T48" s="260" t="s">
        <v>212</v>
      </c>
      <c r="U48" s="251"/>
      <c r="V48" s="252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56" t="s">
        <v>264</v>
      </c>
      <c r="AJ48" s="257"/>
      <c r="AK48" s="258"/>
    </row>
    <row r="49" spans="1:37">
      <c r="A49" s="186"/>
      <c r="E49" s="211" t="s">
        <v>315</v>
      </c>
      <c r="F49" s="212"/>
      <c r="G49" s="124"/>
      <c r="H49" s="220" t="s">
        <v>112</v>
      </c>
      <c r="I49" s="125"/>
      <c r="J49" s="177"/>
      <c r="N49" s="246"/>
      <c r="O49" s="246"/>
      <c r="P49" s="246"/>
      <c r="Q49" s="259"/>
      <c r="R49" s="259"/>
      <c r="S49" s="259"/>
      <c r="T49" s="260" t="s">
        <v>214</v>
      </c>
      <c r="U49" s="251"/>
      <c r="V49" s="252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56" t="s">
        <v>173</v>
      </c>
      <c r="AJ49" s="257"/>
      <c r="AK49" s="258"/>
    </row>
    <row r="50" spans="1:37">
      <c r="A50" s="180"/>
      <c r="E50" s="211" t="s">
        <v>239</v>
      </c>
      <c r="F50" s="212"/>
      <c r="G50" s="124"/>
      <c r="H50" s="220" t="s">
        <v>211</v>
      </c>
      <c r="I50" s="125"/>
      <c r="J50" s="177"/>
      <c r="N50" s="246"/>
      <c r="O50" s="246"/>
      <c r="P50" s="246"/>
      <c r="Q50" s="259"/>
      <c r="R50" s="259"/>
      <c r="S50" s="259"/>
      <c r="T50" s="250" t="s">
        <v>332</v>
      </c>
      <c r="U50" s="251"/>
      <c r="V50" s="252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56" t="s">
        <v>265</v>
      </c>
      <c r="AJ50" s="257"/>
      <c r="AK50" s="258"/>
    </row>
    <row r="51" spans="1:37" ht="12" customHeight="1">
      <c r="A51" s="180"/>
      <c r="E51" s="211" t="s">
        <v>240</v>
      </c>
      <c r="F51" s="212"/>
      <c r="G51" s="124"/>
      <c r="H51" s="220" t="s">
        <v>296</v>
      </c>
      <c r="I51" s="125"/>
      <c r="J51" s="177"/>
      <c r="N51" s="246"/>
      <c r="O51" s="246"/>
      <c r="P51" s="246"/>
      <c r="Q51" s="259"/>
      <c r="R51" s="259"/>
      <c r="S51" s="259"/>
      <c r="T51" s="250" t="s">
        <v>333</v>
      </c>
      <c r="U51" s="251"/>
      <c r="V51" s="252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56" t="s">
        <v>307</v>
      </c>
      <c r="AJ51" s="257"/>
      <c r="AK51" s="258"/>
    </row>
    <row r="52" spans="1:37" ht="12" customHeight="1">
      <c r="A52" s="180"/>
      <c r="E52" s="211" t="s">
        <v>241</v>
      </c>
      <c r="F52" s="212"/>
      <c r="G52" s="124"/>
      <c r="H52" s="220" t="s">
        <v>160</v>
      </c>
      <c r="I52" s="125"/>
      <c r="J52" s="177"/>
      <c r="N52" s="246"/>
      <c r="O52" s="246"/>
      <c r="P52" s="246"/>
      <c r="Q52" s="259"/>
      <c r="R52" s="259"/>
      <c r="S52" s="259"/>
      <c r="T52" s="260" t="s">
        <v>163</v>
      </c>
      <c r="U52" s="251"/>
      <c r="V52" s="252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56" t="s">
        <v>174</v>
      </c>
      <c r="AJ52" s="257"/>
      <c r="AK52" s="258"/>
    </row>
    <row r="53" spans="1:37" ht="13" thickBot="1">
      <c r="A53" s="182"/>
      <c r="E53" s="211" t="s">
        <v>41</v>
      </c>
      <c r="F53" s="212"/>
      <c r="G53" s="124"/>
      <c r="H53" s="220" t="s">
        <v>297</v>
      </c>
      <c r="I53" s="125"/>
      <c r="J53" s="177"/>
      <c r="N53" s="246"/>
      <c r="O53" s="246"/>
      <c r="P53" s="246"/>
      <c r="Q53" s="259"/>
      <c r="R53" s="259"/>
      <c r="S53" s="259"/>
      <c r="T53" s="260" t="s">
        <v>45</v>
      </c>
      <c r="U53" s="251"/>
      <c r="V53" s="252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56" t="s">
        <v>121</v>
      </c>
      <c r="AJ53" s="257"/>
      <c r="AK53" s="258"/>
    </row>
    <row r="54" spans="1:37" ht="13" thickBot="1">
      <c r="A54" s="179"/>
      <c r="E54" s="211" t="s">
        <v>42</v>
      </c>
      <c r="F54" s="212"/>
      <c r="G54" s="124"/>
      <c r="H54" s="220" t="s">
        <v>298</v>
      </c>
      <c r="I54" s="125"/>
      <c r="J54" s="177"/>
      <c r="N54" s="246"/>
      <c r="O54" s="246"/>
      <c r="P54" s="246"/>
      <c r="Q54" s="259"/>
      <c r="R54" s="259"/>
      <c r="S54" s="259"/>
      <c r="T54" s="264" t="s">
        <v>77</v>
      </c>
      <c r="U54" s="265"/>
      <c r="V54" s="26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56" t="s">
        <v>266</v>
      </c>
      <c r="AJ54" s="257"/>
      <c r="AK54" s="258"/>
    </row>
    <row r="55" spans="1:37">
      <c r="A55" s="271" t="s">
        <v>313</v>
      </c>
      <c r="E55" s="211" t="s">
        <v>192</v>
      </c>
      <c r="F55" s="212"/>
      <c r="G55" s="124"/>
      <c r="H55" s="220" t="s">
        <v>299</v>
      </c>
      <c r="I55" s="125"/>
      <c r="J55" s="177"/>
      <c r="N55" s="246"/>
      <c r="O55" s="246"/>
      <c r="P55" s="246"/>
      <c r="Q55" s="259"/>
      <c r="R55" s="259"/>
      <c r="S55" s="259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56" t="s">
        <v>246</v>
      </c>
      <c r="AJ55" s="257"/>
      <c r="AK55" s="258"/>
    </row>
    <row r="56" spans="1:37">
      <c r="A56" s="272"/>
      <c r="E56" s="211" t="s">
        <v>193</v>
      </c>
      <c r="F56" s="212"/>
      <c r="G56" s="124"/>
      <c r="H56" s="220" t="s">
        <v>211</v>
      </c>
      <c r="I56" s="125"/>
      <c r="J56" s="177"/>
      <c r="N56" s="246"/>
      <c r="O56" s="246"/>
      <c r="P56" s="246"/>
      <c r="Q56" s="259"/>
      <c r="R56" s="259"/>
      <c r="S56" s="259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56" t="s">
        <v>48</v>
      </c>
      <c r="AJ56" s="257"/>
      <c r="AK56" s="258"/>
    </row>
    <row r="57" spans="1:37">
      <c r="A57" s="180"/>
      <c r="E57" s="211" t="s">
        <v>195</v>
      </c>
      <c r="F57" s="212"/>
      <c r="G57" s="124"/>
      <c r="H57" s="220" t="s">
        <v>296</v>
      </c>
      <c r="I57" s="125"/>
      <c r="J57" s="177"/>
      <c r="N57" s="246"/>
      <c r="O57" s="246"/>
      <c r="P57" s="246"/>
      <c r="Q57" s="259"/>
      <c r="R57" s="259"/>
      <c r="S57" s="259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56" t="s">
        <v>184</v>
      </c>
      <c r="AJ57" s="257"/>
      <c r="AK57" s="258"/>
    </row>
    <row r="58" spans="1:37">
      <c r="A58" s="180"/>
      <c r="E58" s="211" t="s">
        <v>32</v>
      </c>
      <c r="F58" s="212"/>
      <c r="G58" s="124"/>
      <c r="H58" s="220" t="s">
        <v>160</v>
      </c>
      <c r="I58" s="125"/>
      <c r="J58" s="177"/>
      <c r="N58" s="246"/>
      <c r="O58" s="246"/>
      <c r="P58" s="246"/>
      <c r="Q58" s="259"/>
      <c r="R58" s="259"/>
      <c r="S58" s="259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56" t="s">
        <v>247</v>
      </c>
      <c r="AJ58" s="257"/>
      <c r="AK58" s="258"/>
    </row>
    <row r="59" spans="1:37">
      <c r="A59" s="180"/>
      <c r="E59" s="211" t="s">
        <v>65</v>
      </c>
      <c r="F59" s="212"/>
      <c r="G59" s="124"/>
      <c r="H59" s="220" t="s">
        <v>297</v>
      </c>
      <c r="I59" s="125"/>
      <c r="J59" s="177"/>
      <c r="N59" s="246"/>
      <c r="O59" s="246"/>
      <c r="P59" s="246"/>
      <c r="Q59" s="259"/>
      <c r="R59" s="259"/>
      <c r="S59" s="259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56" t="s">
        <v>122</v>
      </c>
      <c r="AJ59" s="257"/>
      <c r="AK59" s="258"/>
    </row>
    <row r="60" spans="1:37">
      <c r="A60" s="180"/>
      <c r="E60" s="211" t="s">
        <v>43</v>
      </c>
      <c r="F60" s="212"/>
      <c r="G60" s="124"/>
      <c r="H60" s="220" t="s">
        <v>298</v>
      </c>
      <c r="I60" s="125"/>
      <c r="J60" s="177"/>
      <c r="N60" s="246"/>
      <c r="O60" s="246"/>
      <c r="P60" s="246"/>
      <c r="Q60" s="259"/>
      <c r="R60" s="259"/>
      <c r="S60" s="259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56" t="s">
        <v>123</v>
      </c>
      <c r="AJ60" s="257"/>
      <c r="AK60" s="258"/>
    </row>
    <row r="61" spans="1:37">
      <c r="A61" s="180"/>
      <c r="E61" s="211" t="s">
        <v>198</v>
      </c>
      <c r="F61" s="212"/>
      <c r="G61" s="124"/>
      <c r="H61" s="220" t="s">
        <v>299</v>
      </c>
      <c r="I61" s="125"/>
      <c r="J61" s="177"/>
      <c r="N61" s="246"/>
      <c r="O61" s="246"/>
      <c r="P61" s="246"/>
      <c r="Q61" s="259"/>
      <c r="R61" s="259"/>
      <c r="S61" s="259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56" t="s">
        <v>267</v>
      </c>
      <c r="AJ61" s="257"/>
      <c r="AK61" s="258"/>
    </row>
    <row r="62" spans="1:37">
      <c r="A62" s="180"/>
      <c r="E62" s="211" t="s">
        <v>139</v>
      </c>
      <c r="F62" s="212"/>
      <c r="G62" s="124"/>
      <c r="H62" s="220" t="s">
        <v>211</v>
      </c>
      <c r="I62" s="125"/>
      <c r="J62" s="177"/>
      <c r="N62" s="246"/>
      <c r="O62" s="246"/>
      <c r="P62" s="246"/>
      <c r="Q62" s="259"/>
      <c r="R62" s="259"/>
      <c r="S62" s="259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56" t="s">
        <v>49</v>
      </c>
      <c r="AJ62" s="257"/>
      <c r="AK62" s="258"/>
    </row>
    <row r="63" spans="1:37" ht="13" thickBot="1">
      <c r="A63" s="180"/>
      <c r="E63" s="211" t="s">
        <v>316</v>
      </c>
      <c r="F63" s="212"/>
      <c r="G63" s="124"/>
      <c r="H63" s="221" t="s">
        <v>160</v>
      </c>
      <c r="I63" s="128"/>
      <c r="J63" s="178"/>
      <c r="N63" s="246"/>
      <c r="O63" s="246"/>
      <c r="P63" s="246"/>
      <c r="Q63" s="259"/>
      <c r="R63" s="259"/>
      <c r="S63" s="259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56" t="s">
        <v>80</v>
      </c>
      <c r="AJ63" s="257"/>
      <c r="AK63" s="258"/>
    </row>
    <row r="64" spans="1:37">
      <c r="A64" s="180"/>
      <c r="E64" s="211" t="s">
        <v>200</v>
      </c>
      <c r="F64" s="212"/>
      <c r="G64" s="124"/>
      <c r="N64" s="246"/>
      <c r="O64" s="246"/>
      <c r="P64" s="246"/>
      <c r="Q64" s="259"/>
      <c r="R64" s="259"/>
      <c r="S64" s="259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56" t="s">
        <v>81</v>
      </c>
      <c r="AJ64" s="257"/>
      <c r="AK64" s="258"/>
    </row>
    <row r="65" spans="1:37">
      <c r="A65" s="180"/>
      <c r="E65" s="211" t="s">
        <v>317</v>
      </c>
      <c r="F65" s="212"/>
      <c r="G65" s="124"/>
      <c r="N65" s="246"/>
      <c r="O65" s="246"/>
      <c r="P65" s="246"/>
      <c r="Q65" s="259"/>
      <c r="R65" s="259"/>
      <c r="S65" s="259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56" t="s">
        <v>82</v>
      </c>
      <c r="AJ65" s="257"/>
      <c r="AK65" s="258"/>
    </row>
    <row r="66" spans="1:37">
      <c r="A66" s="180"/>
      <c r="E66" s="211" t="s">
        <v>101</v>
      </c>
      <c r="F66" s="212"/>
      <c r="G66" s="124"/>
      <c r="N66" s="246"/>
      <c r="O66" s="246"/>
      <c r="P66" s="246"/>
      <c r="Q66" s="259"/>
      <c r="R66" s="259"/>
      <c r="S66" s="259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56" t="s">
        <v>135</v>
      </c>
      <c r="AJ66" s="257"/>
      <c r="AK66" s="258"/>
    </row>
    <row r="67" spans="1:37">
      <c r="A67" s="180"/>
      <c r="E67" s="211" t="s">
        <v>201</v>
      </c>
      <c r="F67" s="212"/>
      <c r="G67" s="124"/>
      <c r="N67" s="246"/>
      <c r="O67" s="246"/>
      <c r="P67" s="246"/>
      <c r="Q67" s="259"/>
      <c r="R67" s="259"/>
      <c r="S67" s="259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56" t="s">
        <v>136</v>
      </c>
      <c r="AJ67" s="257"/>
      <c r="AK67" s="258"/>
    </row>
    <row r="68" spans="1:37" ht="13" thickBot="1">
      <c r="A68" s="182"/>
      <c r="E68" s="211" t="s">
        <v>242</v>
      </c>
      <c r="F68" s="212"/>
      <c r="G68" s="124"/>
      <c r="N68" s="246"/>
      <c r="O68" s="246"/>
      <c r="P68" s="246"/>
      <c r="Q68" s="259"/>
      <c r="R68" s="259"/>
      <c r="S68" s="259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56" t="s">
        <v>196</v>
      </c>
      <c r="AJ68" s="257"/>
      <c r="AK68" s="258"/>
    </row>
    <row r="69" spans="1:37">
      <c r="A69" s="179"/>
      <c r="E69" s="211" t="s">
        <v>55</v>
      </c>
      <c r="F69" s="212"/>
      <c r="G69" s="124"/>
      <c r="N69" s="246"/>
      <c r="O69" s="246"/>
      <c r="P69" s="246"/>
      <c r="Q69" s="259"/>
      <c r="R69" s="259"/>
      <c r="S69" s="259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56" t="s">
        <v>137</v>
      </c>
      <c r="AJ69" s="257"/>
      <c r="AK69" s="258"/>
    </row>
    <row r="70" spans="1:37">
      <c r="E70" s="211" t="s">
        <v>202</v>
      </c>
      <c r="F70" s="212"/>
      <c r="G70" s="124"/>
      <c r="N70" s="246"/>
      <c r="O70" s="246"/>
      <c r="P70" s="246"/>
      <c r="Q70" s="259"/>
      <c r="R70" s="259"/>
      <c r="S70" s="259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56" t="s">
        <v>220</v>
      </c>
      <c r="AJ70" s="257"/>
      <c r="AK70" s="258"/>
    </row>
    <row r="71" spans="1:37">
      <c r="E71" s="211" t="s">
        <v>33</v>
      </c>
      <c r="F71" s="212"/>
      <c r="G71" s="124"/>
      <c r="N71" s="246"/>
      <c r="O71" s="246"/>
      <c r="P71" s="246"/>
      <c r="Q71" s="259"/>
      <c r="R71" s="259"/>
      <c r="S71" s="259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56" t="s">
        <v>308</v>
      </c>
      <c r="AJ71" s="257"/>
      <c r="AK71" s="258"/>
    </row>
    <row r="72" spans="1:37">
      <c r="E72" s="211" t="s">
        <v>73</v>
      </c>
      <c r="F72" s="212"/>
      <c r="G72" s="124"/>
      <c r="N72" s="246"/>
      <c r="O72" s="246"/>
      <c r="P72" s="246"/>
      <c r="Q72" s="259"/>
      <c r="R72" s="259"/>
      <c r="S72" s="259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56" t="s">
        <v>138</v>
      </c>
      <c r="AJ72" s="257"/>
      <c r="AK72" s="258"/>
    </row>
    <row r="73" spans="1:37">
      <c r="E73" s="211" t="s">
        <v>104</v>
      </c>
      <c r="F73" s="212"/>
      <c r="G73" s="124"/>
      <c r="N73" s="246"/>
      <c r="O73" s="246"/>
      <c r="P73" s="246"/>
      <c r="Q73" s="259"/>
      <c r="R73" s="259"/>
      <c r="S73" s="259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56" t="s">
        <v>268</v>
      </c>
      <c r="AJ73" s="257"/>
      <c r="AK73" s="258"/>
    </row>
    <row r="74" spans="1:37">
      <c r="E74" s="211" t="s">
        <v>125</v>
      </c>
      <c r="F74" s="212"/>
      <c r="G74" s="124"/>
      <c r="N74" s="246"/>
      <c r="O74" s="246"/>
      <c r="P74" s="246"/>
      <c r="Q74" s="259"/>
      <c r="R74" s="259"/>
      <c r="S74" s="259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56" t="s">
        <v>141</v>
      </c>
      <c r="AJ74" s="257"/>
      <c r="AK74" s="258"/>
    </row>
    <row r="75" spans="1:37">
      <c r="E75" s="211" t="s">
        <v>56</v>
      </c>
      <c r="F75" s="212"/>
      <c r="G75" s="124"/>
      <c r="N75" s="246"/>
      <c r="O75" s="246"/>
      <c r="P75" s="246"/>
      <c r="Q75" s="259"/>
      <c r="R75" s="259"/>
      <c r="S75" s="259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56" t="s">
        <v>142</v>
      </c>
      <c r="AJ75" s="257"/>
      <c r="AK75" s="258"/>
    </row>
    <row r="76" spans="1:37">
      <c r="E76" s="211" t="s">
        <v>318</v>
      </c>
      <c r="F76" s="212"/>
      <c r="G76" s="124"/>
      <c r="N76" s="246"/>
      <c r="O76" s="246"/>
      <c r="P76" s="246"/>
      <c r="Q76" s="259"/>
      <c r="R76" s="259"/>
      <c r="S76" s="259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56" t="s">
        <v>143</v>
      </c>
      <c r="AJ76" s="257"/>
      <c r="AK76" s="258"/>
    </row>
    <row r="77" spans="1:37">
      <c r="E77" s="211" t="s">
        <v>127</v>
      </c>
      <c r="F77" s="212"/>
      <c r="G77" s="124"/>
      <c r="N77" s="246"/>
      <c r="O77" s="246"/>
      <c r="P77" s="246"/>
      <c r="Q77" s="259"/>
      <c r="R77" s="259"/>
      <c r="S77" s="259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56" t="s">
        <v>249</v>
      </c>
      <c r="AJ77" s="257"/>
      <c r="AK77" s="258"/>
    </row>
    <row r="78" spans="1:37">
      <c r="E78" s="211" t="s">
        <v>128</v>
      </c>
      <c r="F78" s="212"/>
      <c r="G78" s="124"/>
      <c r="N78" s="246"/>
      <c r="O78" s="246"/>
      <c r="P78" s="246"/>
      <c r="Q78" s="259"/>
      <c r="R78" s="259"/>
      <c r="S78" s="259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56" t="s">
        <v>144</v>
      </c>
      <c r="AJ78" s="257"/>
      <c r="AK78" s="258"/>
    </row>
    <row r="79" spans="1:37">
      <c r="E79" s="211" t="s">
        <v>129</v>
      </c>
      <c r="F79" s="212"/>
      <c r="G79" s="124"/>
      <c r="N79" s="246"/>
      <c r="O79" s="246"/>
      <c r="P79" s="246"/>
      <c r="Q79" s="259"/>
      <c r="R79" s="259"/>
      <c r="S79" s="259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56" t="s">
        <v>50</v>
      </c>
      <c r="AJ79" s="257"/>
      <c r="AK79" s="258"/>
    </row>
    <row r="80" spans="1:37">
      <c r="E80" s="211" t="s">
        <v>199</v>
      </c>
      <c r="F80" s="212"/>
      <c r="G80" s="124"/>
      <c r="N80" s="246"/>
      <c r="O80" s="246"/>
      <c r="P80" s="246"/>
      <c r="Q80" s="259"/>
      <c r="R80" s="259"/>
      <c r="S80" s="259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56" t="s">
        <v>145</v>
      </c>
      <c r="AJ80" s="257"/>
      <c r="AK80" s="258"/>
    </row>
    <row r="81" spans="5:37">
      <c r="E81" s="211" t="s">
        <v>130</v>
      </c>
      <c r="F81" s="212"/>
      <c r="G81" s="124"/>
      <c r="N81" s="246"/>
      <c r="O81" s="246"/>
      <c r="P81" s="246"/>
      <c r="Q81" s="259"/>
      <c r="R81" s="259"/>
      <c r="S81" s="259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56" t="s">
        <v>269</v>
      </c>
      <c r="AJ81" s="257"/>
      <c r="AK81" s="258"/>
    </row>
    <row r="82" spans="5:37">
      <c r="E82" s="211" t="s">
        <v>133</v>
      </c>
      <c r="F82" s="212"/>
      <c r="G82" s="124"/>
      <c r="N82" s="246"/>
      <c r="O82" s="246"/>
      <c r="P82" s="246"/>
      <c r="Q82" s="259"/>
      <c r="R82" s="259"/>
      <c r="S82" s="259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56" t="s">
        <v>270</v>
      </c>
      <c r="AJ82" s="257"/>
      <c r="AK82" s="258"/>
    </row>
    <row r="83" spans="5:37">
      <c r="E83" s="211" t="s">
        <v>243</v>
      </c>
      <c r="F83" s="212"/>
      <c r="G83" s="124"/>
      <c r="N83" s="246"/>
      <c r="O83" s="246"/>
      <c r="P83" s="246"/>
      <c r="Q83" s="259"/>
      <c r="R83" s="259"/>
      <c r="S83" s="259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56" t="s">
        <v>140</v>
      </c>
      <c r="AJ83" s="257"/>
      <c r="AK83" s="258"/>
    </row>
    <row r="84" spans="5:37">
      <c r="E84" s="211" t="s">
        <v>204</v>
      </c>
      <c r="F84" s="212"/>
      <c r="G84" s="124"/>
      <c r="N84" s="246"/>
      <c r="O84" s="246"/>
      <c r="P84" s="246"/>
      <c r="Q84" s="259"/>
      <c r="R84" s="259"/>
      <c r="S84" s="259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56" t="s">
        <v>271</v>
      </c>
      <c r="AJ84" s="257"/>
      <c r="AK84" s="258"/>
    </row>
    <row r="85" spans="5:37">
      <c r="E85" s="213" t="s">
        <v>230</v>
      </c>
      <c r="F85" s="212"/>
      <c r="G85" s="124"/>
      <c r="N85" s="246"/>
      <c r="O85" s="246"/>
      <c r="P85" s="246"/>
      <c r="Q85" s="259"/>
      <c r="R85" s="259"/>
      <c r="S85" s="259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56" t="s">
        <v>99</v>
      </c>
      <c r="AJ85" s="257"/>
      <c r="AK85" s="258"/>
    </row>
    <row r="86" spans="5:37">
      <c r="E86" s="213" t="s">
        <v>231</v>
      </c>
      <c r="F86" s="212"/>
      <c r="G86" s="124"/>
      <c r="N86" s="246"/>
      <c r="O86" s="246"/>
      <c r="P86" s="246"/>
      <c r="Q86" s="259"/>
      <c r="R86" s="259"/>
      <c r="S86" s="259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56" t="s">
        <v>51</v>
      </c>
      <c r="AJ86" s="257"/>
      <c r="AK86" s="258"/>
    </row>
    <row r="87" spans="5:37">
      <c r="E87" s="211" t="s">
        <v>208</v>
      </c>
      <c r="F87" s="212"/>
      <c r="G87" s="124"/>
      <c r="N87" s="246"/>
      <c r="O87" s="246"/>
      <c r="P87" s="246"/>
      <c r="Q87" s="259"/>
      <c r="R87" s="259"/>
      <c r="S87" s="259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56" t="s">
        <v>103</v>
      </c>
      <c r="AJ87" s="257"/>
      <c r="AK87" s="258"/>
    </row>
    <row r="88" spans="5:37">
      <c r="E88" s="211" t="s">
        <v>210</v>
      </c>
      <c r="F88" s="212"/>
      <c r="G88" s="124"/>
      <c r="N88" s="246"/>
      <c r="O88" s="246"/>
      <c r="P88" s="246"/>
      <c r="Q88" s="259"/>
      <c r="R88" s="259"/>
      <c r="S88" s="259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56" t="s">
        <v>105</v>
      </c>
      <c r="AJ88" s="257"/>
      <c r="AK88" s="258"/>
    </row>
    <row r="89" spans="5:37">
      <c r="E89" s="211" t="s">
        <v>213</v>
      </c>
      <c r="F89" s="212"/>
      <c r="G89" s="124"/>
      <c r="N89" s="246"/>
      <c r="O89" s="246"/>
      <c r="P89" s="246"/>
      <c r="Q89" s="259"/>
      <c r="R89" s="259"/>
      <c r="S89" s="259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56" t="s">
        <v>66</v>
      </c>
      <c r="AJ89" s="257"/>
      <c r="AK89" s="258"/>
    </row>
    <row r="90" spans="5:37">
      <c r="E90" s="211" t="s">
        <v>159</v>
      </c>
      <c r="F90" s="212"/>
      <c r="G90" s="124"/>
      <c r="N90" s="246"/>
      <c r="O90" s="246"/>
      <c r="P90" s="246"/>
      <c r="Q90" s="259"/>
      <c r="R90" s="259"/>
      <c r="S90" s="259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56" t="s">
        <v>52</v>
      </c>
      <c r="AJ90" s="257"/>
      <c r="AK90" s="258"/>
    </row>
    <row r="91" spans="5:37">
      <c r="E91" s="211" t="s">
        <v>74</v>
      </c>
      <c r="F91" s="212"/>
      <c r="G91" s="124"/>
      <c r="N91" s="246"/>
      <c r="O91" s="246"/>
      <c r="P91" s="246"/>
      <c r="Q91" s="259"/>
      <c r="R91" s="259"/>
      <c r="S91" s="259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56" t="s">
        <v>53</v>
      </c>
      <c r="AJ91" s="257"/>
      <c r="AK91" s="258"/>
    </row>
    <row r="92" spans="5:37">
      <c r="E92" s="211" t="s">
        <v>44</v>
      </c>
      <c r="F92" s="212"/>
      <c r="G92" s="124"/>
      <c r="N92" s="246"/>
      <c r="O92" s="246"/>
      <c r="P92" s="246"/>
      <c r="Q92" s="259"/>
      <c r="R92" s="259"/>
      <c r="S92" s="259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56" t="s">
        <v>54</v>
      </c>
      <c r="AJ92" s="257"/>
      <c r="AK92" s="258"/>
    </row>
    <row r="93" spans="5:37">
      <c r="E93" s="211" t="s">
        <v>114</v>
      </c>
      <c r="F93" s="212"/>
      <c r="G93" s="124"/>
      <c r="N93" s="246"/>
      <c r="O93" s="246"/>
      <c r="P93" s="246"/>
      <c r="Q93" s="259"/>
      <c r="R93" s="259"/>
      <c r="S93" s="259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56" t="s">
        <v>272</v>
      </c>
      <c r="AJ93" s="257"/>
      <c r="AK93" s="258"/>
    </row>
    <row r="94" spans="5:37">
      <c r="E94" s="211" t="s">
        <v>161</v>
      </c>
      <c r="F94" s="212"/>
      <c r="G94" s="124"/>
      <c r="N94" s="246"/>
      <c r="O94" s="246"/>
      <c r="P94" s="246"/>
      <c r="Q94" s="259"/>
      <c r="R94" s="259"/>
      <c r="S94" s="259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56" t="s">
        <v>309</v>
      </c>
      <c r="AJ94" s="257"/>
      <c r="AK94" s="258"/>
    </row>
    <row r="95" spans="5:37">
      <c r="E95" s="211" t="s">
        <v>118</v>
      </c>
      <c r="F95" s="212"/>
      <c r="G95" s="124"/>
      <c r="N95" s="246"/>
      <c r="O95" s="246"/>
      <c r="P95" s="246"/>
      <c r="Q95" s="259"/>
      <c r="R95" s="259"/>
      <c r="S95" s="259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56" t="s">
        <v>250</v>
      </c>
      <c r="AJ95" s="257"/>
      <c r="AK95" s="258"/>
    </row>
    <row r="96" spans="5:37">
      <c r="E96" s="211" t="s">
        <v>119</v>
      </c>
      <c r="F96" s="212"/>
      <c r="G96" s="124"/>
      <c r="N96" s="246"/>
      <c r="O96" s="246"/>
      <c r="P96" s="246"/>
      <c r="Q96" s="259"/>
      <c r="R96" s="259"/>
      <c r="S96" s="259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56" t="s">
        <v>310</v>
      </c>
      <c r="AJ96" s="257"/>
      <c r="AK96" s="258"/>
    </row>
    <row r="97" spans="5:37">
      <c r="E97" s="211" t="s">
        <v>164</v>
      </c>
      <c r="F97" s="212"/>
      <c r="G97" s="124"/>
      <c r="N97" s="246"/>
      <c r="O97" s="246"/>
      <c r="P97" s="246"/>
      <c r="Q97" s="259"/>
      <c r="R97" s="259"/>
      <c r="S97" s="267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56" t="s">
        <v>69</v>
      </c>
      <c r="AJ97" s="257"/>
      <c r="AK97" s="258"/>
    </row>
    <row r="98" spans="5:37">
      <c r="E98" s="211" t="s">
        <v>78</v>
      </c>
      <c r="F98" s="212"/>
      <c r="G98" s="124"/>
      <c r="N98" s="246"/>
      <c r="O98" s="246"/>
      <c r="P98" s="246"/>
      <c r="Q98" s="259"/>
      <c r="R98" s="259"/>
      <c r="S98" s="267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56" t="s">
        <v>70</v>
      </c>
      <c r="AJ98" s="257"/>
      <c r="AK98" s="258"/>
    </row>
    <row r="99" spans="5:37">
      <c r="E99" s="211" t="s">
        <v>46</v>
      </c>
      <c r="F99" s="212"/>
      <c r="G99" s="124"/>
      <c r="N99" s="246"/>
      <c r="O99" s="246"/>
      <c r="P99" s="246"/>
      <c r="Q99" s="259"/>
      <c r="R99" s="259"/>
      <c r="S99" s="267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56" t="s">
        <v>71</v>
      </c>
      <c r="AJ99" s="257"/>
      <c r="AK99" s="258"/>
    </row>
    <row r="100" spans="5:37">
      <c r="E100" s="211" t="s">
        <v>162</v>
      </c>
      <c r="F100" s="212"/>
      <c r="G100" s="124"/>
      <c r="N100" s="246"/>
      <c r="O100" s="246"/>
      <c r="P100" s="246"/>
      <c r="Q100" s="259"/>
      <c r="R100" s="259"/>
      <c r="S100" s="267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56" t="s">
        <v>203</v>
      </c>
      <c r="AJ100" s="257"/>
      <c r="AK100" s="258"/>
    </row>
    <row r="101" spans="5:37">
      <c r="E101" s="211" t="s">
        <v>165</v>
      </c>
      <c r="F101" s="212"/>
      <c r="G101" s="124"/>
      <c r="N101" s="246"/>
      <c r="O101" s="246"/>
      <c r="P101" s="246"/>
      <c r="Q101" s="259"/>
      <c r="R101" s="259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56" t="s">
        <v>273</v>
      </c>
      <c r="AJ101" s="257"/>
      <c r="AK101" s="258"/>
    </row>
    <row r="102" spans="5:37">
      <c r="E102" s="211" t="s">
        <v>75</v>
      </c>
      <c r="F102" s="212"/>
      <c r="G102" s="124"/>
      <c r="N102" s="246"/>
      <c r="O102" s="246"/>
      <c r="P102" s="246"/>
      <c r="Q102" s="259"/>
      <c r="R102" s="259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56" t="s">
        <v>110</v>
      </c>
      <c r="AJ102" s="257"/>
      <c r="AK102" s="258"/>
    </row>
    <row r="103" spans="5:37" ht="13" thickBot="1">
      <c r="E103" s="214" t="s">
        <v>217</v>
      </c>
      <c r="F103" s="215"/>
      <c r="G103" s="132"/>
      <c r="N103" s="246"/>
      <c r="O103" s="246"/>
      <c r="P103" s="246"/>
      <c r="Q103" s="259"/>
      <c r="R103" s="259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56" t="s">
        <v>274</v>
      </c>
      <c r="AJ103" s="257"/>
      <c r="AK103" s="258"/>
    </row>
    <row r="104" spans="5:37">
      <c r="N104" s="246"/>
      <c r="O104" s="246"/>
      <c r="P104" s="246"/>
      <c r="Q104" s="259"/>
      <c r="R104" s="259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56" t="s">
        <v>111</v>
      </c>
      <c r="AJ104" s="257"/>
      <c r="AK104" s="258"/>
    </row>
    <row r="105" spans="5:37">
      <c r="N105" s="246"/>
      <c r="O105" s="246"/>
      <c r="P105" s="246"/>
      <c r="Q105" s="259"/>
      <c r="R105" s="259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56" t="s">
        <v>275</v>
      </c>
      <c r="AJ105" s="257"/>
      <c r="AK105" s="258"/>
    </row>
    <row r="106" spans="5:37">
      <c r="N106" s="246"/>
      <c r="O106" s="246"/>
      <c r="P106" s="246"/>
      <c r="Q106" s="259"/>
      <c r="R106" s="259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56" t="s">
        <v>251</v>
      </c>
      <c r="AJ106" s="257"/>
      <c r="AK106" s="258"/>
    </row>
    <row r="107" spans="5:37">
      <c r="N107" s="246"/>
      <c r="O107" s="246"/>
      <c r="P107" s="246"/>
      <c r="Q107" s="259"/>
      <c r="R107" s="259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56" t="s">
        <v>115</v>
      </c>
      <c r="AJ107" s="257"/>
      <c r="AK107" s="258"/>
    </row>
    <row r="108" spans="5:37">
      <c r="N108" s="246"/>
      <c r="O108" s="246"/>
      <c r="P108" s="246"/>
      <c r="Q108" s="267"/>
      <c r="R108" s="267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56" t="s">
        <v>116</v>
      </c>
      <c r="AJ108" s="257"/>
      <c r="AK108" s="258"/>
    </row>
    <row r="109" spans="5:37">
      <c r="N109" s="246"/>
      <c r="O109" s="246"/>
      <c r="P109" s="246"/>
      <c r="Q109" s="267"/>
      <c r="R109" s="267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56" t="s">
        <v>117</v>
      </c>
      <c r="AJ109" s="257"/>
      <c r="AK109" s="258"/>
    </row>
    <row r="110" spans="5:37">
      <c r="N110" s="246"/>
      <c r="O110" s="246"/>
      <c r="P110" s="246"/>
      <c r="Q110" s="267"/>
      <c r="R110" s="267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56" t="s">
        <v>252</v>
      </c>
      <c r="AJ110" s="257"/>
      <c r="AK110" s="258"/>
    </row>
    <row r="111" spans="5:37">
      <c r="N111" s="246"/>
      <c r="O111" s="246"/>
      <c r="P111" s="246"/>
      <c r="Q111" s="267"/>
      <c r="R111" s="267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56" t="s">
        <v>276</v>
      </c>
      <c r="AJ111" s="257"/>
      <c r="AK111" s="258"/>
    </row>
    <row r="112" spans="5:37"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56" t="s">
        <v>277</v>
      </c>
      <c r="AJ112" s="257"/>
      <c r="AK112" s="258"/>
    </row>
    <row r="113" spans="14:37"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56" t="s">
        <v>120</v>
      </c>
      <c r="AJ113" s="257"/>
      <c r="AK113" s="258"/>
    </row>
    <row r="114" spans="14:37"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56" t="s">
        <v>278</v>
      </c>
      <c r="AJ114" s="257"/>
      <c r="AK114" s="258"/>
    </row>
    <row r="115" spans="14:37"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56" t="s">
        <v>311</v>
      </c>
      <c r="AJ115" s="257"/>
      <c r="AK115" s="258"/>
    </row>
    <row r="116" spans="14:37"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56" t="s">
        <v>76</v>
      </c>
      <c r="AJ116" s="257"/>
      <c r="AK116" s="258"/>
    </row>
    <row r="117" spans="14:37"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56" t="s">
        <v>279</v>
      </c>
      <c r="AJ117" s="257"/>
      <c r="AK117" s="258"/>
    </row>
    <row r="118" spans="14:37"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56" t="s">
        <v>79</v>
      </c>
      <c r="AJ118" s="257"/>
      <c r="AK118" s="258"/>
    </row>
    <row r="119" spans="14:37"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56" t="s">
        <v>0</v>
      </c>
      <c r="AJ119" s="257"/>
      <c r="AK119" s="258"/>
    </row>
    <row r="120" spans="14:37"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56" t="s">
        <v>222</v>
      </c>
      <c r="AJ120" s="257"/>
      <c r="AK120" s="258"/>
    </row>
    <row r="121" spans="14:37"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56" t="s">
        <v>171</v>
      </c>
      <c r="AJ121" s="257"/>
      <c r="AK121" s="258"/>
    </row>
    <row r="122" spans="14:37"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56" t="s">
        <v>180</v>
      </c>
      <c r="AJ122" s="257"/>
      <c r="AK122" s="258"/>
    </row>
    <row r="123" spans="14:37"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56" t="s">
        <v>150</v>
      </c>
      <c r="AJ123" s="257"/>
      <c r="AK123" s="258"/>
    </row>
    <row r="124" spans="14:37"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56" t="s">
        <v>1</v>
      </c>
      <c r="AJ124" s="257"/>
      <c r="AK124" s="258"/>
    </row>
    <row r="125" spans="14:37"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56" t="s">
        <v>280</v>
      </c>
      <c r="AJ125" s="257"/>
      <c r="AK125" s="258"/>
    </row>
    <row r="126" spans="14:37"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56" t="s">
        <v>113</v>
      </c>
      <c r="AJ126" s="257"/>
      <c r="AK126" s="258"/>
    </row>
    <row r="127" spans="14:37"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56" t="s">
        <v>253</v>
      </c>
      <c r="AJ127" s="257"/>
      <c r="AK127" s="258"/>
    </row>
    <row r="128" spans="14:37"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56" t="s">
        <v>34</v>
      </c>
      <c r="AJ128" s="257"/>
      <c r="AK128" s="258"/>
    </row>
    <row r="129" spans="14:37"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56" t="s">
        <v>37</v>
      </c>
      <c r="AJ129" s="257"/>
      <c r="AK129" s="258"/>
    </row>
    <row r="130" spans="14:37"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56" t="s">
        <v>147</v>
      </c>
      <c r="AJ130" s="257"/>
      <c r="AK130" s="258"/>
    </row>
    <row r="131" spans="14:37"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56" t="s">
        <v>35</v>
      </c>
      <c r="AJ131" s="257"/>
      <c r="AK131" s="258"/>
    </row>
    <row r="132" spans="14:37"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56" t="s">
        <v>148</v>
      </c>
      <c r="AJ132" s="257"/>
      <c r="AK132" s="258"/>
    </row>
    <row r="133" spans="14:37"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56" t="s">
        <v>36</v>
      </c>
      <c r="AJ133" s="257"/>
      <c r="AK133" s="258"/>
    </row>
    <row r="134" spans="14:37"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56" t="s">
        <v>149</v>
      </c>
      <c r="AJ134" s="257"/>
      <c r="AK134" s="258"/>
    </row>
    <row r="135" spans="14:37"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56" t="s">
        <v>2</v>
      </c>
      <c r="AJ135" s="257"/>
      <c r="AK135" s="258"/>
    </row>
    <row r="136" spans="14:37"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56" t="s">
        <v>281</v>
      </c>
      <c r="AJ136" s="257"/>
      <c r="AK136" s="258"/>
    </row>
    <row r="137" spans="14:37" ht="13" thickBot="1"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68" t="s">
        <v>282</v>
      </c>
      <c r="AJ137" s="269"/>
      <c r="AK137" s="270"/>
    </row>
  </sheetData>
  <mergeCells count="19">
    <mergeCell ref="AI1:AK1"/>
    <mergeCell ref="AL1:AN2"/>
    <mergeCell ref="B2:D2"/>
    <mergeCell ref="E2:G2"/>
    <mergeCell ref="H2:J2"/>
    <mergeCell ref="W2:Y2"/>
    <mergeCell ref="T2:V2"/>
    <mergeCell ref="K2:M2"/>
    <mergeCell ref="N2:P2"/>
    <mergeCell ref="Z2:AB2"/>
    <mergeCell ref="Q2:S2"/>
    <mergeCell ref="AI2:AK2"/>
    <mergeCell ref="A32:A33"/>
    <mergeCell ref="A55:A56"/>
    <mergeCell ref="AC2:AE2"/>
    <mergeCell ref="T1:AH1"/>
    <mergeCell ref="K1:S1"/>
    <mergeCell ref="AF2:AH2"/>
    <mergeCell ref="B1:J1"/>
  </mergeCells>
  <phoneticPr fontId="25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zoomScaleSheetLayoutView="100" workbookViewId="0">
      <selection activeCell="P180" sqref="P180"/>
    </sheetView>
  </sheetViews>
  <sheetFormatPr baseColWidth="10" defaultColWidth="8.83203125" defaultRowHeight="12" x14ac:dyDescent="0"/>
  <cols>
    <col min="1" max="1" width="9.6640625" customWidth="1"/>
    <col min="2" max="2" width="75.6640625" customWidth="1"/>
    <col min="3" max="4" width="14.6640625" customWidth="1"/>
    <col min="5" max="5" width="16.6640625" customWidth="1"/>
  </cols>
  <sheetData>
    <row r="1" spans="1:5" ht="26.25" customHeight="1" thickBot="1">
      <c r="A1" s="321" t="s">
        <v>302</v>
      </c>
      <c r="B1" s="322"/>
      <c r="C1" s="322"/>
      <c r="D1" s="322"/>
      <c r="E1" s="323"/>
    </row>
    <row r="2" spans="1:5" ht="18.75" customHeight="1" thickBot="1">
      <c r="A2" s="46" t="s">
        <v>93</v>
      </c>
      <c r="B2" s="46" t="s">
        <v>94</v>
      </c>
      <c r="C2" s="66" t="s">
        <v>84</v>
      </c>
      <c r="D2" s="67" t="s">
        <v>92</v>
      </c>
      <c r="E2" s="66" t="s">
        <v>83</v>
      </c>
    </row>
    <row r="3" spans="1:5" ht="18.75" customHeight="1" thickBot="1">
      <c r="A3" s="318" t="s">
        <v>95</v>
      </c>
      <c r="B3" s="319"/>
      <c r="C3" s="319"/>
      <c r="D3" s="319"/>
      <c r="E3" s="320"/>
    </row>
    <row r="4" spans="1:5" ht="18" customHeight="1">
      <c r="A4" s="330" t="s">
        <v>86</v>
      </c>
      <c r="B4" s="44"/>
      <c r="C4" s="45"/>
      <c r="D4" s="45"/>
      <c r="E4" s="48"/>
    </row>
    <row r="5" spans="1:5" ht="12.75" customHeight="1">
      <c r="A5" s="24"/>
      <c r="B5" s="16" t="s">
        <v>156</v>
      </c>
      <c r="C5" s="39">
        <v>15653</v>
      </c>
      <c r="D5" s="39">
        <v>4291</v>
      </c>
      <c r="E5" s="49">
        <v>2795</v>
      </c>
    </row>
    <row r="6" spans="1:5" ht="12.75" customHeight="1">
      <c r="A6" s="24"/>
      <c r="B6" s="17" t="s">
        <v>170</v>
      </c>
      <c r="C6" s="39">
        <v>971</v>
      </c>
      <c r="D6" s="39">
        <v>818</v>
      </c>
      <c r="E6" s="49">
        <v>184</v>
      </c>
    </row>
    <row r="7" spans="1:5" ht="12.75" customHeight="1">
      <c r="A7" s="24"/>
      <c r="B7" s="17" t="s">
        <v>172</v>
      </c>
      <c r="C7" s="39">
        <v>0</v>
      </c>
      <c r="D7" s="39">
        <v>226</v>
      </c>
      <c r="E7" s="49">
        <v>36</v>
      </c>
    </row>
    <row r="8" spans="1:5" ht="12.75" customHeight="1">
      <c r="A8" s="24"/>
      <c r="B8" s="17" t="s">
        <v>185</v>
      </c>
      <c r="C8" s="39">
        <v>331</v>
      </c>
      <c r="D8" s="39">
        <v>343</v>
      </c>
      <c r="E8" s="49">
        <v>56</v>
      </c>
    </row>
    <row r="9" spans="1:5" ht="12.75" customHeight="1">
      <c r="A9" s="24"/>
      <c r="B9" s="17" t="s">
        <v>57</v>
      </c>
      <c r="C9" s="39">
        <v>577</v>
      </c>
      <c r="D9" s="39">
        <v>71</v>
      </c>
      <c r="E9" s="49">
        <v>0</v>
      </c>
    </row>
    <row r="10" spans="1:5" ht="12.75" customHeight="1">
      <c r="A10" s="24"/>
      <c r="B10" s="43" t="s">
        <v>60</v>
      </c>
      <c r="C10" s="39">
        <v>11877</v>
      </c>
      <c r="D10" s="39">
        <v>63180</v>
      </c>
      <c r="E10" s="49">
        <v>2050</v>
      </c>
    </row>
    <row r="11" spans="1:5" ht="12.75" customHeight="1">
      <c r="A11" s="24"/>
      <c r="B11" s="17" t="s">
        <v>59</v>
      </c>
      <c r="C11" s="39">
        <v>32</v>
      </c>
      <c r="D11" s="39">
        <v>68</v>
      </c>
      <c r="E11" s="49">
        <v>7</v>
      </c>
    </row>
    <row r="12" spans="1:5" ht="12.75" customHeight="1">
      <c r="A12" s="24"/>
      <c r="B12" s="17" t="s">
        <v>61</v>
      </c>
      <c r="C12" s="39">
        <v>378</v>
      </c>
      <c r="D12" s="39">
        <v>326</v>
      </c>
      <c r="E12" s="49">
        <v>53</v>
      </c>
    </row>
    <row r="13" spans="1:5" ht="12.75" customHeight="1">
      <c r="A13" s="24"/>
      <c r="B13" s="17" t="s">
        <v>62</v>
      </c>
      <c r="C13" s="39">
        <v>372</v>
      </c>
      <c r="D13" s="39">
        <v>350</v>
      </c>
      <c r="E13" s="49">
        <v>92</v>
      </c>
    </row>
    <row r="14" spans="1:5" ht="12.75" customHeight="1">
      <c r="A14" s="24"/>
      <c r="B14" s="17" t="s">
        <v>63</v>
      </c>
      <c r="C14" s="39">
        <v>0</v>
      </c>
      <c r="D14" s="39">
        <v>0</v>
      </c>
      <c r="E14" s="49">
        <v>138</v>
      </c>
    </row>
    <row r="15" spans="1:5" ht="12.75" customHeight="1">
      <c r="A15" s="24"/>
      <c r="B15" s="17" t="s">
        <v>58</v>
      </c>
      <c r="C15" s="39">
        <v>0</v>
      </c>
      <c r="D15" s="39">
        <v>0</v>
      </c>
      <c r="E15" s="49">
        <v>257</v>
      </c>
    </row>
    <row r="16" spans="1:5" ht="12.75" customHeight="1">
      <c r="A16" s="24"/>
      <c r="B16" s="17" t="s">
        <v>216</v>
      </c>
      <c r="C16" s="39">
        <v>59</v>
      </c>
      <c r="D16" s="39">
        <v>33</v>
      </c>
      <c r="E16" s="49">
        <v>80</v>
      </c>
    </row>
    <row r="17" spans="1:5" ht="18" customHeight="1">
      <c r="A17" s="331" t="s">
        <v>100</v>
      </c>
      <c r="B17" s="18"/>
      <c r="C17" s="19"/>
      <c r="D17" s="19"/>
      <c r="E17" s="25"/>
    </row>
    <row r="18" spans="1:5">
      <c r="A18" s="24"/>
      <c r="B18" s="1" t="s">
        <v>152</v>
      </c>
      <c r="C18" s="38">
        <v>450957</v>
      </c>
      <c r="D18" s="38">
        <v>369895</v>
      </c>
      <c r="E18" s="50">
        <v>74350</v>
      </c>
    </row>
    <row r="19" spans="1:5">
      <c r="A19" s="24"/>
      <c r="B19" s="1" t="s">
        <v>153</v>
      </c>
      <c r="C19" s="38">
        <v>34124</v>
      </c>
      <c r="D19" s="38">
        <v>15377</v>
      </c>
      <c r="E19" s="50">
        <v>262</v>
      </c>
    </row>
    <row r="20" spans="1:5">
      <c r="A20" s="24"/>
      <c r="B20" s="1" t="s">
        <v>154</v>
      </c>
      <c r="C20" s="38">
        <v>32001</v>
      </c>
      <c r="D20" s="38">
        <v>0</v>
      </c>
      <c r="E20" s="50">
        <v>712</v>
      </c>
    </row>
    <row r="21" spans="1:5">
      <c r="A21" s="24"/>
      <c r="B21" s="1" t="s">
        <v>155</v>
      </c>
      <c r="C21" s="38">
        <v>38091</v>
      </c>
      <c r="D21" s="38">
        <v>13482</v>
      </c>
      <c r="E21" s="50">
        <v>2690</v>
      </c>
    </row>
    <row r="22" spans="1:5">
      <c r="A22" s="24"/>
      <c r="B22" s="1" t="s">
        <v>314</v>
      </c>
      <c r="C22" s="38">
        <v>0</v>
      </c>
      <c r="D22" s="38">
        <v>0</v>
      </c>
      <c r="E22" s="50">
        <v>223</v>
      </c>
    </row>
    <row r="23" spans="1:5">
      <c r="A23" s="24"/>
      <c r="B23" s="1" t="s">
        <v>168</v>
      </c>
      <c r="C23" s="38">
        <v>32419</v>
      </c>
      <c r="D23" s="38">
        <v>10698</v>
      </c>
      <c r="E23" s="50">
        <v>367</v>
      </c>
    </row>
    <row r="24" spans="1:5">
      <c r="A24" s="24"/>
      <c r="B24" s="1" t="s">
        <v>169</v>
      </c>
      <c r="C24" s="38">
        <v>3526</v>
      </c>
      <c r="D24" s="38">
        <v>39</v>
      </c>
      <c r="E24" s="50">
        <v>0</v>
      </c>
    </row>
    <row r="25" spans="1:5">
      <c r="A25" s="24"/>
      <c r="B25" s="1" t="s">
        <v>236</v>
      </c>
      <c r="C25" s="38">
        <v>225</v>
      </c>
      <c r="D25" s="38">
        <v>0</v>
      </c>
      <c r="E25" s="50">
        <v>0</v>
      </c>
    </row>
    <row r="26" spans="1:5">
      <c r="A26" s="24"/>
      <c r="B26" s="1" t="s">
        <v>181</v>
      </c>
      <c r="C26" s="38">
        <v>52934</v>
      </c>
      <c r="D26" s="38">
        <v>72278</v>
      </c>
      <c r="E26" s="50">
        <v>2254</v>
      </c>
    </row>
    <row r="27" spans="1:5">
      <c r="A27" s="24"/>
      <c r="B27" s="1" t="s">
        <v>39</v>
      </c>
      <c r="C27" s="38">
        <v>0</v>
      </c>
      <c r="D27" s="38">
        <v>0</v>
      </c>
      <c r="E27" s="50">
        <v>3640</v>
      </c>
    </row>
    <row r="28" spans="1:5">
      <c r="A28" s="24"/>
      <c r="B28" s="1" t="s">
        <v>186</v>
      </c>
      <c r="C28" s="38">
        <v>21531</v>
      </c>
      <c r="D28" s="38">
        <v>0</v>
      </c>
      <c r="E28" s="50">
        <v>152</v>
      </c>
    </row>
    <row r="29" spans="1:5">
      <c r="A29" s="24"/>
      <c r="B29" s="1" t="s">
        <v>187</v>
      </c>
      <c r="C29" s="38">
        <v>26874</v>
      </c>
      <c r="D29" s="38">
        <v>12762</v>
      </c>
      <c r="E29" s="50">
        <v>315</v>
      </c>
    </row>
    <row r="30" spans="1:5">
      <c r="A30" s="24"/>
      <c r="B30" s="1" t="s">
        <v>237</v>
      </c>
      <c r="C30" s="38">
        <v>448</v>
      </c>
      <c r="D30" s="38">
        <v>36</v>
      </c>
      <c r="E30" s="50">
        <v>4</v>
      </c>
    </row>
    <row r="31" spans="1:5">
      <c r="A31" s="24"/>
      <c r="B31" s="1" t="s">
        <v>188</v>
      </c>
      <c r="C31" s="38">
        <v>2390</v>
      </c>
      <c r="D31" s="38">
        <v>2233</v>
      </c>
      <c r="E31" s="50">
        <v>794</v>
      </c>
    </row>
    <row r="32" spans="1:5">
      <c r="A32" s="24"/>
      <c r="B32" s="1" t="s">
        <v>257</v>
      </c>
      <c r="C32" s="38">
        <v>74069</v>
      </c>
      <c r="D32" s="38">
        <v>22627</v>
      </c>
      <c r="E32" s="50">
        <v>13426</v>
      </c>
    </row>
    <row r="33" spans="1:5">
      <c r="A33" s="24"/>
      <c r="B33" s="1" t="s">
        <v>124</v>
      </c>
      <c r="C33" s="38">
        <v>0</v>
      </c>
      <c r="D33" s="38">
        <v>0</v>
      </c>
      <c r="E33" s="50">
        <v>7802</v>
      </c>
    </row>
    <row r="34" spans="1:5">
      <c r="A34" s="24"/>
      <c r="B34" s="1" t="s">
        <v>40</v>
      </c>
      <c r="C34" s="38">
        <v>0</v>
      </c>
      <c r="D34" s="38">
        <v>0</v>
      </c>
      <c r="E34" s="50">
        <v>60</v>
      </c>
    </row>
    <row r="35" spans="1:5">
      <c r="A35" s="24"/>
      <c r="B35" s="1" t="s">
        <v>238</v>
      </c>
      <c r="C35" s="38">
        <v>0</v>
      </c>
      <c r="D35" s="38">
        <v>0</v>
      </c>
      <c r="E35" s="50">
        <v>148</v>
      </c>
    </row>
    <row r="36" spans="1:5">
      <c r="A36" s="24"/>
      <c r="B36" s="1" t="s">
        <v>315</v>
      </c>
      <c r="C36" s="38">
        <v>0</v>
      </c>
      <c r="D36" s="38">
        <v>0</v>
      </c>
      <c r="E36" s="50">
        <v>4</v>
      </c>
    </row>
    <row r="37" spans="1:5">
      <c r="A37" s="24"/>
      <c r="B37" s="1" t="s">
        <v>239</v>
      </c>
      <c r="C37" s="38">
        <v>0</v>
      </c>
      <c r="D37" s="38">
        <v>0</v>
      </c>
      <c r="E37" s="50">
        <v>5</v>
      </c>
    </row>
    <row r="38" spans="1:5">
      <c r="A38" s="24"/>
      <c r="B38" s="1" t="s">
        <v>240</v>
      </c>
      <c r="C38" s="38">
        <v>0</v>
      </c>
      <c r="D38" s="38">
        <v>0</v>
      </c>
      <c r="E38" s="50">
        <v>1</v>
      </c>
    </row>
    <row r="39" spans="1:5">
      <c r="A39" s="24"/>
      <c r="B39" s="1" t="s">
        <v>241</v>
      </c>
      <c r="C39" s="38">
        <v>0</v>
      </c>
      <c r="D39" s="38">
        <v>0</v>
      </c>
      <c r="E39" s="50">
        <v>27</v>
      </c>
    </row>
    <row r="40" spans="1:5">
      <c r="A40" s="24"/>
      <c r="B40" s="1" t="s">
        <v>41</v>
      </c>
      <c r="C40" s="38">
        <v>0</v>
      </c>
      <c r="D40" s="38">
        <v>0</v>
      </c>
      <c r="E40" s="50">
        <v>15</v>
      </c>
    </row>
    <row r="41" spans="1:5">
      <c r="A41" s="24"/>
      <c r="B41" s="1" t="s">
        <v>42</v>
      </c>
      <c r="C41" s="38">
        <v>18018</v>
      </c>
      <c r="D41" s="38">
        <v>13748</v>
      </c>
      <c r="E41" s="50">
        <v>2449</v>
      </c>
    </row>
    <row r="42" spans="1:5">
      <c r="A42" s="24"/>
      <c r="B42" s="1" t="s">
        <v>192</v>
      </c>
      <c r="C42" s="38">
        <v>29715</v>
      </c>
      <c r="D42" s="38">
        <v>7961</v>
      </c>
      <c r="E42" s="50">
        <v>652</v>
      </c>
    </row>
    <row r="43" spans="1:5">
      <c r="A43" s="24"/>
      <c r="B43" s="1" t="s">
        <v>193</v>
      </c>
      <c r="C43" s="38">
        <v>75383</v>
      </c>
      <c r="D43" s="38">
        <v>0</v>
      </c>
      <c r="E43" s="50">
        <v>9981</v>
      </c>
    </row>
    <row r="44" spans="1:5">
      <c r="A44" s="24"/>
      <c r="B44" s="1" t="s">
        <v>195</v>
      </c>
      <c r="C44" s="38">
        <v>37661</v>
      </c>
      <c r="D44" s="38">
        <v>179</v>
      </c>
      <c r="E44" s="50">
        <v>37</v>
      </c>
    </row>
    <row r="45" spans="1:5">
      <c r="A45" s="24"/>
      <c r="B45" s="1" t="s">
        <v>32</v>
      </c>
      <c r="C45" s="38">
        <v>12234</v>
      </c>
      <c r="D45" s="38">
        <v>5666</v>
      </c>
      <c r="E45" s="50">
        <v>59</v>
      </c>
    </row>
    <row r="46" spans="1:5">
      <c r="A46" s="24"/>
      <c r="B46" s="1" t="s">
        <v>65</v>
      </c>
      <c r="C46" s="38">
        <v>21707</v>
      </c>
      <c r="D46" s="38">
        <v>0</v>
      </c>
      <c r="E46" s="50">
        <v>40</v>
      </c>
    </row>
    <row r="47" spans="1:5">
      <c r="A47" s="24"/>
      <c r="B47" s="1" t="s">
        <v>43</v>
      </c>
      <c r="C47" s="38">
        <v>21522</v>
      </c>
      <c r="D47" s="38">
        <v>250</v>
      </c>
      <c r="E47" s="50">
        <v>103</v>
      </c>
    </row>
    <row r="48" spans="1:5">
      <c r="A48" s="24"/>
      <c r="B48" s="1" t="s">
        <v>198</v>
      </c>
      <c r="C48" s="38">
        <v>27031</v>
      </c>
      <c r="D48" s="38">
        <v>15063</v>
      </c>
      <c r="E48" s="50">
        <v>0</v>
      </c>
    </row>
    <row r="49" spans="1:5">
      <c r="A49" s="24"/>
      <c r="B49" s="1" t="s">
        <v>139</v>
      </c>
      <c r="C49" s="38">
        <v>35227</v>
      </c>
      <c r="D49" s="38">
        <v>13106</v>
      </c>
      <c r="E49" s="50">
        <v>1182</v>
      </c>
    </row>
    <row r="50" spans="1:5">
      <c r="A50" s="24"/>
      <c r="B50" s="1" t="s">
        <v>316</v>
      </c>
      <c r="C50" s="38">
        <v>0</v>
      </c>
      <c r="D50" s="38">
        <v>0</v>
      </c>
      <c r="E50" s="50">
        <v>314</v>
      </c>
    </row>
    <row r="51" spans="1:5">
      <c r="A51" s="24"/>
      <c r="B51" s="1" t="s">
        <v>200</v>
      </c>
      <c r="C51" s="38">
        <v>37169</v>
      </c>
      <c r="D51" s="38">
        <v>48893</v>
      </c>
      <c r="E51" s="50">
        <v>1317</v>
      </c>
    </row>
    <row r="52" spans="1:5">
      <c r="A52" s="24"/>
      <c r="B52" s="1" t="s">
        <v>317</v>
      </c>
      <c r="C52" s="38">
        <v>0</v>
      </c>
      <c r="D52" s="38">
        <v>0</v>
      </c>
      <c r="E52" s="50">
        <v>158</v>
      </c>
    </row>
    <row r="53" spans="1:5">
      <c r="A53" s="24"/>
      <c r="B53" s="1" t="s">
        <v>101</v>
      </c>
      <c r="C53" s="38">
        <v>27041</v>
      </c>
      <c r="D53" s="38">
        <v>6016</v>
      </c>
      <c r="E53" s="50">
        <v>43</v>
      </c>
    </row>
    <row r="54" spans="1:5">
      <c r="A54" s="24"/>
      <c r="B54" s="1" t="s">
        <v>201</v>
      </c>
      <c r="C54" s="38">
        <v>2088</v>
      </c>
      <c r="D54" s="38">
        <v>0</v>
      </c>
      <c r="E54" s="50">
        <v>433</v>
      </c>
    </row>
    <row r="55" spans="1:5">
      <c r="A55" s="24"/>
      <c r="B55" s="1" t="s">
        <v>242</v>
      </c>
      <c r="C55" s="38">
        <v>237447</v>
      </c>
      <c r="D55" s="38">
        <v>644</v>
      </c>
      <c r="E55" s="50">
        <v>128</v>
      </c>
    </row>
    <row r="56" spans="1:5">
      <c r="A56" s="24"/>
      <c r="B56" s="1" t="s">
        <v>55</v>
      </c>
      <c r="C56" s="38">
        <v>21613</v>
      </c>
      <c r="D56" s="38">
        <v>0</v>
      </c>
      <c r="E56" s="50">
        <v>134</v>
      </c>
    </row>
    <row r="57" spans="1:5">
      <c r="A57" s="24"/>
      <c r="B57" s="1" t="s">
        <v>202</v>
      </c>
      <c r="C57" s="38">
        <v>11778</v>
      </c>
      <c r="D57" s="38">
        <v>0</v>
      </c>
      <c r="E57" s="50">
        <v>17</v>
      </c>
    </row>
    <row r="58" spans="1:5">
      <c r="A58" s="24"/>
      <c r="B58" s="1" t="s">
        <v>33</v>
      </c>
      <c r="C58" s="38">
        <v>25890</v>
      </c>
      <c r="D58" s="38">
        <v>6702</v>
      </c>
      <c r="E58" s="50">
        <v>190</v>
      </c>
    </row>
    <row r="59" spans="1:5">
      <c r="A59" s="24"/>
      <c r="B59" s="1" t="s">
        <v>73</v>
      </c>
      <c r="C59" s="38">
        <v>10267</v>
      </c>
      <c r="D59" s="38">
        <v>0</v>
      </c>
      <c r="E59" s="50">
        <v>44</v>
      </c>
    </row>
    <row r="60" spans="1:5">
      <c r="A60" s="24"/>
      <c r="B60" s="1" t="s">
        <v>104</v>
      </c>
      <c r="C60" s="38">
        <v>0</v>
      </c>
      <c r="D60" s="38">
        <v>0</v>
      </c>
      <c r="E60" s="50">
        <v>227</v>
      </c>
    </row>
    <row r="61" spans="1:5">
      <c r="A61" s="24"/>
      <c r="B61" s="1" t="s">
        <v>125</v>
      </c>
      <c r="C61" s="38">
        <v>31182</v>
      </c>
      <c r="D61" s="38">
        <v>36982</v>
      </c>
      <c r="E61" s="50">
        <v>732</v>
      </c>
    </row>
    <row r="62" spans="1:5">
      <c r="A62" s="24"/>
      <c r="B62" s="1" t="s">
        <v>56</v>
      </c>
      <c r="C62" s="38">
        <v>23846</v>
      </c>
      <c r="D62" s="38">
        <v>0</v>
      </c>
      <c r="E62" s="50">
        <v>127</v>
      </c>
    </row>
    <row r="63" spans="1:5">
      <c r="A63" s="24"/>
      <c r="B63" s="1" t="s">
        <v>318</v>
      </c>
      <c r="C63" s="38">
        <v>356</v>
      </c>
      <c r="D63" s="38">
        <v>9</v>
      </c>
      <c r="E63" s="50">
        <v>0</v>
      </c>
    </row>
    <row r="64" spans="1:5">
      <c r="A64" s="24"/>
      <c r="B64" s="1" t="s">
        <v>127</v>
      </c>
      <c r="C64" s="38">
        <v>61264</v>
      </c>
      <c r="D64" s="38">
        <v>131046</v>
      </c>
      <c r="E64" s="50">
        <v>15417</v>
      </c>
    </row>
    <row r="65" spans="1:5">
      <c r="A65" s="24"/>
      <c r="B65" s="1" t="s">
        <v>128</v>
      </c>
      <c r="C65" s="38">
        <v>41136</v>
      </c>
      <c r="D65" s="38">
        <v>18236</v>
      </c>
      <c r="E65" s="50">
        <v>58</v>
      </c>
    </row>
    <row r="66" spans="1:5">
      <c r="A66" s="24"/>
      <c r="B66" s="1" t="s">
        <v>129</v>
      </c>
      <c r="C66" s="38">
        <v>30552</v>
      </c>
      <c r="D66" s="38">
        <v>43779</v>
      </c>
      <c r="E66" s="50">
        <v>106</v>
      </c>
    </row>
    <row r="67" spans="1:5">
      <c r="A67" s="24"/>
      <c r="B67" s="1" t="s">
        <v>199</v>
      </c>
      <c r="C67" s="38">
        <v>28862</v>
      </c>
      <c r="D67" s="38">
        <v>74</v>
      </c>
      <c r="E67" s="50">
        <v>44</v>
      </c>
    </row>
    <row r="68" spans="1:5">
      <c r="A68" s="24"/>
      <c r="B68" s="1" t="s">
        <v>130</v>
      </c>
      <c r="C68" s="38">
        <v>55658</v>
      </c>
      <c r="D68" s="38">
        <v>0</v>
      </c>
      <c r="E68" s="50">
        <v>2868</v>
      </c>
    </row>
    <row r="69" spans="1:5">
      <c r="A69" s="24"/>
      <c r="B69" s="1" t="s">
        <v>133</v>
      </c>
      <c r="C69" s="38">
        <v>29119</v>
      </c>
      <c r="D69" s="38">
        <v>51736</v>
      </c>
      <c r="E69" s="50">
        <v>142</v>
      </c>
    </row>
    <row r="70" spans="1:5">
      <c r="A70" s="24"/>
      <c r="B70" s="1" t="s">
        <v>243</v>
      </c>
      <c r="C70" s="38">
        <v>0</v>
      </c>
      <c r="D70" s="38">
        <v>0</v>
      </c>
      <c r="E70" s="50">
        <v>43</v>
      </c>
    </row>
    <row r="71" spans="1:5">
      <c r="A71" s="24"/>
      <c r="B71" s="1" t="s">
        <v>204</v>
      </c>
      <c r="C71" s="38">
        <v>32239</v>
      </c>
      <c r="D71" s="38">
        <v>106254</v>
      </c>
      <c r="E71" s="50">
        <v>764</v>
      </c>
    </row>
    <row r="72" spans="1:5">
      <c r="A72" s="24"/>
      <c r="B72" s="1" t="s">
        <v>208</v>
      </c>
      <c r="C72" s="38">
        <v>29992</v>
      </c>
      <c r="D72" s="38">
        <v>16948</v>
      </c>
      <c r="E72" s="50">
        <v>154</v>
      </c>
    </row>
    <row r="73" spans="1:5">
      <c r="A73" s="24"/>
      <c r="B73" s="1" t="s">
        <v>210</v>
      </c>
      <c r="C73" s="38">
        <v>32364</v>
      </c>
      <c r="D73" s="38">
        <v>27289</v>
      </c>
      <c r="E73" s="50">
        <v>708</v>
      </c>
    </row>
    <row r="74" spans="1:5">
      <c r="A74" s="24"/>
      <c r="B74" s="1" t="s">
        <v>213</v>
      </c>
      <c r="C74" s="38">
        <v>87002</v>
      </c>
      <c r="D74" s="38">
        <v>29746</v>
      </c>
      <c r="E74" s="50">
        <v>5687</v>
      </c>
    </row>
    <row r="75" spans="1:5">
      <c r="A75" s="24"/>
      <c r="B75" s="1" t="s">
        <v>159</v>
      </c>
      <c r="C75" s="38">
        <v>21570</v>
      </c>
      <c r="D75" s="38">
        <v>65865</v>
      </c>
      <c r="E75" s="50">
        <v>50</v>
      </c>
    </row>
    <row r="76" spans="1:5">
      <c r="A76" s="24"/>
      <c r="B76" s="1" t="s">
        <v>74</v>
      </c>
      <c r="C76" s="38">
        <v>78937</v>
      </c>
      <c r="D76" s="38">
        <v>47040</v>
      </c>
      <c r="E76" s="50">
        <v>6462</v>
      </c>
    </row>
    <row r="77" spans="1:5">
      <c r="A77" s="24"/>
      <c r="B77" s="1" t="s">
        <v>44</v>
      </c>
      <c r="C77" s="38">
        <v>0</v>
      </c>
      <c r="D77" s="38">
        <v>0</v>
      </c>
      <c r="E77" s="50">
        <v>12</v>
      </c>
    </row>
    <row r="78" spans="1:5">
      <c r="A78" s="24"/>
      <c r="B78" s="1" t="s">
        <v>114</v>
      </c>
      <c r="C78" s="38">
        <v>0</v>
      </c>
      <c r="D78" s="38">
        <v>0</v>
      </c>
      <c r="E78" s="50">
        <v>4</v>
      </c>
    </row>
    <row r="79" spans="1:5">
      <c r="A79" s="24"/>
      <c r="B79" s="1" t="s">
        <v>161</v>
      </c>
      <c r="C79" s="38">
        <v>37614</v>
      </c>
      <c r="D79" s="38">
        <v>5096</v>
      </c>
      <c r="E79" s="50">
        <v>1249</v>
      </c>
    </row>
    <row r="80" spans="1:5">
      <c r="A80" s="24"/>
      <c r="B80" s="1" t="s">
        <v>118</v>
      </c>
      <c r="C80" s="38">
        <v>0</v>
      </c>
      <c r="D80" s="38">
        <v>0</v>
      </c>
      <c r="E80" s="50">
        <v>40</v>
      </c>
    </row>
    <row r="81" spans="1:5">
      <c r="A81" s="24"/>
      <c r="B81" s="1" t="s">
        <v>119</v>
      </c>
      <c r="C81" s="38">
        <v>0</v>
      </c>
      <c r="D81" s="38">
        <v>0</v>
      </c>
      <c r="E81" s="50">
        <v>35</v>
      </c>
    </row>
    <row r="82" spans="1:5">
      <c r="A82" s="24"/>
      <c r="B82" s="1" t="s">
        <v>164</v>
      </c>
      <c r="C82" s="38">
        <v>73465</v>
      </c>
      <c r="D82" s="38">
        <v>22577</v>
      </c>
      <c r="E82" s="50">
        <v>2131</v>
      </c>
    </row>
    <row r="83" spans="1:5">
      <c r="A83" s="24"/>
      <c r="B83" s="1" t="s">
        <v>78</v>
      </c>
      <c r="C83" s="38">
        <v>0</v>
      </c>
      <c r="D83" s="38">
        <v>0</v>
      </c>
      <c r="E83" s="50">
        <v>238</v>
      </c>
    </row>
    <row r="84" spans="1:5">
      <c r="A84" s="24"/>
      <c r="B84" s="1" t="s">
        <v>46</v>
      </c>
      <c r="C84" s="38">
        <v>3281</v>
      </c>
      <c r="D84" s="38">
        <v>0</v>
      </c>
      <c r="E84" s="50">
        <v>12</v>
      </c>
    </row>
    <row r="85" spans="1:5">
      <c r="A85" s="24"/>
      <c r="B85" s="1" t="s">
        <v>162</v>
      </c>
      <c r="C85" s="38">
        <v>23718</v>
      </c>
      <c r="D85" s="38">
        <v>11</v>
      </c>
      <c r="E85" s="50">
        <v>22</v>
      </c>
    </row>
    <row r="86" spans="1:5">
      <c r="A86" s="24"/>
      <c r="B86" s="1" t="s">
        <v>165</v>
      </c>
      <c r="C86" s="38">
        <v>24949</v>
      </c>
      <c r="D86" s="38">
        <v>73759</v>
      </c>
      <c r="E86" s="50">
        <v>111</v>
      </c>
    </row>
    <row r="87" spans="1:5">
      <c r="A87" s="24"/>
      <c r="B87" s="1" t="s">
        <v>75</v>
      </c>
      <c r="C87" s="38">
        <v>41391</v>
      </c>
      <c r="D87" s="38">
        <v>26170</v>
      </c>
      <c r="E87" s="50">
        <v>30</v>
      </c>
    </row>
    <row r="88" spans="1:5">
      <c r="A88" s="24"/>
      <c r="B88" s="1" t="s">
        <v>217</v>
      </c>
      <c r="C88" s="38">
        <v>34007</v>
      </c>
      <c r="D88" s="38">
        <v>17127</v>
      </c>
      <c r="E88" s="50">
        <v>803</v>
      </c>
    </row>
    <row r="89" spans="1:5" ht="18" customHeight="1">
      <c r="A89" s="332" t="s">
        <v>38</v>
      </c>
      <c r="B89" s="2"/>
      <c r="C89" s="3"/>
      <c r="D89" s="3"/>
      <c r="E89" s="26"/>
    </row>
    <row r="90" spans="1:5" ht="12.75" customHeight="1">
      <c r="A90" s="24"/>
      <c r="B90" s="167" t="s">
        <v>334</v>
      </c>
      <c r="C90" s="159">
        <v>44802</v>
      </c>
      <c r="D90" s="159">
        <v>1533</v>
      </c>
      <c r="E90" s="160">
        <v>280</v>
      </c>
    </row>
    <row r="91" spans="1:5" ht="12.75" customHeight="1">
      <c r="A91" s="24"/>
      <c r="B91" s="167" t="s">
        <v>151</v>
      </c>
      <c r="C91" s="159">
        <v>131999</v>
      </c>
      <c r="D91" s="159">
        <v>20533</v>
      </c>
      <c r="E91" s="160">
        <v>8749</v>
      </c>
    </row>
    <row r="92" spans="1:5" ht="12.75" customHeight="1">
      <c r="A92" s="24"/>
      <c r="B92" s="167" t="s">
        <v>283</v>
      </c>
      <c r="C92" s="159">
        <v>81037</v>
      </c>
      <c r="D92" s="159">
        <v>2615</v>
      </c>
      <c r="E92" s="160">
        <v>422</v>
      </c>
    </row>
    <row r="93" spans="1:5" ht="12.75" customHeight="1">
      <c r="A93" s="24"/>
      <c r="B93" s="167" t="s">
        <v>284</v>
      </c>
      <c r="C93" s="159">
        <v>2303</v>
      </c>
      <c r="D93" s="159">
        <v>48</v>
      </c>
      <c r="E93" s="160">
        <v>2</v>
      </c>
    </row>
    <row r="94" spans="1:5" ht="12.75" customHeight="1">
      <c r="A94" s="24"/>
      <c r="B94" s="167" t="s">
        <v>285</v>
      </c>
      <c r="C94" s="159">
        <v>73311</v>
      </c>
      <c r="D94" s="159">
        <v>881</v>
      </c>
      <c r="E94" s="160">
        <v>106</v>
      </c>
    </row>
    <row r="95" spans="1:5" ht="12.75" customHeight="1">
      <c r="A95" s="24"/>
      <c r="B95" s="167" t="s">
        <v>286</v>
      </c>
      <c r="C95" s="159">
        <v>4796</v>
      </c>
      <c r="D95" s="159">
        <v>3</v>
      </c>
      <c r="E95" s="160">
        <v>8</v>
      </c>
    </row>
    <row r="96" spans="1:5" ht="12.75" customHeight="1">
      <c r="A96" s="24"/>
      <c r="B96" s="167" t="s">
        <v>287</v>
      </c>
      <c r="C96" s="159">
        <v>80926</v>
      </c>
      <c r="D96" s="159">
        <v>2830</v>
      </c>
      <c r="E96" s="160">
        <v>116</v>
      </c>
    </row>
    <row r="97" spans="1:5" ht="12.75" customHeight="1">
      <c r="A97" s="24"/>
      <c r="B97" s="167" t="s">
        <v>288</v>
      </c>
      <c r="C97" s="159">
        <v>88221</v>
      </c>
      <c r="D97" s="159">
        <v>9271</v>
      </c>
      <c r="E97" s="160">
        <v>226</v>
      </c>
    </row>
    <row r="98" spans="1:5" ht="12.75" customHeight="1">
      <c r="A98" s="24"/>
      <c r="B98" s="167" t="s">
        <v>289</v>
      </c>
      <c r="C98" s="159">
        <v>76237</v>
      </c>
      <c r="D98" s="159">
        <v>694</v>
      </c>
      <c r="E98" s="160">
        <v>79</v>
      </c>
    </row>
    <row r="99" spans="1:5" ht="12.75" customHeight="1">
      <c r="A99" s="29"/>
      <c r="B99" s="167" t="s">
        <v>189</v>
      </c>
      <c r="C99" s="159">
        <v>64219</v>
      </c>
      <c r="D99" s="159">
        <v>9431</v>
      </c>
      <c r="E99" s="160">
        <v>904</v>
      </c>
    </row>
    <row r="100" spans="1:5" ht="12.75" customHeight="1">
      <c r="A100" s="24"/>
      <c r="B100" s="167" t="s">
        <v>290</v>
      </c>
      <c r="C100" s="159">
        <v>113920</v>
      </c>
      <c r="D100" s="159">
        <v>34399</v>
      </c>
      <c r="E100" s="160">
        <v>4973</v>
      </c>
    </row>
    <row r="101" spans="1:5" ht="12.75" customHeight="1">
      <c r="A101" s="24"/>
      <c r="B101" s="167" t="s">
        <v>291</v>
      </c>
      <c r="C101" s="159">
        <v>3038</v>
      </c>
      <c r="D101" s="159">
        <v>125</v>
      </c>
      <c r="E101" s="160">
        <v>7</v>
      </c>
    </row>
    <row r="102" spans="1:5" ht="12.75" customHeight="1">
      <c r="A102" s="24"/>
      <c r="B102" s="167" t="s">
        <v>292</v>
      </c>
      <c r="C102" s="159">
        <v>73158</v>
      </c>
      <c r="D102" s="159">
        <v>775</v>
      </c>
      <c r="E102" s="160">
        <v>66</v>
      </c>
    </row>
    <row r="103" spans="1:5" ht="12.75" customHeight="1">
      <c r="A103" s="24"/>
      <c r="B103" s="167" t="s">
        <v>293</v>
      </c>
      <c r="C103" s="159">
        <v>2498</v>
      </c>
      <c r="D103" s="159">
        <v>57</v>
      </c>
      <c r="E103" s="160">
        <v>9</v>
      </c>
    </row>
    <row r="104" spans="1:5" ht="12.75" customHeight="1">
      <c r="A104" s="24"/>
      <c r="B104" s="167" t="s">
        <v>72</v>
      </c>
      <c r="C104" s="159">
        <v>75948</v>
      </c>
      <c r="D104" s="159">
        <v>166</v>
      </c>
      <c r="E104" s="160">
        <v>1451</v>
      </c>
    </row>
    <row r="105" spans="1:5" ht="12.75" customHeight="1">
      <c r="A105" s="24"/>
      <c r="B105" s="167" t="s">
        <v>294</v>
      </c>
      <c r="C105" s="159">
        <v>79217</v>
      </c>
      <c r="D105" s="159">
        <v>3824</v>
      </c>
      <c r="E105" s="160">
        <v>82</v>
      </c>
    </row>
    <row r="106" spans="1:5" ht="12.75" customHeight="1">
      <c r="A106" s="24"/>
      <c r="B106" s="167" t="s">
        <v>295</v>
      </c>
      <c r="C106" s="159">
        <v>60679</v>
      </c>
      <c r="D106" s="159">
        <v>91</v>
      </c>
      <c r="E106" s="160">
        <v>86</v>
      </c>
    </row>
    <row r="107" spans="1:5" ht="12.75" customHeight="1">
      <c r="A107" s="24"/>
      <c r="B107" s="167" t="s">
        <v>112</v>
      </c>
      <c r="C107" s="159">
        <v>0</v>
      </c>
      <c r="D107" s="159">
        <v>0</v>
      </c>
      <c r="E107" s="160">
        <v>8899</v>
      </c>
    </row>
    <row r="108" spans="1:5" ht="12.75" customHeight="1">
      <c r="A108" s="24"/>
      <c r="B108" s="167" t="s">
        <v>211</v>
      </c>
      <c r="C108" s="159">
        <v>95573</v>
      </c>
      <c r="D108" s="159">
        <v>23695</v>
      </c>
      <c r="E108" s="160">
        <v>1312</v>
      </c>
    </row>
    <row r="109" spans="1:5" ht="12.75" customHeight="1">
      <c r="A109" s="29"/>
      <c r="B109" s="167" t="s">
        <v>296</v>
      </c>
      <c r="C109" s="159">
        <v>82869</v>
      </c>
      <c r="D109" s="159">
        <v>9483</v>
      </c>
      <c r="E109" s="160">
        <v>1555</v>
      </c>
    </row>
    <row r="110" spans="1:5" ht="12.75" customHeight="1">
      <c r="A110" s="24"/>
      <c r="B110" s="167" t="s">
        <v>160</v>
      </c>
      <c r="C110" s="159">
        <v>257175</v>
      </c>
      <c r="D110" s="159">
        <v>150662</v>
      </c>
      <c r="E110" s="160">
        <v>13878</v>
      </c>
    </row>
    <row r="111" spans="1:5" ht="12.75" customHeight="1">
      <c r="A111" s="24"/>
      <c r="B111" s="167" t="s">
        <v>297</v>
      </c>
      <c r="C111" s="159">
        <v>103873</v>
      </c>
      <c r="D111" s="159">
        <v>6852</v>
      </c>
      <c r="E111" s="160">
        <v>1852</v>
      </c>
    </row>
    <row r="112" spans="1:5" ht="12.75" customHeight="1">
      <c r="A112" s="24"/>
      <c r="B112" s="167" t="s">
        <v>298</v>
      </c>
      <c r="C112" s="159">
        <v>71460</v>
      </c>
      <c r="D112" s="159">
        <v>824</v>
      </c>
      <c r="E112" s="160">
        <v>83</v>
      </c>
    </row>
    <row r="113" spans="1:6" ht="12.75" customHeight="1">
      <c r="A113" s="24"/>
      <c r="B113" s="167" t="s">
        <v>299</v>
      </c>
      <c r="C113" s="159">
        <v>48704</v>
      </c>
      <c r="D113" s="159">
        <v>6</v>
      </c>
      <c r="E113" s="160">
        <v>244</v>
      </c>
    </row>
    <row r="114" spans="1:6" ht="18" customHeight="1">
      <c r="A114" s="333" t="s">
        <v>88</v>
      </c>
      <c r="B114" s="7"/>
      <c r="C114" s="8"/>
      <c r="D114" s="8"/>
      <c r="E114" s="28"/>
    </row>
    <row r="115" spans="1:6" ht="12.75" customHeight="1">
      <c r="A115" s="24"/>
      <c r="B115" s="9" t="s">
        <v>258</v>
      </c>
      <c r="C115" s="72">
        <v>0</v>
      </c>
      <c r="D115" s="72">
        <v>0</v>
      </c>
      <c r="E115" s="72">
        <v>149</v>
      </c>
      <c r="F115" s="187"/>
    </row>
    <row r="116" spans="1:6" ht="12.75" customHeight="1">
      <c r="A116" s="24"/>
      <c r="B116" s="9" t="s">
        <v>157</v>
      </c>
      <c r="C116" s="72">
        <v>1254</v>
      </c>
      <c r="D116" s="72">
        <v>0</v>
      </c>
      <c r="E116" s="72">
        <v>707</v>
      </c>
      <c r="F116" s="187"/>
    </row>
    <row r="117" spans="1:6" ht="12.75" customHeight="1">
      <c r="A117" s="24"/>
      <c r="B117" s="9" t="s">
        <v>259</v>
      </c>
      <c r="C117" s="72">
        <v>0</v>
      </c>
      <c r="D117" s="72">
        <v>0</v>
      </c>
      <c r="E117" s="72">
        <v>184</v>
      </c>
      <c r="F117" s="187"/>
    </row>
    <row r="118" spans="1:6" ht="12.75" customHeight="1">
      <c r="A118" s="24"/>
      <c r="B118" s="9" t="s">
        <v>178</v>
      </c>
      <c r="C118" s="72">
        <v>9</v>
      </c>
      <c r="D118" s="72">
        <v>0</v>
      </c>
      <c r="E118" s="72">
        <v>13</v>
      </c>
      <c r="F118" s="187"/>
    </row>
    <row r="119" spans="1:6" ht="12.75" customHeight="1">
      <c r="A119" s="24"/>
      <c r="B119" s="9" t="s">
        <v>190</v>
      </c>
      <c r="C119" s="72">
        <v>0</v>
      </c>
      <c r="D119" s="72">
        <v>0</v>
      </c>
      <c r="E119" s="72">
        <v>403</v>
      </c>
      <c r="F119" s="187"/>
    </row>
    <row r="120" spans="1:6" ht="12.75" customHeight="1">
      <c r="A120" s="24"/>
      <c r="B120" s="9" t="s">
        <v>194</v>
      </c>
      <c r="C120" s="72">
        <v>990</v>
      </c>
      <c r="D120" s="72">
        <v>0</v>
      </c>
      <c r="E120" s="72">
        <v>557</v>
      </c>
      <c r="F120" s="187"/>
    </row>
    <row r="121" spans="1:6" ht="12.75" customHeight="1">
      <c r="A121" s="24"/>
      <c r="B121" s="9" t="s">
        <v>197</v>
      </c>
      <c r="C121" s="72">
        <v>66</v>
      </c>
      <c r="D121" s="72">
        <v>0</v>
      </c>
      <c r="E121" s="72">
        <v>65</v>
      </c>
      <c r="F121" s="187"/>
    </row>
    <row r="122" spans="1:6" ht="12.75" customHeight="1">
      <c r="A122" s="24"/>
      <c r="B122" s="9" t="s">
        <v>131</v>
      </c>
      <c r="C122" s="72">
        <v>365</v>
      </c>
      <c r="D122" s="72">
        <v>0</v>
      </c>
      <c r="E122" s="72">
        <v>265</v>
      </c>
      <c r="F122" s="187"/>
    </row>
    <row r="123" spans="1:6" ht="12.75" customHeight="1">
      <c r="A123" s="24"/>
      <c r="B123" s="9" t="s">
        <v>260</v>
      </c>
      <c r="C123" s="72">
        <v>328</v>
      </c>
      <c r="D123" s="72">
        <v>0</v>
      </c>
      <c r="E123" s="72">
        <v>259</v>
      </c>
      <c r="F123" s="187"/>
    </row>
    <row r="124" spans="1:6" ht="12.75" customHeight="1">
      <c r="A124" s="24"/>
      <c r="B124" s="9" t="s">
        <v>207</v>
      </c>
      <c r="C124" s="72">
        <v>139</v>
      </c>
      <c r="D124" s="72">
        <v>0</v>
      </c>
      <c r="E124" s="72">
        <v>70</v>
      </c>
      <c r="F124" s="187"/>
    </row>
    <row r="125" spans="1:6" ht="12.75" customHeight="1">
      <c r="A125" s="24"/>
      <c r="B125" s="10" t="s">
        <v>209</v>
      </c>
      <c r="C125" s="72">
        <v>29</v>
      </c>
      <c r="D125" s="72">
        <v>0</v>
      </c>
      <c r="E125" s="72">
        <v>30</v>
      </c>
      <c r="F125" s="187"/>
    </row>
    <row r="126" spans="1:6" ht="12.75" customHeight="1">
      <c r="A126" s="24"/>
      <c r="B126" s="9" t="s">
        <v>215</v>
      </c>
      <c r="C126" s="72">
        <v>198</v>
      </c>
      <c r="D126" s="72">
        <v>0</v>
      </c>
      <c r="E126" s="72">
        <v>166</v>
      </c>
      <c r="F126" s="187"/>
    </row>
    <row r="127" spans="1:6" ht="12.75" customHeight="1">
      <c r="A127" s="24"/>
      <c r="B127" s="9" t="s">
        <v>218</v>
      </c>
      <c r="C127" s="72">
        <v>50305</v>
      </c>
      <c r="D127" s="72">
        <v>0</v>
      </c>
      <c r="E127" s="72">
        <v>9622</v>
      </c>
      <c r="F127" s="187"/>
    </row>
    <row r="128" spans="1:6" ht="12.75" customHeight="1">
      <c r="A128" s="24"/>
      <c r="B128" s="10" t="s">
        <v>219</v>
      </c>
      <c r="C128" s="72">
        <v>430</v>
      </c>
      <c r="D128" s="72">
        <v>0</v>
      </c>
      <c r="E128" s="72">
        <v>170</v>
      </c>
      <c r="F128" s="187"/>
    </row>
    <row r="129" spans="1:9" ht="18" customHeight="1" thickBot="1">
      <c r="A129" s="334" t="s">
        <v>109</v>
      </c>
      <c r="B129" s="33"/>
      <c r="C129" s="41">
        <v>0</v>
      </c>
      <c r="D129" s="41">
        <v>0</v>
      </c>
      <c r="E129" s="52">
        <v>483</v>
      </c>
      <c r="F129" s="187"/>
      <c r="G129" s="188"/>
      <c r="H129" s="188"/>
      <c r="I129" s="188"/>
    </row>
    <row r="130" spans="1:9" ht="18.75" customHeight="1" thickBot="1">
      <c r="A130" s="324" t="s">
        <v>89</v>
      </c>
      <c r="B130" s="325"/>
      <c r="C130" s="325"/>
      <c r="D130" s="325"/>
      <c r="E130" s="326"/>
    </row>
    <row r="131" spans="1:9" ht="12" customHeight="1">
      <c r="A131" s="32"/>
      <c r="B131" s="34" t="s">
        <v>106</v>
      </c>
      <c r="C131" s="47">
        <v>0</v>
      </c>
      <c r="D131" s="47">
        <v>0</v>
      </c>
      <c r="E131" s="53">
        <v>1501</v>
      </c>
    </row>
    <row r="132" spans="1:9" ht="12.75" customHeight="1">
      <c r="A132" s="32"/>
      <c r="B132" s="34" t="s">
        <v>205</v>
      </c>
      <c r="C132" s="47">
        <v>15908</v>
      </c>
      <c r="D132" s="47">
        <v>5</v>
      </c>
      <c r="E132" s="53">
        <v>331</v>
      </c>
    </row>
    <row r="133" spans="1:9" ht="12.75" customHeight="1">
      <c r="A133" s="32"/>
      <c r="B133" s="35" t="s">
        <v>206</v>
      </c>
      <c r="C133" s="47">
        <v>11126</v>
      </c>
      <c r="D133" s="47">
        <v>0</v>
      </c>
      <c r="E133" s="53">
        <v>62</v>
      </c>
    </row>
    <row r="134" spans="1:9" ht="12.75" customHeight="1">
      <c r="A134" s="32"/>
      <c r="B134" s="35" t="s">
        <v>96</v>
      </c>
      <c r="C134" s="47">
        <v>0</v>
      </c>
      <c r="D134" s="47">
        <v>0</v>
      </c>
      <c r="E134" s="53">
        <v>18</v>
      </c>
      <c r="G134" s="187"/>
      <c r="H134" s="188"/>
    </row>
    <row r="135" spans="1:9" ht="12.75" customHeight="1" thickBot="1">
      <c r="A135" s="32"/>
      <c r="B135" s="35" t="s">
        <v>97</v>
      </c>
      <c r="C135" s="47">
        <v>0</v>
      </c>
      <c r="D135" s="47">
        <v>0</v>
      </c>
      <c r="E135" s="53">
        <v>81</v>
      </c>
      <c r="G135" s="187"/>
      <c r="H135" s="188"/>
    </row>
    <row r="136" spans="1:9" ht="18.75" customHeight="1" thickBot="1">
      <c r="A136" s="318" t="s">
        <v>91</v>
      </c>
      <c r="B136" s="319"/>
      <c r="C136" s="319"/>
      <c r="D136" s="319"/>
      <c r="E136" s="320"/>
    </row>
    <row r="137" spans="1:9" ht="18" customHeight="1">
      <c r="A137" s="331" t="s">
        <v>100</v>
      </c>
      <c r="B137" s="11"/>
      <c r="C137" s="12"/>
      <c r="D137" s="12"/>
      <c r="E137" s="30"/>
    </row>
    <row r="138" spans="1:9" ht="12.75" customHeight="1">
      <c r="A138" s="24"/>
      <c r="B138" s="62" t="s">
        <v>98</v>
      </c>
      <c r="C138" s="47">
        <v>14407</v>
      </c>
      <c r="D138" s="47">
        <v>0</v>
      </c>
      <c r="E138" s="53">
        <v>579</v>
      </c>
    </row>
    <row r="139" spans="1:9" ht="12.75" customHeight="1">
      <c r="A139" s="29"/>
      <c r="B139" s="62" t="s">
        <v>319</v>
      </c>
      <c r="C139" s="47">
        <v>6988</v>
      </c>
      <c r="D139" s="47">
        <v>34896</v>
      </c>
      <c r="E139" s="53">
        <v>545</v>
      </c>
    </row>
    <row r="140" spans="1:9" ht="12.75" customHeight="1">
      <c r="A140" s="29"/>
      <c r="B140" s="62" t="s">
        <v>175</v>
      </c>
      <c r="C140" s="47">
        <v>12758</v>
      </c>
      <c r="D140" s="47">
        <v>96</v>
      </c>
      <c r="E140" s="53">
        <v>471</v>
      </c>
    </row>
    <row r="141" spans="1:9" ht="12.75" customHeight="1">
      <c r="A141" s="29"/>
      <c r="B141" s="62" t="s">
        <v>176</v>
      </c>
      <c r="C141" s="47">
        <v>13365</v>
      </c>
      <c r="D141" s="47">
        <v>6204</v>
      </c>
      <c r="E141" s="53">
        <v>2682</v>
      </c>
    </row>
    <row r="142" spans="1:9" ht="12.75" customHeight="1">
      <c r="A142" s="29"/>
      <c r="B142" s="62" t="s">
        <v>177</v>
      </c>
      <c r="C142" s="47">
        <v>16998</v>
      </c>
      <c r="D142" s="47">
        <v>6233</v>
      </c>
      <c r="E142" s="53">
        <v>1289</v>
      </c>
    </row>
    <row r="143" spans="1:9" ht="12.75" customHeight="1">
      <c r="A143" s="24"/>
      <c r="B143" s="62" t="s">
        <v>179</v>
      </c>
      <c r="C143" s="47">
        <v>20007</v>
      </c>
      <c r="D143" s="47">
        <v>9084</v>
      </c>
      <c r="E143" s="53">
        <v>1965</v>
      </c>
    </row>
    <row r="144" spans="1:9" ht="12.75" customHeight="1">
      <c r="A144" s="24"/>
      <c r="B144" s="62" t="s">
        <v>191</v>
      </c>
      <c r="C144" s="47">
        <v>4747</v>
      </c>
      <c r="D144" s="47">
        <v>620</v>
      </c>
      <c r="E144" s="53">
        <v>238</v>
      </c>
    </row>
    <row r="145" spans="1:5" ht="12.75" customHeight="1">
      <c r="A145" s="29"/>
      <c r="B145" s="62" t="s">
        <v>320</v>
      </c>
      <c r="C145" s="47">
        <v>10305</v>
      </c>
      <c r="D145" s="47">
        <v>30011</v>
      </c>
      <c r="E145" s="53">
        <v>331</v>
      </c>
    </row>
    <row r="146" spans="1:5" ht="12.75" customHeight="1">
      <c r="A146" s="29"/>
      <c r="B146" s="62" t="s">
        <v>321</v>
      </c>
      <c r="C146" s="47">
        <v>5686</v>
      </c>
      <c r="D146" s="47">
        <v>18137</v>
      </c>
      <c r="E146" s="53">
        <v>152</v>
      </c>
    </row>
    <row r="147" spans="1:5" ht="12.75" customHeight="1">
      <c r="A147" s="29"/>
      <c r="B147" s="62" t="s">
        <v>146</v>
      </c>
      <c r="C147" s="47">
        <v>6545</v>
      </c>
      <c r="D147" s="47">
        <v>0</v>
      </c>
      <c r="E147" s="53">
        <v>98</v>
      </c>
    </row>
    <row r="148" spans="1:5" ht="12.75" customHeight="1">
      <c r="A148" s="29"/>
      <c r="B148" s="62" t="s">
        <v>322</v>
      </c>
      <c r="C148" s="47">
        <v>5851</v>
      </c>
      <c r="D148" s="47">
        <v>25284</v>
      </c>
      <c r="E148" s="53">
        <v>205</v>
      </c>
    </row>
    <row r="149" spans="1:5" ht="12.75" customHeight="1">
      <c r="A149" s="29"/>
      <c r="B149" s="62" t="s">
        <v>201</v>
      </c>
      <c r="C149" s="47">
        <v>2088</v>
      </c>
      <c r="D149" s="47">
        <v>0</v>
      </c>
      <c r="E149" s="53">
        <v>433</v>
      </c>
    </row>
    <row r="150" spans="1:5" ht="12.75" customHeight="1">
      <c r="A150" s="29"/>
      <c r="B150" s="62" t="s">
        <v>132</v>
      </c>
      <c r="C150" s="47">
        <v>5761</v>
      </c>
      <c r="D150" s="47">
        <v>3546</v>
      </c>
      <c r="E150" s="53">
        <v>657</v>
      </c>
    </row>
    <row r="151" spans="1:5" ht="12.75" customHeight="1">
      <c r="A151" s="29"/>
      <c r="B151" s="62" t="s">
        <v>134</v>
      </c>
      <c r="C151" s="47">
        <v>54025</v>
      </c>
      <c r="D151" s="47">
        <v>0</v>
      </c>
      <c r="E151" s="53">
        <v>7064</v>
      </c>
    </row>
    <row r="152" spans="1:5" ht="12.75" customHeight="1">
      <c r="A152" s="29"/>
      <c r="B152" s="63" t="s">
        <v>68</v>
      </c>
      <c r="C152" s="47">
        <v>6396</v>
      </c>
      <c r="D152" s="47">
        <v>0</v>
      </c>
      <c r="E152" s="53">
        <v>133</v>
      </c>
    </row>
    <row r="153" spans="1:5" ht="12.75" customHeight="1">
      <c r="A153" s="29"/>
      <c r="B153" s="62" t="s">
        <v>323</v>
      </c>
      <c r="C153" s="47">
        <v>15118</v>
      </c>
      <c r="D153" s="47">
        <v>114105</v>
      </c>
      <c r="E153" s="53">
        <v>1215</v>
      </c>
    </row>
    <row r="154" spans="1:5" ht="12.75" customHeight="1">
      <c r="A154" s="29"/>
      <c r="B154" s="62" t="s">
        <v>324</v>
      </c>
      <c r="C154" s="47">
        <v>0</v>
      </c>
      <c r="D154" s="47">
        <v>0</v>
      </c>
      <c r="E154" s="53">
        <v>1190</v>
      </c>
    </row>
    <row r="155" spans="1:5" ht="12.75" customHeight="1">
      <c r="A155" s="24"/>
      <c r="B155" s="62" t="s">
        <v>212</v>
      </c>
      <c r="C155" s="47">
        <v>76448</v>
      </c>
      <c r="D155" s="47">
        <v>158855</v>
      </c>
      <c r="E155" s="53">
        <v>4248</v>
      </c>
    </row>
    <row r="156" spans="1:5" ht="12.75" customHeight="1">
      <c r="A156" s="24"/>
      <c r="B156" s="62" t="s">
        <v>214</v>
      </c>
      <c r="C156" s="47">
        <v>71502</v>
      </c>
      <c r="D156" s="47">
        <v>0</v>
      </c>
      <c r="E156" s="53">
        <v>4324</v>
      </c>
    </row>
    <row r="157" spans="1:5" ht="12.75" customHeight="1">
      <c r="A157" s="29"/>
      <c r="B157" s="62" t="s">
        <v>64</v>
      </c>
      <c r="C157" s="47">
        <v>5354</v>
      </c>
      <c r="D157" s="47">
        <v>25418</v>
      </c>
      <c r="E157" s="53">
        <v>125</v>
      </c>
    </row>
    <row r="158" spans="1:5" ht="12.75" customHeight="1">
      <c r="A158" s="29"/>
      <c r="B158" s="62" t="s">
        <v>325</v>
      </c>
      <c r="C158" s="47">
        <v>6935</v>
      </c>
      <c r="D158" s="47">
        <v>21784</v>
      </c>
      <c r="E158" s="53">
        <v>271</v>
      </c>
    </row>
    <row r="159" spans="1:5" ht="12.75" customHeight="1">
      <c r="A159" s="29"/>
      <c r="B159" s="62" t="s">
        <v>163</v>
      </c>
      <c r="C159" s="47">
        <v>12340</v>
      </c>
      <c r="D159" s="47">
        <v>3336</v>
      </c>
      <c r="E159" s="53">
        <v>796</v>
      </c>
    </row>
    <row r="160" spans="1:5" ht="12.75" customHeight="1">
      <c r="A160" s="29"/>
      <c r="B160" s="62" t="s">
        <v>45</v>
      </c>
      <c r="C160" s="47">
        <v>3080</v>
      </c>
      <c r="D160" s="47">
        <v>0</v>
      </c>
      <c r="E160" s="53">
        <v>330</v>
      </c>
    </row>
    <row r="161" spans="1:5" ht="12.75" customHeight="1">
      <c r="A161" s="29"/>
      <c r="B161" s="62" t="s">
        <v>77</v>
      </c>
      <c r="C161" s="47">
        <v>11062</v>
      </c>
      <c r="D161" s="47">
        <v>4811</v>
      </c>
      <c r="E161" s="53">
        <v>2506</v>
      </c>
    </row>
    <row r="162" spans="1:5" ht="18" customHeight="1">
      <c r="A162" s="335" t="s">
        <v>87</v>
      </c>
      <c r="B162" s="4"/>
      <c r="C162" s="5"/>
      <c r="D162" s="5"/>
      <c r="E162" s="27"/>
    </row>
    <row r="163" spans="1:5" ht="12.75" customHeight="1">
      <c r="A163" s="24"/>
      <c r="B163" s="6" t="s">
        <v>126</v>
      </c>
      <c r="C163" s="40">
        <v>15235</v>
      </c>
      <c r="D163" s="40">
        <v>16514</v>
      </c>
      <c r="E163" s="51">
        <v>2127</v>
      </c>
    </row>
    <row r="164" spans="1:5" ht="18" customHeight="1">
      <c r="A164" s="336" t="s">
        <v>224</v>
      </c>
      <c r="B164" s="138"/>
      <c r="C164" s="139"/>
      <c r="D164" s="139"/>
      <c r="E164" s="140"/>
    </row>
    <row r="165" spans="1:5">
      <c r="A165" s="24"/>
      <c r="B165" s="143" t="s">
        <v>223</v>
      </c>
      <c r="C165" s="141">
        <v>0</v>
      </c>
      <c r="D165" s="141">
        <v>0</v>
      </c>
      <c r="E165" s="142">
        <v>2723</v>
      </c>
    </row>
    <row r="166" spans="1:5" ht="18.75" customHeight="1">
      <c r="A166" s="337" t="s">
        <v>235</v>
      </c>
      <c r="B166" s="158"/>
      <c r="C166" s="158"/>
      <c r="D166" s="60"/>
      <c r="E166" s="61"/>
    </row>
    <row r="167" spans="1:5" ht="12.75" customHeight="1">
      <c r="A167" s="42"/>
      <c r="B167" s="167" t="s">
        <v>102</v>
      </c>
      <c r="C167" s="159">
        <v>9233</v>
      </c>
      <c r="D167" s="159">
        <v>15211</v>
      </c>
      <c r="E167" s="160">
        <v>250</v>
      </c>
    </row>
    <row r="168" spans="1:5" ht="12.75" customHeight="1">
      <c r="A168" s="32"/>
      <c r="B168" s="167" t="s">
        <v>221</v>
      </c>
      <c r="C168" s="159">
        <v>0</v>
      </c>
      <c r="D168" s="159">
        <v>0</v>
      </c>
      <c r="E168" s="160">
        <v>1467</v>
      </c>
    </row>
    <row r="169" spans="1:5" ht="18" customHeight="1">
      <c r="A169" s="337" t="s">
        <v>234</v>
      </c>
      <c r="B169" s="158"/>
      <c r="C169" s="158"/>
      <c r="D169" s="13"/>
      <c r="E169" s="31"/>
    </row>
    <row r="170" spans="1:5" ht="13" thickBot="1">
      <c r="A170" s="29"/>
      <c r="B170" s="14" t="s">
        <v>67</v>
      </c>
      <c r="C170" s="156">
        <v>0</v>
      </c>
      <c r="D170" s="156">
        <v>0</v>
      </c>
      <c r="E170" s="157">
        <v>25</v>
      </c>
    </row>
    <row r="171" spans="1:5" ht="18.75" customHeight="1" thickBot="1">
      <c r="A171" s="318" t="s">
        <v>90</v>
      </c>
      <c r="B171" s="319"/>
      <c r="C171" s="319"/>
      <c r="D171" s="319"/>
      <c r="E171" s="320"/>
    </row>
    <row r="172" spans="1:5" ht="12.75" customHeight="1">
      <c r="A172" s="32"/>
      <c r="B172" s="69" t="s">
        <v>244</v>
      </c>
      <c r="C172" s="70">
        <v>0</v>
      </c>
      <c r="D172" s="70">
        <v>0</v>
      </c>
      <c r="E172" s="71">
        <v>46</v>
      </c>
    </row>
    <row r="173" spans="1:5" ht="12.75" customHeight="1">
      <c r="A173" s="32"/>
      <c r="B173" s="69" t="s">
        <v>47</v>
      </c>
      <c r="C173" s="70">
        <v>0</v>
      </c>
      <c r="D173" s="70">
        <v>0</v>
      </c>
      <c r="E173" s="71">
        <v>28</v>
      </c>
    </row>
    <row r="174" spans="1:5" ht="12.75" customHeight="1">
      <c r="A174" s="32"/>
      <c r="B174" s="69" t="s">
        <v>303</v>
      </c>
      <c r="C174" s="70">
        <v>0</v>
      </c>
      <c r="D174" s="70">
        <v>0</v>
      </c>
      <c r="E174" s="71">
        <v>7</v>
      </c>
    </row>
    <row r="175" spans="1:5" ht="12.75" customHeight="1">
      <c r="A175" s="32"/>
      <c r="B175" s="69" t="s">
        <v>304</v>
      </c>
      <c r="C175" s="70">
        <v>0</v>
      </c>
      <c r="D175" s="70">
        <v>0</v>
      </c>
      <c r="E175" s="71">
        <v>3</v>
      </c>
    </row>
    <row r="176" spans="1:5" ht="12.75" customHeight="1">
      <c r="A176" s="32"/>
      <c r="B176" s="69" t="s">
        <v>305</v>
      </c>
      <c r="C176" s="70">
        <v>0</v>
      </c>
      <c r="D176" s="70">
        <v>0</v>
      </c>
      <c r="E176" s="71">
        <v>74</v>
      </c>
    </row>
    <row r="177" spans="1:5" ht="12.75" customHeight="1">
      <c r="A177" s="32"/>
      <c r="B177" s="69" t="s">
        <v>306</v>
      </c>
      <c r="C177" s="70">
        <v>0</v>
      </c>
      <c r="D177" s="70">
        <v>0</v>
      </c>
      <c r="E177" s="71">
        <v>14</v>
      </c>
    </row>
    <row r="178" spans="1:5" ht="12.75" customHeight="1">
      <c r="A178" s="32"/>
      <c r="B178" s="69" t="s">
        <v>107</v>
      </c>
      <c r="C178" s="70">
        <v>0</v>
      </c>
      <c r="D178" s="70">
        <v>0</v>
      </c>
      <c r="E178" s="71">
        <v>6</v>
      </c>
    </row>
    <row r="179" spans="1:5" ht="12.75" customHeight="1">
      <c r="A179" s="32"/>
      <c r="B179" s="69" t="s">
        <v>158</v>
      </c>
      <c r="C179" s="70">
        <v>0</v>
      </c>
      <c r="D179" s="70">
        <v>0</v>
      </c>
      <c r="E179" s="71">
        <v>273</v>
      </c>
    </row>
    <row r="180" spans="1:5" ht="12.75" customHeight="1">
      <c r="A180" s="32"/>
      <c r="B180" s="69" t="s">
        <v>261</v>
      </c>
      <c r="C180" s="70">
        <v>0</v>
      </c>
      <c r="D180" s="70">
        <v>0</v>
      </c>
      <c r="E180" s="71">
        <v>41</v>
      </c>
    </row>
    <row r="181" spans="1:5" ht="12.75" customHeight="1">
      <c r="A181" s="32"/>
      <c r="B181" s="69" t="s">
        <v>245</v>
      </c>
      <c r="C181" s="70">
        <v>0</v>
      </c>
      <c r="D181" s="70">
        <v>0</v>
      </c>
      <c r="E181" s="71">
        <v>75</v>
      </c>
    </row>
    <row r="182" spans="1:5" ht="12.75" customHeight="1">
      <c r="A182" s="32"/>
      <c r="B182" s="69" t="s">
        <v>166</v>
      </c>
      <c r="C182" s="70">
        <v>0</v>
      </c>
      <c r="D182" s="70">
        <v>0</v>
      </c>
      <c r="E182" s="71">
        <v>29</v>
      </c>
    </row>
    <row r="183" spans="1:5" ht="12.75" customHeight="1">
      <c r="A183" s="32"/>
      <c r="B183" s="69" t="s">
        <v>167</v>
      </c>
      <c r="C183" s="70">
        <v>22</v>
      </c>
      <c r="D183" s="70">
        <v>0</v>
      </c>
      <c r="E183" s="71">
        <v>122</v>
      </c>
    </row>
    <row r="184" spans="1:5" ht="12.75" customHeight="1">
      <c r="A184" s="32"/>
      <c r="B184" s="69" t="s">
        <v>108</v>
      </c>
      <c r="C184" s="70">
        <v>0</v>
      </c>
      <c r="D184" s="70">
        <v>0</v>
      </c>
      <c r="E184" s="71">
        <v>14</v>
      </c>
    </row>
    <row r="185" spans="1:5" ht="12.75" customHeight="1">
      <c r="A185" s="32"/>
      <c r="B185" s="69" t="s">
        <v>182</v>
      </c>
      <c r="C185" s="70">
        <v>0</v>
      </c>
      <c r="D185" s="70">
        <v>0</v>
      </c>
      <c r="E185" s="71">
        <v>5</v>
      </c>
    </row>
    <row r="186" spans="1:5" ht="12.75" customHeight="1">
      <c r="A186" s="32"/>
      <c r="B186" s="69" t="s">
        <v>262</v>
      </c>
      <c r="C186" s="70">
        <v>0</v>
      </c>
      <c r="D186" s="70">
        <v>0</v>
      </c>
      <c r="E186" s="71">
        <v>164</v>
      </c>
    </row>
    <row r="187" spans="1:5" ht="12.75" customHeight="1">
      <c r="A187" s="32"/>
      <c r="B187" s="69" t="s">
        <v>263</v>
      </c>
      <c r="C187" s="70">
        <v>0</v>
      </c>
      <c r="D187" s="70">
        <v>0</v>
      </c>
      <c r="E187" s="71">
        <v>198</v>
      </c>
    </row>
    <row r="188" spans="1:5" ht="12.75" customHeight="1">
      <c r="A188" s="32"/>
      <c r="B188" s="69" t="s">
        <v>248</v>
      </c>
      <c r="C188" s="70">
        <v>0</v>
      </c>
      <c r="D188" s="70">
        <v>0</v>
      </c>
      <c r="E188" s="71">
        <v>25</v>
      </c>
    </row>
    <row r="189" spans="1:5" ht="12.75" customHeight="1">
      <c r="A189" s="32"/>
      <c r="B189" s="69" t="s">
        <v>264</v>
      </c>
      <c r="C189" s="70">
        <v>0</v>
      </c>
      <c r="D189" s="70">
        <v>0</v>
      </c>
      <c r="E189" s="71">
        <v>12</v>
      </c>
    </row>
    <row r="190" spans="1:5" ht="12.75" customHeight="1">
      <c r="A190" s="32"/>
      <c r="B190" s="69" t="s">
        <v>173</v>
      </c>
      <c r="C190" s="70">
        <v>0</v>
      </c>
      <c r="D190" s="70">
        <v>0</v>
      </c>
      <c r="E190" s="71">
        <v>6</v>
      </c>
    </row>
    <row r="191" spans="1:5" ht="12.75" customHeight="1">
      <c r="A191" s="32"/>
      <c r="B191" s="69" t="s">
        <v>265</v>
      </c>
      <c r="C191" s="70">
        <v>0</v>
      </c>
      <c r="D191" s="70">
        <v>0</v>
      </c>
      <c r="E191" s="71">
        <v>105</v>
      </c>
    </row>
    <row r="192" spans="1:5" ht="12.75" customHeight="1">
      <c r="A192" s="32"/>
      <c r="B192" s="69" t="s">
        <v>307</v>
      </c>
      <c r="C192" s="70">
        <v>0</v>
      </c>
      <c r="D192" s="70">
        <v>0</v>
      </c>
      <c r="E192" s="71">
        <v>78</v>
      </c>
    </row>
    <row r="193" spans="1:5" ht="12.75" customHeight="1">
      <c r="A193" s="32"/>
      <c r="B193" s="69" t="s">
        <v>174</v>
      </c>
      <c r="C193" s="70">
        <v>119</v>
      </c>
      <c r="D193" s="70">
        <v>0</v>
      </c>
      <c r="E193" s="71">
        <v>128</v>
      </c>
    </row>
    <row r="194" spans="1:5" ht="12.75" customHeight="1">
      <c r="A194" s="32"/>
      <c r="B194" s="69" t="s">
        <v>121</v>
      </c>
      <c r="C194" s="70">
        <v>0</v>
      </c>
      <c r="D194" s="70">
        <v>0</v>
      </c>
      <c r="E194" s="71">
        <v>8</v>
      </c>
    </row>
    <row r="195" spans="1:5" ht="12.75" customHeight="1">
      <c r="A195" s="32"/>
      <c r="B195" s="69" t="s">
        <v>266</v>
      </c>
      <c r="C195" s="70">
        <v>3</v>
      </c>
      <c r="D195" s="70">
        <v>0</v>
      </c>
      <c r="E195" s="71">
        <v>48</v>
      </c>
    </row>
    <row r="196" spans="1:5" ht="12.75" customHeight="1">
      <c r="A196" s="32"/>
      <c r="B196" s="69" t="s">
        <v>246</v>
      </c>
      <c r="C196" s="70">
        <v>0</v>
      </c>
      <c r="D196" s="70">
        <v>0</v>
      </c>
      <c r="E196" s="71">
        <v>16</v>
      </c>
    </row>
    <row r="197" spans="1:5" ht="12.75" customHeight="1">
      <c r="A197" s="32"/>
      <c r="B197" s="69" t="s">
        <v>48</v>
      </c>
      <c r="C197" s="70">
        <v>0</v>
      </c>
      <c r="D197" s="70">
        <v>0</v>
      </c>
      <c r="E197" s="71">
        <v>4</v>
      </c>
    </row>
    <row r="198" spans="1:5" ht="12.75" customHeight="1">
      <c r="A198" s="32"/>
      <c r="B198" s="69" t="s">
        <v>184</v>
      </c>
      <c r="C198" s="70">
        <v>0</v>
      </c>
      <c r="D198" s="70">
        <v>0</v>
      </c>
      <c r="E198" s="71">
        <v>17</v>
      </c>
    </row>
    <row r="199" spans="1:5" ht="12.75" customHeight="1">
      <c r="A199" s="32"/>
      <c r="B199" s="69" t="s">
        <v>247</v>
      </c>
      <c r="C199" s="70">
        <v>0</v>
      </c>
      <c r="D199" s="70">
        <v>0</v>
      </c>
      <c r="E199" s="71">
        <v>8</v>
      </c>
    </row>
    <row r="200" spans="1:5" ht="12.75" customHeight="1">
      <c r="A200" s="32"/>
      <c r="B200" s="69" t="s">
        <v>122</v>
      </c>
      <c r="C200" s="70">
        <v>0</v>
      </c>
      <c r="D200" s="70">
        <v>0</v>
      </c>
      <c r="E200" s="71">
        <v>12</v>
      </c>
    </row>
    <row r="201" spans="1:5" ht="12.75" customHeight="1">
      <c r="A201" s="32"/>
      <c r="B201" s="69" t="s">
        <v>123</v>
      </c>
      <c r="C201" s="70">
        <v>0</v>
      </c>
      <c r="D201" s="70">
        <v>0</v>
      </c>
      <c r="E201" s="71">
        <v>357</v>
      </c>
    </row>
    <row r="202" spans="1:5" ht="12.75" customHeight="1">
      <c r="A202" s="32"/>
      <c r="B202" s="69" t="s">
        <v>267</v>
      </c>
      <c r="C202" s="70">
        <v>0</v>
      </c>
      <c r="D202" s="70">
        <v>0</v>
      </c>
      <c r="E202" s="71">
        <v>15</v>
      </c>
    </row>
    <row r="203" spans="1:5" ht="12.75" customHeight="1">
      <c r="A203" s="32"/>
      <c r="B203" s="69" t="s">
        <v>49</v>
      </c>
      <c r="C203" s="70">
        <v>0</v>
      </c>
      <c r="D203" s="70">
        <v>0</v>
      </c>
      <c r="E203" s="71">
        <v>21</v>
      </c>
    </row>
    <row r="204" spans="1:5" ht="12.75" customHeight="1">
      <c r="A204" s="32"/>
      <c r="B204" s="69" t="s">
        <v>80</v>
      </c>
      <c r="C204" s="70">
        <v>0</v>
      </c>
      <c r="D204" s="70">
        <v>0</v>
      </c>
      <c r="E204" s="71">
        <v>6</v>
      </c>
    </row>
    <row r="205" spans="1:5" ht="12.75" customHeight="1">
      <c r="A205" s="32"/>
      <c r="B205" s="69" t="s">
        <v>81</v>
      </c>
      <c r="C205" s="70">
        <v>0</v>
      </c>
      <c r="D205" s="70">
        <v>0</v>
      </c>
      <c r="E205" s="71">
        <v>139</v>
      </c>
    </row>
    <row r="206" spans="1:5" ht="12.75" customHeight="1">
      <c r="A206" s="32"/>
      <c r="B206" s="69" t="s">
        <v>82</v>
      </c>
      <c r="C206" s="70">
        <v>0</v>
      </c>
      <c r="D206" s="70">
        <v>0</v>
      </c>
      <c r="E206" s="71">
        <v>42</v>
      </c>
    </row>
    <row r="207" spans="1:5" ht="12.75" customHeight="1">
      <c r="A207" s="32"/>
      <c r="B207" s="69" t="s">
        <v>135</v>
      </c>
      <c r="C207" s="70">
        <v>0</v>
      </c>
      <c r="D207" s="70">
        <v>0</v>
      </c>
      <c r="E207" s="71">
        <v>210</v>
      </c>
    </row>
    <row r="208" spans="1:5" ht="12.75" customHeight="1">
      <c r="A208" s="32"/>
      <c r="B208" s="69" t="s">
        <v>136</v>
      </c>
      <c r="C208" s="70">
        <v>0</v>
      </c>
      <c r="D208" s="70">
        <v>0</v>
      </c>
      <c r="E208" s="71">
        <v>141</v>
      </c>
    </row>
    <row r="209" spans="1:5" ht="12.75" customHeight="1">
      <c r="A209" s="32"/>
      <c r="B209" s="69" t="s">
        <v>196</v>
      </c>
      <c r="C209" s="70">
        <v>82</v>
      </c>
      <c r="D209" s="70">
        <v>15</v>
      </c>
      <c r="E209" s="71">
        <v>158</v>
      </c>
    </row>
    <row r="210" spans="1:5" ht="12.75" customHeight="1">
      <c r="A210" s="32"/>
      <c r="B210" s="69" t="s">
        <v>137</v>
      </c>
      <c r="C210" s="70">
        <v>0</v>
      </c>
      <c r="D210" s="70">
        <v>0</v>
      </c>
      <c r="E210" s="71">
        <v>141</v>
      </c>
    </row>
    <row r="211" spans="1:5" ht="12.75" customHeight="1">
      <c r="A211" s="32"/>
      <c r="B211" s="69" t="s">
        <v>220</v>
      </c>
      <c r="C211" s="70">
        <v>0</v>
      </c>
      <c r="D211" s="70">
        <v>0</v>
      </c>
      <c r="E211" s="71">
        <v>182</v>
      </c>
    </row>
    <row r="212" spans="1:5" ht="12.75" customHeight="1">
      <c r="A212" s="32"/>
      <c r="B212" s="69" t="s">
        <v>308</v>
      </c>
      <c r="C212" s="70">
        <v>0</v>
      </c>
      <c r="D212" s="70">
        <v>0</v>
      </c>
      <c r="E212" s="71">
        <v>22</v>
      </c>
    </row>
    <row r="213" spans="1:5" ht="12.75" customHeight="1">
      <c r="A213" s="32"/>
      <c r="B213" s="69" t="s">
        <v>138</v>
      </c>
      <c r="C213" s="70">
        <v>0</v>
      </c>
      <c r="D213" s="70">
        <v>0</v>
      </c>
      <c r="E213" s="71">
        <v>43</v>
      </c>
    </row>
    <row r="214" spans="1:5" ht="12.75" customHeight="1">
      <c r="A214" s="32"/>
      <c r="B214" s="69" t="s">
        <v>268</v>
      </c>
      <c r="C214" s="70">
        <v>0</v>
      </c>
      <c r="D214" s="70">
        <v>0</v>
      </c>
      <c r="E214" s="71">
        <v>6</v>
      </c>
    </row>
    <row r="215" spans="1:5" ht="12.75" customHeight="1">
      <c r="A215" s="32"/>
      <c r="B215" s="69" t="s">
        <v>141</v>
      </c>
      <c r="C215" s="70">
        <v>0</v>
      </c>
      <c r="D215" s="70">
        <v>0</v>
      </c>
      <c r="E215" s="71">
        <v>68</v>
      </c>
    </row>
    <row r="216" spans="1:5" ht="12.75" customHeight="1">
      <c r="A216" s="32"/>
      <c r="B216" s="69" t="s">
        <v>142</v>
      </c>
      <c r="C216" s="70">
        <v>0</v>
      </c>
      <c r="D216" s="70">
        <v>0</v>
      </c>
      <c r="E216" s="71">
        <v>53</v>
      </c>
    </row>
    <row r="217" spans="1:5" ht="12.75" customHeight="1">
      <c r="A217" s="32"/>
      <c r="B217" s="69" t="s">
        <v>143</v>
      </c>
      <c r="C217" s="70">
        <v>0</v>
      </c>
      <c r="D217" s="70">
        <v>0</v>
      </c>
      <c r="E217" s="71">
        <v>14</v>
      </c>
    </row>
    <row r="218" spans="1:5" ht="12.75" customHeight="1">
      <c r="A218" s="32"/>
      <c r="B218" s="69" t="s">
        <v>249</v>
      </c>
      <c r="C218" s="70">
        <v>0</v>
      </c>
      <c r="D218" s="70">
        <v>0</v>
      </c>
      <c r="E218" s="71">
        <v>4</v>
      </c>
    </row>
    <row r="219" spans="1:5" ht="12.75" customHeight="1">
      <c r="A219" s="32"/>
      <c r="B219" s="69" t="s">
        <v>144</v>
      </c>
      <c r="C219" s="70">
        <v>0</v>
      </c>
      <c r="D219" s="70">
        <v>0</v>
      </c>
      <c r="E219" s="71">
        <v>125</v>
      </c>
    </row>
    <row r="220" spans="1:5" ht="12.75" customHeight="1">
      <c r="A220" s="32"/>
      <c r="B220" s="69" t="s">
        <v>50</v>
      </c>
      <c r="C220" s="70">
        <v>0</v>
      </c>
      <c r="D220" s="70">
        <v>0</v>
      </c>
      <c r="E220" s="71">
        <v>42</v>
      </c>
    </row>
    <row r="221" spans="1:5" ht="12.75" customHeight="1">
      <c r="A221" s="32"/>
      <c r="B221" s="69" t="s">
        <v>145</v>
      </c>
      <c r="C221" s="70">
        <v>0</v>
      </c>
      <c r="D221" s="70">
        <v>0</v>
      </c>
      <c r="E221" s="71">
        <v>12</v>
      </c>
    </row>
    <row r="222" spans="1:5" ht="12.75" customHeight="1">
      <c r="A222" s="32"/>
      <c r="B222" s="69" t="s">
        <v>269</v>
      </c>
      <c r="C222" s="70">
        <v>0</v>
      </c>
      <c r="D222" s="70">
        <v>0</v>
      </c>
      <c r="E222" s="71">
        <v>156</v>
      </c>
    </row>
    <row r="223" spans="1:5" ht="12.75" customHeight="1">
      <c r="A223" s="32"/>
      <c r="B223" s="69" t="s">
        <v>270</v>
      </c>
      <c r="C223" s="70">
        <v>0</v>
      </c>
      <c r="D223" s="70">
        <v>0</v>
      </c>
      <c r="E223" s="71">
        <v>3</v>
      </c>
    </row>
    <row r="224" spans="1:5" ht="12.75" customHeight="1">
      <c r="A224" s="32"/>
      <c r="B224" s="69" t="s">
        <v>140</v>
      </c>
      <c r="C224" s="70">
        <v>19</v>
      </c>
      <c r="D224" s="70">
        <v>0</v>
      </c>
      <c r="E224" s="71">
        <v>32</v>
      </c>
    </row>
    <row r="225" spans="1:5" ht="12.75" customHeight="1">
      <c r="A225" s="32"/>
      <c r="B225" s="69" t="s">
        <v>271</v>
      </c>
      <c r="C225" s="70">
        <v>0</v>
      </c>
      <c r="D225" s="70">
        <v>0</v>
      </c>
      <c r="E225" s="71">
        <v>32</v>
      </c>
    </row>
    <row r="226" spans="1:5" ht="12.75" customHeight="1">
      <c r="A226" s="32"/>
      <c r="B226" s="69" t="s">
        <v>99</v>
      </c>
      <c r="C226" s="70">
        <v>0</v>
      </c>
      <c r="D226" s="70">
        <v>0</v>
      </c>
      <c r="E226" s="71">
        <v>14</v>
      </c>
    </row>
    <row r="227" spans="1:5" ht="12.75" customHeight="1">
      <c r="A227" s="32"/>
      <c r="B227" s="69" t="s">
        <v>51</v>
      </c>
      <c r="C227" s="70">
        <v>0</v>
      </c>
      <c r="D227" s="70">
        <v>0</v>
      </c>
      <c r="E227" s="71">
        <v>4</v>
      </c>
    </row>
    <row r="228" spans="1:5" ht="12.75" customHeight="1">
      <c r="A228" s="32"/>
      <c r="B228" s="69" t="s">
        <v>103</v>
      </c>
      <c r="C228" s="70">
        <v>0</v>
      </c>
      <c r="D228" s="70">
        <v>0</v>
      </c>
      <c r="E228" s="71">
        <v>6</v>
      </c>
    </row>
    <row r="229" spans="1:5" ht="12.75" customHeight="1">
      <c r="A229" s="32"/>
      <c r="B229" s="69" t="s">
        <v>105</v>
      </c>
      <c r="C229" s="70">
        <v>0</v>
      </c>
      <c r="D229" s="70">
        <v>0</v>
      </c>
      <c r="E229" s="71">
        <v>29</v>
      </c>
    </row>
    <row r="230" spans="1:5" ht="12.75" customHeight="1">
      <c r="A230" s="32"/>
      <c r="B230" s="69" t="s">
        <v>66</v>
      </c>
      <c r="C230" s="70">
        <v>0</v>
      </c>
      <c r="D230" s="70">
        <v>0</v>
      </c>
      <c r="E230" s="71">
        <v>15</v>
      </c>
    </row>
    <row r="231" spans="1:5" ht="12.75" customHeight="1">
      <c r="A231" s="32"/>
      <c r="B231" s="69" t="s">
        <v>52</v>
      </c>
      <c r="C231" s="70">
        <v>0</v>
      </c>
      <c r="D231" s="70">
        <v>0</v>
      </c>
      <c r="E231" s="71">
        <v>22</v>
      </c>
    </row>
    <row r="232" spans="1:5" ht="12.75" customHeight="1">
      <c r="A232" s="32"/>
      <c r="B232" s="69" t="s">
        <v>53</v>
      </c>
      <c r="C232" s="70">
        <v>0</v>
      </c>
      <c r="D232" s="70">
        <v>0</v>
      </c>
      <c r="E232" s="71">
        <v>20</v>
      </c>
    </row>
    <row r="233" spans="1:5" ht="12.75" customHeight="1">
      <c r="A233" s="32"/>
      <c r="B233" s="69" t="s">
        <v>54</v>
      </c>
      <c r="C233" s="70">
        <v>0</v>
      </c>
      <c r="D233" s="70">
        <v>0</v>
      </c>
      <c r="E233" s="71">
        <v>33</v>
      </c>
    </row>
    <row r="234" spans="1:5" ht="12.75" customHeight="1">
      <c r="A234" s="32"/>
      <c r="B234" s="69" t="s">
        <v>272</v>
      </c>
      <c r="C234" s="70">
        <v>0</v>
      </c>
      <c r="D234" s="70">
        <v>0</v>
      </c>
      <c r="E234" s="71">
        <v>464</v>
      </c>
    </row>
    <row r="235" spans="1:5" ht="12.75" customHeight="1">
      <c r="A235" s="32"/>
      <c r="B235" s="69" t="s">
        <v>309</v>
      </c>
      <c r="C235" s="70">
        <v>475</v>
      </c>
      <c r="D235" s="70">
        <v>0</v>
      </c>
      <c r="E235" s="71">
        <v>0</v>
      </c>
    </row>
    <row r="236" spans="1:5" ht="12.75" customHeight="1">
      <c r="A236" s="32"/>
      <c r="B236" s="69" t="s">
        <v>250</v>
      </c>
      <c r="C236" s="70">
        <v>0</v>
      </c>
      <c r="D236" s="70">
        <v>0</v>
      </c>
      <c r="E236" s="71">
        <v>11</v>
      </c>
    </row>
    <row r="237" spans="1:5" ht="12.75" customHeight="1">
      <c r="A237" s="32"/>
      <c r="B237" s="69" t="s">
        <v>310</v>
      </c>
      <c r="C237" s="70">
        <v>0</v>
      </c>
      <c r="D237" s="70">
        <v>0</v>
      </c>
      <c r="E237" s="71">
        <v>5</v>
      </c>
    </row>
    <row r="238" spans="1:5" ht="12.75" customHeight="1">
      <c r="A238" s="32"/>
      <c r="B238" s="69" t="s">
        <v>69</v>
      </c>
      <c r="C238" s="70">
        <v>0</v>
      </c>
      <c r="D238" s="70">
        <v>0</v>
      </c>
      <c r="E238" s="71">
        <v>236</v>
      </c>
    </row>
    <row r="239" spans="1:5" ht="12.75" customHeight="1">
      <c r="A239" s="32"/>
      <c r="B239" s="69" t="s">
        <v>70</v>
      </c>
      <c r="C239" s="70">
        <v>0</v>
      </c>
      <c r="D239" s="70">
        <v>0</v>
      </c>
      <c r="E239" s="71">
        <v>8</v>
      </c>
    </row>
    <row r="240" spans="1:5" ht="12.75" customHeight="1">
      <c r="A240" s="32"/>
      <c r="B240" s="69" t="s">
        <v>71</v>
      </c>
      <c r="C240" s="70">
        <v>0</v>
      </c>
      <c r="D240" s="70">
        <v>0</v>
      </c>
      <c r="E240" s="71">
        <v>70</v>
      </c>
    </row>
    <row r="241" spans="1:5" ht="12.75" customHeight="1">
      <c r="A241" s="32"/>
      <c r="B241" s="69" t="s">
        <v>203</v>
      </c>
      <c r="C241" s="70">
        <v>2751</v>
      </c>
      <c r="D241" s="70">
        <v>5654</v>
      </c>
      <c r="E241" s="71">
        <v>206</v>
      </c>
    </row>
    <row r="242" spans="1:5" ht="12.75" customHeight="1">
      <c r="A242" s="32"/>
      <c r="B242" s="69" t="s">
        <v>273</v>
      </c>
      <c r="C242" s="70">
        <v>0</v>
      </c>
      <c r="D242" s="70">
        <v>0</v>
      </c>
      <c r="E242" s="71">
        <v>8</v>
      </c>
    </row>
    <row r="243" spans="1:5" ht="12.75" customHeight="1">
      <c r="A243" s="32"/>
      <c r="B243" s="69" t="s">
        <v>110</v>
      </c>
      <c r="C243" s="70">
        <v>0</v>
      </c>
      <c r="D243" s="70">
        <v>0</v>
      </c>
      <c r="E243" s="71">
        <v>6</v>
      </c>
    </row>
    <row r="244" spans="1:5" ht="12.75" customHeight="1">
      <c r="A244" s="32"/>
      <c r="B244" s="69" t="s">
        <v>274</v>
      </c>
      <c r="C244" s="70">
        <v>0</v>
      </c>
      <c r="D244" s="70">
        <v>0</v>
      </c>
      <c r="E244" s="71">
        <v>20</v>
      </c>
    </row>
    <row r="245" spans="1:5" ht="12.75" customHeight="1">
      <c r="A245" s="32"/>
      <c r="B245" s="69" t="s">
        <v>111</v>
      </c>
      <c r="C245" s="70">
        <v>0</v>
      </c>
      <c r="D245" s="70">
        <v>0</v>
      </c>
      <c r="E245" s="71">
        <v>3</v>
      </c>
    </row>
    <row r="246" spans="1:5" ht="12.75" customHeight="1">
      <c r="A246" s="32"/>
      <c r="B246" s="69" t="s">
        <v>275</v>
      </c>
      <c r="C246" s="70">
        <v>0</v>
      </c>
      <c r="D246" s="70">
        <v>0</v>
      </c>
      <c r="E246" s="71">
        <v>42</v>
      </c>
    </row>
    <row r="247" spans="1:5" ht="12.75" customHeight="1">
      <c r="A247" s="32"/>
      <c r="B247" s="69" t="s">
        <v>251</v>
      </c>
      <c r="C247" s="70">
        <v>0</v>
      </c>
      <c r="D247" s="70">
        <v>0</v>
      </c>
      <c r="E247" s="71">
        <v>5</v>
      </c>
    </row>
    <row r="248" spans="1:5" ht="12.75" customHeight="1">
      <c r="A248" s="32"/>
      <c r="B248" s="69" t="s">
        <v>115</v>
      </c>
      <c r="C248" s="70">
        <v>0</v>
      </c>
      <c r="D248" s="70">
        <v>0</v>
      </c>
      <c r="E248" s="71">
        <v>6</v>
      </c>
    </row>
    <row r="249" spans="1:5" ht="12.75" customHeight="1">
      <c r="A249" s="32"/>
      <c r="B249" s="69" t="s">
        <v>116</v>
      </c>
      <c r="C249" s="70">
        <v>0</v>
      </c>
      <c r="D249" s="70">
        <v>0</v>
      </c>
      <c r="E249" s="71">
        <v>3</v>
      </c>
    </row>
    <row r="250" spans="1:5" ht="12.75" customHeight="1">
      <c r="A250" s="32"/>
      <c r="B250" s="69" t="s">
        <v>117</v>
      </c>
      <c r="C250" s="70">
        <v>0</v>
      </c>
      <c r="D250" s="70">
        <v>0</v>
      </c>
      <c r="E250" s="71">
        <v>4</v>
      </c>
    </row>
    <row r="251" spans="1:5" ht="12.75" customHeight="1">
      <c r="A251" s="32"/>
      <c r="B251" s="69" t="s">
        <v>252</v>
      </c>
      <c r="C251" s="70">
        <v>0</v>
      </c>
      <c r="D251" s="70">
        <v>0</v>
      </c>
      <c r="E251" s="71">
        <v>2</v>
      </c>
    </row>
    <row r="252" spans="1:5" ht="12.75" customHeight="1">
      <c r="A252" s="32"/>
      <c r="B252" s="69" t="s">
        <v>276</v>
      </c>
      <c r="C252" s="70">
        <v>0</v>
      </c>
      <c r="D252" s="70">
        <v>0</v>
      </c>
      <c r="E252" s="71">
        <v>10</v>
      </c>
    </row>
    <row r="253" spans="1:5" ht="12.75" customHeight="1">
      <c r="A253" s="32"/>
      <c r="B253" s="69" t="s">
        <v>277</v>
      </c>
      <c r="C253" s="70">
        <v>0</v>
      </c>
      <c r="D253" s="70">
        <v>0</v>
      </c>
      <c r="E253" s="71">
        <v>19</v>
      </c>
    </row>
    <row r="254" spans="1:5" ht="12.75" customHeight="1">
      <c r="A254" s="32"/>
      <c r="B254" s="69" t="s">
        <v>120</v>
      </c>
      <c r="C254" s="70">
        <v>0</v>
      </c>
      <c r="D254" s="70">
        <v>0</v>
      </c>
      <c r="E254" s="71">
        <v>5</v>
      </c>
    </row>
    <row r="255" spans="1:5" ht="12.75" customHeight="1">
      <c r="A255" s="32"/>
      <c r="B255" s="69" t="s">
        <v>278</v>
      </c>
      <c r="C255" s="70">
        <v>0</v>
      </c>
      <c r="D255" s="70">
        <v>0</v>
      </c>
      <c r="E255" s="71">
        <v>233</v>
      </c>
    </row>
    <row r="256" spans="1:5" ht="12.75" customHeight="1">
      <c r="A256" s="32"/>
      <c r="B256" s="69" t="s">
        <v>311</v>
      </c>
      <c r="C256" s="70">
        <v>0</v>
      </c>
      <c r="D256" s="70">
        <v>0</v>
      </c>
      <c r="E256" s="71">
        <v>13</v>
      </c>
    </row>
    <row r="257" spans="1:5" ht="12.75" customHeight="1">
      <c r="A257" s="32"/>
      <c r="B257" s="69" t="s">
        <v>76</v>
      </c>
      <c r="C257" s="70">
        <v>0</v>
      </c>
      <c r="D257" s="70">
        <v>0</v>
      </c>
      <c r="E257" s="71">
        <v>40</v>
      </c>
    </row>
    <row r="258" spans="1:5" ht="12.75" customHeight="1">
      <c r="A258" s="32"/>
      <c r="B258" s="69" t="s">
        <v>279</v>
      </c>
      <c r="C258" s="70">
        <v>0</v>
      </c>
      <c r="D258" s="70">
        <v>0</v>
      </c>
      <c r="E258" s="71">
        <v>32</v>
      </c>
    </row>
    <row r="259" spans="1:5" ht="12.75" customHeight="1">
      <c r="A259" s="32"/>
      <c r="B259" s="69" t="s">
        <v>79</v>
      </c>
      <c r="C259" s="70">
        <v>0</v>
      </c>
      <c r="D259" s="70">
        <v>0</v>
      </c>
      <c r="E259" s="71">
        <v>5</v>
      </c>
    </row>
    <row r="260" spans="1:5" ht="12.75" customHeight="1">
      <c r="A260" s="32"/>
      <c r="B260" s="69" t="s">
        <v>0</v>
      </c>
      <c r="C260" s="70">
        <v>0</v>
      </c>
      <c r="D260" s="70">
        <v>0</v>
      </c>
      <c r="E260" s="71">
        <v>9</v>
      </c>
    </row>
    <row r="261" spans="1:5" ht="12.75" customHeight="1">
      <c r="A261" s="32"/>
      <c r="B261" s="69" t="s">
        <v>222</v>
      </c>
      <c r="C261" s="70">
        <v>0</v>
      </c>
      <c r="D261" s="70">
        <v>0</v>
      </c>
      <c r="E261" s="71">
        <v>48</v>
      </c>
    </row>
    <row r="262" spans="1:5" ht="12.75" customHeight="1">
      <c r="A262" s="32"/>
      <c r="B262" s="69" t="s">
        <v>171</v>
      </c>
      <c r="C262" s="70">
        <v>0</v>
      </c>
      <c r="D262" s="70">
        <v>0</v>
      </c>
      <c r="E262" s="71">
        <v>23</v>
      </c>
    </row>
    <row r="263" spans="1:5" ht="12.75" customHeight="1">
      <c r="A263" s="32"/>
      <c r="B263" s="69" t="s">
        <v>180</v>
      </c>
      <c r="C263" s="70">
        <v>0</v>
      </c>
      <c r="D263" s="70">
        <v>0</v>
      </c>
      <c r="E263" s="71">
        <v>12</v>
      </c>
    </row>
    <row r="264" spans="1:5" ht="12.75" customHeight="1">
      <c r="A264" s="32"/>
      <c r="B264" s="69" t="s">
        <v>150</v>
      </c>
      <c r="C264" s="70">
        <v>0</v>
      </c>
      <c r="D264" s="70">
        <v>0</v>
      </c>
      <c r="E264" s="71">
        <v>10</v>
      </c>
    </row>
    <row r="265" spans="1:5" ht="12.75" customHeight="1">
      <c r="A265" s="32"/>
      <c r="B265" s="69" t="s">
        <v>1</v>
      </c>
      <c r="C265" s="70">
        <v>0</v>
      </c>
      <c r="D265" s="70">
        <v>0</v>
      </c>
      <c r="E265" s="71">
        <v>89</v>
      </c>
    </row>
    <row r="266" spans="1:5" ht="12.75" customHeight="1">
      <c r="A266" s="32"/>
      <c r="B266" s="69" t="s">
        <v>280</v>
      </c>
      <c r="C266" s="70">
        <v>0</v>
      </c>
      <c r="D266" s="70">
        <v>0</v>
      </c>
      <c r="E266" s="71">
        <v>189</v>
      </c>
    </row>
    <row r="267" spans="1:5" ht="12.75" customHeight="1">
      <c r="A267" s="32"/>
      <c r="B267" s="69" t="s">
        <v>113</v>
      </c>
      <c r="C267" s="70">
        <v>0</v>
      </c>
      <c r="D267" s="70">
        <v>0</v>
      </c>
      <c r="E267" s="71">
        <v>7</v>
      </c>
    </row>
    <row r="268" spans="1:5" ht="12.75" customHeight="1">
      <c r="A268" s="32"/>
      <c r="B268" s="69" t="s">
        <v>253</v>
      </c>
      <c r="C268" s="70">
        <v>0</v>
      </c>
      <c r="D268" s="70">
        <v>0</v>
      </c>
      <c r="E268" s="71">
        <v>13</v>
      </c>
    </row>
    <row r="269" spans="1:5" ht="12.75" customHeight="1">
      <c r="A269" s="32"/>
      <c r="B269" s="69" t="s">
        <v>34</v>
      </c>
      <c r="C269" s="70">
        <v>0</v>
      </c>
      <c r="D269" s="70">
        <v>0</v>
      </c>
      <c r="E269" s="71">
        <v>2</v>
      </c>
    </row>
    <row r="270" spans="1:5" ht="12.75" customHeight="1">
      <c r="A270" s="32"/>
      <c r="B270" s="69" t="s">
        <v>37</v>
      </c>
      <c r="C270" s="70">
        <v>0</v>
      </c>
      <c r="D270" s="70">
        <v>0</v>
      </c>
      <c r="E270" s="71">
        <v>7</v>
      </c>
    </row>
    <row r="271" spans="1:5" ht="12.75" customHeight="1">
      <c r="A271" s="32"/>
      <c r="B271" s="69" t="s">
        <v>147</v>
      </c>
      <c r="C271" s="70">
        <v>0</v>
      </c>
      <c r="D271" s="70">
        <v>0</v>
      </c>
      <c r="E271" s="71">
        <v>1</v>
      </c>
    </row>
    <row r="272" spans="1:5" ht="12.75" customHeight="1">
      <c r="A272" s="32"/>
      <c r="B272" s="69" t="s">
        <v>35</v>
      </c>
      <c r="C272" s="70">
        <v>0</v>
      </c>
      <c r="D272" s="70">
        <v>0</v>
      </c>
      <c r="E272" s="71">
        <v>4</v>
      </c>
    </row>
    <row r="273" spans="1:5" ht="12.75" customHeight="1">
      <c r="A273" s="32"/>
      <c r="B273" s="69" t="s">
        <v>148</v>
      </c>
      <c r="C273" s="70">
        <v>430</v>
      </c>
      <c r="D273" s="70">
        <v>0</v>
      </c>
      <c r="E273" s="71">
        <v>191</v>
      </c>
    </row>
    <row r="274" spans="1:5" ht="12.75" customHeight="1">
      <c r="A274" s="32"/>
      <c r="B274" s="69" t="s">
        <v>36</v>
      </c>
      <c r="C274" s="70">
        <v>0</v>
      </c>
      <c r="D274" s="70">
        <v>0</v>
      </c>
      <c r="E274" s="71">
        <v>10</v>
      </c>
    </row>
    <row r="275" spans="1:5" ht="12.75" customHeight="1">
      <c r="A275" s="32"/>
      <c r="B275" s="69" t="s">
        <v>149</v>
      </c>
      <c r="C275" s="70">
        <v>145</v>
      </c>
      <c r="D275" s="70">
        <v>0</v>
      </c>
      <c r="E275" s="71">
        <v>74</v>
      </c>
    </row>
    <row r="276" spans="1:5" ht="12.75" customHeight="1">
      <c r="A276" s="32"/>
      <c r="B276" s="69" t="s">
        <v>2</v>
      </c>
      <c r="C276" s="70">
        <v>0</v>
      </c>
      <c r="D276" s="70">
        <v>0</v>
      </c>
      <c r="E276" s="71">
        <v>33</v>
      </c>
    </row>
    <row r="277" spans="1:5" ht="12.75" customHeight="1">
      <c r="A277" s="32"/>
      <c r="B277" s="69" t="s">
        <v>281</v>
      </c>
      <c r="C277" s="70">
        <v>0</v>
      </c>
      <c r="D277" s="70">
        <v>0</v>
      </c>
      <c r="E277" s="71">
        <v>15</v>
      </c>
    </row>
    <row r="278" spans="1:5" ht="12.75" customHeight="1" thickBot="1">
      <c r="A278" s="32"/>
      <c r="B278" s="69" t="s">
        <v>282</v>
      </c>
      <c r="C278" s="70">
        <v>0</v>
      </c>
      <c r="D278" s="70">
        <v>0</v>
      </c>
      <c r="E278" s="71">
        <v>12</v>
      </c>
    </row>
    <row r="279" spans="1:5" ht="18.75" customHeight="1" thickBot="1">
      <c r="A279" s="20" t="s">
        <v>183</v>
      </c>
      <c r="B279" s="56"/>
      <c r="C279" s="21">
        <f>SUM(C5:C278)</f>
        <v>4487524</v>
      </c>
      <c r="D279" s="21">
        <f>SUM(D5:D278)</f>
        <v>2205722</v>
      </c>
      <c r="E279" s="22">
        <f>SUM(E5:E278)</f>
        <v>273458</v>
      </c>
    </row>
  </sheetData>
  <mergeCells count="5">
    <mergeCell ref="A171:E171"/>
    <mergeCell ref="A1:E1"/>
    <mergeCell ref="A3:E3"/>
    <mergeCell ref="A136:E136"/>
    <mergeCell ref="A130:E130"/>
  </mergeCells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zoomScaleSheetLayoutView="115" workbookViewId="0">
      <selection sqref="A1:D1"/>
    </sheetView>
  </sheetViews>
  <sheetFormatPr baseColWidth="10" defaultColWidth="8.83203125" defaultRowHeight="12" x14ac:dyDescent="0"/>
  <cols>
    <col min="1" max="1" width="75.6640625" customWidth="1"/>
    <col min="2" max="4" width="14.6640625" customWidth="1"/>
  </cols>
  <sheetData>
    <row r="1" spans="1:4" ht="26.25" customHeight="1" thickBot="1">
      <c r="A1" s="327" t="s">
        <v>302</v>
      </c>
      <c r="B1" s="328"/>
      <c r="C1" s="328"/>
      <c r="D1" s="329"/>
    </row>
    <row r="2" spans="1:4" ht="20.25" customHeight="1" thickBot="1">
      <c r="A2" s="15" t="s">
        <v>94</v>
      </c>
      <c r="B2" s="23" t="s">
        <v>84</v>
      </c>
      <c r="C2" s="65" t="s">
        <v>85</v>
      </c>
      <c r="D2" s="64" t="s">
        <v>83</v>
      </c>
    </row>
    <row r="3" spans="1:4">
      <c r="A3" s="54" t="s">
        <v>156</v>
      </c>
      <c r="B3" s="36">
        <v>15653</v>
      </c>
      <c r="C3" s="37">
        <v>4291</v>
      </c>
      <c r="D3" s="55">
        <v>2795</v>
      </c>
    </row>
    <row r="4" spans="1:4">
      <c r="A4" s="54" t="s">
        <v>334</v>
      </c>
      <c r="B4" s="36">
        <v>44802</v>
      </c>
      <c r="C4" s="37">
        <v>1533</v>
      </c>
      <c r="D4" s="55">
        <v>280</v>
      </c>
    </row>
    <row r="5" spans="1:4">
      <c r="A5" s="54" t="s">
        <v>151</v>
      </c>
      <c r="B5" s="36">
        <v>131999</v>
      </c>
      <c r="C5" s="37">
        <v>20533</v>
      </c>
      <c r="D5" s="55">
        <v>8749</v>
      </c>
    </row>
    <row r="6" spans="1:4">
      <c r="A6" s="54" t="s">
        <v>152</v>
      </c>
      <c r="B6" s="36">
        <v>450957</v>
      </c>
      <c r="C6" s="37">
        <v>369895</v>
      </c>
      <c r="D6" s="55">
        <v>74350</v>
      </c>
    </row>
    <row r="7" spans="1:4">
      <c r="A7" s="54" t="s">
        <v>283</v>
      </c>
      <c r="B7" s="36">
        <v>81037</v>
      </c>
      <c r="C7" s="37">
        <v>2615</v>
      </c>
      <c r="D7" s="55">
        <v>422</v>
      </c>
    </row>
    <row r="8" spans="1:4" ht="12.75" customHeight="1">
      <c r="A8" s="54" t="s">
        <v>153</v>
      </c>
      <c r="B8" s="36">
        <v>34124</v>
      </c>
      <c r="C8" s="37">
        <v>15377</v>
      </c>
      <c r="D8" s="55">
        <v>262</v>
      </c>
    </row>
    <row r="9" spans="1:4">
      <c r="A9" s="68" t="s">
        <v>244</v>
      </c>
      <c r="B9" s="36">
        <v>0</v>
      </c>
      <c r="C9" s="37">
        <v>0</v>
      </c>
      <c r="D9" s="55">
        <v>46</v>
      </c>
    </row>
    <row r="10" spans="1:4">
      <c r="A10" s="54" t="s">
        <v>154</v>
      </c>
      <c r="B10" s="36">
        <v>32001</v>
      </c>
      <c r="C10" s="37">
        <v>0</v>
      </c>
      <c r="D10" s="55">
        <v>712</v>
      </c>
    </row>
    <row r="11" spans="1:4">
      <c r="A11" s="54" t="s">
        <v>47</v>
      </c>
      <c r="B11" s="36">
        <v>0</v>
      </c>
      <c r="C11" s="37">
        <v>0</v>
      </c>
      <c r="D11" s="55">
        <v>28</v>
      </c>
    </row>
    <row r="12" spans="1:4">
      <c r="A12" s="54" t="s">
        <v>155</v>
      </c>
      <c r="B12" s="36">
        <v>38091</v>
      </c>
      <c r="C12" s="37">
        <v>13482</v>
      </c>
      <c r="D12" s="55">
        <v>2690</v>
      </c>
    </row>
    <row r="13" spans="1:4">
      <c r="A13" s="54" t="s">
        <v>284</v>
      </c>
      <c r="B13" s="36">
        <v>2303</v>
      </c>
      <c r="C13" s="37">
        <v>48</v>
      </c>
      <c r="D13" s="55">
        <v>2</v>
      </c>
    </row>
    <row r="14" spans="1:4">
      <c r="A14" s="54" t="s">
        <v>98</v>
      </c>
      <c r="B14" s="36">
        <v>14407</v>
      </c>
      <c r="C14" s="37">
        <v>0</v>
      </c>
      <c r="D14" s="55">
        <v>579</v>
      </c>
    </row>
    <row r="15" spans="1:4">
      <c r="A15" s="68" t="s">
        <v>314</v>
      </c>
      <c r="B15" s="36">
        <v>0</v>
      </c>
      <c r="C15" s="37">
        <v>0</v>
      </c>
      <c r="D15" s="55">
        <v>223</v>
      </c>
    </row>
    <row r="16" spans="1:4">
      <c r="A16" s="54" t="s">
        <v>303</v>
      </c>
      <c r="B16" s="36">
        <v>0</v>
      </c>
      <c r="C16" s="37">
        <v>0</v>
      </c>
      <c r="D16" s="55">
        <v>7</v>
      </c>
    </row>
    <row r="17" spans="1:4">
      <c r="A17" s="54" t="s">
        <v>304</v>
      </c>
      <c r="B17" s="36">
        <v>0</v>
      </c>
      <c r="C17" s="37">
        <v>0</v>
      </c>
      <c r="D17" s="55">
        <v>3</v>
      </c>
    </row>
    <row r="18" spans="1:4">
      <c r="A18" s="54" t="s">
        <v>305</v>
      </c>
      <c r="B18" s="36">
        <v>0</v>
      </c>
      <c r="C18" s="37">
        <v>0</v>
      </c>
      <c r="D18" s="55">
        <v>74</v>
      </c>
    </row>
    <row r="19" spans="1:4">
      <c r="A19" s="54" t="s">
        <v>306</v>
      </c>
      <c r="B19" s="36">
        <v>0</v>
      </c>
      <c r="C19" s="37">
        <v>0</v>
      </c>
      <c r="D19" s="55">
        <v>14</v>
      </c>
    </row>
    <row r="20" spans="1:4">
      <c r="A20" s="54" t="s">
        <v>106</v>
      </c>
      <c r="B20" s="36">
        <v>0</v>
      </c>
      <c r="C20" s="37">
        <v>0</v>
      </c>
      <c r="D20" s="55">
        <v>1501</v>
      </c>
    </row>
    <row r="21" spans="1:4">
      <c r="A21" s="54" t="s">
        <v>107</v>
      </c>
      <c r="B21" s="36">
        <v>0</v>
      </c>
      <c r="C21" s="37">
        <v>0</v>
      </c>
      <c r="D21" s="55">
        <v>6</v>
      </c>
    </row>
    <row r="22" spans="1:4">
      <c r="A22" s="54" t="s">
        <v>258</v>
      </c>
      <c r="B22" s="36">
        <v>0</v>
      </c>
      <c r="C22" s="37">
        <v>0</v>
      </c>
      <c r="D22" s="55">
        <v>149</v>
      </c>
    </row>
    <row r="23" spans="1:4">
      <c r="A23" s="68" t="s">
        <v>157</v>
      </c>
      <c r="B23" s="36">
        <v>1254</v>
      </c>
      <c r="C23" s="37">
        <v>0</v>
      </c>
      <c r="D23" s="55">
        <v>707</v>
      </c>
    </row>
    <row r="24" spans="1:4">
      <c r="A24" s="54" t="s">
        <v>158</v>
      </c>
      <c r="B24" s="36">
        <v>0</v>
      </c>
      <c r="C24" s="37">
        <v>0</v>
      </c>
      <c r="D24" s="55">
        <v>273</v>
      </c>
    </row>
    <row r="25" spans="1:4">
      <c r="A25" s="54" t="s">
        <v>285</v>
      </c>
      <c r="B25" s="36">
        <v>73311</v>
      </c>
      <c r="C25" s="37">
        <v>881</v>
      </c>
      <c r="D25" s="55">
        <v>106</v>
      </c>
    </row>
    <row r="26" spans="1:4">
      <c r="A26" s="54" t="s">
        <v>261</v>
      </c>
      <c r="B26" s="36">
        <v>0</v>
      </c>
      <c r="C26" s="37">
        <v>0</v>
      </c>
      <c r="D26" s="55">
        <v>41</v>
      </c>
    </row>
    <row r="27" spans="1:4">
      <c r="A27" s="54" t="s">
        <v>286</v>
      </c>
      <c r="B27" s="36">
        <v>4796</v>
      </c>
      <c r="C27" s="37">
        <v>3</v>
      </c>
      <c r="D27" s="55">
        <v>8</v>
      </c>
    </row>
    <row r="28" spans="1:4">
      <c r="A28" s="54" t="s">
        <v>245</v>
      </c>
      <c r="B28" s="36">
        <v>0</v>
      </c>
      <c r="C28" s="37">
        <v>0</v>
      </c>
      <c r="D28" s="55">
        <v>75</v>
      </c>
    </row>
    <row r="29" spans="1:4">
      <c r="A29" s="68" t="s">
        <v>166</v>
      </c>
      <c r="B29" s="36">
        <v>0</v>
      </c>
      <c r="C29" s="37">
        <v>0</v>
      </c>
      <c r="D29" s="55">
        <v>29</v>
      </c>
    </row>
    <row r="30" spans="1:4">
      <c r="A30" s="54" t="s">
        <v>167</v>
      </c>
      <c r="B30" s="36">
        <v>22</v>
      </c>
      <c r="C30" s="37">
        <v>0</v>
      </c>
      <c r="D30" s="55">
        <v>122</v>
      </c>
    </row>
    <row r="31" spans="1:4">
      <c r="A31" s="54" t="s">
        <v>287</v>
      </c>
      <c r="B31" s="36">
        <v>80926</v>
      </c>
      <c r="C31" s="37">
        <v>2830</v>
      </c>
      <c r="D31" s="55">
        <v>116</v>
      </c>
    </row>
    <row r="32" spans="1:4">
      <c r="A32" s="54" t="s">
        <v>108</v>
      </c>
      <c r="B32" s="36">
        <v>0</v>
      </c>
      <c r="C32" s="37">
        <v>0</v>
      </c>
      <c r="D32" s="55">
        <v>14</v>
      </c>
    </row>
    <row r="33" spans="1:4">
      <c r="A33" s="54" t="s">
        <v>182</v>
      </c>
      <c r="B33" s="36">
        <v>0</v>
      </c>
      <c r="C33" s="37">
        <v>0</v>
      </c>
      <c r="D33" s="55">
        <v>5</v>
      </c>
    </row>
    <row r="34" spans="1:4">
      <c r="A34" s="54" t="s">
        <v>262</v>
      </c>
      <c r="B34" s="36">
        <v>0</v>
      </c>
      <c r="C34" s="37">
        <v>0</v>
      </c>
      <c r="D34" s="55">
        <v>164</v>
      </c>
    </row>
    <row r="35" spans="1:4">
      <c r="A35" s="54" t="s">
        <v>263</v>
      </c>
      <c r="B35" s="36">
        <v>0</v>
      </c>
      <c r="C35" s="37">
        <v>0</v>
      </c>
      <c r="D35" s="55">
        <v>198</v>
      </c>
    </row>
    <row r="36" spans="1:4">
      <c r="A36" s="54" t="s">
        <v>168</v>
      </c>
      <c r="B36" s="36">
        <v>32419</v>
      </c>
      <c r="C36" s="37">
        <v>10698</v>
      </c>
      <c r="D36" s="55">
        <v>367</v>
      </c>
    </row>
    <row r="37" spans="1:4">
      <c r="A37" s="68" t="s">
        <v>169</v>
      </c>
      <c r="B37" s="36">
        <v>3526</v>
      </c>
      <c r="C37" s="37">
        <v>39</v>
      </c>
      <c r="D37" s="55">
        <v>0</v>
      </c>
    </row>
    <row r="38" spans="1:4">
      <c r="A38" s="54" t="s">
        <v>236</v>
      </c>
      <c r="B38" s="36">
        <v>225</v>
      </c>
      <c r="C38" s="37">
        <v>0</v>
      </c>
      <c r="D38" s="55">
        <v>0</v>
      </c>
    </row>
    <row r="39" spans="1:4">
      <c r="A39" s="54" t="s">
        <v>170</v>
      </c>
      <c r="B39" s="36">
        <v>971</v>
      </c>
      <c r="C39" s="37">
        <v>818</v>
      </c>
      <c r="D39" s="55">
        <v>184</v>
      </c>
    </row>
    <row r="40" spans="1:4">
      <c r="A40" s="54" t="s">
        <v>172</v>
      </c>
      <c r="B40" s="36">
        <v>0</v>
      </c>
      <c r="C40" s="37">
        <v>226</v>
      </c>
      <c r="D40" s="55">
        <v>36</v>
      </c>
    </row>
    <row r="41" spans="1:4">
      <c r="A41" s="54" t="s">
        <v>319</v>
      </c>
      <c r="B41" s="36">
        <v>6988</v>
      </c>
      <c r="C41" s="37">
        <v>34896</v>
      </c>
      <c r="D41" s="55">
        <v>545</v>
      </c>
    </row>
    <row r="42" spans="1:4">
      <c r="A42" s="54" t="s">
        <v>181</v>
      </c>
      <c r="B42" s="36">
        <v>52934</v>
      </c>
      <c r="C42" s="37">
        <v>72278</v>
      </c>
      <c r="D42" s="55">
        <v>2254</v>
      </c>
    </row>
    <row r="43" spans="1:4">
      <c r="A43" s="68" t="s">
        <v>39</v>
      </c>
      <c r="B43" s="36">
        <v>0</v>
      </c>
      <c r="C43" s="37">
        <v>0</v>
      </c>
      <c r="D43" s="55">
        <v>3640</v>
      </c>
    </row>
    <row r="44" spans="1:4">
      <c r="A44" s="54" t="s">
        <v>248</v>
      </c>
      <c r="B44" s="36">
        <v>0</v>
      </c>
      <c r="C44" s="37">
        <v>0</v>
      </c>
      <c r="D44" s="55">
        <v>25</v>
      </c>
    </row>
    <row r="45" spans="1:4">
      <c r="A45" s="54" t="s">
        <v>259</v>
      </c>
      <c r="B45" s="36">
        <v>0</v>
      </c>
      <c r="C45" s="37">
        <v>0</v>
      </c>
      <c r="D45" s="55">
        <v>184</v>
      </c>
    </row>
    <row r="46" spans="1:4">
      <c r="A46" s="54" t="s">
        <v>223</v>
      </c>
      <c r="B46" s="36">
        <v>0</v>
      </c>
      <c r="C46" s="37">
        <v>0</v>
      </c>
      <c r="D46" s="55">
        <v>2723</v>
      </c>
    </row>
    <row r="47" spans="1:4">
      <c r="A47" s="54" t="s">
        <v>288</v>
      </c>
      <c r="B47" s="36">
        <v>88221</v>
      </c>
      <c r="C47" s="37">
        <v>9271</v>
      </c>
      <c r="D47" s="55">
        <v>226</v>
      </c>
    </row>
    <row r="48" spans="1:4">
      <c r="A48" s="54" t="s">
        <v>264</v>
      </c>
      <c r="B48" s="36">
        <v>0</v>
      </c>
      <c r="C48" s="37">
        <v>0</v>
      </c>
      <c r="D48" s="55">
        <v>12</v>
      </c>
    </row>
    <row r="49" spans="1:4">
      <c r="A49" s="54" t="s">
        <v>173</v>
      </c>
      <c r="B49" s="36">
        <v>0</v>
      </c>
      <c r="C49" s="37">
        <v>0</v>
      </c>
      <c r="D49" s="55">
        <v>6</v>
      </c>
    </row>
    <row r="50" spans="1:4">
      <c r="A50" s="54" t="s">
        <v>265</v>
      </c>
      <c r="B50" s="36">
        <v>0</v>
      </c>
      <c r="C50" s="37">
        <v>0</v>
      </c>
      <c r="D50" s="55">
        <v>105</v>
      </c>
    </row>
    <row r="51" spans="1:4">
      <c r="A51" s="68" t="s">
        <v>307</v>
      </c>
      <c r="B51" s="36">
        <v>0</v>
      </c>
      <c r="C51" s="37">
        <v>0</v>
      </c>
      <c r="D51" s="55">
        <v>78</v>
      </c>
    </row>
    <row r="52" spans="1:4">
      <c r="A52" s="54" t="s">
        <v>175</v>
      </c>
      <c r="B52" s="36">
        <v>12758</v>
      </c>
      <c r="C52" s="37">
        <v>96</v>
      </c>
      <c r="D52" s="55">
        <v>471</v>
      </c>
    </row>
    <row r="53" spans="1:4">
      <c r="A53" s="54" t="s">
        <v>176</v>
      </c>
      <c r="B53" s="36">
        <v>13365</v>
      </c>
      <c r="C53" s="37">
        <v>6204</v>
      </c>
      <c r="D53" s="55">
        <v>2682</v>
      </c>
    </row>
    <row r="54" spans="1:4">
      <c r="A54" s="54" t="s">
        <v>177</v>
      </c>
      <c r="B54" s="36">
        <v>16998</v>
      </c>
      <c r="C54" s="37">
        <v>6233</v>
      </c>
      <c r="D54" s="55">
        <v>1289</v>
      </c>
    </row>
    <row r="55" spans="1:4">
      <c r="A55" s="54" t="s">
        <v>174</v>
      </c>
      <c r="B55" s="36">
        <v>119</v>
      </c>
      <c r="C55" s="37">
        <v>0</v>
      </c>
      <c r="D55" s="55">
        <v>128</v>
      </c>
    </row>
    <row r="56" spans="1:4">
      <c r="A56" s="54" t="s">
        <v>121</v>
      </c>
      <c r="B56" s="36">
        <v>0</v>
      </c>
      <c r="C56" s="37">
        <v>0</v>
      </c>
      <c r="D56" s="55">
        <v>8</v>
      </c>
    </row>
    <row r="57" spans="1:4">
      <c r="A57" s="68" t="s">
        <v>266</v>
      </c>
      <c r="B57" s="36">
        <v>3</v>
      </c>
      <c r="C57" s="37">
        <v>0</v>
      </c>
      <c r="D57" s="55">
        <v>48</v>
      </c>
    </row>
    <row r="58" spans="1:4">
      <c r="A58" s="54" t="s">
        <v>178</v>
      </c>
      <c r="B58" s="36">
        <v>9</v>
      </c>
      <c r="C58" s="37">
        <v>0</v>
      </c>
      <c r="D58" s="55">
        <v>13</v>
      </c>
    </row>
    <row r="59" spans="1:4">
      <c r="A59" s="54" t="s">
        <v>246</v>
      </c>
      <c r="B59" s="36">
        <v>0</v>
      </c>
      <c r="C59" s="37">
        <v>0</v>
      </c>
      <c r="D59" s="55">
        <v>16</v>
      </c>
    </row>
    <row r="60" spans="1:4">
      <c r="A60" s="54" t="s">
        <v>48</v>
      </c>
      <c r="B60" s="36">
        <v>0</v>
      </c>
      <c r="C60" s="37">
        <v>0</v>
      </c>
      <c r="D60" s="55">
        <v>4</v>
      </c>
    </row>
    <row r="61" spans="1:4">
      <c r="A61" s="54" t="s">
        <v>179</v>
      </c>
      <c r="B61" s="36">
        <v>20007</v>
      </c>
      <c r="C61" s="37">
        <v>9084</v>
      </c>
      <c r="D61" s="55">
        <v>1965</v>
      </c>
    </row>
    <row r="62" spans="1:4" ht="12.75" customHeight="1">
      <c r="A62" s="54" t="s">
        <v>184</v>
      </c>
      <c r="B62" s="36">
        <v>0</v>
      </c>
      <c r="C62" s="37">
        <v>0</v>
      </c>
      <c r="D62" s="55">
        <v>17</v>
      </c>
    </row>
    <row r="63" spans="1:4">
      <c r="A63" s="54" t="s">
        <v>185</v>
      </c>
      <c r="B63" s="36">
        <v>331</v>
      </c>
      <c r="C63" s="37">
        <v>343</v>
      </c>
      <c r="D63" s="55">
        <v>56</v>
      </c>
    </row>
    <row r="64" spans="1:4">
      <c r="A64" s="54" t="s">
        <v>186</v>
      </c>
      <c r="B64" s="36">
        <v>21531</v>
      </c>
      <c r="C64" s="37">
        <v>0</v>
      </c>
      <c r="D64" s="55">
        <v>152</v>
      </c>
    </row>
    <row r="65" spans="1:4">
      <c r="A65" s="68" t="s">
        <v>187</v>
      </c>
      <c r="B65" s="36">
        <v>26874</v>
      </c>
      <c r="C65" s="37">
        <v>12762</v>
      </c>
      <c r="D65" s="55">
        <v>315</v>
      </c>
    </row>
    <row r="66" spans="1:4">
      <c r="A66" s="54" t="s">
        <v>237</v>
      </c>
      <c r="B66" s="36">
        <v>448</v>
      </c>
      <c r="C66" s="37">
        <v>36</v>
      </c>
      <c r="D66" s="55">
        <v>4</v>
      </c>
    </row>
    <row r="67" spans="1:4">
      <c r="A67" s="54" t="s">
        <v>289</v>
      </c>
      <c r="B67" s="36">
        <v>76237</v>
      </c>
      <c r="C67" s="37">
        <v>694</v>
      </c>
      <c r="D67" s="55">
        <v>79</v>
      </c>
    </row>
    <row r="68" spans="1:4">
      <c r="A68" s="54" t="s">
        <v>188</v>
      </c>
      <c r="B68" s="36">
        <v>2390</v>
      </c>
      <c r="C68" s="37">
        <v>2233</v>
      </c>
      <c r="D68" s="55">
        <v>794</v>
      </c>
    </row>
    <row r="69" spans="1:4">
      <c r="A69" s="54" t="s">
        <v>247</v>
      </c>
      <c r="B69" s="36">
        <v>0</v>
      </c>
      <c r="C69" s="37">
        <v>0</v>
      </c>
      <c r="D69" s="55">
        <v>8</v>
      </c>
    </row>
    <row r="70" spans="1:4">
      <c r="A70" s="54" t="s">
        <v>122</v>
      </c>
      <c r="B70" s="36">
        <v>0</v>
      </c>
      <c r="C70" s="37">
        <v>0</v>
      </c>
      <c r="D70" s="55">
        <v>12</v>
      </c>
    </row>
    <row r="71" spans="1:4">
      <c r="A71" s="68" t="s">
        <v>123</v>
      </c>
      <c r="B71" s="36">
        <v>0</v>
      </c>
      <c r="C71" s="37">
        <v>0</v>
      </c>
      <c r="D71" s="55">
        <v>357</v>
      </c>
    </row>
    <row r="72" spans="1:4">
      <c r="A72" s="54" t="s">
        <v>189</v>
      </c>
      <c r="B72" s="36">
        <v>64219</v>
      </c>
      <c r="C72" s="37">
        <v>9431</v>
      </c>
      <c r="D72" s="55">
        <v>904</v>
      </c>
    </row>
    <row r="73" spans="1:4">
      <c r="A73" s="54" t="s">
        <v>267</v>
      </c>
      <c r="B73" s="36">
        <v>0</v>
      </c>
      <c r="C73" s="37">
        <v>0</v>
      </c>
      <c r="D73" s="55">
        <v>15</v>
      </c>
    </row>
    <row r="74" spans="1:4">
      <c r="A74" s="54" t="s">
        <v>190</v>
      </c>
      <c r="B74" s="36">
        <v>0</v>
      </c>
      <c r="C74" s="37">
        <v>0</v>
      </c>
      <c r="D74" s="55">
        <v>403</v>
      </c>
    </row>
    <row r="75" spans="1:4">
      <c r="A75" s="54" t="s">
        <v>257</v>
      </c>
      <c r="B75" s="36">
        <v>74069</v>
      </c>
      <c r="C75" s="37">
        <v>22627</v>
      </c>
      <c r="D75" s="55">
        <v>13426</v>
      </c>
    </row>
    <row r="76" spans="1:4">
      <c r="A76" s="54" t="s">
        <v>124</v>
      </c>
      <c r="B76" s="36">
        <v>0</v>
      </c>
      <c r="C76" s="37">
        <v>0</v>
      </c>
      <c r="D76" s="55">
        <v>7802</v>
      </c>
    </row>
    <row r="77" spans="1:4">
      <c r="A77" s="54" t="s">
        <v>40</v>
      </c>
      <c r="B77" s="36">
        <v>0</v>
      </c>
      <c r="C77" s="37">
        <v>0</v>
      </c>
      <c r="D77" s="55">
        <v>60</v>
      </c>
    </row>
    <row r="78" spans="1:4">
      <c r="A78" s="54" t="s">
        <v>238</v>
      </c>
      <c r="B78" s="36">
        <v>0</v>
      </c>
      <c r="C78" s="37">
        <v>0</v>
      </c>
      <c r="D78" s="55">
        <v>148</v>
      </c>
    </row>
    <row r="79" spans="1:4">
      <c r="A79" s="68" t="s">
        <v>315</v>
      </c>
      <c r="B79" s="36">
        <v>0</v>
      </c>
      <c r="C79" s="37">
        <v>0</v>
      </c>
      <c r="D79" s="55">
        <v>4</v>
      </c>
    </row>
    <row r="80" spans="1:4">
      <c r="A80" s="54" t="s">
        <v>239</v>
      </c>
      <c r="B80" s="36">
        <v>0</v>
      </c>
      <c r="C80" s="37">
        <v>0</v>
      </c>
      <c r="D80" s="55">
        <v>5</v>
      </c>
    </row>
    <row r="81" spans="1:4">
      <c r="A81" s="54" t="s">
        <v>240</v>
      </c>
      <c r="B81" s="36">
        <v>0</v>
      </c>
      <c r="C81" s="37">
        <v>0</v>
      </c>
      <c r="D81" s="55">
        <v>1</v>
      </c>
    </row>
    <row r="82" spans="1:4">
      <c r="A82" s="54" t="s">
        <v>241</v>
      </c>
      <c r="B82" s="36">
        <v>0</v>
      </c>
      <c r="C82" s="37">
        <v>0</v>
      </c>
      <c r="D82" s="55">
        <v>27</v>
      </c>
    </row>
    <row r="83" spans="1:4">
      <c r="A83" s="54" t="s">
        <v>191</v>
      </c>
      <c r="B83" s="36">
        <v>4747</v>
      </c>
      <c r="C83" s="37">
        <v>620</v>
      </c>
      <c r="D83" s="55">
        <v>238</v>
      </c>
    </row>
    <row r="84" spans="1:4">
      <c r="A84" s="54" t="s">
        <v>41</v>
      </c>
      <c r="B84" s="36">
        <v>0</v>
      </c>
      <c r="C84" s="37">
        <v>0</v>
      </c>
      <c r="D84" s="55">
        <v>15</v>
      </c>
    </row>
    <row r="85" spans="1:4">
      <c r="A85" s="68" t="s">
        <v>320</v>
      </c>
      <c r="B85" s="36">
        <v>10305</v>
      </c>
      <c r="C85" s="37">
        <v>30011</v>
      </c>
      <c r="D85" s="55">
        <v>331</v>
      </c>
    </row>
    <row r="86" spans="1:4">
      <c r="A86" s="54" t="s">
        <v>290</v>
      </c>
      <c r="B86" s="36">
        <v>113920</v>
      </c>
      <c r="C86" s="37">
        <v>34399</v>
      </c>
      <c r="D86" s="55">
        <v>4973</v>
      </c>
    </row>
    <row r="87" spans="1:4">
      <c r="A87" s="54" t="s">
        <v>42</v>
      </c>
      <c r="B87" s="36">
        <v>18018</v>
      </c>
      <c r="C87" s="37">
        <v>13748</v>
      </c>
      <c r="D87" s="55">
        <v>2449</v>
      </c>
    </row>
    <row r="88" spans="1:4">
      <c r="A88" s="54" t="s">
        <v>57</v>
      </c>
      <c r="B88" s="36">
        <v>577</v>
      </c>
      <c r="C88" s="37">
        <v>71</v>
      </c>
      <c r="D88" s="55">
        <v>0</v>
      </c>
    </row>
    <row r="89" spans="1:4">
      <c r="A89" s="54" t="s">
        <v>60</v>
      </c>
      <c r="B89" s="36">
        <v>11877</v>
      </c>
      <c r="C89" s="37">
        <v>63180</v>
      </c>
      <c r="D89" s="55">
        <v>2050</v>
      </c>
    </row>
    <row r="90" spans="1:4">
      <c r="A90" s="54" t="s">
        <v>59</v>
      </c>
      <c r="B90" s="36">
        <v>32</v>
      </c>
      <c r="C90" s="37">
        <v>68</v>
      </c>
      <c r="D90" s="55">
        <v>7</v>
      </c>
    </row>
    <row r="91" spans="1:4">
      <c r="A91" s="54" t="s">
        <v>61</v>
      </c>
      <c r="B91" s="36">
        <v>378</v>
      </c>
      <c r="C91" s="37">
        <v>326</v>
      </c>
      <c r="D91" s="55">
        <v>53</v>
      </c>
    </row>
    <row r="92" spans="1:4">
      <c r="A92" s="54" t="s">
        <v>62</v>
      </c>
      <c r="B92" s="36">
        <v>372</v>
      </c>
      <c r="C92" s="37">
        <v>350</v>
      </c>
      <c r="D92" s="55">
        <v>92</v>
      </c>
    </row>
    <row r="93" spans="1:4">
      <c r="A93" s="68" t="s">
        <v>63</v>
      </c>
      <c r="B93" s="36">
        <v>0</v>
      </c>
      <c r="C93" s="37">
        <v>0</v>
      </c>
      <c r="D93" s="55">
        <v>138</v>
      </c>
    </row>
    <row r="94" spans="1:4">
      <c r="A94" s="54" t="s">
        <v>192</v>
      </c>
      <c r="B94" s="36">
        <v>29715</v>
      </c>
      <c r="C94" s="37">
        <v>7961</v>
      </c>
      <c r="D94" s="55">
        <v>652</v>
      </c>
    </row>
    <row r="95" spans="1:4">
      <c r="A95" s="54" t="s">
        <v>193</v>
      </c>
      <c r="B95" s="36">
        <v>75383</v>
      </c>
      <c r="C95" s="37">
        <v>0</v>
      </c>
      <c r="D95" s="55">
        <v>9981</v>
      </c>
    </row>
    <row r="96" spans="1:4">
      <c r="A96" s="54" t="s">
        <v>194</v>
      </c>
      <c r="B96" s="36">
        <v>990</v>
      </c>
      <c r="C96" s="37">
        <v>0</v>
      </c>
      <c r="D96" s="55">
        <v>557</v>
      </c>
    </row>
    <row r="97" spans="1:4">
      <c r="A97" s="54" t="s">
        <v>291</v>
      </c>
      <c r="B97" s="36">
        <v>3038</v>
      </c>
      <c r="C97" s="37">
        <v>125</v>
      </c>
      <c r="D97" s="55">
        <v>7</v>
      </c>
    </row>
    <row r="98" spans="1:4">
      <c r="A98" s="54" t="s">
        <v>292</v>
      </c>
      <c r="B98" s="36">
        <v>73158</v>
      </c>
      <c r="C98" s="37">
        <v>775</v>
      </c>
      <c r="D98" s="55">
        <v>66</v>
      </c>
    </row>
    <row r="99" spans="1:4">
      <c r="A99" s="68" t="s">
        <v>49</v>
      </c>
      <c r="B99" s="36">
        <v>0</v>
      </c>
      <c r="C99" s="37">
        <v>0</v>
      </c>
      <c r="D99" s="55">
        <v>21</v>
      </c>
    </row>
    <row r="100" spans="1:4">
      <c r="A100" s="54" t="s">
        <v>80</v>
      </c>
      <c r="B100" s="36">
        <v>0</v>
      </c>
      <c r="C100" s="37">
        <v>0</v>
      </c>
      <c r="D100" s="55">
        <v>6</v>
      </c>
    </row>
    <row r="101" spans="1:4">
      <c r="A101" s="54" t="s">
        <v>195</v>
      </c>
      <c r="B101" s="36">
        <v>37661</v>
      </c>
      <c r="C101" s="37">
        <v>179</v>
      </c>
      <c r="D101" s="55">
        <v>37</v>
      </c>
    </row>
    <row r="102" spans="1:4">
      <c r="A102" s="54" t="s">
        <v>32</v>
      </c>
      <c r="B102" s="36">
        <v>12234</v>
      </c>
      <c r="C102" s="37">
        <v>5666</v>
      </c>
      <c r="D102" s="55">
        <v>59</v>
      </c>
    </row>
    <row r="103" spans="1:4">
      <c r="A103" s="54" t="s">
        <v>81</v>
      </c>
      <c r="B103" s="36">
        <v>0</v>
      </c>
      <c r="C103" s="37">
        <v>0</v>
      </c>
      <c r="D103" s="55">
        <v>139</v>
      </c>
    </row>
    <row r="104" spans="1:4">
      <c r="A104" s="54" t="s">
        <v>65</v>
      </c>
      <c r="B104" s="36">
        <v>21707</v>
      </c>
      <c r="C104" s="37">
        <v>0</v>
      </c>
      <c r="D104" s="55">
        <v>40</v>
      </c>
    </row>
    <row r="105" spans="1:4">
      <c r="A105" s="54" t="s">
        <v>293</v>
      </c>
      <c r="B105" s="36">
        <v>2498</v>
      </c>
      <c r="C105" s="37">
        <v>57</v>
      </c>
      <c r="D105" s="55">
        <v>9</v>
      </c>
    </row>
    <row r="106" spans="1:4">
      <c r="A106" s="54" t="s">
        <v>321</v>
      </c>
      <c r="B106" s="36">
        <v>5686</v>
      </c>
      <c r="C106" s="37">
        <v>18137</v>
      </c>
      <c r="D106" s="55">
        <v>152</v>
      </c>
    </row>
    <row r="107" spans="1:4">
      <c r="A107" s="68" t="s">
        <v>82</v>
      </c>
      <c r="B107" s="36">
        <v>0</v>
      </c>
      <c r="C107" s="37">
        <v>0</v>
      </c>
      <c r="D107" s="55">
        <v>42</v>
      </c>
    </row>
    <row r="108" spans="1:4">
      <c r="A108" s="54" t="s">
        <v>135</v>
      </c>
      <c r="B108" s="36">
        <v>0</v>
      </c>
      <c r="C108" s="37">
        <v>0</v>
      </c>
      <c r="D108" s="55">
        <v>210</v>
      </c>
    </row>
    <row r="109" spans="1:4">
      <c r="A109" s="54" t="s">
        <v>136</v>
      </c>
      <c r="B109" s="36">
        <v>0</v>
      </c>
      <c r="C109" s="37">
        <v>0</v>
      </c>
      <c r="D109" s="55">
        <v>141</v>
      </c>
    </row>
    <row r="110" spans="1:4">
      <c r="A110" s="54" t="s">
        <v>196</v>
      </c>
      <c r="B110" s="36">
        <v>82</v>
      </c>
      <c r="C110" s="37">
        <v>15</v>
      </c>
      <c r="D110" s="55">
        <v>158</v>
      </c>
    </row>
    <row r="111" spans="1:4">
      <c r="A111" s="54" t="s">
        <v>137</v>
      </c>
      <c r="B111" s="36">
        <v>0</v>
      </c>
      <c r="C111" s="37">
        <v>0</v>
      </c>
      <c r="D111" s="55">
        <v>141</v>
      </c>
    </row>
    <row r="112" spans="1:4">
      <c r="A112" s="54" t="s">
        <v>220</v>
      </c>
      <c r="B112" s="36">
        <v>0</v>
      </c>
      <c r="C112" s="37">
        <v>0</v>
      </c>
      <c r="D112" s="55">
        <v>182</v>
      </c>
    </row>
    <row r="113" spans="1:4">
      <c r="A113" s="68" t="s">
        <v>308</v>
      </c>
      <c r="B113" s="36">
        <v>0</v>
      </c>
      <c r="C113" s="37">
        <v>0</v>
      </c>
      <c r="D113" s="55">
        <v>22</v>
      </c>
    </row>
    <row r="114" spans="1:4">
      <c r="A114" s="54" t="s">
        <v>138</v>
      </c>
      <c r="B114" s="36">
        <v>0</v>
      </c>
      <c r="C114" s="37">
        <v>0</v>
      </c>
      <c r="D114" s="55">
        <v>43</v>
      </c>
    </row>
    <row r="115" spans="1:4">
      <c r="A115" s="54" t="s">
        <v>268</v>
      </c>
      <c r="B115" s="36">
        <v>0</v>
      </c>
      <c r="C115" s="37">
        <v>0</v>
      </c>
      <c r="D115" s="55">
        <v>6</v>
      </c>
    </row>
    <row r="116" spans="1:4">
      <c r="A116" s="54" t="s">
        <v>141</v>
      </c>
      <c r="B116" s="36">
        <v>0</v>
      </c>
      <c r="C116" s="37">
        <v>0</v>
      </c>
      <c r="D116" s="55">
        <v>68</v>
      </c>
    </row>
    <row r="117" spans="1:4">
      <c r="A117" s="54" t="s">
        <v>142</v>
      </c>
      <c r="B117" s="36">
        <v>0</v>
      </c>
      <c r="C117" s="37">
        <v>0</v>
      </c>
      <c r="D117" s="55">
        <v>53</v>
      </c>
    </row>
    <row r="118" spans="1:4">
      <c r="A118" s="54" t="s">
        <v>143</v>
      </c>
      <c r="B118" s="36">
        <v>0</v>
      </c>
      <c r="C118" s="37">
        <v>0</v>
      </c>
      <c r="D118" s="55">
        <v>14</v>
      </c>
    </row>
    <row r="119" spans="1:4">
      <c r="A119" s="54" t="s">
        <v>249</v>
      </c>
      <c r="B119" s="36">
        <v>0</v>
      </c>
      <c r="C119" s="37">
        <v>0</v>
      </c>
      <c r="D119" s="55">
        <v>4</v>
      </c>
    </row>
    <row r="120" spans="1:4">
      <c r="A120" s="54" t="s">
        <v>144</v>
      </c>
      <c r="B120" s="36">
        <v>0</v>
      </c>
      <c r="C120" s="37">
        <v>0</v>
      </c>
      <c r="D120" s="55">
        <v>125</v>
      </c>
    </row>
    <row r="121" spans="1:4">
      <c r="A121" s="68" t="s">
        <v>50</v>
      </c>
      <c r="B121" s="36">
        <v>0</v>
      </c>
      <c r="C121" s="37">
        <v>0</v>
      </c>
      <c r="D121" s="55">
        <v>42</v>
      </c>
    </row>
    <row r="122" spans="1:4">
      <c r="A122" s="54" t="s">
        <v>145</v>
      </c>
      <c r="B122" s="36">
        <v>0</v>
      </c>
      <c r="C122" s="37">
        <v>0</v>
      </c>
      <c r="D122" s="55">
        <v>12</v>
      </c>
    </row>
    <row r="123" spans="1:4">
      <c r="A123" s="54" t="s">
        <v>269</v>
      </c>
      <c r="B123" s="36">
        <v>0</v>
      </c>
      <c r="C123" s="37">
        <v>0</v>
      </c>
      <c r="D123" s="55">
        <v>156</v>
      </c>
    </row>
    <row r="124" spans="1:4">
      <c r="A124" s="54" t="s">
        <v>270</v>
      </c>
      <c r="B124" s="36">
        <v>0</v>
      </c>
      <c r="C124" s="37">
        <v>0</v>
      </c>
      <c r="D124" s="55">
        <v>3</v>
      </c>
    </row>
    <row r="125" spans="1:4">
      <c r="A125" s="54" t="s">
        <v>197</v>
      </c>
      <c r="B125" s="36">
        <v>66</v>
      </c>
      <c r="C125" s="37">
        <v>0</v>
      </c>
      <c r="D125" s="55">
        <v>65</v>
      </c>
    </row>
    <row r="126" spans="1:4">
      <c r="A126" s="54" t="s">
        <v>43</v>
      </c>
      <c r="B126" s="36">
        <v>21522</v>
      </c>
      <c r="C126" s="37">
        <v>250</v>
      </c>
      <c r="D126" s="55">
        <v>103</v>
      </c>
    </row>
    <row r="127" spans="1:4">
      <c r="A127" s="68" t="s">
        <v>198</v>
      </c>
      <c r="B127" s="36">
        <v>27031</v>
      </c>
      <c r="C127" s="37">
        <v>15063</v>
      </c>
      <c r="D127" s="55">
        <v>0</v>
      </c>
    </row>
    <row r="128" spans="1:4">
      <c r="A128" s="54" t="s">
        <v>139</v>
      </c>
      <c r="B128" s="36">
        <v>35227</v>
      </c>
      <c r="C128" s="37">
        <v>13106</v>
      </c>
      <c r="D128" s="55">
        <v>1182</v>
      </c>
    </row>
    <row r="129" spans="1:4">
      <c r="A129" s="54" t="s">
        <v>140</v>
      </c>
      <c r="B129" s="36">
        <v>19</v>
      </c>
      <c r="C129" s="37">
        <v>0</v>
      </c>
      <c r="D129" s="55">
        <v>32</v>
      </c>
    </row>
    <row r="130" spans="1:4">
      <c r="A130" s="54" t="s">
        <v>146</v>
      </c>
      <c r="B130" s="36">
        <v>6545</v>
      </c>
      <c r="C130" s="37">
        <v>0</v>
      </c>
      <c r="D130" s="55">
        <v>98</v>
      </c>
    </row>
    <row r="131" spans="1:4">
      <c r="A131" s="54" t="s">
        <v>316</v>
      </c>
      <c r="B131" s="36">
        <v>0</v>
      </c>
      <c r="C131" s="37">
        <v>0</v>
      </c>
      <c r="D131" s="55">
        <v>314</v>
      </c>
    </row>
    <row r="132" spans="1:4">
      <c r="A132" s="54" t="s">
        <v>271</v>
      </c>
      <c r="B132" s="36">
        <v>0</v>
      </c>
      <c r="C132" s="37">
        <v>0</v>
      </c>
      <c r="D132" s="55">
        <v>32</v>
      </c>
    </row>
    <row r="133" spans="1:4">
      <c r="A133" s="54" t="s">
        <v>99</v>
      </c>
      <c r="B133" s="36">
        <v>0</v>
      </c>
      <c r="C133" s="37">
        <v>0</v>
      </c>
      <c r="D133" s="55">
        <v>14</v>
      </c>
    </row>
    <row r="134" spans="1:4">
      <c r="A134" s="54" t="s">
        <v>200</v>
      </c>
      <c r="B134" s="36">
        <v>37169</v>
      </c>
      <c r="C134" s="37">
        <v>48893</v>
      </c>
      <c r="D134" s="55">
        <v>1317</v>
      </c>
    </row>
    <row r="135" spans="1:4">
      <c r="A135" s="68" t="s">
        <v>317</v>
      </c>
      <c r="B135" s="36">
        <v>0</v>
      </c>
      <c r="C135" s="37">
        <v>0</v>
      </c>
      <c r="D135" s="55">
        <v>158</v>
      </c>
    </row>
    <row r="136" spans="1:4">
      <c r="A136" s="54" t="s">
        <v>72</v>
      </c>
      <c r="B136" s="36">
        <v>75948</v>
      </c>
      <c r="C136" s="37">
        <v>166</v>
      </c>
      <c r="D136" s="55">
        <v>1451</v>
      </c>
    </row>
    <row r="137" spans="1:4">
      <c r="A137" s="54" t="s">
        <v>101</v>
      </c>
      <c r="B137" s="36">
        <v>27041</v>
      </c>
      <c r="C137" s="37">
        <v>6016</v>
      </c>
      <c r="D137" s="55">
        <v>43</v>
      </c>
    </row>
    <row r="138" spans="1:4">
      <c r="A138" s="54" t="s">
        <v>322</v>
      </c>
      <c r="B138" s="36">
        <v>5851</v>
      </c>
      <c r="C138" s="37">
        <v>25284</v>
      </c>
      <c r="D138" s="55">
        <v>205</v>
      </c>
    </row>
    <row r="139" spans="1:4">
      <c r="A139" s="54" t="s">
        <v>201</v>
      </c>
      <c r="B139" s="36">
        <v>2088</v>
      </c>
      <c r="C139" s="37">
        <v>0</v>
      </c>
      <c r="D139" s="55">
        <v>433</v>
      </c>
    </row>
    <row r="140" spans="1:4">
      <c r="A140" s="54" t="s">
        <v>201</v>
      </c>
      <c r="B140" s="36">
        <v>2088</v>
      </c>
      <c r="C140" s="37">
        <v>0</v>
      </c>
      <c r="D140" s="55">
        <v>433</v>
      </c>
    </row>
    <row r="141" spans="1:4">
      <c r="A141" s="68" t="s">
        <v>242</v>
      </c>
      <c r="B141" s="36">
        <v>237447</v>
      </c>
      <c r="C141" s="37">
        <v>644</v>
      </c>
      <c r="D141" s="55">
        <v>128</v>
      </c>
    </row>
    <row r="142" spans="1:4">
      <c r="A142" s="54" t="s">
        <v>55</v>
      </c>
      <c r="B142" s="36">
        <v>21613</v>
      </c>
      <c r="C142" s="37">
        <v>0</v>
      </c>
      <c r="D142" s="55">
        <v>134</v>
      </c>
    </row>
    <row r="143" spans="1:4">
      <c r="A143" s="54" t="s">
        <v>96</v>
      </c>
      <c r="B143" s="36">
        <v>0</v>
      </c>
      <c r="C143" s="37">
        <v>0</v>
      </c>
      <c r="D143" s="55">
        <v>18</v>
      </c>
    </row>
    <row r="144" spans="1:4">
      <c r="A144" s="54" t="s">
        <v>97</v>
      </c>
      <c r="B144" s="36">
        <v>0</v>
      </c>
      <c r="C144" s="37">
        <v>0</v>
      </c>
      <c r="D144" s="55">
        <v>81</v>
      </c>
    </row>
    <row r="145" spans="1:4">
      <c r="A145" s="54" t="s">
        <v>202</v>
      </c>
      <c r="B145" s="36">
        <v>11778</v>
      </c>
      <c r="C145" s="37">
        <v>0</v>
      </c>
      <c r="D145" s="55">
        <v>17</v>
      </c>
    </row>
    <row r="146" spans="1:4">
      <c r="A146" s="54" t="s">
        <v>51</v>
      </c>
      <c r="B146" s="36">
        <v>0</v>
      </c>
      <c r="C146" s="37">
        <v>0</v>
      </c>
      <c r="D146" s="55">
        <v>4</v>
      </c>
    </row>
    <row r="147" spans="1:4">
      <c r="A147" s="54" t="s">
        <v>33</v>
      </c>
      <c r="B147" s="36">
        <v>25890</v>
      </c>
      <c r="C147" s="37">
        <v>6702</v>
      </c>
      <c r="D147" s="55">
        <v>190</v>
      </c>
    </row>
    <row r="148" spans="1:4">
      <c r="A148" s="54" t="s">
        <v>73</v>
      </c>
      <c r="B148" s="36">
        <v>10267</v>
      </c>
      <c r="C148" s="37">
        <v>0</v>
      </c>
      <c r="D148" s="55">
        <v>44</v>
      </c>
    </row>
    <row r="149" spans="1:4">
      <c r="A149" s="68" t="s">
        <v>103</v>
      </c>
      <c r="B149" s="36">
        <v>0</v>
      </c>
      <c r="C149" s="37">
        <v>0</v>
      </c>
      <c r="D149" s="55">
        <v>6</v>
      </c>
    </row>
    <row r="150" spans="1:4">
      <c r="A150" s="54" t="s">
        <v>104</v>
      </c>
      <c r="B150" s="36">
        <v>0</v>
      </c>
      <c r="C150" s="37">
        <v>0</v>
      </c>
      <c r="D150" s="55">
        <v>227</v>
      </c>
    </row>
    <row r="151" spans="1:4">
      <c r="A151" s="54" t="s">
        <v>105</v>
      </c>
      <c r="B151" s="36">
        <v>0</v>
      </c>
      <c r="C151" s="37">
        <v>0</v>
      </c>
      <c r="D151" s="55">
        <v>29</v>
      </c>
    </row>
    <row r="152" spans="1:4">
      <c r="A152" s="54" t="s">
        <v>66</v>
      </c>
      <c r="B152" s="36">
        <v>0</v>
      </c>
      <c r="C152" s="37">
        <v>0</v>
      </c>
      <c r="D152" s="55">
        <v>15</v>
      </c>
    </row>
    <row r="153" spans="1:4">
      <c r="A153" s="54" t="s">
        <v>125</v>
      </c>
      <c r="B153" s="36">
        <v>31182</v>
      </c>
      <c r="C153" s="37">
        <v>36982</v>
      </c>
      <c r="D153" s="55">
        <v>732</v>
      </c>
    </row>
    <row r="154" spans="1:4">
      <c r="A154" s="54" t="s">
        <v>126</v>
      </c>
      <c r="B154" s="36">
        <v>15235</v>
      </c>
      <c r="C154" s="37">
        <v>16514</v>
      </c>
      <c r="D154" s="55">
        <v>2127</v>
      </c>
    </row>
    <row r="155" spans="1:4">
      <c r="A155" s="68" t="s">
        <v>56</v>
      </c>
      <c r="B155" s="36">
        <v>23846</v>
      </c>
      <c r="C155" s="37">
        <v>0</v>
      </c>
      <c r="D155" s="55">
        <v>127</v>
      </c>
    </row>
    <row r="156" spans="1:4">
      <c r="A156" s="54" t="s">
        <v>318</v>
      </c>
      <c r="B156" s="36">
        <v>356</v>
      </c>
      <c r="C156" s="37">
        <v>9</v>
      </c>
      <c r="D156" s="55">
        <v>0</v>
      </c>
    </row>
    <row r="157" spans="1:4">
      <c r="A157" s="54" t="s">
        <v>67</v>
      </c>
      <c r="B157" s="36">
        <v>0</v>
      </c>
      <c r="C157" s="37">
        <v>0</v>
      </c>
      <c r="D157" s="55">
        <v>25</v>
      </c>
    </row>
    <row r="158" spans="1:4">
      <c r="A158" s="54" t="s">
        <v>127</v>
      </c>
      <c r="B158" s="36">
        <v>61264</v>
      </c>
      <c r="C158" s="37">
        <v>131046</v>
      </c>
      <c r="D158" s="55">
        <v>15417</v>
      </c>
    </row>
    <row r="159" spans="1:4">
      <c r="A159" s="54" t="s">
        <v>52</v>
      </c>
      <c r="B159" s="36">
        <v>0</v>
      </c>
      <c r="C159" s="37">
        <v>0</v>
      </c>
      <c r="D159" s="55">
        <v>22</v>
      </c>
    </row>
    <row r="160" spans="1:4">
      <c r="A160" s="54" t="s">
        <v>128</v>
      </c>
      <c r="B160" s="36">
        <v>41136</v>
      </c>
      <c r="C160" s="37">
        <v>18236</v>
      </c>
      <c r="D160" s="55">
        <v>58</v>
      </c>
    </row>
    <row r="161" spans="1:4">
      <c r="A161" s="54" t="s">
        <v>129</v>
      </c>
      <c r="B161" s="36">
        <v>30552</v>
      </c>
      <c r="C161" s="37">
        <v>43779</v>
      </c>
      <c r="D161" s="55">
        <v>106</v>
      </c>
    </row>
    <row r="162" spans="1:4">
      <c r="A162" s="54" t="s">
        <v>53</v>
      </c>
      <c r="B162" s="36">
        <v>0</v>
      </c>
      <c r="C162" s="37">
        <v>0</v>
      </c>
      <c r="D162" s="55">
        <v>20</v>
      </c>
    </row>
    <row r="163" spans="1:4">
      <c r="A163" s="68" t="s">
        <v>54</v>
      </c>
      <c r="B163" s="36">
        <v>0</v>
      </c>
      <c r="C163" s="37">
        <v>0</v>
      </c>
      <c r="D163" s="55">
        <v>33</v>
      </c>
    </row>
    <row r="164" spans="1:4">
      <c r="A164" s="54" t="s">
        <v>199</v>
      </c>
      <c r="B164" s="36">
        <v>28862</v>
      </c>
      <c r="C164" s="37">
        <v>74</v>
      </c>
      <c r="D164" s="55">
        <v>44</v>
      </c>
    </row>
    <row r="165" spans="1:4">
      <c r="A165" s="54" t="s">
        <v>130</v>
      </c>
      <c r="B165" s="36">
        <v>55658</v>
      </c>
      <c r="C165" s="37">
        <v>0</v>
      </c>
      <c r="D165" s="55">
        <v>2868</v>
      </c>
    </row>
    <row r="166" spans="1:4">
      <c r="A166" s="54" t="s">
        <v>131</v>
      </c>
      <c r="B166" s="36">
        <v>365</v>
      </c>
      <c r="C166" s="37">
        <v>0</v>
      </c>
      <c r="D166" s="55">
        <v>265</v>
      </c>
    </row>
    <row r="167" spans="1:4">
      <c r="A167" s="54" t="s">
        <v>132</v>
      </c>
      <c r="B167" s="36">
        <v>5761</v>
      </c>
      <c r="C167" s="37">
        <v>3546</v>
      </c>
      <c r="D167" s="55">
        <v>657</v>
      </c>
    </row>
    <row r="168" spans="1:4">
      <c r="A168" s="54" t="s">
        <v>272</v>
      </c>
      <c r="B168" s="36">
        <v>0</v>
      </c>
      <c r="C168" s="37">
        <v>0</v>
      </c>
      <c r="D168" s="55">
        <v>464</v>
      </c>
    </row>
    <row r="169" spans="1:4">
      <c r="A169" s="68" t="s">
        <v>58</v>
      </c>
      <c r="B169" s="36">
        <v>0</v>
      </c>
      <c r="C169" s="37">
        <v>0</v>
      </c>
      <c r="D169" s="55">
        <v>257</v>
      </c>
    </row>
    <row r="170" spans="1:4">
      <c r="A170" s="54" t="s">
        <v>309</v>
      </c>
      <c r="B170" s="36">
        <v>475</v>
      </c>
      <c r="C170" s="37">
        <v>0</v>
      </c>
      <c r="D170" s="55">
        <v>0</v>
      </c>
    </row>
    <row r="171" spans="1:4">
      <c r="A171" s="54" t="s">
        <v>133</v>
      </c>
      <c r="B171" s="36">
        <v>29119</v>
      </c>
      <c r="C171" s="37">
        <v>51736</v>
      </c>
      <c r="D171" s="55">
        <v>142</v>
      </c>
    </row>
    <row r="172" spans="1:4">
      <c r="A172" s="54" t="s">
        <v>294</v>
      </c>
      <c r="B172" s="36">
        <v>79217</v>
      </c>
      <c r="C172" s="37">
        <v>3824</v>
      </c>
      <c r="D172" s="55">
        <v>82</v>
      </c>
    </row>
    <row r="173" spans="1:4">
      <c r="A173" s="54" t="s">
        <v>250</v>
      </c>
      <c r="B173" s="36">
        <v>0</v>
      </c>
      <c r="C173" s="37">
        <v>0</v>
      </c>
      <c r="D173" s="55">
        <v>11</v>
      </c>
    </row>
    <row r="174" spans="1:4">
      <c r="A174" s="54" t="s">
        <v>134</v>
      </c>
      <c r="B174" s="36">
        <v>54025</v>
      </c>
      <c r="C174" s="37">
        <v>0</v>
      </c>
      <c r="D174" s="55">
        <v>7064</v>
      </c>
    </row>
    <row r="175" spans="1:4">
      <c r="A175" s="54" t="s">
        <v>68</v>
      </c>
      <c r="B175" s="36">
        <v>6396</v>
      </c>
      <c r="C175" s="37">
        <v>0</v>
      </c>
      <c r="D175" s="55">
        <v>133</v>
      </c>
    </row>
    <row r="176" spans="1:4">
      <c r="A176" s="54" t="s">
        <v>310</v>
      </c>
      <c r="B176" s="36">
        <v>0</v>
      </c>
      <c r="C176" s="37">
        <v>0</v>
      </c>
      <c r="D176" s="55">
        <v>5</v>
      </c>
    </row>
    <row r="177" spans="1:4">
      <c r="A177" s="68" t="s">
        <v>243</v>
      </c>
      <c r="B177" s="36">
        <v>0</v>
      </c>
      <c r="C177" s="37">
        <v>0</v>
      </c>
      <c r="D177" s="55">
        <v>43</v>
      </c>
    </row>
    <row r="178" spans="1:4">
      <c r="A178" s="54" t="s">
        <v>69</v>
      </c>
      <c r="B178" s="36">
        <v>0</v>
      </c>
      <c r="C178" s="37">
        <v>0</v>
      </c>
      <c r="D178" s="55">
        <v>236</v>
      </c>
    </row>
    <row r="179" spans="1:4">
      <c r="A179" s="54" t="s">
        <v>70</v>
      </c>
      <c r="B179" s="36">
        <v>0</v>
      </c>
      <c r="C179" s="37">
        <v>0</v>
      </c>
      <c r="D179" s="55">
        <v>8</v>
      </c>
    </row>
    <row r="180" spans="1:4">
      <c r="A180" s="54" t="s">
        <v>71</v>
      </c>
      <c r="B180" s="36">
        <v>0</v>
      </c>
      <c r="C180" s="37">
        <v>0</v>
      </c>
      <c r="D180" s="55">
        <v>70</v>
      </c>
    </row>
    <row r="181" spans="1:4">
      <c r="A181" s="54" t="s">
        <v>203</v>
      </c>
      <c r="B181" s="36">
        <v>2751</v>
      </c>
      <c r="C181" s="37">
        <v>5654</v>
      </c>
      <c r="D181" s="55">
        <v>206</v>
      </c>
    </row>
    <row r="182" spans="1:4">
      <c r="A182" s="54" t="s">
        <v>204</v>
      </c>
      <c r="B182" s="36">
        <v>32239</v>
      </c>
      <c r="C182" s="37">
        <v>106254</v>
      </c>
      <c r="D182" s="55">
        <v>764</v>
      </c>
    </row>
    <row r="183" spans="1:4">
      <c r="A183" s="68" t="s">
        <v>205</v>
      </c>
      <c r="B183" s="36">
        <v>15908</v>
      </c>
      <c r="C183" s="37">
        <v>5</v>
      </c>
      <c r="D183" s="55">
        <v>331</v>
      </c>
    </row>
    <row r="184" spans="1:4">
      <c r="A184" s="54" t="s">
        <v>206</v>
      </c>
      <c r="B184" s="36">
        <v>11126</v>
      </c>
      <c r="C184" s="37">
        <v>0</v>
      </c>
      <c r="D184" s="55">
        <v>62</v>
      </c>
    </row>
    <row r="185" spans="1:4">
      <c r="A185" s="54" t="s">
        <v>273</v>
      </c>
      <c r="B185" s="36">
        <v>0</v>
      </c>
      <c r="C185" s="37">
        <v>0</v>
      </c>
      <c r="D185" s="55">
        <v>8</v>
      </c>
    </row>
    <row r="186" spans="1:4">
      <c r="A186" s="54" t="s">
        <v>260</v>
      </c>
      <c r="B186" s="36">
        <v>328</v>
      </c>
      <c r="C186" s="37">
        <v>0</v>
      </c>
      <c r="D186" s="55">
        <v>259</v>
      </c>
    </row>
    <row r="187" spans="1:4">
      <c r="A187" s="54" t="s">
        <v>323</v>
      </c>
      <c r="B187" s="36">
        <v>15118</v>
      </c>
      <c r="C187" s="37">
        <v>114105</v>
      </c>
      <c r="D187" s="55">
        <v>1215</v>
      </c>
    </row>
    <row r="188" spans="1:4">
      <c r="A188" s="54" t="s">
        <v>324</v>
      </c>
      <c r="B188" s="36">
        <v>0</v>
      </c>
      <c r="C188" s="37">
        <v>0</v>
      </c>
      <c r="D188" s="55">
        <v>1190</v>
      </c>
    </row>
    <row r="189" spans="1:4">
      <c r="A189" s="54" t="s">
        <v>109</v>
      </c>
      <c r="B189" s="36">
        <v>0</v>
      </c>
      <c r="C189" s="37">
        <v>0</v>
      </c>
      <c r="D189" s="55">
        <v>483</v>
      </c>
    </row>
    <row r="190" spans="1:4">
      <c r="A190" s="54" t="s">
        <v>110</v>
      </c>
      <c r="B190" s="36">
        <v>0</v>
      </c>
      <c r="C190" s="37">
        <v>0</v>
      </c>
      <c r="D190" s="55">
        <v>6</v>
      </c>
    </row>
    <row r="191" spans="1:4">
      <c r="A191" s="68" t="s">
        <v>207</v>
      </c>
      <c r="B191" s="36">
        <v>139</v>
      </c>
      <c r="C191" s="37">
        <v>0</v>
      </c>
      <c r="D191" s="55">
        <v>70</v>
      </c>
    </row>
    <row r="192" spans="1:4">
      <c r="A192" s="54" t="s">
        <v>274</v>
      </c>
      <c r="B192" s="36">
        <v>0</v>
      </c>
      <c r="C192" s="37">
        <v>0</v>
      </c>
      <c r="D192" s="55">
        <v>20</v>
      </c>
    </row>
    <row r="193" spans="1:4">
      <c r="A193" s="54" t="s">
        <v>295</v>
      </c>
      <c r="B193" s="36">
        <v>60679</v>
      </c>
      <c r="C193" s="37">
        <v>91</v>
      </c>
      <c r="D193" s="55">
        <v>86</v>
      </c>
    </row>
    <row r="194" spans="1:4">
      <c r="A194" s="54" t="s">
        <v>111</v>
      </c>
      <c r="B194" s="36">
        <v>0</v>
      </c>
      <c r="C194" s="37">
        <v>0</v>
      </c>
      <c r="D194" s="55">
        <v>3</v>
      </c>
    </row>
    <row r="195" spans="1:4">
      <c r="A195" s="54" t="s">
        <v>208</v>
      </c>
      <c r="B195" s="36">
        <v>29992</v>
      </c>
      <c r="C195" s="37">
        <v>16948</v>
      </c>
      <c r="D195" s="55">
        <v>154</v>
      </c>
    </row>
    <row r="196" spans="1:4">
      <c r="A196" s="54" t="s">
        <v>275</v>
      </c>
      <c r="B196" s="36">
        <v>0</v>
      </c>
      <c r="C196" s="37">
        <v>0</v>
      </c>
      <c r="D196" s="55">
        <v>42</v>
      </c>
    </row>
    <row r="197" spans="1:4">
      <c r="A197" s="68" t="s">
        <v>209</v>
      </c>
      <c r="B197" s="36">
        <v>29</v>
      </c>
      <c r="C197" s="37">
        <v>0</v>
      </c>
      <c r="D197" s="55">
        <v>30</v>
      </c>
    </row>
    <row r="198" spans="1:4">
      <c r="A198" s="54" t="s">
        <v>210</v>
      </c>
      <c r="B198" s="36">
        <v>32364</v>
      </c>
      <c r="C198" s="37">
        <v>27289</v>
      </c>
      <c r="D198" s="55">
        <v>708</v>
      </c>
    </row>
    <row r="199" spans="1:4">
      <c r="A199" s="54" t="s">
        <v>112</v>
      </c>
      <c r="B199" s="36">
        <v>0</v>
      </c>
      <c r="C199" s="37">
        <v>0</v>
      </c>
      <c r="D199" s="55">
        <v>8899</v>
      </c>
    </row>
    <row r="200" spans="1:4">
      <c r="A200" s="54" t="s">
        <v>211</v>
      </c>
      <c r="B200" s="36">
        <v>95573</v>
      </c>
      <c r="C200" s="37">
        <v>23695</v>
      </c>
      <c r="D200" s="55">
        <v>1312</v>
      </c>
    </row>
    <row r="201" spans="1:4">
      <c r="A201" s="54" t="s">
        <v>212</v>
      </c>
      <c r="B201" s="36">
        <v>76448</v>
      </c>
      <c r="C201" s="37">
        <v>158855</v>
      </c>
      <c r="D201" s="55">
        <v>4248</v>
      </c>
    </row>
    <row r="202" spans="1:4">
      <c r="A202" s="54" t="s">
        <v>213</v>
      </c>
      <c r="B202" s="36">
        <v>87002</v>
      </c>
      <c r="C202" s="37">
        <v>29746</v>
      </c>
      <c r="D202" s="55">
        <v>5687</v>
      </c>
    </row>
    <row r="203" spans="1:4">
      <c r="A203" s="54" t="s">
        <v>214</v>
      </c>
      <c r="B203" s="36">
        <v>71502</v>
      </c>
      <c r="C203" s="37">
        <v>0</v>
      </c>
      <c r="D203" s="55">
        <v>4324</v>
      </c>
    </row>
    <row r="204" spans="1:4">
      <c r="A204" s="54" t="s">
        <v>64</v>
      </c>
      <c r="B204" s="36">
        <v>5354</v>
      </c>
      <c r="C204" s="37">
        <v>25418</v>
      </c>
      <c r="D204" s="55">
        <v>125</v>
      </c>
    </row>
    <row r="205" spans="1:4">
      <c r="A205" s="68" t="s">
        <v>159</v>
      </c>
      <c r="B205" s="36">
        <v>21570</v>
      </c>
      <c r="C205" s="37">
        <v>65865</v>
      </c>
      <c r="D205" s="55">
        <v>50</v>
      </c>
    </row>
    <row r="206" spans="1:4">
      <c r="A206" s="54" t="s">
        <v>296</v>
      </c>
      <c r="B206" s="36">
        <v>82869</v>
      </c>
      <c r="C206" s="37">
        <v>9483</v>
      </c>
      <c r="D206" s="55">
        <v>1555</v>
      </c>
    </row>
    <row r="207" spans="1:4">
      <c r="A207" s="54" t="s">
        <v>74</v>
      </c>
      <c r="B207" s="36">
        <v>78937</v>
      </c>
      <c r="C207" s="37">
        <v>47040</v>
      </c>
      <c r="D207" s="55">
        <v>6462</v>
      </c>
    </row>
    <row r="208" spans="1:4">
      <c r="A208" s="54" t="s">
        <v>160</v>
      </c>
      <c r="B208" s="36">
        <v>257175</v>
      </c>
      <c r="C208" s="37">
        <v>150662</v>
      </c>
      <c r="D208" s="55">
        <v>13878</v>
      </c>
    </row>
    <row r="209" spans="1:4">
      <c r="A209" s="54" t="s">
        <v>44</v>
      </c>
      <c r="B209" s="36">
        <v>0</v>
      </c>
      <c r="C209" s="37">
        <v>0</v>
      </c>
      <c r="D209" s="55">
        <v>12</v>
      </c>
    </row>
    <row r="210" spans="1:4">
      <c r="A210" s="54" t="s">
        <v>114</v>
      </c>
      <c r="B210" s="36">
        <v>0</v>
      </c>
      <c r="C210" s="37">
        <v>0</v>
      </c>
      <c r="D210" s="55">
        <v>4</v>
      </c>
    </row>
    <row r="211" spans="1:4">
      <c r="A211" s="68" t="s">
        <v>251</v>
      </c>
      <c r="B211" s="36">
        <v>0</v>
      </c>
      <c r="C211" s="37">
        <v>0</v>
      </c>
      <c r="D211" s="55">
        <v>5</v>
      </c>
    </row>
    <row r="212" spans="1:4">
      <c r="A212" s="54" t="s">
        <v>115</v>
      </c>
      <c r="B212" s="36">
        <v>0</v>
      </c>
      <c r="C212" s="37">
        <v>0</v>
      </c>
      <c r="D212" s="55">
        <v>6</v>
      </c>
    </row>
    <row r="213" spans="1:4">
      <c r="A213" s="54" t="s">
        <v>116</v>
      </c>
      <c r="B213" s="36">
        <v>0</v>
      </c>
      <c r="C213" s="37">
        <v>0</v>
      </c>
      <c r="D213" s="55">
        <v>3</v>
      </c>
    </row>
    <row r="214" spans="1:4">
      <c r="A214" s="54" t="s">
        <v>117</v>
      </c>
      <c r="B214" s="36">
        <v>0</v>
      </c>
      <c r="C214" s="37">
        <v>0</v>
      </c>
      <c r="D214" s="55">
        <v>4</v>
      </c>
    </row>
    <row r="215" spans="1:4">
      <c r="A215" s="54" t="s">
        <v>252</v>
      </c>
      <c r="B215" s="36">
        <v>0</v>
      </c>
      <c r="C215" s="37">
        <v>0</v>
      </c>
      <c r="D215" s="55">
        <v>2</v>
      </c>
    </row>
    <row r="216" spans="1:4">
      <c r="A216" s="54" t="s">
        <v>276</v>
      </c>
      <c r="B216" s="36">
        <v>0</v>
      </c>
      <c r="C216" s="37">
        <v>0</v>
      </c>
      <c r="D216" s="55">
        <v>10</v>
      </c>
    </row>
    <row r="217" spans="1:4">
      <c r="A217" s="54" t="s">
        <v>277</v>
      </c>
      <c r="B217" s="36">
        <v>0</v>
      </c>
      <c r="C217" s="37">
        <v>0</v>
      </c>
      <c r="D217" s="55">
        <v>19</v>
      </c>
    </row>
    <row r="218" spans="1:4">
      <c r="A218" s="54" t="s">
        <v>161</v>
      </c>
      <c r="B218" s="36">
        <v>37614</v>
      </c>
      <c r="C218" s="37">
        <v>5096</v>
      </c>
      <c r="D218" s="55">
        <v>1249</v>
      </c>
    </row>
    <row r="219" spans="1:4">
      <c r="A219" s="68" t="s">
        <v>118</v>
      </c>
      <c r="B219" s="36">
        <v>0</v>
      </c>
      <c r="C219" s="37">
        <v>0</v>
      </c>
      <c r="D219" s="55">
        <v>40</v>
      </c>
    </row>
    <row r="220" spans="1:4">
      <c r="A220" s="54" t="s">
        <v>119</v>
      </c>
      <c r="B220" s="36">
        <v>0</v>
      </c>
      <c r="C220" s="37">
        <v>0</v>
      </c>
      <c r="D220" s="55">
        <v>35</v>
      </c>
    </row>
    <row r="221" spans="1:4">
      <c r="A221" s="54" t="s">
        <v>120</v>
      </c>
      <c r="B221" s="36">
        <v>0</v>
      </c>
      <c r="C221" s="37">
        <v>0</v>
      </c>
      <c r="D221" s="55">
        <v>5</v>
      </c>
    </row>
    <row r="222" spans="1:4">
      <c r="A222" s="54" t="s">
        <v>102</v>
      </c>
      <c r="B222" s="36">
        <v>9233</v>
      </c>
      <c r="C222" s="37">
        <v>15211</v>
      </c>
      <c r="D222" s="55">
        <v>250</v>
      </c>
    </row>
    <row r="223" spans="1:4">
      <c r="A223" s="54" t="s">
        <v>221</v>
      </c>
      <c r="B223" s="36">
        <v>0</v>
      </c>
      <c r="C223" s="37">
        <v>0</v>
      </c>
      <c r="D223" s="55">
        <v>1467</v>
      </c>
    </row>
    <row r="224" spans="1:4">
      <c r="A224" s="54" t="s">
        <v>278</v>
      </c>
      <c r="B224" s="36">
        <v>0</v>
      </c>
      <c r="C224" s="37">
        <v>0</v>
      </c>
      <c r="D224" s="55">
        <v>233</v>
      </c>
    </row>
    <row r="225" spans="1:4">
      <c r="A225" s="68" t="s">
        <v>297</v>
      </c>
      <c r="B225" s="36">
        <v>103873</v>
      </c>
      <c r="C225" s="37">
        <v>6852</v>
      </c>
      <c r="D225" s="55">
        <v>1852</v>
      </c>
    </row>
    <row r="226" spans="1:4">
      <c r="A226" s="54" t="s">
        <v>325</v>
      </c>
      <c r="B226" s="36">
        <v>6935</v>
      </c>
      <c r="C226" s="37">
        <v>21784</v>
      </c>
      <c r="D226" s="55">
        <v>271</v>
      </c>
    </row>
    <row r="227" spans="1:4">
      <c r="A227" s="54" t="s">
        <v>163</v>
      </c>
      <c r="B227" s="36">
        <v>12340</v>
      </c>
      <c r="C227" s="37">
        <v>3336</v>
      </c>
      <c r="D227" s="55">
        <v>796</v>
      </c>
    </row>
    <row r="228" spans="1:4">
      <c r="A228" s="54" t="s">
        <v>164</v>
      </c>
      <c r="B228" s="36">
        <v>73465</v>
      </c>
      <c r="C228" s="37">
        <v>22577</v>
      </c>
      <c r="D228" s="55">
        <v>2131</v>
      </c>
    </row>
    <row r="229" spans="1:4">
      <c r="A229" s="54" t="s">
        <v>311</v>
      </c>
      <c r="B229" s="36">
        <v>0</v>
      </c>
      <c r="C229" s="37">
        <v>0</v>
      </c>
      <c r="D229" s="55">
        <v>13</v>
      </c>
    </row>
    <row r="230" spans="1:4">
      <c r="A230" s="54" t="s">
        <v>76</v>
      </c>
      <c r="B230" s="36">
        <v>0</v>
      </c>
      <c r="C230" s="37">
        <v>0</v>
      </c>
      <c r="D230" s="55">
        <v>40</v>
      </c>
    </row>
    <row r="231" spans="1:4">
      <c r="A231" s="54" t="s">
        <v>45</v>
      </c>
      <c r="B231" s="36">
        <v>3080</v>
      </c>
      <c r="C231" s="37">
        <v>0</v>
      </c>
      <c r="D231" s="55">
        <v>330</v>
      </c>
    </row>
    <row r="232" spans="1:4">
      <c r="A232" s="54" t="s">
        <v>77</v>
      </c>
      <c r="B232" s="36">
        <v>11062</v>
      </c>
      <c r="C232" s="37">
        <v>4811</v>
      </c>
      <c r="D232" s="55">
        <v>2506</v>
      </c>
    </row>
    <row r="233" spans="1:4">
      <c r="A233" s="68" t="s">
        <v>279</v>
      </c>
      <c r="B233" s="36">
        <v>0</v>
      </c>
      <c r="C233" s="37">
        <v>0</v>
      </c>
      <c r="D233" s="55">
        <v>32</v>
      </c>
    </row>
    <row r="234" spans="1:4">
      <c r="A234" s="54" t="s">
        <v>78</v>
      </c>
      <c r="B234" s="36">
        <v>0</v>
      </c>
      <c r="C234" s="37">
        <v>0</v>
      </c>
      <c r="D234" s="55">
        <v>238</v>
      </c>
    </row>
    <row r="235" spans="1:4">
      <c r="A235" s="54" t="s">
        <v>79</v>
      </c>
      <c r="B235" s="36">
        <v>0</v>
      </c>
      <c r="C235" s="37">
        <v>0</v>
      </c>
      <c r="D235" s="55">
        <v>5</v>
      </c>
    </row>
    <row r="236" spans="1:4">
      <c r="A236" s="54" t="s">
        <v>298</v>
      </c>
      <c r="B236" s="36">
        <v>71460</v>
      </c>
      <c r="C236" s="37">
        <v>824</v>
      </c>
      <c r="D236" s="55">
        <v>83</v>
      </c>
    </row>
    <row r="237" spans="1:4">
      <c r="A237" s="54" t="s">
        <v>0</v>
      </c>
      <c r="B237" s="36">
        <v>0</v>
      </c>
      <c r="C237" s="37">
        <v>0</v>
      </c>
      <c r="D237" s="55">
        <v>9</v>
      </c>
    </row>
    <row r="238" spans="1:4">
      <c r="A238" s="54" t="s">
        <v>222</v>
      </c>
      <c r="B238" s="36">
        <v>0</v>
      </c>
      <c r="C238" s="37">
        <v>0</v>
      </c>
      <c r="D238" s="55">
        <v>48</v>
      </c>
    </row>
    <row r="239" spans="1:4">
      <c r="A239" s="68" t="s">
        <v>299</v>
      </c>
      <c r="B239" s="36">
        <v>48704</v>
      </c>
      <c r="C239" s="37">
        <v>6</v>
      </c>
      <c r="D239" s="55">
        <v>244</v>
      </c>
    </row>
    <row r="240" spans="1:4">
      <c r="A240" s="54" t="s">
        <v>171</v>
      </c>
      <c r="B240" s="36">
        <v>0</v>
      </c>
      <c r="C240" s="37">
        <v>0</v>
      </c>
      <c r="D240" s="55">
        <v>23</v>
      </c>
    </row>
    <row r="241" spans="1:4">
      <c r="A241" s="54" t="s">
        <v>180</v>
      </c>
      <c r="B241" s="36">
        <v>0</v>
      </c>
      <c r="C241" s="37">
        <v>0</v>
      </c>
      <c r="D241" s="55">
        <v>12</v>
      </c>
    </row>
    <row r="242" spans="1:4">
      <c r="A242" s="54" t="s">
        <v>150</v>
      </c>
      <c r="B242" s="36">
        <v>0</v>
      </c>
      <c r="C242" s="37">
        <v>0</v>
      </c>
      <c r="D242" s="55">
        <v>10</v>
      </c>
    </row>
    <row r="243" spans="1:4">
      <c r="A243" s="54" t="s">
        <v>1</v>
      </c>
      <c r="B243" s="36">
        <v>0</v>
      </c>
      <c r="C243" s="37">
        <v>0</v>
      </c>
      <c r="D243" s="55">
        <v>89</v>
      </c>
    </row>
    <row r="244" spans="1:4">
      <c r="A244" s="54" t="s">
        <v>280</v>
      </c>
      <c r="B244" s="36">
        <v>0</v>
      </c>
      <c r="C244" s="37">
        <v>0</v>
      </c>
      <c r="D244" s="55">
        <v>189</v>
      </c>
    </row>
    <row r="245" spans="1:4">
      <c r="A245" s="54" t="s">
        <v>46</v>
      </c>
      <c r="B245" s="36">
        <v>3281</v>
      </c>
      <c r="C245" s="37">
        <v>0</v>
      </c>
      <c r="D245" s="55">
        <v>12</v>
      </c>
    </row>
    <row r="246" spans="1:4">
      <c r="A246" s="54" t="s">
        <v>113</v>
      </c>
      <c r="B246" s="36">
        <v>0</v>
      </c>
      <c r="C246" s="37">
        <v>0</v>
      </c>
      <c r="D246" s="55">
        <v>7</v>
      </c>
    </row>
    <row r="247" spans="1:4">
      <c r="A247" s="68" t="s">
        <v>162</v>
      </c>
      <c r="B247" s="36">
        <v>23718</v>
      </c>
      <c r="C247" s="37">
        <v>11</v>
      </c>
      <c r="D247" s="55">
        <v>22</v>
      </c>
    </row>
    <row r="248" spans="1:4">
      <c r="A248" s="54" t="s">
        <v>253</v>
      </c>
      <c r="B248" s="36">
        <v>0</v>
      </c>
      <c r="C248" s="37">
        <v>0</v>
      </c>
      <c r="D248" s="55">
        <v>13</v>
      </c>
    </row>
    <row r="249" spans="1:4">
      <c r="A249" s="54" t="s">
        <v>34</v>
      </c>
      <c r="B249" s="36">
        <v>0</v>
      </c>
      <c r="C249" s="37">
        <v>0</v>
      </c>
      <c r="D249" s="55">
        <v>2</v>
      </c>
    </row>
    <row r="250" spans="1:4">
      <c r="A250" s="54" t="s">
        <v>37</v>
      </c>
      <c r="B250" s="36">
        <v>0</v>
      </c>
      <c r="C250" s="37">
        <v>0</v>
      </c>
      <c r="D250" s="55">
        <v>7</v>
      </c>
    </row>
    <row r="251" spans="1:4">
      <c r="A251" s="54" t="s">
        <v>165</v>
      </c>
      <c r="B251" s="36">
        <v>24949</v>
      </c>
      <c r="C251" s="37">
        <v>73759</v>
      </c>
      <c r="D251" s="55">
        <v>111</v>
      </c>
    </row>
    <row r="252" spans="1:4">
      <c r="A252" s="54" t="s">
        <v>147</v>
      </c>
      <c r="B252" s="36">
        <v>0</v>
      </c>
      <c r="C252" s="37">
        <v>0</v>
      </c>
      <c r="D252" s="55">
        <v>1</v>
      </c>
    </row>
    <row r="253" spans="1:4">
      <c r="A253" s="68" t="s">
        <v>35</v>
      </c>
      <c r="B253" s="36">
        <v>0</v>
      </c>
      <c r="C253" s="37">
        <v>0</v>
      </c>
      <c r="D253" s="55">
        <v>4</v>
      </c>
    </row>
    <row r="254" spans="1:4">
      <c r="A254" s="54" t="s">
        <v>148</v>
      </c>
      <c r="B254" s="36">
        <v>430</v>
      </c>
      <c r="C254" s="37">
        <v>0</v>
      </c>
      <c r="D254" s="55">
        <v>191</v>
      </c>
    </row>
    <row r="255" spans="1:4">
      <c r="A255" s="54" t="s">
        <v>36</v>
      </c>
      <c r="B255" s="36">
        <v>0</v>
      </c>
      <c r="C255" s="37">
        <v>0</v>
      </c>
      <c r="D255" s="55">
        <v>10</v>
      </c>
    </row>
    <row r="256" spans="1:4">
      <c r="A256" s="54" t="s">
        <v>149</v>
      </c>
      <c r="B256" s="36">
        <v>145</v>
      </c>
      <c r="C256" s="37">
        <v>0</v>
      </c>
      <c r="D256" s="55">
        <v>74</v>
      </c>
    </row>
    <row r="257" spans="1:4">
      <c r="A257" s="54" t="s">
        <v>2</v>
      </c>
      <c r="B257" s="36">
        <v>0</v>
      </c>
      <c r="C257" s="37">
        <v>0</v>
      </c>
      <c r="D257" s="55">
        <v>33</v>
      </c>
    </row>
    <row r="258" spans="1:4">
      <c r="A258" s="54" t="s">
        <v>75</v>
      </c>
      <c r="B258" s="36">
        <v>41391</v>
      </c>
      <c r="C258" s="37">
        <v>26170</v>
      </c>
      <c r="D258" s="55">
        <v>30</v>
      </c>
    </row>
    <row r="259" spans="1:4">
      <c r="A259" s="54" t="s">
        <v>281</v>
      </c>
      <c r="B259" s="36">
        <v>0</v>
      </c>
      <c r="C259" s="37">
        <v>0</v>
      </c>
      <c r="D259" s="55">
        <v>15</v>
      </c>
    </row>
    <row r="260" spans="1:4">
      <c r="A260" s="54" t="s">
        <v>282</v>
      </c>
      <c r="B260" s="36">
        <v>0</v>
      </c>
      <c r="C260" s="37">
        <v>0</v>
      </c>
      <c r="D260" s="55">
        <v>12</v>
      </c>
    </row>
    <row r="261" spans="1:4">
      <c r="A261" s="68" t="s">
        <v>215</v>
      </c>
      <c r="B261" s="36">
        <v>198</v>
      </c>
      <c r="C261" s="37">
        <v>0</v>
      </c>
      <c r="D261" s="55">
        <v>166</v>
      </c>
    </row>
    <row r="262" spans="1:4">
      <c r="A262" s="54" t="s">
        <v>216</v>
      </c>
      <c r="B262" s="36">
        <v>59</v>
      </c>
      <c r="C262" s="37">
        <v>33</v>
      </c>
      <c r="D262" s="55">
        <v>80</v>
      </c>
    </row>
    <row r="263" spans="1:4">
      <c r="A263" s="54" t="s">
        <v>217</v>
      </c>
      <c r="B263" s="36">
        <v>34007</v>
      </c>
      <c r="C263" s="37">
        <v>17127</v>
      </c>
      <c r="D263" s="55">
        <v>803</v>
      </c>
    </row>
    <row r="264" spans="1:4">
      <c r="A264" s="54" t="s">
        <v>218</v>
      </c>
      <c r="B264" s="36">
        <v>50305</v>
      </c>
      <c r="C264" s="37">
        <v>0</v>
      </c>
      <c r="D264" s="55">
        <v>9622</v>
      </c>
    </row>
    <row r="265" spans="1:4" ht="13" thickBot="1">
      <c r="A265" s="54" t="s">
        <v>219</v>
      </c>
      <c r="B265" s="36">
        <v>430</v>
      </c>
      <c r="C265" s="37">
        <v>0</v>
      </c>
      <c r="D265" s="55">
        <v>170</v>
      </c>
    </row>
    <row r="266" spans="1:4" ht="18.75" customHeight="1" thickBot="1">
      <c r="A266" s="56" t="s">
        <v>183</v>
      </c>
      <c r="B266" s="57">
        <f>SUM(B3:B265)</f>
        <v>4487524</v>
      </c>
      <c r="C266" s="58">
        <f>SUM(C3:C265)</f>
        <v>2205722</v>
      </c>
      <c r="D266" s="59">
        <f>SUM(D3:D265)</f>
        <v>273458</v>
      </c>
    </row>
  </sheetData>
  <mergeCells count="1">
    <mergeCell ref="A1:D1"/>
  </mergeCells>
  <phoneticPr fontId="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Institution</vt:lpstr>
      <vt:lpstr>By Vendor</vt:lpstr>
      <vt:lpstr>By Database</vt:lpstr>
    </vt:vector>
  </TitlesOfParts>
  <Company>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khenslee</dc:creator>
  <cp:lastModifiedBy>Ken Henslee</cp:lastModifiedBy>
  <cp:lastPrinted>2008-11-14T20:28:30Z</cp:lastPrinted>
  <dcterms:created xsi:type="dcterms:W3CDTF">2008-10-31T16:56:15Z</dcterms:created>
  <dcterms:modified xsi:type="dcterms:W3CDTF">2012-11-15T13:44:58Z</dcterms:modified>
</cp:coreProperties>
</file>