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25" yWindow="375" windowWidth="21720" windowHeight="13620"/>
  </bookViews>
  <sheets>
    <sheet name="By Institution" sheetId="4" r:id="rId1"/>
    <sheet name="By Vendor" sheetId="3" r:id="rId2"/>
    <sheet name="By Database" sheetId="2" r:id="rId3"/>
  </sheets>
  <definedNames>
    <definedName name="_xlnm.Print_Area" localSheetId="1">'By Vendor'!$A$1:$E$301</definedName>
  </definedNames>
  <calcPr calcId="125725"/>
</workbook>
</file>

<file path=xl/calcChain.xml><?xml version="1.0" encoding="utf-8"?>
<calcChain xmlns="http://schemas.openxmlformats.org/spreadsheetml/2006/main">
  <c r="BF36" i="4"/>
  <c r="BE36"/>
  <c r="BD36"/>
  <c r="BC36"/>
  <c r="BB36"/>
  <c r="BA36"/>
  <c r="AZ36"/>
  <c r="AY36"/>
  <c r="AX36"/>
  <c r="AW36"/>
  <c r="AV36"/>
  <c r="AU36"/>
  <c r="AT36"/>
  <c r="AS36"/>
  <c r="AR36"/>
  <c r="AQ36"/>
  <c r="AO36"/>
  <c r="AN36"/>
  <c r="AM36"/>
  <c r="AL36"/>
  <c r="AK36"/>
  <c r="AJ36"/>
  <c r="AI36"/>
  <c r="AH36"/>
  <c r="AG36"/>
  <c r="AF36"/>
  <c r="AE36"/>
  <c r="AD36"/>
  <c r="AC36"/>
  <c r="AB36"/>
  <c r="AA36"/>
  <c r="Z36"/>
  <c r="Y36"/>
  <c r="X36"/>
  <c r="W36"/>
  <c r="V36"/>
  <c r="U36"/>
  <c r="T36"/>
  <c r="S36"/>
  <c r="Q36"/>
  <c r="P36"/>
  <c r="O36"/>
  <c r="N36"/>
  <c r="M36"/>
  <c r="L36"/>
  <c r="K36"/>
  <c r="J36"/>
  <c r="I36"/>
  <c r="H36"/>
  <c r="G36"/>
  <c r="F36"/>
  <c r="E36"/>
  <c r="D36"/>
  <c r="BI36" s="1"/>
  <c r="C36"/>
  <c r="BH36" s="1"/>
  <c r="B36"/>
  <c r="BG36" s="1"/>
  <c r="BI35"/>
  <c r="BH35"/>
  <c r="BG35"/>
  <c r="BI34"/>
  <c r="BH34"/>
  <c r="BG34"/>
  <c r="BI33"/>
  <c r="BH33"/>
  <c r="BG33"/>
  <c r="BI32"/>
  <c r="BH32"/>
  <c r="BG32"/>
  <c r="BI31"/>
  <c r="BH31"/>
  <c r="BG31"/>
  <c r="BI30"/>
  <c r="BH30"/>
  <c r="BG30"/>
  <c r="BI29"/>
  <c r="BH29"/>
  <c r="BG29"/>
  <c r="BI28"/>
  <c r="BH28"/>
  <c r="BG28"/>
  <c r="BI27"/>
  <c r="BH27"/>
  <c r="BG27"/>
  <c r="BI26"/>
  <c r="BH26"/>
  <c r="BG26"/>
  <c r="BI25"/>
  <c r="BH25"/>
  <c r="BG25"/>
  <c r="BI24"/>
  <c r="BH24"/>
  <c r="BG24"/>
  <c r="BI23"/>
  <c r="BH23"/>
  <c r="BG23"/>
  <c r="BI22"/>
  <c r="BH22"/>
  <c r="BG22"/>
  <c r="BI21"/>
  <c r="BH21"/>
  <c r="BG21"/>
  <c r="BI20"/>
  <c r="BH20"/>
  <c r="BG20"/>
  <c r="BI19"/>
  <c r="BH19"/>
  <c r="BG19"/>
  <c r="BI18"/>
  <c r="BH18"/>
  <c r="BG18"/>
  <c r="BI17"/>
  <c r="BH17"/>
  <c r="BG17"/>
  <c r="BI16"/>
  <c r="BH16"/>
  <c r="BG16"/>
  <c r="BI15"/>
  <c r="BH15"/>
  <c r="BG15"/>
  <c r="BI14"/>
  <c r="BH14"/>
  <c r="BG14"/>
  <c r="BI13"/>
  <c r="BH13"/>
  <c r="BG13"/>
  <c r="BI12"/>
  <c r="BH12"/>
  <c r="BG12"/>
  <c r="BI11"/>
  <c r="BH11"/>
  <c r="BG11"/>
  <c r="BI10"/>
  <c r="BH10"/>
  <c r="BG10"/>
  <c r="BI9"/>
  <c r="BH9"/>
  <c r="BG9"/>
  <c r="BI8"/>
  <c r="BH8"/>
  <c r="BG8"/>
  <c r="BI7"/>
  <c r="BH7"/>
  <c r="BG7"/>
  <c r="BI6"/>
  <c r="BH6"/>
  <c r="BG6"/>
  <c r="BI5"/>
  <c r="BH5"/>
  <c r="BG5"/>
  <c r="BI4"/>
  <c r="BH4"/>
  <c r="BG4"/>
  <c r="D286" i="2"/>
  <c r="C301" i="3"/>
  <c r="D301"/>
  <c r="E301"/>
  <c r="B286" i="2"/>
  <c r="C286"/>
</calcChain>
</file>

<file path=xl/sharedStrings.xml><?xml version="1.0" encoding="utf-8"?>
<sst xmlns="http://schemas.openxmlformats.org/spreadsheetml/2006/main" count="1001" uniqueCount="368">
  <si>
    <t>Business Source Complete (ZBBC)</t>
  </si>
  <si>
    <t>Beauty in Stone: The Industrial Films of the Georgia Marble Company (GMRB)</t>
  </si>
  <si>
    <t>ProQuest Nursing</t>
  </si>
  <si>
    <t>TOTAL</t>
  </si>
  <si>
    <t>Academic Search Premier (ZBAP)(Product Transition Overlap until 8/9/07)</t>
  </si>
  <si>
    <t>Academic Search Premier (ZBAP) (Product Transition Overlap until 8/9/07)</t>
  </si>
  <si>
    <t>Business Source Complete (ZBSX) (Business Searching Interface)</t>
  </si>
  <si>
    <t>Business Source Premier (ZBBP) (Product Transition Overlap until 8/9/07)</t>
  </si>
  <si>
    <t>Business Source Premier Enhanced (Product Transition Overlap until 8/9/07)</t>
  </si>
  <si>
    <r>
      <t xml:space="preserve">ABC-Clio </t>
    </r>
    <r>
      <rPr>
        <sz val="10"/>
        <rFont val="Arial"/>
        <family val="2"/>
      </rPr>
      <t>(Taken over by ESBCO in FY08)</t>
    </r>
  </si>
  <si>
    <t>Business Source Premier Enhanced (ZBBA) (Product Transition Overlap until 8/9/07)</t>
  </si>
  <si>
    <t>Community Art in Atlanta, 1977-1987: Jim Alexander's Photographs of the  ... (ANAC)</t>
  </si>
  <si>
    <t>Compton's by Britannica (ZEBM)</t>
  </si>
  <si>
    <t>Computer Science Index (ZBCO)</t>
  </si>
  <si>
    <t>Computer Source (ZBCC)</t>
  </si>
  <si>
    <t>Consumer Health Complete (ZBCH)</t>
  </si>
  <si>
    <t>Dissertation Abstracts (ZUDI)</t>
  </si>
  <si>
    <t>E-Books Index (ZOBO)</t>
  </si>
  <si>
    <t>EconLit (ZBEC)</t>
  </si>
  <si>
    <t>EconLit with Full Text (ZBEF)</t>
  </si>
  <si>
    <t>Enciclopedia Juvenil (ZEBJ)</t>
  </si>
  <si>
    <t>Encyclopedia of Animals (ZBEA)</t>
  </si>
  <si>
    <t>Environment Complete (ZBEV)</t>
  </si>
  <si>
    <t>ERIC (at EBSCOhost) (ZBER)</t>
  </si>
  <si>
    <t>ERIC (ZOER)</t>
  </si>
  <si>
    <t>Fuente Academica (ZBFA)</t>
  </si>
  <si>
    <t>GALILEO Database of Online Resources (DOOR)</t>
  </si>
  <si>
    <t>Georgia Government Publications (GGPD)</t>
  </si>
  <si>
    <t>GPO Monthly Catalog (ZOG1)</t>
  </si>
  <si>
    <t>Health Source: Consumer Edition (ZBHC)</t>
  </si>
  <si>
    <t>MedicLatina (ZBMD)</t>
  </si>
  <si>
    <t>History Reference Center (ZBHR)</t>
  </si>
  <si>
    <t>Hospitality &amp; Tourism Index Complete (ZBHO)</t>
  </si>
  <si>
    <t>Humanities International Index (ZBHI)</t>
  </si>
  <si>
    <t>Insurance Periodicals Index (ZBIN)</t>
  </si>
  <si>
    <t>New Georgia Encyclopedia (NGEN)</t>
  </si>
  <si>
    <t>Newspaper Source (ZBNS)</t>
  </si>
  <si>
    <t>NoveList (ZKNL)</t>
  </si>
  <si>
    <t>NoveList K-8 (ZKNE)</t>
  </si>
  <si>
    <t>PapersFirst (ZOPI)</t>
  </si>
  <si>
    <t>Platinum Periodicals (ZUPP)</t>
  </si>
  <si>
    <t>Pre-CINAHL: Nursing and Allied Health (ZBPC)</t>
  </si>
  <si>
    <t>Primary Search (ZBPS)</t>
  </si>
  <si>
    <t>ProceedingsFirst (ZOP1)</t>
  </si>
  <si>
    <t>Professional Development Collection (ZBPD)</t>
  </si>
  <si>
    <t>ProQuest Newspapers (ZUPN)</t>
  </si>
  <si>
    <t>ProQuest Nursing and Allied Health Source (ZUNU)</t>
  </si>
  <si>
    <t>PsycARTICLES (ZBPA)</t>
  </si>
  <si>
    <t>Psychology &amp; Behavioral Sciences Collection (ZBPB)</t>
  </si>
  <si>
    <t>PsycINFO (ZBPY)</t>
  </si>
  <si>
    <t>World Almanacs (ZOWA)</t>
  </si>
  <si>
    <t>World Data Analyst (ZEWD)</t>
  </si>
  <si>
    <t>World History Collection (ZBWH)</t>
  </si>
  <si>
    <t>WorldCat (ZOWC)</t>
  </si>
  <si>
    <t>WorldCat Dissertations and Theses (ZODT)</t>
  </si>
  <si>
    <t>Georgia Historic Newspapers (ZLGN)</t>
  </si>
  <si>
    <t>SKS WebSelect (ZSWS)</t>
  </si>
  <si>
    <t>The 1936 Gainesville Tornado: Disaster and Recovery (TORN)</t>
  </si>
  <si>
    <t>AccessScience@McGraw-Hill (ZMAS)</t>
  </si>
  <si>
    <t>AGRICOLA (ZOAG)</t>
  </si>
  <si>
    <t>Agricultural and Environmental Biotechnology Abstracts (ZCAE)</t>
  </si>
  <si>
    <t>ABI/INFORM Complete (ZUCA)</t>
  </si>
  <si>
    <t>ABI/INFORM Dateline (ZUAD)</t>
  </si>
  <si>
    <t>Academic Search Complete (ZBAC)</t>
  </si>
  <si>
    <t>Advanced Placement Source (ZBAD)</t>
  </si>
  <si>
    <t>AGRICOLA (ZBAG)</t>
  </si>
  <si>
    <t>Alt HealthWatch (ZBAH)</t>
  </si>
  <si>
    <t>Annals of American History (ZEBA)</t>
  </si>
  <si>
    <t>ArticleFirst (ZOSR)</t>
  </si>
  <si>
    <t>Arts of the United States (ARTS)</t>
  </si>
  <si>
    <t>Bacteriology Abstracts (Microbiology B) (ZCBC)</t>
  </si>
  <si>
    <t>Regional Business News (ZBRN)</t>
  </si>
  <si>
    <t>Research Library (ZURL)</t>
  </si>
  <si>
    <t>RILM Abstracts of Music Literature (ZORL)</t>
  </si>
  <si>
    <t>Science and Technology Collection (ZBSI)</t>
  </si>
  <si>
    <t>The Serials Directory (ZBSD)</t>
  </si>
  <si>
    <t>SocINDEX with Full Text (ZBSO)</t>
  </si>
  <si>
    <t>Sociological Collection (ZBSC)</t>
  </si>
  <si>
    <t>Tests in Print (ZBTE)</t>
  </si>
  <si>
    <t>TOPICsearch (ZBTS)</t>
  </si>
  <si>
    <t>ProQuest Information and Learning (SIRS)</t>
  </si>
  <si>
    <t>OCLC FirstSearch Per Search Selected Databases</t>
  </si>
  <si>
    <t>Auburn Avenue Research Library Finding Aids (AAFA)</t>
  </si>
  <si>
    <t>Baldy Editorial Cartoons: The Clifford H. Baldowski Collection (BALD)</t>
  </si>
  <si>
    <t>Book Collection: Nonfiction (ZBNF)</t>
  </si>
  <si>
    <t>Book Index with Reviews (ZBIR)</t>
  </si>
  <si>
    <t>Britannica Elementary (ZEBK)</t>
  </si>
  <si>
    <t>Biology Digest (ZCBD)</t>
  </si>
  <si>
    <t>Biotechnology and Bioengineering Abstracts (ZCBB)</t>
  </si>
  <si>
    <t>The Blues, Black Vaudeville, and the Silver Screen, 1912-1930s: Selectio ... (DTRM)</t>
  </si>
  <si>
    <t>Britannica Learning Zone (ZELZ)</t>
  </si>
  <si>
    <t>Business Organizations Directory (ZOBU)</t>
  </si>
  <si>
    <t>Catalog of U.S. Government Publications (ZDGC)</t>
  </si>
  <si>
    <t>Catalogue of the trustees, officers, alumni and matriculates of the Univ ... (GACT)</t>
  </si>
  <si>
    <t>Census Data (ZLCA)</t>
  </si>
  <si>
    <t>Ceramic Abstracts / World Ceramics Abstracts (ZCCW)</t>
  </si>
  <si>
    <t>Chemoreception Abstracts (ZCCA)</t>
  </si>
  <si>
    <t>Civil Rights Digital Library (CRDL)</t>
  </si>
  <si>
    <t>CINAHL (ZBCN)</t>
  </si>
  <si>
    <t>CINAHL Plus with Full Text (ZBCF)</t>
  </si>
  <si>
    <t>CINAHL with Full Text (ZBCI)</t>
  </si>
  <si>
    <t>ClasePeriodica (ZOCP)</t>
  </si>
  <si>
    <t>Communication &amp; Mass Media Complete (ZBCM)</t>
  </si>
  <si>
    <t>Computer and Information Systems Abstracts (ZCCI)</t>
  </si>
  <si>
    <t>Consumers Index (ZOCI)</t>
  </si>
  <si>
    <t>Contemporary Women's Issues (ZOCW)</t>
  </si>
  <si>
    <t>The Cornelius C. Platter Civil War Diary, 1864 - 1865 (ZLPD)</t>
  </si>
  <si>
    <t>CSA Databases (ZCIL)</t>
  </si>
  <si>
    <t>CSA Natural Sciences Collection (ZCNP)</t>
  </si>
  <si>
    <t>CSA Social Sciences Collection (ZCSP)</t>
  </si>
  <si>
    <t>Cyrus F. Jenkins Civil War Diary, 1861-1862 (JENK)</t>
  </si>
  <si>
    <t>Digital Library of Georgia (DLG1)</t>
  </si>
  <si>
    <t>Disclosure Corporate Snapshots (ZODC)</t>
  </si>
  <si>
    <t>EBSCO Databases (ZBEH)</t>
  </si>
  <si>
    <t>EBSCO Images (ZBIM)</t>
  </si>
  <si>
    <t>Legal Collection (ZBLE)</t>
  </si>
  <si>
    <t>LexisNexis Academic (ZXAU)</t>
  </si>
  <si>
    <t>Library, Information Science &amp; Technology Abstracts with Full Text (ZBLF)</t>
  </si>
  <si>
    <t>Literary Reference Center (ZBLR)</t>
  </si>
  <si>
    <t>MAS Ultra (ZBMA)</t>
  </si>
  <si>
    <t>MasterFILE Premier (ZBMP)</t>
  </si>
  <si>
    <t>MEDLINE (ZBME)</t>
  </si>
  <si>
    <t>MEDLINE (ZOMD)</t>
  </si>
  <si>
    <t>MEDLINE with Full Text (ZBMF)</t>
  </si>
  <si>
    <t>Mental Measurements Yearbook (ZBMM)</t>
  </si>
  <si>
    <t>Metadata Union Catalog (META)</t>
  </si>
  <si>
    <t>Middle Search Plus (ZBMS)</t>
  </si>
  <si>
    <t>MLA International Bibliography (ZBML)</t>
  </si>
  <si>
    <t>National Newspapers (ZUNP)</t>
  </si>
  <si>
    <t>Georgia Code (ZNCD)</t>
  </si>
  <si>
    <t>Georgia Department of Education (GDED)</t>
  </si>
  <si>
    <t>Georgia General Assembly (ZNLS)</t>
  </si>
  <si>
    <t>Georgia Health Go Local (GOLO)</t>
  </si>
  <si>
    <t>Georgia Historic Books (ZLGB)</t>
  </si>
  <si>
    <t>Georgia Legislative Documents (ZLGL)</t>
  </si>
  <si>
    <t>Health Source: Nursing / Academic Edition (ZBHN)</t>
  </si>
  <si>
    <t>Historic Architecture and Landscapes of Georgia: The Hubert Bond Owens a ... (LARC)</t>
  </si>
  <si>
    <t>Georgia Library Catalogs (GLIB)</t>
  </si>
  <si>
    <t>Georgia Official and Statistical Register: "Georgia's Blue Book" (SREG)</t>
  </si>
  <si>
    <t>Georgia Public Library Services (GPLS)</t>
  </si>
  <si>
    <t>Georgia State Agencies, Councils and Commissions (ZNSA)</t>
  </si>
  <si>
    <t>Georgia State University Electronic Theses and Dissertations (SETD)</t>
  </si>
  <si>
    <t>Georgia Tech Theses and Dissertations (GTTD)</t>
  </si>
  <si>
    <t>georgia.gov (ZNGN)</t>
  </si>
  <si>
    <t>Georgia Corporate Search (ZNCS)</t>
  </si>
  <si>
    <t>GIL Universal Catalog (ZGIL)</t>
  </si>
  <si>
    <t>Google (ZGOO)</t>
  </si>
  <si>
    <t>Google Scholar (ZGOS)</t>
  </si>
  <si>
    <t>Health and Safety Sciences Abstracts (ZCHS)</t>
  </si>
  <si>
    <t>Historical Abstracts (XHIS)</t>
  </si>
  <si>
    <t>Historical Abstracts (ZBHA)</t>
  </si>
  <si>
    <t>UGA SACS Compliance Documents (SACS)</t>
  </si>
  <si>
    <t>University of Georgia Electronic Theses and Dissertations (GETD)</t>
  </si>
  <si>
    <t>Vanishing Georgia (VANG)</t>
  </si>
  <si>
    <t>Industrial and Applied Microbiology (Microbiology A) (ZCIN)</t>
  </si>
  <si>
    <t>The Jimmy Carter Presidential Daily Diary Online (JCDD)</t>
  </si>
  <si>
    <t>Joseph Henry Lumpkin Family Papers (LUMP)</t>
  </si>
  <si>
    <t>Kids Search (ZBKS)</t>
  </si>
  <si>
    <t>Kids.gov (KGOV)</t>
  </si>
  <si>
    <t>Kids.gov (ZKGO)</t>
  </si>
  <si>
    <t>AIDS and Cancer Research Abstracts (ZCAC)</t>
  </si>
  <si>
    <t>The Alternative Press Index (ZOAP)</t>
  </si>
  <si>
    <t>Ancestry Library Edition (ZUAL)</t>
  </si>
  <si>
    <t>Animal Behavior Abstracts (ZCAB)</t>
  </si>
  <si>
    <t>Annual Reports of the Mayor of Savannah, Georgia, 1855-1917 (ZMOS)</t>
  </si>
  <si>
    <t>Applied Social Sciences Index and Abstracts (ZCAP)</t>
  </si>
  <si>
    <t>Aquatic Sciences and Fisheries Abstracts Set and Oceanic Abstracts (ZCAS)</t>
  </si>
  <si>
    <t>ArchivesUSA (Chadwyck-Healey) (ZHAU)</t>
  </si>
  <si>
    <t>Arts and Humanities Search (ZOAH)</t>
  </si>
  <si>
    <t>Barnard's Photographic Views of the Sherman Campaign, 1866 (ZLBP)</t>
  </si>
  <si>
    <t>BasicBIOSIS (ZOBB)</t>
  </si>
  <si>
    <t>Oxford Art Online (ZVDA)</t>
  </si>
  <si>
    <t>Pandora: Yearbook of the University of Georgia from the Hargrett Rare Bo ... (PAND)</t>
  </si>
  <si>
    <t>Physical Education Index (ZCPH)</t>
  </si>
  <si>
    <t>Picturing Augusta: Historic Postcards from the Collection of the East Ce ... (HAGP)</t>
  </si>
  <si>
    <t>Georgia Library PINES (ZPIN)</t>
  </si>
  <si>
    <t>Plant Science (ZPLT)</t>
  </si>
  <si>
    <t>Pollution Abstracts (ZCPA)</t>
  </si>
  <si>
    <t>ProQuest Databases (ZUPD)</t>
  </si>
  <si>
    <t>PsycFIRST (a subset of PsycINFO) (ZOPF)</t>
  </si>
  <si>
    <t>Bioengineering Abstracts (ZCBA)</t>
  </si>
  <si>
    <t>Biological Sciences Set (ZCBS)</t>
  </si>
  <si>
    <t>Biology Digest (ZOBD)</t>
  </si>
  <si>
    <t>The Red and Black: An Archive of The University of Georgia's Student New ... (GRAB)</t>
  </si>
  <si>
    <t>Revistas para los Estudiantes de las Escuelas Secundarias (MAS Ultra) (ZBUE)</t>
  </si>
  <si>
    <t>Robert E. Williams Photographic Collection: African-Americans in the Aug ... (ZLRW)</t>
  </si>
  <si>
    <t>Robert Toombs, Letters to Julia Ann DuBose Toombs, 1850-1867 (ZLRT)</t>
  </si>
  <si>
    <t>Samuel Hugh Hawkins Diary, January - July 1877 (HAWK)</t>
  </si>
  <si>
    <t>Searchasaurus: Middle Search Plus (ZPMS)</t>
  </si>
  <si>
    <t>Searchasaurus: Primary/Elementary School Search (ZPPS)</t>
  </si>
  <si>
    <t>Ships for Victory: J.A. Jones Construction Company and Liberty Ships in  ... (VSBG)</t>
  </si>
  <si>
    <t>Social Science Information Gateway (ISOJ)</t>
  </si>
  <si>
    <t>Solid State and Superconductivity Abstracts (ZCSS)</t>
  </si>
  <si>
    <t>Civil Unrest in Camilla, Georgia, 1868 Collection (ZLCU)</t>
  </si>
  <si>
    <t>CollegeSource Online (ZFCS)</t>
  </si>
  <si>
    <t>Technical College System of Georgia (GDTE)</t>
  </si>
  <si>
    <t>CSA Technology Collection (ZCTD)</t>
  </si>
  <si>
    <t>Toxicology Abstracts (ZCTA)</t>
  </si>
  <si>
    <t>TOXLINE (ZCTX)</t>
  </si>
  <si>
    <t>Ecology Abstracts (ZCEA)</t>
  </si>
  <si>
    <t>EconLit (ZOEN)</t>
  </si>
  <si>
    <t>Electronic Theses and Dissertations (ZZGE)</t>
  </si>
  <si>
    <t>Electronics and Communications Abstracts (ZCEC)</t>
  </si>
  <si>
    <t>Encyclopedia of Animals (ZPEA)</t>
  </si>
  <si>
    <t>Environmental Engineering Abstracts (ZCEE)</t>
  </si>
  <si>
    <t>Environmental Sciences and Pollution Management Set (ZCES)</t>
  </si>
  <si>
    <t>ERIC (at www.eric.ed.gov) (ZERI)</t>
  </si>
  <si>
    <t>FactSearch (ZOMT)</t>
  </si>
  <si>
    <t>For Our Mutual Benefit: The Athens Woman's Club and Social Reform, 1899- ... (AWCM)</t>
  </si>
  <si>
    <t>GAcollege411 (ZGAC)</t>
  </si>
  <si>
    <t>Genetics Abstracts (ZCGA)</t>
  </si>
  <si>
    <t>Georgia - Attorney General's Office (ZNAG)</t>
  </si>
  <si>
    <t>Georgia Administrative Rules and Regulations (ZNAR)</t>
  </si>
  <si>
    <t>Georgia Aerial Photographs (GAPH)</t>
  </si>
  <si>
    <t>Georgia Census Data (ZLCB)</t>
  </si>
  <si>
    <t>Wilson Select Plus (ZOWP)</t>
  </si>
  <si>
    <t>Wilson Social Sciences Full Text (ZWOP)</t>
  </si>
  <si>
    <t>Worldscope GLOBAL (ZOWD)</t>
  </si>
  <si>
    <t>Links Chosen</t>
  </si>
  <si>
    <t>Searches</t>
  </si>
  <si>
    <t>FullText</t>
  </si>
  <si>
    <t>CSA</t>
  </si>
  <si>
    <t>Britannica</t>
  </si>
  <si>
    <t>Wilson</t>
  </si>
  <si>
    <t>LexisNexis</t>
  </si>
  <si>
    <t>OCLC FirstSearch Subscription Package</t>
  </si>
  <si>
    <t>Career Guidance Foundation (CGF)</t>
  </si>
  <si>
    <t>Other (paid for by other consortia or put into the package because of other consortia)</t>
  </si>
  <si>
    <t>DLG and other Public Databases</t>
  </si>
  <si>
    <t xml:space="preserve">Databases managed by GALILEO for GPALS libraries who pay individually </t>
  </si>
  <si>
    <t>Full Text</t>
  </si>
  <si>
    <t>Vendor</t>
  </si>
  <si>
    <t>Databases</t>
  </si>
  <si>
    <t>GPALS  /  FY08 GALILEO database usage summary  /  July 2007-June 2008</t>
  </si>
  <si>
    <t>CORE and GPALS Community</t>
  </si>
  <si>
    <t>Informe! (ZGIE)</t>
  </si>
  <si>
    <t>Informe! (ZGIN)</t>
  </si>
  <si>
    <t>"Integrated in all respects": Ed Friend's Highlander Folk Scho ... (EFHF)</t>
  </si>
  <si>
    <t>"Thar's Gold in Them Thar Hills": Gold and Gold Mining in Geor ... (DAHL)</t>
  </si>
  <si>
    <t>EBSCOhost Espanol (ZBES)</t>
  </si>
  <si>
    <t>Economa y Negocios (ZBEN)</t>
  </si>
  <si>
    <t>America: History &amp; Life (ZBAL)</t>
  </si>
  <si>
    <t>History of the University of Georgia by Thomas Walter Reed (HUGA)</t>
  </si>
  <si>
    <t>Human Genome Abstracts (ZCHG)</t>
  </si>
  <si>
    <t>Immunology Abstracts (ZCIM)</t>
  </si>
  <si>
    <t>Wilson Humanities Full Text (ZWOH)</t>
  </si>
  <si>
    <t>Wilson OmniFile: Full Text Mega Edition (ZWOM)</t>
  </si>
  <si>
    <t>Wilson OmniFile: Full Text Select Edition (ZWOS)</t>
  </si>
  <si>
    <t>ProQuest Information and Learning (Chadwyck-Healey)</t>
  </si>
  <si>
    <t>EBSCO Information Services</t>
  </si>
  <si>
    <t>Hospitality &amp; Tourism Complete (ZBHO)</t>
  </si>
  <si>
    <t>SIRS Researcher (ZSKS)</t>
  </si>
  <si>
    <t>Information Science &amp; Technology Abstracts (ZBIS)</t>
  </si>
  <si>
    <t>Library, Information Science &amp; Technology Abstracts (ZBLI)</t>
  </si>
  <si>
    <t>Enciclopedia Universal en Espanol (ZEBP)</t>
  </si>
  <si>
    <t>Merriam-Webster's Collegiate Dictionary (ZEBD)</t>
  </si>
  <si>
    <t>Encyclopaedia Britannica Online for Kids (ZEPK)</t>
  </si>
  <si>
    <t>Encyclopaedia Britannica Online (ZEBO)</t>
  </si>
  <si>
    <t>Encyclopaedia Britannica Online High School (ZEHS)</t>
  </si>
  <si>
    <t>Encyclopaedia Britannica Online Reference Center (ZEPL)</t>
  </si>
  <si>
    <t>Encyclopaedia Britannica Online School Edition (ZEBS)</t>
  </si>
  <si>
    <t>America: History &amp; Life (XAHL)</t>
  </si>
  <si>
    <t>Readers' Guide Full Text (ZWOR)</t>
  </si>
  <si>
    <t>Business &amp; Industry (ZOBI)</t>
  </si>
  <si>
    <t>Business &amp; Management Practices (ZOBM)</t>
  </si>
  <si>
    <t>Algology, Mycology &amp; Protozoology Abstracts (Microbiology C) (ZCAL)</t>
  </si>
  <si>
    <t>Economia y Negocios (ZBEN)</t>
  </si>
  <si>
    <t>Garden, Landscape &amp; Horticulture Index (ZBGA)</t>
  </si>
  <si>
    <t>KidsClick! Web Search for Kids by Librarians (IKIE)</t>
  </si>
  <si>
    <t>LION (ZHLO)</t>
  </si>
  <si>
    <t>Literature Online Reference Edition (ZHLR)</t>
  </si>
  <si>
    <t>Medical and Pharmaceutical Biotechnology Abstracts (ZCMP)</t>
  </si>
  <si>
    <t>MEDLINE (ZCMD)</t>
  </si>
  <si>
    <t>MedlinePlus (IMEI)</t>
  </si>
  <si>
    <t>The Merck Manual (IMER)</t>
  </si>
  <si>
    <t>Music Index (ZBMI)</t>
  </si>
  <si>
    <t>National Science Digital Library (NSDL)</t>
  </si>
  <si>
    <t>National Science Digital Library: Resources for K-12 Teachers (NSTR)</t>
  </si>
  <si>
    <t>Native American Documents (ZZNA)</t>
  </si>
  <si>
    <t>NetLibrary (ZMNL)</t>
  </si>
  <si>
    <t>Neurosciences Abstracts (ZCNA)</t>
  </si>
  <si>
    <t>New York Times (ZZNY)</t>
  </si>
  <si>
    <t>NLM Gateway (ZNLM)</t>
  </si>
  <si>
    <t>Oceanic Abstracts (ZCOA)</t>
  </si>
  <si>
    <t>Oncogenes and Growth Factors Abstracts (ZCOG)</t>
  </si>
  <si>
    <t>Georgia Department of Archives &amp; History (ZNAH)</t>
  </si>
  <si>
    <t>Google (Version en Espanol) (IGSP)</t>
  </si>
  <si>
    <t>Hoover's Company Capsules &amp; Profiles (ZUHO)</t>
  </si>
  <si>
    <t>Information Science &amp; Technology Abstract (ZBIS)</t>
  </si>
  <si>
    <t>Internet &amp; Personal Computing Abstracts (ZBWW)</t>
  </si>
  <si>
    <t>Religion &amp; Philosophy Collection (ZBRP)</t>
  </si>
  <si>
    <t>Revistas de Investigacion (Academic Search Premier) (ZBAE)</t>
  </si>
  <si>
    <t>Revistas para Bibliotecas Publicas (MasterFILE Premier) (ZBPE)</t>
  </si>
  <si>
    <t>Salud: Informacion para los Consumidores (Health Source: Consumer ... (ZBHE)</t>
  </si>
  <si>
    <t>Sanborn Fire Insurance Maps for Georgia Towns and Cities, 1884-1922 (SANB)</t>
  </si>
  <si>
    <t>Vocational &amp; Career Collection (ZBVC)</t>
  </si>
  <si>
    <t>Southeastern Native American Documents, 1730-1842 (ZLNA)</t>
  </si>
  <si>
    <t>SPORTDiscus with Full Text (ZBSF)</t>
  </si>
  <si>
    <t>Student Research Center (ZBST)</t>
  </si>
  <si>
    <t>Funk &amp; Wagnalls New World Encyclopedia (ZBFW)</t>
  </si>
  <si>
    <t>International Bibliography of Theater &amp; Dance with Full Text (ZBTH)</t>
  </si>
  <si>
    <t>The University Bumble Bee: From the Hargrett Rare Book and Manuscripts L ... (BUMB)</t>
  </si>
  <si>
    <t>University of Georgia Centennial Alumni Catalog from the Hargrett Rare B ... (CENT)</t>
  </si>
  <si>
    <t>University System of Georgia (GUSG)</t>
  </si>
  <si>
    <t>USA.gov (ZFGO)</t>
  </si>
  <si>
    <t>Virology and AIDS Abstracts (ZCVA)</t>
  </si>
  <si>
    <t>The Voice of the Shuttle (IVOJ)</t>
  </si>
  <si>
    <t>Water Resources Abstracts (ZCWR)</t>
  </si>
  <si>
    <t>Wilson Business Full Text (ZWOB)</t>
  </si>
  <si>
    <t>Wilson Education Full Text (ZWOE)</t>
  </si>
  <si>
    <t>Wilson General Science Full Text (ZWOG)</t>
  </si>
  <si>
    <t>ProQuest Information and Learning</t>
  </si>
  <si>
    <t>Georgia Department of Archives &amp;amp; History (ZNAH)</t>
  </si>
  <si>
    <t>Kidon Media-Link (IMUN)</t>
  </si>
  <si>
    <t>GPALS / FY08 GALILEO Institution Usage Summary</t>
  </si>
  <si>
    <t>Core and GPALS Community</t>
  </si>
  <si>
    <t>Paid for by other consortia or put into the package because of other consortia</t>
  </si>
  <si>
    <t>Databases managed by GALILEO for GPALS libraries who pay individually</t>
  </si>
  <si>
    <t>Public Databases</t>
  </si>
  <si>
    <t>TOTALS</t>
  </si>
  <si>
    <t>July 2007-June 2008</t>
  </si>
  <si>
    <t>OCLC FirstSearch Subscription package</t>
  </si>
  <si>
    <t>Various Databases</t>
  </si>
  <si>
    <t>AccessScience@McGraw-Hill</t>
  </si>
  <si>
    <t xml:space="preserve">ABC-Clio </t>
  </si>
  <si>
    <t>ProQuest Information and Learning (SIRS)*</t>
  </si>
  <si>
    <t>ProQuest (Chadwyck-Healey)</t>
  </si>
  <si>
    <t>Public and Digital Library of Georgia</t>
  </si>
  <si>
    <t>Sites</t>
  </si>
  <si>
    <t>American Intercontinental University (AMCO)</t>
  </si>
  <si>
    <t>Andrew College (AND1)</t>
  </si>
  <si>
    <t>Argosy University/Atlanta (ARG1)</t>
  </si>
  <si>
    <t>Art Institute of Atlanta (AIA1)</t>
  </si>
  <si>
    <t>Atlanta Christian College (ATCC)</t>
  </si>
  <si>
    <t>Bauder College (BAUD)</t>
  </si>
  <si>
    <t>Beacon University (BETS)</t>
  </si>
  <si>
    <t>Berry College (BER1)</t>
  </si>
  <si>
    <t>Brewton-Parker College (BRPA)</t>
  </si>
  <si>
    <t>Covenant College (COV1)</t>
  </si>
  <si>
    <t>DeVry University (DEVI)</t>
  </si>
  <si>
    <t>Emmanuel College (EMM1)</t>
  </si>
  <si>
    <t>Georgia Military College (GAMC)</t>
  </si>
  <si>
    <t>Herzing College (HER1)</t>
  </si>
  <si>
    <t>John Marshall Law School (JMLS)</t>
  </si>
  <si>
    <t>LaGrange College (LAG1)</t>
  </si>
  <si>
    <t>Life University (LIFE)</t>
  </si>
  <si>
    <t>Luther Rice University (LRB1)</t>
  </si>
  <si>
    <t>New Orleans Baptist Theological Seminary (North Georgia Campus) (NOB1)</t>
  </si>
  <si>
    <t>Paine College (PAI1)</t>
  </si>
  <si>
    <t>Philadelphia College of Osteopathic Medicine (PCO1)</t>
  </si>
  <si>
    <t>Piedmont College (PIE1)</t>
  </si>
  <si>
    <t>Reinhardt College (REI1)</t>
  </si>
  <si>
    <t>Richmont Graduate University (PSIN)</t>
  </si>
  <si>
    <t>Savannah College of Art and Design (SCAD)</t>
  </si>
  <si>
    <t>Shorter College (SHO1)</t>
  </si>
  <si>
    <t>South University (SOC1)</t>
  </si>
  <si>
    <t>Thomas University (THCO)</t>
  </si>
  <si>
    <t>Toccoa Falls College (TOC1)</t>
  </si>
  <si>
    <t>Truett-McConnell College (TRU1)</t>
  </si>
  <si>
    <t>Wesleyan College (WES1)</t>
  </si>
  <si>
    <t>Young Harris College (YOU1)</t>
  </si>
  <si>
    <t>*Numbers reflect usage of institutions with Education programs.</t>
  </si>
  <si>
    <t>Georgia Libraries Journal List (GOLD) (GEJL)</t>
  </si>
  <si>
    <t>GeorgiaCat (Guest View) (ZOGP)</t>
  </si>
  <si>
    <t>"Integrated in all respects" : Ed Friend's Highlander Folk Scho ... (EFHF)</t>
  </si>
  <si>
    <t>Sanborn; Fire Insurance Maps for Georgia Towns and Cities, 1884-1922 (SANB)</t>
  </si>
  <si>
    <t>"Thar's Gold in Them Thar Hills" : Gold and Gold Mining in Geor ... (DAHL)</t>
  </si>
  <si>
    <t>Voice of the Shuttle (IVOJ)</t>
  </si>
</sst>
</file>

<file path=xl/styles.xml><?xml version="1.0" encoding="utf-8"?>
<styleSheet xmlns="http://schemas.openxmlformats.org/spreadsheetml/2006/main">
  <numFmts count="1">
    <numFmt numFmtId="41" formatCode="_(* #,##0_);_(* \(#,##0\);_(* &quot;-&quot;_);_(@_)"/>
  </numFmts>
  <fonts count="28">
    <font>
      <sz val="10"/>
      <name val="Arial"/>
    </font>
    <font>
      <sz val="10"/>
      <name val="Arial"/>
      <family val="2"/>
    </font>
    <font>
      <sz val="8"/>
      <name val="Arial"/>
      <family val="2"/>
    </font>
    <font>
      <sz val="12"/>
      <name val="Arial"/>
      <family val="2"/>
    </font>
    <font>
      <b/>
      <sz val="12"/>
      <name val="Arial"/>
      <family val="2"/>
    </font>
    <font>
      <b/>
      <sz val="14"/>
      <name val="Arial"/>
      <family val="2"/>
    </font>
    <font>
      <b/>
      <sz val="10"/>
      <name val="Arial"/>
      <family val="2"/>
    </font>
    <font>
      <sz val="10"/>
      <name val="Arial"/>
      <family val="2"/>
    </font>
    <font>
      <sz val="10"/>
      <name val="Verdana"/>
      <family val="2"/>
    </font>
    <font>
      <sz val="10"/>
      <name val="Arial"/>
      <family val="2"/>
    </font>
    <font>
      <b/>
      <sz val="10"/>
      <name val="Arial"/>
      <family val="2"/>
    </font>
    <font>
      <sz val="10"/>
      <name val="Arial"/>
      <family val="2"/>
    </font>
    <font>
      <sz val="10"/>
      <color indexed="8"/>
      <name val="Arial"/>
      <family val="2"/>
    </font>
    <font>
      <sz val="10"/>
      <name val="Arial"/>
      <family val="2"/>
    </font>
    <font>
      <b/>
      <sz val="10"/>
      <color indexed="8"/>
      <name val="Arial"/>
      <family val="2"/>
    </font>
    <font>
      <sz val="10"/>
      <name val="Arial"/>
      <family val="2"/>
    </font>
    <font>
      <b/>
      <sz val="14"/>
      <name val="Arial"/>
      <family val="2"/>
    </font>
    <font>
      <b/>
      <sz val="12"/>
      <color theme="0"/>
      <name val="Arial"/>
      <family val="2"/>
    </font>
    <font>
      <b/>
      <sz val="11"/>
      <color theme="0"/>
      <name val="Arial"/>
      <family val="2"/>
    </font>
    <font>
      <b/>
      <sz val="12"/>
      <color indexed="9"/>
      <name val="Arial"/>
      <family val="2"/>
    </font>
    <font>
      <b/>
      <sz val="12"/>
      <color theme="1"/>
      <name val="Arial"/>
      <family val="2"/>
    </font>
    <font>
      <b/>
      <sz val="12"/>
      <color indexed="8"/>
      <name val="Arial"/>
      <family val="2"/>
    </font>
    <font>
      <b/>
      <i/>
      <sz val="10"/>
      <name val="Arial"/>
      <family val="2"/>
    </font>
    <font>
      <sz val="10"/>
      <color theme="1"/>
      <name val="Arial"/>
      <family val="2"/>
    </font>
    <font>
      <sz val="8"/>
      <name val="Arial"/>
      <family val="2"/>
    </font>
    <font>
      <sz val="8"/>
      <color theme="1"/>
      <name val="Calibri"/>
      <family val="2"/>
      <scheme val="minor"/>
    </font>
    <font>
      <sz val="8"/>
      <color theme="1"/>
      <name val="Arial"/>
      <family val="2"/>
    </font>
    <font>
      <sz val="8"/>
      <color indexed="8"/>
      <name val="Arial"/>
      <family val="2"/>
    </font>
  </fonts>
  <fills count="2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46"/>
        <bgColor indexed="64"/>
      </patternFill>
    </fill>
    <fill>
      <patternFill patternType="solid">
        <fgColor indexed="50"/>
        <bgColor indexed="64"/>
      </patternFill>
    </fill>
    <fill>
      <patternFill patternType="solid">
        <fgColor indexed="51"/>
        <bgColor indexed="64"/>
      </patternFill>
    </fill>
    <fill>
      <patternFill patternType="solid">
        <fgColor indexed="44"/>
        <bgColor indexed="64"/>
      </patternFill>
    </fill>
    <fill>
      <patternFill patternType="solid">
        <fgColor theme="5" tint="0.59999389629810485"/>
        <bgColor indexed="64"/>
      </patternFill>
    </fill>
    <fill>
      <patternFill patternType="solid">
        <fgColor theme="1" tint="0.14999847407452621"/>
        <bgColor indexed="64"/>
      </patternFill>
    </fill>
    <fill>
      <patternFill patternType="solid">
        <fgColor theme="1" tint="0.34998626667073579"/>
        <bgColor indexed="64"/>
      </patternFill>
    </fill>
    <fill>
      <patternFill patternType="solid">
        <fgColor rgb="FF333399"/>
        <bgColor indexed="64"/>
      </patternFill>
    </fill>
    <fill>
      <patternFill patternType="solid">
        <fgColor theme="0" tint="-0.249977111117893"/>
        <bgColor indexed="64"/>
      </patternFill>
    </fill>
    <fill>
      <patternFill patternType="solid">
        <fgColor rgb="FFCCFFFF"/>
        <bgColor indexed="64"/>
      </patternFill>
    </fill>
    <fill>
      <patternFill patternType="solid">
        <fgColor rgb="FFFFFF99"/>
        <bgColor indexed="64"/>
      </patternFill>
    </fill>
    <fill>
      <patternFill patternType="solid">
        <fgColor rgb="FFCCFFCC"/>
        <bgColor indexed="64"/>
      </patternFill>
    </fill>
    <fill>
      <patternFill patternType="solid">
        <fgColor rgb="FFFFCC99"/>
        <bgColor indexed="64"/>
      </patternFill>
    </fill>
    <fill>
      <patternFill patternType="solid">
        <fgColor rgb="FFFF99CC"/>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CC99FF"/>
        <bgColor indexed="64"/>
      </patternFill>
    </fill>
    <fill>
      <patternFill patternType="solid">
        <fgColor theme="3"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s>
  <cellStyleXfs count="52">
    <xf numFmtId="0" fontId="0" fillId="0" borderId="0"/>
    <xf numFmtId="41" fontId="1" fillId="0" borderId="0" applyFont="0" applyFill="0" applyBorder="0" applyAlignment="0" applyProtection="0"/>
    <xf numFmtId="41"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cellStyleXfs>
  <cellXfs count="469">
    <xf numFmtId="0" fontId="0" fillId="0" borderId="0" xfId="0"/>
    <xf numFmtId="0" fontId="7" fillId="3" borderId="2" xfId="0" applyFont="1" applyFill="1" applyBorder="1"/>
    <xf numFmtId="0" fontId="7" fillId="3" borderId="1" xfId="0" applyFont="1" applyFill="1" applyBorder="1"/>
    <xf numFmtId="0" fontId="7" fillId="3" borderId="3" xfId="0" applyFont="1" applyFill="1" applyBorder="1"/>
    <xf numFmtId="0" fontId="7" fillId="2" borderId="4" xfId="0" applyFont="1" applyFill="1" applyBorder="1"/>
    <xf numFmtId="41" fontId="7" fillId="2" borderId="4" xfId="1" applyFont="1" applyFill="1" applyBorder="1"/>
    <xf numFmtId="0" fontId="7" fillId="2" borderId="2" xfId="0" applyFont="1" applyFill="1" applyBorder="1"/>
    <xf numFmtId="0" fontId="7" fillId="2" borderId="1" xfId="0" applyFont="1" applyFill="1" applyBorder="1"/>
    <xf numFmtId="0" fontId="7" fillId="2" borderId="3" xfId="0" applyFont="1" applyFill="1" applyBorder="1"/>
    <xf numFmtId="0" fontId="7" fillId="4" borderId="4" xfId="0" applyFont="1" applyFill="1" applyBorder="1"/>
    <xf numFmtId="41" fontId="7" fillId="4" borderId="4" xfId="1" applyFont="1" applyFill="1" applyBorder="1"/>
    <xf numFmtId="0" fontId="7" fillId="4" borderId="2" xfId="0" applyFont="1" applyFill="1" applyBorder="1"/>
    <xf numFmtId="0" fontId="7" fillId="4" borderId="1" xfId="0" applyFont="1" applyFill="1" applyBorder="1"/>
    <xf numFmtId="0" fontId="7" fillId="5" borderId="4" xfId="0" applyFont="1" applyFill="1" applyBorder="1"/>
    <xf numFmtId="41" fontId="8" fillId="5" borderId="4" xfId="1" applyFont="1" applyFill="1" applyBorder="1" applyAlignment="1"/>
    <xf numFmtId="41" fontId="9" fillId="5" borderId="4" xfId="1" applyFont="1" applyFill="1" applyBorder="1"/>
    <xf numFmtId="0" fontId="9" fillId="5" borderId="2" xfId="0" applyFont="1" applyFill="1" applyBorder="1"/>
    <xf numFmtId="0" fontId="7" fillId="6" borderId="4" xfId="0" applyFont="1" applyFill="1" applyBorder="1"/>
    <xf numFmtId="41" fontId="7" fillId="6" borderId="4" xfId="1" applyFont="1" applyFill="1" applyBorder="1"/>
    <xf numFmtId="0" fontId="7" fillId="6" borderId="2" xfId="0" applyFont="1" applyFill="1" applyBorder="1"/>
    <xf numFmtId="0" fontId="7" fillId="6" borderId="1" xfId="0" applyFont="1" applyFill="1" applyBorder="1"/>
    <xf numFmtId="0" fontId="7" fillId="6" borderId="3" xfId="0" applyFont="1" applyFill="1" applyBorder="1"/>
    <xf numFmtId="0" fontId="10" fillId="3" borderId="4" xfId="0" applyFont="1" applyFill="1" applyBorder="1"/>
    <xf numFmtId="41" fontId="11" fillId="3" borderId="4" xfId="1" applyFont="1" applyFill="1" applyBorder="1"/>
    <xf numFmtId="0" fontId="11" fillId="6" borderId="4" xfId="0" applyFont="1" applyFill="1" applyBorder="1"/>
    <xf numFmtId="41" fontId="11" fillId="6" borderId="4" xfId="1" applyFont="1" applyFill="1" applyBorder="1"/>
    <xf numFmtId="0" fontId="11" fillId="6" borderId="1" xfId="0" applyFont="1" applyFill="1" applyBorder="1"/>
    <xf numFmtId="0" fontId="11" fillId="6" borderId="3" xfId="0" applyFont="1" applyFill="1" applyBorder="1"/>
    <xf numFmtId="0" fontId="11" fillId="2" borderId="4" xfId="0" applyFont="1" applyFill="1" applyBorder="1"/>
    <xf numFmtId="41" fontId="11" fillId="2" borderId="4" xfId="1" applyFont="1" applyFill="1" applyBorder="1"/>
    <xf numFmtId="0" fontId="11" fillId="2" borderId="1" xfId="0" applyFont="1" applyFill="1" applyBorder="1"/>
    <xf numFmtId="0" fontId="11" fillId="2" borderId="2" xfId="0" applyFont="1" applyFill="1" applyBorder="1"/>
    <xf numFmtId="0" fontId="11" fillId="7" borderId="4" xfId="0" applyFont="1" applyFill="1" applyBorder="1"/>
    <xf numFmtId="41" fontId="11" fillId="7" borderId="4" xfId="1" applyFont="1" applyFill="1" applyBorder="1"/>
    <xf numFmtId="0" fontId="11" fillId="7" borderId="2" xfId="0" applyFont="1" applyFill="1" applyBorder="1"/>
    <xf numFmtId="0" fontId="11" fillId="7" borderId="1" xfId="0" applyFont="1" applyFill="1" applyBorder="1"/>
    <xf numFmtId="41" fontId="11" fillId="7" borderId="1" xfId="1" applyFont="1" applyFill="1" applyBorder="1"/>
    <xf numFmtId="0" fontId="11" fillId="7" borderId="3" xfId="0" applyFont="1" applyFill="1" applyBorder="1"/>
    <xf numFmtId="0" fontId="6" fillId="8" borderId="5" xfId="0" applyFont="1" applyFill="1" applyBorder="1"/>
    <xf numFmtId="0" fontId="7" fillId="7" borderId="2" xfId="0" applyFont="1" applyFill="1" applyBorder="1"/>
    <xf numFmtId="0" fontId="7" fillId="7" borderId="1" xfId="0" applyFont="1" applyFill="1" applyBorder="1"/>
    <xf numFmtId="0" fontId="7" fillId="7" borderId="3" xfId="0" applyFont="1" applyFill="1" applyBorder="1"/>
    <xf numFmtId="0" fontId="6" fillId="3" borderId="4" xfId="0" applyFont="1" applyFill="1" applyBorder="1"/>
    <xf numFmtId="41" fontId="7" fillId="3" borderId="4" xfId="1" applyFont="1" applyFill="1" applyBorder="1"/>
    <xf numFmtId="0" fontId="4" fillId="8" borderId="6" xfId="0" applyFont="1" applyFill="1" applyBorder="1"/>
    <xf numFmtId="41" fontId="4" fillId="8" borderId="7" xfId="1" applyFont="1" applyFill="1" applyBorder="1"/>
    <xf numFmtId="41" fontId="4" fillId="8" borderId="8" xfId="1" applyFont="1" applyFill="1" applyBorder="1"/>
    <xf numFmtId="0" fontId="6" fillId="3" borderId="7" xfId="0" applyFont="1" applyFill="1" applyBorder="1"/>
    <xf numFmtId="0" fontId="7" fillId="9" borderId="9" xfId="0" applyFont="1" applyFill="1" applyBorder="1"/>
    <xf numFmtId="0" fontId="6" fillId="3" borderId="10" xfId="0" applyFont="1" applyFill="1" applyBorder="1"/>
    <xf numFmtId="41" fontId="7" fillId="3" borderId="11" xfId="1" applyFont="1" applyFill="1" applyBorder="1"/>
    <xf numFmtId="0" fontId="6" fillId="2" borderId="12" xfId="0" applyFont="1" applyFill="1" applyBorder="1"/>
    <xf numFmtId="41" fontId="7" fillId="2" borderId="11" xfId="1" applyFont="1" applyFill="1" applyBorder="1"/>
    <xf numFmtId="0" fontId="6" fillId="4" borderId="10" xfId="0" applyFont="1" applyFill="1" applyBorder="1"/>
    <xf numFmtId="41" fontId="7" fillId="4" borderId="11" xfId="1" applyFont="1" applyFill="1" applyBorder="1"/>
    <xf numFmtId="0" fontId="6" fillId="5" borderId="10" xfId="0" applyFont="1" applyFill="1" applyBorder="1" applyAlignment="1"/>
    <xf numFmtId="41" fontId="9" fillId="5" borderId="11" xfId="1" applyFont="1" applyFill="1" applyBorder="1"/>
    <xf numFmtId="0" fontId="9" fillId="0" borderId="9" xfId="0" applyFont="1" applyBorder="1"/>
    <xf numFmtId="0" fontId="6" fillId="6" borderId="12" xfId="0" applyFont="1" applyFill="1" applyBorder="1"/>
    <xf numFmtId="41" fontId="7" fillId="6" borderId="11" xfId="1" applyFont="1" applyFill="1" applyBorder="1"/>
    <xf numFmtId="0" fontId="11" fillId="9" borderId="9" xfId="0" applyFont="1" applyFill="1" applyBorder="1"/>
    <xf numFmtId="0" fontId="10" fillId="3" borderId="10" xfId="0" applyFont="1" applyFill="1" applyBorder="1"/>
    <xf numFmtId="41" fontId="11" fillId="3" borderId="11" xfId="1" applyFont="1" applyFill="1" applyBorder="1"/>
    <xf numFmtId="0" fontId="10" fillId="6" borderId="12" xfId="0" applyFont="1" applyFill="1" applyBorder="1"/>
    <xf numFmtId="41" fontId="11" fillId="6" borderId="11" xfId="1" applyFont="1" applyFill="1" applyBorder="1"/>
    <xf numFmtId="0" fontId="10" fillId="2" borderId="10" xfId="0" applyFont="1" applyFill="1" applyBorder="1"/>
    <xf numFmtId="41" fontId="11" fillId="2" borderId="11" xfId="1" applyFont="1" applyFill="1" applyBorder="1"/>
    <xf numFmtId="0" fontId="11" fillId="0" borderId="9" xfId="0" applyFont="1" applyBorder="1"/>
    <xf numFmtId="0" fontId="10" fillId="7" borderId="10" xfId="0" applyFont="1" applyFill="1" applyBorder="1"/>
    <xf numFmtId="41" fontId="11" fillId="7" borderId="11" xfId="1" applyFont="1" applyFill="1" applyBorder="1"/>
    <xf numFmtId="41" fontId="11" fillId="7" borderId="13" xfId="1" applyFont="1" applyFill="1" applyBorder="1"/>
    <xf numFmtId="0" fontId="3" fillId="9" borderId="9" xfId="0" applyFont="1" applyFill="1" applyBorder="1"/>
    <xf numFmtId="0" fontId="6" fillId="7" borderId="14" xfId="0" applyFont="1" applyFill="1" applyBorder="1"/>
    <xf numFmtId="0" fontId="1" fillId="7" borderId="15" xfId="0" applyFont="1" applyFill="1" applyBorder="1"/>
    <xf numFmtId="41" fontId="1" fillId="7" borderId="2" xfId="1" applyFont="1" applyFill="1" applyBorder="1"/>
    <xf numFmtId="41" fontId="1" fillId="7" borderId="16" xfId="1" applyFont="1" applyFill="1" applyBorder="1"/>
    <xf numFmtId="0" fontId="11" fillId="10" borderId="4" xfId="0" applyFont="1" applyFill="1" applyBorder="1"/>
    <xf numFmtId="41" fontId="11" fillId="10" borderId="4" xfId="1" applyFont="1" applyFill="1" applyBorder="1"/>
    <xf numFmtId="41" fontId="11" fillId="10" borderId="11" xfId="1" applyFont="1" applyFill="1" applyBorder="1"/>
    <xf numFmtId="0" fontId="11" fillId="10" borderId="2" xfId="0" applyFont="1" applyFill="1" applyBorder="1"/>
    <xf numFmtId="0" fontId="11" fillId="10" borderId="1" xfId="0" applyFont="1" applyFill="1" applyBorder="1"/>
    <xf numFmtId="0" fontId="6" fillId="11" borderId="12" xfId="0" applyFont="1" applyFill="1" applyBorder="1"/>
    <xf numFmtId="0" fontId="7" fillId="11" borderId="1" xfId="0" applyFont="1" applyFill="1" applyBorder="1"/>
    <xf numFmtId="0" fontId="6" fillId="12" borderId="17" xfId="0" applyFont="1" applyFill="1" applyBorder="1"/>
    <xf numFmtId="0" fontId="7" fillId="12" borderId="3" xfId="0" applyFont="1" applyFill="1" applyBorder="1"/>
    <xf numFmtId="0" fontId="11" fillId="13" borderId="4" xfId="0" applyFont="1" applyFill="1" applyBorder="1"/>
    <xf numFmtId="41" fontId="11" fillId="13" borderId="4" xfId="1" applyFont="1" applyFill="1" applyBorder="1"/>
    <xf numFmtId="41" fontId="11" fillId="13" borderId="11" xfId="1" applyFont="1" applyFill="1" applyBorder="1"/>
    <xf numFmtId="0" fontId="11" fillId="13" borderId="2" xfId="0" applyFont="1" applyFill="1" applyBorder="1"/>
    <xf numFmtId="0" fontId="11" fillId="13" borderId="1" xfId="0" applyFont="1" applyFill="1" applyBorder="1"/>
    <xf numFmtId="0" fontId="11" fillId="13" borderId="3" xfId="0" applyFont="1" applyFill="1" applyBorder="1"/>
    <xf numFmtId="0" fontId="10" fillId="13" borderId="10" xfId="0" applyFont="1" applyFill="1" applyBorder="1"/>
    <xf numFmtId="0" fontId="1" fillId="3" borderId="2" xfId="0" applyFont="1" applyFill="1" applyBorder="1"/>
    <xf numFmtId="0" fontId="1" fillId="3" borderId="1" xfId="0" applyFont="1" applyFill="1" applyBorder="1"/>
    <xf numFmtId="0" fontId="1" fillId="3" borderId="3" xfId="0" applyFont="1" applyFill="1" applyBorder="1"/>
    <xf numFmtId="0" fontId="6" fillId="2" borderId="10" xfId="0" applyFont="1" applyFill="1" applyBorder="1"/>
    <xf numFmtId="41" fontId="0" fillId="3" borderId="1" xfId="1" applyFont="1" applyFill="1" applyBorder="1"/>
    <xf numFmtId="41" fontId="0" fillId="7" borderId="1" xfId="1" applyFont="1" applyFill="1" applyBorder="1"/>
    <xf numFmtId="41" fontId="1" fillId="3" borderId="1" xfId="1" applyFill="1" applyBorder="1"/>
    <xf numFmtId="41" fontId="1" fillId="7" borderId="1" xfId="1" applyFill="1" applyBorder="1"/>
    <xf numFmtId="41" fontId="1" fillId="2" borderId="1" xfId="1" applyFill="1" applyBorder="1"/>
    <xf numFmtId="41" fontId="1" fillId="4" borderId="1" xfId="1" applyFill="1" applyBorder="1"/>
    <xf numFmtId="41" fontId="1" fillId="5" borderId="1" xfId="1" applyFill="1" applyBorder="1"/>
    <xf numFmtId="41" fontId="1" fillId="10" borderId="1" xfId="1" applyFill="1" applyBorder="1"/>
    <xf numFmtId="41" fontId="1" fillId="6" borderId="1" xfId="1" applyFill="1" applyBorder="1"/>
    <xf numFmtId="41" fontId="1" fillId="11" borderId="1" xfId="1" applyFill="1" applyBorder="1"/>
    <xf numFmtId="41" fontId="1" fillId="12" borderId="3" xfId="1" applyFill="1" applyBorder="1"/>
    <xf numFmtId="41" fontId="1" fillId="13" borderId="1" xfId="1" applyFill="1" applyBorder="1"/>
    <xf numFmtId="41" fontId="1" fillId="3" borderId="2" xfId="1" applyFill="1" applyBorder="1"/>
    <xf numFmtId="0" fontId="13" fillId="9" borderId="9" xfId="0" applyFont="1" applyFill="1" applyBorder="1"/>
    <xf numFmtId="41" fontId="1" fillId="2" borderId="13" xfId="1" applyFill="1" applyBorder="1"/>
    <xf numFmtId="0" fontId="0" fillId="7" borderId="1" xfId="0" applyFill="1" applyBorder="1"/>
    <xf numFmtId="0" fontId="13" fillId="8" borderId="14" xfId="0" applyFont="1" applyFill="1" applyBorder="1"/>
    <xf numFmtId="0" fontId="7" fillId="7" borderId="18" xfId="0" applyFont="1" applyFill="1" applyBorder="1"/>
    <xf numFmtId="41" fontId="7" fillId="7" borderId="18" xfId="1" applyFont="1" applyFill="1" applyBorder="1"/>
    <xf numFmtId="0" fontId="4" fillId="8" borderId="19" xfId="0" applyFont="1" applyFill="1" applyBorder="1"/>
    <xf numFmtId="0" fontId="11" fillId="2" borderId="3" xfId="0" applyFont="1" applyFill="1" applyBorder="1"/>
    <xf numFmtId="41" fontId="1" fillId="2" borderId="3" xfId="1" applyFill="1" applyBorder="1"/>
    <xf numFmtId="41" fontId="1" fillId="7" borderId="3" xfId="1" applyFill="1" applyBorder="1"/>
    <xf numFmtId="41" fontId="1" fillId="3" borderId="3" xfId="1" applyFill="1" applyBorder="1"/>
    <xf numFmtId="0" fontId="6" fillId="7" borderId="20" xfId="0" applyFont="1" applyFill="1" applyBorder="1"/>
    <xf numFmtId="41" fontId="7" fillId="7" borderId="21" xfId="1" applyFont="1" applyFill="1" applyBorder="1"/>
    <xf numFmtId="41" fontId="1" fillId="7" borderId="13" xfId="1" applyFill="1" applyBorder="1"/>
    <xf numFmtId="41" fontId="1" fillId="3" borderId="13" xfId="1" applyFill="1" applyBorder="1"/>
    <xf numFmtId="41" fontId="1" fillId="2" borderId="22" xfId="1" applyFill="1" applyBorder="1"/>
    <xf numFmtId="41" fontId="1" fillId="4" borderId="13" xfId="1" applyFill="1" applyBorder="1"/>
    <xf numFmtId="41" fontId="1" fillId="5" borderId="13" xfId="1" applyFill="1" applyBorder="1"/>
    <xf numFmtId="41" fontId="1" fillId="6" borderId="13" xfId="1" applyFill="1" applyBorder="1"/>
    <xf numFmtId="41" fontId="1" fillId="11" borderId="13" xfId="1" applyFill="1" applyBorder="1"/>
    <xf numFmtId="41" fontId="1" fillId="12" borderId="22" xfId="1" applyFill="1" applyBorder="1"/>
    <xf numFmtId="41" fontId="1" fillId="10" borderId="13" xfId="1" applyFill="1" applyBorder="1"/>
    <xf numFmtId="41" fontId="1" fillId="13" borderId="13" xfId="1" applyFill="1" applyBorder="1"/>
    <xf numFmtId="41" fontId="1" fillId="7" borderId="22" xfId="1" applyFill="1" applyBorder="1"/>
    <xf numFmtId="41" fontId="1" fillId="3" borderId="16" xfId="1" applyFill="1" applyBorder="1"/>
    <xf numFmtId="41" fontId="1" fillId="3" borderId="22" xfId="1" applyFill="1" applyBorder="1"/>
    <xf numFmtId="0" fontId="0" fillId="8" borderId="14" xfId="0" applyFill="1" applyBorder="1"/>
    <xf numFmtId="0" fontId="0" fillId="8" borderId="12" xfId="0" applyFill="1" applyBorder="1"/>
    <xf numFmtId="41" fontId="0" fillId="2" borderId="13" xfId="1" applyFont="1" applyFill="1" applyBorder="1"/>
    <xf numFmtId="0" fontId="4" fillId="8" borderId="5" xfId="0" applyFont="1" applyFill="1" applyBorder="1"/>
    <xf numFmtId="41" fontId="4" fillId="3" borderId="7" xfId="0" applyNumberFormat="1" applyFont="1" applyFill="1" applyBorder="1"/>
    <xf numFmtId="41" fontId="4" fillId="7" borderId="7" xfId="0" applyNumberFormat="1" applyFont="1" applyFill="1" applyBorder="1"/>
    <xf numFmtId="41" fontId="4" fillId="2" borderId="8" xfId="0" applyNumberFormat="1" applyFont="1" applyFill="1" applyBorder="1"/>
    <xf numFmtId="0" fontId="12" fillId="2" borderId="23" xfId="0" applyFont="1" applyFill="1" applyBorder="1"/>
    <xf numFmtId="0" fontId="14" fillId="2" borderId="10" xfId="0" applyFont="1" applyFill="1" applyBorder="1"/>
    <xf numFmtId="0" fontId="12" fillId="2" borderId="4" xfId="0" applyFont="1" applyFill="1" applyBorder="1"/>
    <xf numFmtId="41" fontId="12" fillId="2" borderId="4" xfId="1" applyFont="1" applyFill="1" applyBorder="1"/>
    <xf numFmtId="41" fontId="12" fillId="2" borderId="11" xfId="1" applyFont="1" applyFill="1" applyBorder="1"/>
    <xf numFmtId="41" fontId="12" fillId="2" borderId="1" xfId="1" applyFont="1" applyFill="1" applyBorder="1"/>
    <xf numFmtId="41" fontId="12" fillId="2" borderId="13" xfId="1" applyFont="1" applyFill="1" applyBorder="1"/>
    <xf numFmtId="0" fontId="12" fillId="3" borderId="1" xfId="0" applyFont="1" applyFill="1" applyBorder="1"/>
    <xf numFmtId="0" fontId="12" fillId="3" borderId="3" xfId="0" applyFont="1" applyFill="1" applyBorder="1"/>
    <xf numFmtId="0" fontId="6" fillId="2" borderId="24" xfId="0" applyFont="1" applyFill="1" applyBorder="1"/>
    <xf numFmtId="0" fontId="6" fillId="7" borderId="7" xfId="0" applyFont="1" applyFill="1" applyBorder="1"/>
    <xf numFmtId="0" fontId="0" fillId="3" borderId="1" xfId="0" applyFill="1" applyBorder="1"/>
    <xf numFmtId="0" fontId="0" fillId="6" borderId="1" xfId="0" applyFill="1" applyBorder="1"/>
    <xf numFmtId="41" fontId="0" fillId="6" borderId="1" xfId="0" applyNumberFormat="1" applyFill="1" applyBorder="1"/>
    <xf numFmtId="41" fontId="0" fillId="6" borderId="13" xfId="0" applyNumberFormat="1" applyFill="1" applyBorder="1"/>
    <xf numFmtId="0" fontId="4" fillId="8" borderId="25" xfId="0" applyFont="1" applyFill="1" applyBorder="1"/>
    <xf numFmtId="0" fontId="4" fillId="8" borderId="26" xfId="0" applyFont="1" applyFill="1" applyBorder="1"/>
    <xf numFmtId="0" fontId="6" fillId="10" borderId="10" xfId="0" applyFont="1" applyFill="1" applyBorder="1"/>
    <xf numFmtId="0" fontId="1" fillId="8" borderId="12" xfId="0" applyFont="1" applyFill="1" applyBorder="1"/>
    <xf numFmtId="0" fontId="15" fillId="8" borderId="12" xfId="0" applyFont="1" applyFill="1" applyBorder="1"/>
    <xf numFmtId="0" fontId="1" fillId="14" borderId="1" xfId="0" applyFont="1" applyFill="1" applyBorder="1"/>
    <xf numFmtId="41" fontId="1" fillId="14" borderId="1" xfId="1" applyFill="1" applyBorder="1"/>
    <xf numFmtId="41" fontId="1" fillId="14" borderId="13" xfId="1" applyFill="1" applyBorder="1"/>
    <xf numFmtId="0" fontId="1" fillId="14" borderId="3" xfId="0" applyFont="1" applyFill="1" applyBorder="1"/>
    <xf numFmtId="0" fontId="16" fillId="8" borderId="29" xfId="4" applyFont="1" applyFill="1" applyBorder="1" applyAlignment="1">
      <alignment horizontal="center"/>
    </xf>
    <xf numFmtId="0" fontId="16" fillId="8" borderId="30" xfId="10" applyFont="1" applyFill="1" applyBorder="1" applyAlignment="1">
      <alignment horizontal="center"/>
    </xf>
    <xf numFmtId="0" fontId="4" fillId="8" borderId="6" xfId="7" applyFont="1" applyFill="1" applyBorder="1"/>
    <xf numFmtId="0" fontId="22" fillId="19" borderId="5" xfId="26" applyFont="1" applyFill="1" applyBorder="1" applyAlignment="1">
      <alignment horizontal="center"/>
    </xf>
    <xf numFmtId="0" fontId="22" fillId="19" borderId="7" xfId="26" applyFont="1" applyFill="1" applyBorder="1" applyAlignment="1">
      <alignment horizontal="center"/>
    </xf>
    <xf numFmtId="0" fontId="22" fillId="19" borderId="8" xfId="26" applyFont="1" applyFill="1" applyBorder="1" applyAlignment="1">
      <alignment horizontal="center"/>
    </xf>
    <xf numFmtId="0" fontId="22" fillId="20" borderId="5" xfId="27" applyFont="1" applyFill="1" applyBorder="1" applyAlignment="1">
      <alignment horizontal="center"/>
    </xf>
    <xf numFmtId="0" fontId="22" fillId="20" borderId="7" xfId="27" applyFont="1" applyFill="1" applyBorder="1" applyAlignment="1">
      <alignment horizontal="center"/>
    </xf>
    <xf numFmtId="0" fontId="22" fillId="20" borderId="8" xfId="27" applyFont="1" applyFill="1" applyBorder="1" applyAlignment="1">
      <alignment horizontal="center"/>
    </xf>
    <xf numFmtId="0" fontId="22" fillId="21" borderId="5" xfId="28" applyFont="1" applyFill="1" applyBorder="1" applyAlignment="1">
      <alignment horizontal="center"/>
    </xf>
    <xf numFmtId="0" fontId="22" fillId="21" borderId="7" xfId="28" applyFont="1" applyFill="1" applyBorder="1" applyAlignment="1">
      <alignment horizontal="center"/>
    </xf>
    <xf numFmtId="0" fontId="22" fillId="21" borderId="8" xfId="28" applyFont="1" applyFill="1" applyBorder="1" applyAlignment="1">
      <alignment horizontal="center"/>
    </xf>
    <xf numFmtId="0" fontId="22" fillId="22" borderId="5" xfId="29" applyFont="1" applyFill="1" applyBorder="1" applyAlignment="1">
      <alignment horizontal="center"/>
    </xf>
    <xf numFmtId="0" fontId="22" fillId="22" borderId="7" xfId="29" applyFont="1" applyFill="1" applyBorder="1" applyAlignment="1">
      <alignment horizontal="center"/>
    </xf>
    <xf numFmtId="0" fontId="22" fillId="22" borderId="8" xfId="29" applyFont="1" applyFill="1" applyBorder="1" applyAlignment="1">
      <alignment horizontal="center"/>
    </xf>
    <xf numFmtId="0" fontId="22" fillId="23" borderId="5" xfId="30" applyFont="1" applyFill="1" applyBorder="1" applyAlignment="1">
      <alignment horizontal="center"/>
    </xf>
    <xf numFmtId="0" fontId="22" fillId="23" borderId="7" xfId="30" applyFont="1" applyFill="1" applyBorder="1" applyAlignment="1">
      <alignment horizontal="center"/>
    </xf>
    <xf numFmtId="0" fontId="22" fillId="23" borderId="8" xfId="30" applyFont="1" applyFill="1" applyBorder="1" applyAlignment="1">
      <alignment horizontal="center"/>
    </xf>
    <xf numFmtId="0" fontId="22" fillId="24" borderId="5" xfId="31" applyFont="1" applyFill="1" applyBorder="1" applyAlignment="1">
      <alignment horizontal="center"/>
    </xf>
    <xf numFmtId="0" fontId="22" fillId="24" borderId="7" xfId="31" applyFont="1" applyFill="1" applyBorder="1" applyAlignment="1">
      <alignment horizontal="center"/>
    </xf>
    <xf numFmtId="0" fontId="22" fillId="24" borderId="8" xfId="31" applyFont="1" applyFill="1" applyBorder="1" applyAlignment="1">
      <alignment horizontal="center"/>
    </xf>
    <xf numFmtId="0" fontId="22" fillId="25" borderId="5" xfId="32" applyFont="1" applyFill="1" applyBorder="1" applyAlignment="1">
      <alignment horizontal="center"/>
    </xf>
    <xf numFmtId="0" fontId="22" fillId="25" borderId="7" xfId="32" applyFont="1" applyFill="1" applyBorder="1" applyAlignment="1">
      <alignment horizontal="center"/>
    </xf>
    <xf numFmtId="0" fontId="22" fillId="25" borderId="8" xfId="32" applyFont="1" applyFill="1" applyBorder="1" applyAlignment="1">
      <alignment horizontal="center"/>
    </xf>
    <xf numFmtId="0" fontId="22" fillId="26" borderId="5" xfId="32" applyFont="1" applyFill="1" applyBorder="1" applyAlignment="1">
      <alignment horizontal="center"/>
    </xf>
    <xf numFmtId="0" fontId="22" fillId="26" borderId="7" xfId="32" applyFont="1" applyFill="1" applyBorder="1" applyAlignment="1">
      <alignment horizontal="center"/>
    </xf>
    <xf numFmtId="0" fontId="22" fillId="26" borderId="8" xfId="32" applyFont="1" applyFill="1" applyBorder="1" applyAlignment="1">
      <alignment horizontal="center"/>
    </xf>
    <xf numFmtId="0" fontId="22" fillId="19" borderId="5" xfId="33" applyFont="1" applyFill="1" applyBorder="1" applyAlignment="1">
      <alignment horizontal="center"/>
    </xf>
    <xf numFmtId="0" fontId="22" fillId="19" borderId="7" xfId="33" applyFont="1" applyFill="1" applyBorder="1" applyAlignment="1">
      <alignment horizontal="center"/>
    </xf>
    <xf numFmtId="0" fontId="22" fillId="19" borderId="8" xfId="33" applyFont="1" applyFill="1" applyBorder="1" applyAlignment="1">
      <alignment horizontal="center"/>
    </xf>
    <xf numFmtId="0" fontId="22" fillId="27" borderId="5" xfId="33" applyFont="1" applyFill="1" applyBorder="1" applyAlignment="1">
      <alignment horizontal="center"/>
    </xf>
    <xf numFmtId="0" fontId="22" fillId="27" borderId="7" xfId="33" applyFont="1" applyFill="1" applyBorder="1" applyAlignment="1">
      <alignment horizontal="center"/>
    </xf>
    <xf numFmtId="0" fontId="22" fillId="27" borderId="8" xfId="33" applyFont="1" applyFill="1" applyBorder="1" applyAlignment="1">
      <alignment horizontal="center"/>
    </xf>
    <xf numFmtId="0" fontId="22" fillId="28" borderId="5" xfId="27" applyFont="1" applyFill="1" applyBorder="1" applyAlignment="1">
      <alignment horizontal="center"/>
    </xf>
    <xf numFmtId="0" fontId="22" fillId="28" borderId="7" xfId="27" applyFont="1" applyFill="1" applyBorder="1" applyAlignment="1">
      <alignment horizontal="center"/>
    </xf>
    <xf numFmtId="0" fontId="22" fillId="28" borderId="8" xfId="27" applyFont="1" applyFill="1" applyBorder="1" applyAlignment="1">
      <alignment horizontal="center"/>
    </xf>
    <xf numFmtId="0" fontId="22" fillId="14" borderId="5" xfId="28" applyFont="1" applyFill="1" applyBorder="1" applyAlignment="1">
      <alignment horizontal="center"/>
    </xf>
    <xf numFmtId="0" fontId="22" fillId="14" borderId="7" xfId="28" applyFont="1" applyFill="1" applyBorder="1" applyAlignment="1">
      <alignment horizontal="center"/>
    </xf>
    <xf numFmtId="0" fontId="22" fillId="14" borderId="8" xfId="28" applyFont="1" applyFill="1" applyBorder="1" applyAlignment="1">
      <alignment horizontal="center"/>
    </xf>
    <xf numFmtId="0" fontId="22" fillId="8" borderId="15" xfId="9" applyFont="1" applyFill="1" applyBorder="1" applyAlignment="1">
      <alignment horizontal="center"/>
    </xf>
    <xf numFmtId="0" fontId="22" fillId="8" borderId="2" xfId="9" applyFont="1" applyFill="1" applyBorder="1" applyAlignment="1">
      <alignment horizontal="center"/>
    </xf>
    <xf numFmtId="0" fontId="22" fillId="8" borderId="16" xfId="9" applyFont="1" applyFill="1" applyBorder="1" applyAlignment="1">
      <alignment horizontal="center"/>
    </xf>
    <xf numFmtId="41" fontId="23" fillId="18" borderId="33" xfId="0" applyNumberFormat="1" applyFont="1" applyFill="1" applyBorder="1"/>
    <xf numFmtId="41" fontId="23" fillId="19" borderId="12" xfId="0" applyNumberFormat="1" applyFont="1" applyFill="1" applyBorder="1"/>
    <xf numFmtId="41" fontId="23" fillId="19" borderId="1" xfId="0" applyNumberFormat="1" applyFont="1" applyFill="1" applyBorder="1"/>
    <xf numFmtId="41" fontId="23" fillId="19" borderId="13" xfId="0" applyNumberFormat="1" applyFont="1" applyFill="1" applyBorder="1"/>
    <xf numFmtId="41" fontId="23" fillId="20" borderId="12" xfId="0" applyNumberFormat="1" applyFont="1" applyFill="1" applyBorder="1"/>
    <xf numFmtId="41" fontId="23" fillId="20" borderId="1" xfId="0" applyNumberFormat="1" applyFont="1" applyFill="1" applyBorder="1"/>
    <xf numFmtId="41" fontId="23" fillId="20" borderId="13" xfId="0" applyNumberFormat="1" applyFont="1" applyFill="1" applyBorder="1"/>
    <xf numFmtId="41" fontId="23" fillId="21" borderId="12" xfId="0" applyNumberFormat="1" applyFont="1" applyFill="1" applyBorder="1"/>
    <xf numFmtId="41" fontId="23" fillId="21" borderId="1" xfId="0" applyNumberFormat="1" applyFont="1" applyFill="1" applyBorder="1"/>
    <xf numFmtId="41" fontId="23" fillId="21" borderId="13" xfId="0" applyNumberFormat="1" applyFont="1" applyFill="1" applyBorder="1"/>
    <xf numFmtId="41" fontId="23" fillId="22" borderId="12" xfId="0" applyNumberFormat="1" applyFont="1" applyFill="1" applyBorder="1"/>
    <xf numFmtId="41" fontId="23" fillId="22" borderId="1" xfId="0" applyNumberFormat="1" applyFont="1" applyFill="1" applyBorder="1"/>
    <xf numFmtId="41" fontId="23" fillId="22" borderId="13" xfId="0" applyNumberFormat="1" applyFont="1" applyFill="1" applyBorder="1"/>
    <xf numFmtId="41" fontId="23" fillId="23" borderId="12" xfId="0" applyNumberFormat="1" applyFont="1" applyFill="1" applyBorder="1"/>
    <xf numFmtId="41" fontId="23" fillId="23" borderId="1" xfId="0" applyNumberFormat="1" applyFont="1" applyFill="1" applyBorder="1"/>
    <xf numFmtId="41" fontId="23" fillId="23" borderId="13" xfId="0" applyNumberFormat="1" applyFont="1" applyFill="1" applyBorder="1"/>
    <xf numFmtId="41" fontId="23" fillId="24" borderId="1" xfId="0" applyNumberFormat="1" applyFont="1" applyFill="1" applyBorder="1"/>
    <xf numFmtId="41" fontId="23" fillId="24" borderId="13" xfId="0" applyNumberFormat="1" applyFont="1" applyFill="1" applyBorder="1"/>
    <xf numFmtId="41" fontId="23" fillId="25" borderId="12" xfId="0" applyNumberFormat="1" applyFont="1" applyFill="1" applyBorder="1"/>
    <xf numFmtId="41" fontId="23" fillId="25" borderId="1" xfId="0" applyNumberFormat="1" applyFont="1" applyFill="1" applyBorder="1"/>
    <xf numFmtId="41" fontId="23" fillId="25" borderId="13" xfId="0" applyNumberFormat="1" applyFont="1" applyFill="1" applyBorder="1"/>
    <xf numFmtId="41" fontId="23" fillId="26" borderId="12" xfId="0" applyNumberFormat="1" applyFont="1" applyFill="1" applyBorder="1"/>
    <xf numFmtId="41" fontId="23" fillId="26" borderId="1" xfId="0" applyNumberFormat="1" applyFont="1" applyFill="1" applyBorder="1"/>
    <xf numFmtId="41" fontId="23" fillId="26" borderId="13" xfId="0" applyNumberFormat="1" applyFont="1" applyFill="1" applyBorder="1"/>
    <xf numFmtId="41" fontId="23" fillId="27" borderId="12" xfId="0" applyNumberFormat="1" applyFont="1" applyFill="1" applyBorder="1"/>
    <xf numFmtId="41" fontId="23" fillId="27" borderId="1" xfId="0" applyNumberFormat="1" applyFont="1" applyFill="1" applyBorder="1"/>
    <xf numFmtId="41" fontId="23" fillId="27" borderId="13" xfId="0" applyNumberFormat="1" applyFont="1" applyFill="1" applyBorder="1"/>
    <xf numFmtId="41" fontId="23" fillId="28" borderId="12" xfId="0" applyNumberFormat="1" applyFont="1" applyFill="1" applyBorder="1"/>
    <xf numFmtId="41" fontId="23" fillId="28" borderId="1" xfId="0" applyNumberFormat="1" applyFont="1" applyFill="1" applyBorder="1"/>
    <xf numFmtId="41" fontId="23" fillId="28" borderId="13" xfId="0" applyNumberFormat="1" applyFont="1" applyFill="1" applyBorder="1"/>
    <xf numFmtId="41" fontId="23" fillId="14" borderId="12" xfId="0" applyNumberFormat="1" applyFont="1" applyFill="1" applyBorder="1"/>
    <xf numFmtId="41" fontId="23" fillId="14" borderId="1" xfId="0" applyNumberFormat="1" applyFont="1" applyFill="1" applyBorder="1"/>
    <xf numFmtId="41" fontId="23" fillId="14" borderId="13" xfId="0" applyNumberFormat="1" applyFont="1" applyFill="1" applyBorder="1"/>
    <xf numFmtId="41" fontId="15" fillId="8" borderId="34" xfId="9" applyNumberFormat="1" applyFont="1" applyFill="1" applyBorder="1"/>
    <xf numFmtId="41" fontId="15" fillId="8" borderId="1" xfId="9" applyNumberFormat="1" applyFont="1" applyFill="1" applyBorder="1"/>
    <xf numFmtId="41" fontId="15" fillId="8" borderId="13" xfId="9" applyNumberFormat="1" applyFont="1" applyFill="1" applyBorder="1"/>
    <xf numFmtId="41" fontId="23" fillId="18" borderId="35" xfId="0" applyNumberFormat="1" applyFont="1" applyFill="1" applyBorder="1"/>
    <xf numFmtId="41" fontId="23" fillId="28" borderId="12" xfId="0" applyNumberFormat="1" applyFont="1" applyFill="1" applyBorder="1" applyAlignment="1">
      <alignment horizontal="left"/>
    </xf>
    <xf numFmtId="41" fontId="23" fillId="28" borderId="1" xfId="0" applyNumberFormat="1" applyFont="1" applyFill="1" applyBorder="1" applyAlignment="1">
      <alignment horizontal="left"/>
    </xf>
    <xf numFmtId="41" fontId="23" fillId="21" borderId="13" xfId="0" applyNumberFormat="1" applyFont="1" applyFill="1" applyBorder="1" applyAlignment="1">
      <alignment horizontal="left"/>
    </xf>
    <xf numFmtId="41" fontId="23" fillId="21" borderId="12" xfId="0" applyNumberFormat="1" applyFont="1" applyFill="1" applyBorder="1" applyAlignment="1">
      <alignment horizontal="left"/>
    </xf>
    <xf numFmtId="41" fontId="23" fillId="21" borderId="1" xfId="0" applyNumberFormat="1" applyFont="1" applyFill="1" applyBorder="1" applyAlignment="1">
      <alignment horizontal="left"/>
    </xf>
    <xf numFmtId="41" fontId="23" fillId="18" borderId="35" xfId="0" applyNumberFormat="1" applyFont="1" applyFill="1" applyBorder="1" applyAlignment="1">
      <alignment horizontal="left"/>
    </xf>
    <xf numFmtId="41" fontId="23" fillId="21" borderId="1" xfId="0" applyNumberFormat="1" applyFont="1" applyFill="1" applyBorder="1" applyAlignment="1">
      <alignment horizontal="center"/>
    </xf>
    <xf numFmtId="41" fontId="23" fillId="18" borderId="0" xfId="0" applyNumberFormat="1" applyFont="1" applyFill="1" applyAlignment="1">
      <alignment horizontal="left"/>
    </xf>
    <xf numFmtId="41" fontId="23" fillId="19" borderId="12" xfId="0" applyNumberFormat="1" applyFont="1" applyFill="1" applyBorder="1" applyAlignment="1">
      <alignment horizontal="left"/>
    </xf>
    <xf numFmtId="41" fontId="23" fillId="19" borderId="1" xfId="0" applyNumberFormat="1" applyFont="1" applyFill="1" applyBorder="1" applyAlignment="1">
      <alignment horizontal="left"/>
    </xf>
    <xf numFmtId="41" fontId="23" fillId="18" borderId="23" xfId="0" applyNumberFormat="1" applyFont="1" applyFill="1" applyBorder="1" applyAlignment="1">
      <alignment horizontal="left"/>
    </xf>
    <xf numFmtId="41" fontId="23" fillId="19" borderId="17" xfId="0" applyNumberFormat="1" applyFont="1" applyFill="1" applyBorder="1"/>
    <xf numFmtId="41" fontId="23" fillId="19" borderId="3" xfId="0" applyNumberFormat="1" applyFont="1" applyFill="1" applyBorder="1"/>
    <xf numFmtId="41" fontId="23" fillId="19" borderId="22" xfId="0" applyNumberFormat="1" applyFont="1" applyFill="1" applyBorder="1"/>
    <xf numFmtId="41" fontId="23" fillId="20" borderId="17" xfId="0" applyNumberFormat="1" applyFont="1" applyFill="1" applyBorder="1"/>
    <xf numFmtId="41" fontId="23" fillId="20" borderId="3" xfId="0" applyNumberFormat="1" applyFont="1" applyFill="1" applyBorder="1"/>
    <xf numFmtId="41" fontId="23" fillId="20" borderId="22" xfId="0" applyNumberFormat="1" applyFont="1" applyFill="1" applyBorder="1"/>
    <xf numFmtId="41" fontId="23" fillId="21" borderId="17" xfId="0" applyNumberFormat="1" applyFont="1" applyFill="1" applyBorder="1"/>
    <xf numFmtId="41" fontId="23" fillId="21" borderId="3" xfId="0" applyNumberFormat="1" applyFont="1" applyFill="1" applyBorder="1"/>
    <xf numFmtId="41" fontId="23" fillId="21" borderId="22" xfId="0" applyNumberFormat="1" applyFont="1" applyFill="1" applyBorder="1"/>
    <xf numFmtId="41" fontId="23" fillId="22" borderId="17" xfId="0" applyNumberFormat="1" applyFont="1" applyFill="1" applyBorder="1"/>
    <xf numFmtId="41" fontId="23" fillId="22" borderId="3" xfId="0" applyNumberFormat="1" applyFont="1" applyFill="1" applyBorder="1"/>
    <xf numFmtId="41" fontId="23" fillId="22" borderId="22" xfId="0" applyNumberFormat="1" applyFont="1" applyFill="1" applyBorder="1"/>
    <xf numFmtId="41" fontId="23" fillId="23" borderId="17" xfId="0" applyNumberFormat="1" applyFont="1" applyFill="1" applyBorder="1"/>
    <xf numFmtId="41" fontId="23" fillId="23" borderId="3" xfId="0" applyNumberFormat="1" applyFont="1" applyFill="1" applyBorder="1"/>
    <xf numFmtId="41" fontId="23" fillId="23" borderId="22" xfId="0" applyNumberFormat="1" applyFont="1" applyFill="1" applyBorder="1"/>
    <xf numFmtId="41" fontId="23" fillId="24" borderId="3" xfId="0" applyNumberFormat="1" applyFont="1" applyFill="1" applyBorder="1"/>
    <xf numFmtId="41" fontId="23" fillId="24" borderId="22" xfId="0" applyNumberFormat="1" applyFont="1" applyFill="1" applyBorder="1"/>
    <xf numFmtId="41" fontId="23" fillId="25" borderId="17" xfId="0" applyNumberFormat="1" applyFont="1" applyFill="1" applyBorder="1"/>
    <xf numFmtId="41" fontId="23" fillId="25" borderId="3" xfId="0" applyNumberFormat="1" applyFont="1" applyFill="1" applyBorder="1"/>
    <xf numFmtId="41" fontId="23" fillId="25" borderId="22" xfId="0" applyNumberFormat="1" applyFont="1" applyFill="1" applyBorder="1"/>
    <xf numFmtId="41" fontId="23" fillId="26" borderId="17" xfId="0" applyNumberFormat="1" applyFont="1" applyFill="1" applyBorder="1"/>
    <xf numFmtId="41" fontId="23" fillId="26" borderId="3" xfId="0" applyNumberFormat="1" applyFont="1" applyFill="1" applyBorder="1"/>
    <xf numFmtId="41" fontId="23" fillId="26" borderId="22" xfId="0" applyNumberFormat="1" applyFont="1" applyFill="1" applyBorder="1"/>
    <xf numFmtId="41" fontId="23" fillId="27" borderId="17" xfId="0" applyNumberFormat="1" applyFont="1" applyFill="1" applyBorder="1"/>
    <xf numFmtId="41" fontId="23" fillId="27" borderId="3" xfId="0" applyNumberFormat="1" applyFont="1" applyFill="1" applyBorder="1"/>
    <xf numFmtId="41" fontId="23" fillId="27" borderId="22" xfId="0" applyNumberFormat="1" applyFont="1" applyFill="1" applyBorder="1"/>
    <xf numFmtId="41" fontId="23" fillId="28" borderId="17" xfId="0" applyNumberFormat="1" applyFont="1" applyFill="1" applyBorder="1" applyAlignment="1">
      <alignment horizontal="left"/>
    </xf>
    <xf numFmtId="41" fontId="23" fillId="28" borderId="3" xfId="0" applyNumberFormat="1" applyFont="1" applyFill="1" applyBorder="1" applyAlignment="1">
      <alignment horizontal="left"/>
    </xf>
    <xf numFmtId="41" fontId="23" fillId="28" borderId="22" xfId="0" applyNumberFormat="1" applyFont="1" applyFill="1" applyBorder="1"/>
    <xf numFmtId="0" fontId="4" fillId="18" borderId="6" xfId="34" applyFont="1" applyFill="1" applyBorder="1"/>
    <xf numFmtId="41" fontId="20" fillId="18" borderId="5" xfId="0" applyNumberFormat="1" applyFont="1" applyFill="1" applyBorder="1"/>
    <xf numFmtId="41" fontId="20" fillId="18" borderId="7" xfId="0" applyNumberFormat="1" applyFont="1" applyFill="1" applyBorder="1"/>
    <xf numFmtId="41" fontId="20" fillId="18" borderId="8" xfId="0" applyNumberFormat="1" applyFont="1" applyFill="1" applyBorder="1"/>
    <xf numFmtId="41" fontId="20" fillId="18" borderId="36" xfId="0" applyNumberFormat="1" applyFont="1" applyFill="1" applyBorder="1"/>
    <xf numFmtId="41" fontId="20" fillId="18" borderId="37" xfId="0" applyNumberFormat="1" applyFont="1" applyFill="1" applyBorder="1"/>
    <xf numFmtId="41" fontId="20" fillId="18" borderId="38" xfId="0" applyNumberFormat="1" applyFont="1" applyFill="1" applyBorder="1"/>
    <xf numFmtId="0" fontId="24" fillId="19" borderId="19" xfId="35" applyFont="1" applyFill="1" applyBorder="1"/>
    <xf numFmtId="0" fontId="24" fillId="19" borderId="26" xfId="35" applyFont="1" applyFill="1" applyBorder="1"/>
    <xf numFmtId="0" fontId="24" fillId="20" borderId="19" xfId="36" applyFont="1" applyFill="1" applyBorder="1"/>
    <xf numFmtId="0" fontId="25" fillId="20" borderId="26" xfId="0" applyFont="1" applyFill="1" applyBorder="1"/>
    <xf numFmtId="0" fontId="24" fillId="21" borderId="19" xfId="37" applyFont="1" applyFill="1" applyBorder="1"/>
    <xf numFmtId="0" fontId="25" fillId="21" borderId="26" xfId="0" applyFont="1" applyFill="1" applyBorder="1"/>
    <xf numFmtId="0" fontId="24" fillId="22" borderId="19" xfId="38" applyFont="1" applyFill="1" applyBorder="1"/>
    <xf numFmtId="0" fontId="25" fillId="22" borderId="26" xfId="0" applyFont="1" applyFill="1" applyBorder="1"/>
    <xf numFmtId="0" fontId="24" fillId="23" borderId="6" xfId="39" applyFont="1" applyFill="1" applyBorder="1"/>
    <xf numFmtId="0" fontId="26" fillId="23" borderId="27" xfId="0" applyFont="1" applyFill="1" applyBorder="1"/>
    <xf numFmtId="0" fontId="24" fillId="24" borderId="19" xfId="40" applyFont="1" applyFill="1" applyBorder="1"/>
    <xf numFmtId="0" fontId="26" fillId="24" borderId="26" xfId="0" applyFont="1" applyFill="1" applyBorder="1"/>
    <xf numFmtId="0" fontId="24" fillId="25" borderId="6" xfId="41" applyFont="1" applyFill="1" applyBorder="1"/>
    <xf numFmtId="0" fontId="26" fillId="25" borderId="27" xfId="0" applyFont="1" applyFill="1" applyBorder="1"/>
    <xf numFmtId="0" fontId="24" fillId="26" borderId="6" xfId="42" applyFont="1" applyFill="1" applyBorder="1"/>
    <xf numFmtId="0" fontId="25" fillId="26" borderId="27" xfId="0" applyFont="1" applyFill="1" applyBorder="1"/>
    <xf numFmtId="0" fontId="24" fillId="20" borderId="19" xfId="43" applyFont="1" applyFill="1" applyBorder="1"/>
    <xf numFmtId="0" fontId="26" fillId="20" borderId="26" xfId="0" applyFont="1" applyFill="1" applyBorder="1"/>
    <xf numFmtId="0" fontId="26" fillId="20" borderId="28" xfId="0" applyFont="1" applyFill="1" applyBorder="1"/>
    <xf numFmtId="0" fontId="24" fillId="19" borderId="5" xfId="44" applyFont="1" applyFill="1" applyBorder="1"/>
    <xf numFmtId="0" fontId="26" fillId="19" borderId="27" xfId="0" applyFont="1" applyFill="1" applyBorder="1"/>
    <xf numFmtId="0" fontId="24" fillId="27" borderId="19" xfId="45" applyFont="1" applyFill="1" applyBorder="1"/>
    <xf numFmtId="0" fontId="26" fillId="27" borderId="26" xfId="0" applyFont="1" applyFill="1" applyBorder="1"/>
    <xf numFmtId="0" fontId="27" fillId="20" borderId="19" xfId="46" applyFont="1" applyFill="1" applyBorder="1"/>
    <xf numFmtId="0" fontId="24" fillId="28" borderId="19" xfId="47" applyFont="1" applyFill="1" applyBorder="1"/>
    <xf numFmtId="0" fontId="26" fillId="28" borderId="26" xfId="0" applyFont="1" applyFill="1" applyBorder="1"/>
    <xf numFmtId="0" fontId="24" fillId="24" borderId="19" xfId="48" applyFont="1" applyFill="1" applyBorder="1"/>
    <xf numFmtId="0" fontId="27" fillId="21" borderId="19" xfId="49" applyFont="1" applyFill="1" applyBorder="1"/>
    <xf numFmtId="0" fontId="26" fillId="21" borderId="26" xfId="0" applyFont="1" applyFill="1" applyBorder="1"/>
    <xf numFmtId="0" fontId="26" fillId="21" borderId="28" xfId="0" applyFont="1" applyFill="1" applyBorder="1"/>
    <xf numFmtId="0" fontId="27" fillId="21" borderId="27" xfId="49" applyFont="1" applyFill="1" applyBorder="1"/>
    <xf numFmtId="0" fontId="26" fillId="21" borderId="27" xfId="0" applyFont="1" applyFill="1" applyBorder="1"/>
    <xf numFmtId="0" fontId="26" fillId="21" borderId="24" xfId="0" applyFont="1" applyFill="1" applyBorder="1"/>
    <xf numFmtId="0" fontId="27" fillId="21" borderId="6" xfId="49" applyFont="1" applyFill="1" applyBorder="1"/>
    <xf numFmtId="0" fontId="24" fillId="19" borderId="19" xfId="50" applyFont="1" applyFill="1" applyBorder="1"/>
    <xf numFmtId="0" fontId="26" fillId="19" borderId="26" xfId="0" applyFont="1" applyFill="1" applyBorder="1"/>
    <xf numFmtId="0" fontId="24" fillId="14" borderId="19" xfId="51" applyFont="1" applyFill="1" applyBorder="1"/>
    <xf numFmtId="0" fontId="26" fillId="14" borderId="26" xfId="0" applyFont="1" applyFill="1" applyBorder="1"/>
    <xf numFmtId="0" fontId="26" fillId="14" borderId="28" xfId="0" applyFont="1" applyFill="1" applyBorder="1"/>
    <xf numFmtId="0" fontId="24" fillId="19" borderId="9" xfId="35" applyFont="1" applyFill="1" applyBorder="1"/>
    <xf numFmtId="0" fontId="24" fillId="19" borderId="0" xfId="35" applyFont="1" applyFill="1" applyBorder="1"/>
    <xf numFmtId="0" fontId="24" fillId="20" borderId="9" xfId="36" applyFont="1" applyFill="1" applyBorder="1"/>
    <xf numFmtId="0" fontId="25" fillId="20" borderId="0" xfId="0" applyFont="1" applyFill="1" applyBorder="1"/>
    <xf numFmtId="0" fontId="24" fillId="21" borderId="9" xfId="37" applyFont="1" applyFill="1" applyBorder="1"/>
    <xf numFmtId="0" fontId="25" fillId="21" borderId="0" xfId="0" applyFont="1" applyFill="1" applyBorder="1"/>
    <xf numFmtId="0" fontId="24" fillId="22" borderId="30" xfId="38" applyFont="1" applyFill="1" applyBorder="1"/>
    <xf numFmtId="0" fontId="25" fillId="22" borderId="31" xfId="0" applyFont="1" applyFill="1" applyBorder="1"/>
    <xf numFmtId="0" fontId="25" fillId="22" borderId="32" xfId="0" applyFont="1" applyFill="1" applyBorder="1"/>
    <xf numFmtId="0" fontId="24" fillId="24" borderId="9" xfId="40" applyFont="1" applyFill="1" applyBorder="1"/>
    <xf numFmtId="0" fontId="26" fillId="24" borderId="0" xfId="0" applyFont="1" applyFill="1" applyBorder="1"/>
    <xf numFmtId="0" fontId="26" fillId="24" borderId="39" xfId="0" applyFont="1" applyFill="1" applyBorder="1"/>
    <xf numFmtId="0" fontId="24" fillId="20" borderId="9" xfId="43" applyFont="1" applyFill="1" applyBorder="1"/>
    <xf numFmtId="0" fontId="26" fillId="20" borderId="0" xfId="0" applyFont="1" applyFill="1" applyBorder="1"/>
    <xf numFmtId="0" fontId="26" fillId="20" borderId="39" xfId="0" applyFont="1" applyFill="1" applyBorder="1"/>
    <xf numFmtId="0" fontId="24" fillId="27" borderId="30" xfId="45" applyFont="1" applyFill="1" applyBorder="1"/>
    <xf numFmtId="0" fontId="26" fillId="27" borderId="31" xfId="0" applyFont="1" applyFill="1" applyBorder="1"/>
    <xf numFmtId="0" fontId="27" fillId="20" borderId="9" xfId="46" applyFont="1" applyFill="1" applyBorder="1"/>
    <xf numFmtId="0" fontId="24" fillId="28" borderId="9" xfId="47" applyFont="1" applyFill="1" applyBorder="1"/>
    <xf numFmtId="0" fontId="26" fillId="28" borderId="0" xfId="0" applyFont="1" applyFill="1" applyBorder="1"/>
    <xf numFmtId="0" fontId="24" fillId="24" borderId="9" xfId="48" applyFont="1" applyFill="1" applyBorder="1"/>
    <xf numFmtId="0" fontId="27" fillId="21" borderId="9" xfId="49" applyFont="1" applyFill="1" applyBorder="1" applyAlignment="1">
      <alignment horizontal="left" vertical="top"/>
    </xf>
    <xf numFmtId="0" fontId="26" fillId="21" borderId="0" xfId="0" applyFont="1" applyFill="1" applyBorder="1" applyAlignment="1">
      <alignment horizontal="left" vertical="top"/>
    </xf>
    <xf numFmtId="0" fontId="26" fillId="21" borderId="39" xfId="0" applyFont="1" applyFill="1" applyBorder="1" applyAlignment="1">
      <alignment horizontal="left" vertical="top"/>
    </xf>
    <xf numFmtId="0" fontId="24" fillId="19" borderId="9" xfId="50" applyFont="1" applyFill="1" applyBorder="1"/>
    <xf numFmtId="0" fontId="26" fillId="19" borderId="0" xfId="0" applyFont="1" applyFill="1" applyBorder="1"/>
    <xf numFmtId="0" fontId="24" fillId="14" borderId="9" xfId="51" applyFont="1" applyFill="1" applyBorder="1"/>
    <xf numFmtId="0" fontId="26" fillId="14" borderId="0" xfId="0" applyFont="1" applyFill="1" applyBorder="1"/>
    <xf numFmtId="0" fontId="26" fillId="14" borderId="39" xfId="0" applyFont="1" applyFill="1" applyBorder="1"/>
    <xf numFmtId="0" fontId="25" fillId="21" borderId="39" xfId="0" applyFont="1" applyFill="1" applyBorder="1"/>
    <xf numFmtId="0" fontId="27" fillId="21" borderId="30" xfId="49" applyFont="1" applyFill="1" applyBorder="1" applyAlignment="1">
      <alignment horizontal="left" vertical="top"/>
    </xf>
    <xf numFmtId="0" fontId="26" fillId="21" borderId="31" xfId="0" applyFont="1" applyFill="1" applyBorder="1" applyAlignment="1">
      <alignment horizontal="left" vertical="top"/>
    </xf>
    <xf numFmtId="0" fontId="26" fillId="21" borderId="32" xfId="0" applyFont="1" applyFill="1" applyBorder="1" applyAlignment="1">
      <alignment horizontal="left" vertical="top"/>
    </xf>
    <xf numFmtId="0" fontId="24" fillId="20" borderId="30" xfId="43" applyFont="1" applyFill="1" applyBorder="1"/>
    <xf numFmtId="0" fontId="26" fillId="20" borderId="31" xfId="0" applyFont="1" applyFill="1" applyBorder="1"/>
    <xf numFmtId="0" fontId="26" fillId="20" borderId="32" xfId="0" applyFont="1" applyFill="1" applyBorder="1"/>
    <xf numFmtId="0" fontId="24" fillId="28" borderId="30" xfId="47" applyFont="1" applyFill="1" applyBorder="1"/>
    <xf numFmtId="0" fontId="26" fillId="28" borderId="31" xfId="0" applyFont="1" applyFill="1" applyBorder="1"/>
    <xf numFmtId="0" fontId="24" fillId="21" borderId="30" xfId="37" applyFont="1" applyFill="1" applyBorder="1"/>
    <xf numFmtId="0" fontId="25" fillId="21" borderId="31" xfId="0" applyFont="1" applyFill="1" applyBorder="1"/>
    <xf numFmtId="0" fontId="25" fillId="21" borderId="32" xfId="0" applyFont="1" applyFill="1" applyBorder="1"/>
    <xf numFmtId="0" fontId="24" fillId="24" borderId="30" xfId="40" applyFont="1" applyFill="1" applyBorder="1"/>
    <xf numFmtId="0" fontId="26" fillId="24" borderId="31" xfId="0" applyFont="1" applyFill="1" applyBorder="1"/>
    <xf numFmtId="0" fontId="26" fillId="24" borderId="32" xfId="0" applyFont="1" applyFill="1" applyBorder="1"/>
    <xf numFmtId="0" fontId="25" fillId="20" borderId="39" xfId="0" applyFont="1" applyFill="1" applyBorder="1"/>
    <xf numFmtId="0" fontId="24" fillId="19" borderId="30" xfId="35" applyFont="1" applyFill="1" applyBorder="1"/>
    <xf numFmtId="0" fontId="24" fillId="19" borderId="31" xfId="35" applyFont="1" applyFill="1" applyBorder="1"/>
    <xf numFmtId="0" fontId="24" fillId="24" borderId="30" xfId="48" applyFont="1" applyFill="1" applyBorder="1"/>
    <xf numFmtId="0" fontId="27" fillId="20" borderId="30" xfId="46" applyFont="1" applyFill="1" applyBorder="1"/>
    <xf numFmtId="0" fontId="27" fillId="20" borderId="9" xfId="36" applyFont="1" applyFill="1" applyBorder="1"/>
    <xf numFmtId="0" fontId="24" fillId="19" borderId="30" xfId="50" applyFont="1" applyFill="1" applyBorder="1"/>
    <xf numFmtId="0" fontId="26" fillId="19" borderId="31" xfId="0" applyFont="1" applyFill="1" applyBorder="1"/>
    <xf numFmtId="0" fontId="27" fillId="14" borderId="9" xfId="51" applyFont="1" applyFill="1" applyBorder="1"/>
    <xf numFmtId="0" fontId="24" fillId="20" borderId="30" xfId="36" applyFont="1" applyFill="1" applyBorder="1"/>
    <xf numFmtId="0" fontId="25" fillId="20" borderId="31" xfId="0" applyFont="1" applyFill="1" applyBorder="1"/>
    <xf numFmtId="0" fontId="25" fillId="20" borderId="32" xfId="0" applyFont="1" applyFill="1" applyBorder="1"/>
    <xf numFmtId="0" fontId="24" fillId="14" borderId="30" xfId="51" applyFont="1" applyFill="1" applyBorder="1"/>
    <xf numFmtId="0" fontId="26" fillId="14" borderId="31" xfId="0" applyFont="1" applyFill="1" applyBorder="1"/>
    <xf numFmtId="0" fontId="26" fillId="14" borderId="32" xfId="0" applyFont="1" applyFill="1" applyBorder="1"/>
    <xf numFmtId="0" fontId="4" fillId="21" borderId="6" xfId="23" applyFont="1" applyFill="1" applyBorder="1" applyAlignment="1">
      <alignment horizontal="center"/>
    </xf>
    <xf numFmtId="0" fontId="4" fillId="21" borderId="27" xfId="23" applyFont="1" applyFill="1" applyBorder="1" applyAlignment="1">
      <alignment horizontal="center"/>
    </xf>
    <xf numFmtId="0" fontId="4" fillId="21" borderId="24" xfId="23" applyFont="1" applyFill="1" applyBorder="1" applyAlignment="1">
      <alignment horizontal="center"/>
    </xf>
    <xf numFmtId="0" fontId="4" fillId="19" borderId="6" xfId="24" applyFont="1" applyFill="1" applyBorder="1" applyAlignment="1">
      <alignment horizontal="center"/>
    </xf>
    <xf numFmtId="0" fontId="4" fillId="19" borderId="27" xfId="24" applyFont="1" applyFill="1" applyBorder="1" applyAlignment="1">
      <alignment horizontal="center"/>
    </xf>
    <xf numFmtId="0" fontId="4" fillId="19" borderId="24" xfId="24" applyFont="1" applyFill="1" applyBorder="1" applyAlignment="1">
      <alignment horizontal="center"/>
    </xf>
    <xf numFmtId="0" fontId="4" fillId="14" borderId="6" xfId="25" applyFont="1" applyFill="1" applyBorder="1" applyAlignment="1">
      <alignment horizontal="center"/>
    </xf>
    <xf numFmtId="0" fontId="4" fillId="14" borderId="27" xfId="25" applyFont="1" applyFill="1" applyBorder="1" applyAlignment="1">
      <alignment horizontal="center"/>
    </xf>
    <xf numFmtId="0" fontId="4" fillId="14" borderId="24" xfId="25" applyFont="1" applyFill="1" applyBorder="1" applyAlignment="1">
      <alignment horizontal="center"/>
    </xf>
    <xf numFmtId="0" fontId="4" fillId="27" borderId="6" xfId="18" applyFont="1" applyFill="1" applyBorder="1" applyAlignment="1">
      <alignment horizontal="center"/>
    </xf>
    <xf numFmtId="0" fontId="4" fillId="27" borderId="27" xfId="18" applyFont="1" applyFill="1" applyBorder="1" applyAlignment="1">
      <alignment horizontal="center"/>
    </xf>
    <xf numFmtId="0" fontId="4" fillId="27" borderId="24" xfId="18" applyFont="1" applyFill="1" applyBorder="1" applyAlignment="1">
      <alignment horizontal="center"/>
    </xf>
    <xf numFmtId="0" fontId="4" fillId="20" borderId="6" xfId="12" applyFont="1" applyFill="1" applyBorder="1" applyAlignment="1">
      <alignment horizontal="center"/>
    </xf>
    <xf numFmtId="0" fontId="4" fillId="20" borderId="27" xfId="12" applyFont="1" applyFill="1" applyBorder="1" applyAlignment="1">
      <alignment horizontal="center"/>
    </xf>
    <xf numFmtId="0" fontId="4" fillId="20" borderId="24" xfId="12" applyFont="1" applyFill="1" applyBorder="1" applyAlignment="1">
      <alignment horizontal="center"/>
    </xf>
    <xf numFmtId="0" fontId="21" fillId="28" borderId="6" xfId="19" applyFont="1" applyFill="1" applyBorder="1" applyAlignment="1">
      <alignment horizontal="center"/>
    </xf>
    <xf numFmtId="0" fontId="21" fillId="28" borderId="27" xfId="19" applyFont="1" applyFill="1" applyBorder="1" applyAlignment="1">
      <alignment horizontal="center"/>
    </xf>
    <xf numFmtId="0" fontId="21" fillId="28" borderId="24" xfId="19" applyFont="1" applyFill="1" applyBorder="1" applyAlignment="1">
      <alignment horizontal="center"/>
    </xf>
    <xf numFmtId="0" fontId="4" fillId="24" borderId="6" xfId="20" applyFont="1" applyFill="1" applyBorder="1" applyAlignment="1">
      <alignment horizontal="center"/>
    </xf>
    <xf numFmtId="0" fontId="4" fillId="24" borderId="27" xfId="20" applyFont="1" applyFill="1" applyBorder="1" applyAlignment="1">
      <alignment horizontal="center"/>
    </xf>
    <xf numFmtId="0" fontId="4" fillId="24" borderId="24" xfId="20" applyFont="1" applyFill="1" applyBorder="1" applyAlignment="1">
      <alignment horizontal="center"/>
    </xf>
    <xf numFmtId="0" fontId="21" fillId="21" borderId="6" xfId="21" applyFont="1" applyFill="1" applyBorder="1" applyAlignment="1">
      <alignment horizontal="center"/>
    </xf>
    <xf numFmtId="0" fontId="21" fillId="21" borderId="27" xfId="21" applyFont="1" applyFill="1" applyBorder="1" applyAlignment="1">
      <alignment horizontal="center"/>
    </xf>
    <xf numFmtId="0" fontId="21" fillId="21" borderId="24" xfId="21" applyFont="1" applyFill="1" applyBorder="1" applyAlignment="1">
      <alignment horizontal="center"/>
    </xf>
    <xf numFmtId="0" fontId="4" fillId="21" borderId="6" xfId="22" applyFont="1" applyFill="1" applyBorder="1" applyAlignment="1">
      <alignment horizontal="center"/>
    </xf>
    <xf numFmtId="0" fontId="4" fillId="21" borderId="27" xfId="22" applyFont="1" applyFill="1" applyBorder="1" applyAlignment="1">
      <alignment horizontal="center"/>
    </xf>
    <xf numFmtId="0" fontId="4" fillId="21" borderId="24" xfId="22" applyFont="1" applyFill="1" applyBorder="1" applyAlignment="1">
      <alignment horizontal="center"/>
    </xf>
    <xf numFmtId="0" fontId="17" fillId="15" borderId="6" xfId="5" applyFont="1" applyFill="1" applyBorder="1" applyAlignment="1" applyProtection="1">
      <alignment horizontal="center"/>
    </xf>
    <xf numFmtId="0" fontId="17" fillId="15" borderId="27" xfId="5" applyFont="1" applyFill="1" applyBorder="1" applyAlignment="1" applyProtection="1">
      <alignment horizontal="center"/>
    </xf>
    <xf numFmtId="0" fontId="4" fillId="18" borderId="26" xfId="9" applyFont="1" applyFill="1" applyBorder="1" applyAlignment="1">
      <alignment horizontal="center" vertical="center" wrapText="1"/>
    </xf>
    <xf numFmtId="0" fontId="4" fillId="18" borderId="28" xfId="9" applyFont="1" applyFill="1" applyBorder="1" applyAlignment="1">
      <alignment horizontal="center" vertical="center" wrapText="1"/>
    </xf>
    <xf numFmtId="0" fontId="4" fillId="18" borderId="31" xfId="9" applyFont="1" applyFill="1" applyBorder="1" applyAlignment="1">
      <alignment horizontal="center" vertical="center" wrapText="1"/>
    </xf>
    <xf numFmtId="0" fontId="4" fillId="18" borderId="32" xfId="9" applyFont="1" applyFill="1" applyBorder="1" applyAlignment="1">
      <alignment horizontal="center" vertical="center" wrapText="1"/>
    </xf>
    <xf numFmtId="0" fontId="4" fillId="19" borderId="6" xfId="11" applyFont="1" applyFill="1" applyBorder="1" applyAlignment="1">
      <alignment horizontal="center"/>
    </xf>
    <xf numFmtId="0" fontId="4" fillId="19" borderId="27" xfId="11" applyFont="1" applyFill="1" applyBorder="1" applyAlignment="1">
      <alignment horizontal="center"/>
    </xf>
    <xf numFmtId="0" fontId="4" fillId="19" borderId="24" xfId="11" applyFont="1" applyFill="1" applyBorder="1" applyAlignment="1">
      <alignment horizontal="center"/>
    </xf>
    <xf numFmtId="0" fontId="4" fillId="21" borderId="6" xfId="13" applyFont="1" applyFill="1" applyBorder="1" applyAlignment="1">
      <alignment horizontal="center"/>
    </xf>
    <xf numFmtId="0" fontId="4" fillId="21" borderId="27" xfId="13" applyFont="1" applyFill="1" applyBorder="1" applyAlignment="1">
      <alignment horizontal="center"/>
    </xf>
    <xf numFmtId="0" fontId="4" fillId="21" borderId="24" xfId="13" applyFont="1" applyFill="1" applyBorder="1" applyAlignment="1">
      <alignment horizontal="center"/>
    </xf>
    <xf numFmtId="0" fontId="4" fillId="22" borderId="6" xfId="14" applyFont="1" applyFill="1" applyBorder="1" applyAlignment="1">
      <alignment horizontal="center"/>
    </xf>
    <xf numFmtId="0" fontId="4" fillId="22" borderId="27" xfId="14" applyFont="1" applyFill="1" applyBorder="1" applyAlignment="1">
      <alignment horizontal="center"/>
    </xf>
    <xf numFmtId="0" fontId="4" fillId="22" borderId="24" xfId="14" applyFont="1" applyFill="1" applyBorder="1" applyAlignment="1">
      <alignment horizontal="center"/>
    </xf>
    <xf numFmtId="0" fontId="20" fillId="19" borderId="6" xfId="0" applyFont="1" applyFill="1" applyBorder="1" applyAlignment="1">
      <alignment horizontal="center"/>
    </xf>
    <xf numFmtId="0" fontId="20" fillId="19" borderId="27" xfId="0" applyFont="1" applyFill="1" applyBorder="1" applyAlignment="1">
      <alignment horizontal="center"/>
    </xf>
    <xf numFmtId="0" fontId="20" fillId="19" borderId="24" xfId="0" applyFont="1" applyFill="1" applyBorder="1" applyAlignment="1">
      <alignment horizontal="center"/>
    </xf>
    <xf numFmtId="0" fontId="17" fillId="15" borderId="30" xfId="5" applyFont="1" applyFill="1" applyBorder="1" applyAlignment="1" applyProtection="1">
      <alignment horizontal="center"/>
    </xf>
    <xf numFmtId="0" fontId="17" fillId="15" borderId="31" xfId="5" applyFont="1" applyFill="1" applyBorder="1" applyAlignment="1" applyProtection="1">
      <alignment horizontal="center"/>
    </xf>
    <xf numFmtId="0" fontId="17" fillId="15" borderId="30" xfId="6" applyFont="1" applyFill="1" applyBorder="1" applyAlignment="1" applyProtection="1">
      <alignment horizontal="center"/>
    </xf>
    <xf numFmtId="0" fontId="17" fillId="15" borderId="31" xfId="6" applyFont="1" applyFill="1" applyBorder="1" applyAlignment="1" applyProtection="1">
      <alignment horizontal="center"/>
    </xf>
    <xf numFmtId="0" fontId="18" fillId="16" borderId="6" xfId="7" applyFont="1" applyFill="1" applyBorder="1" applyAlignment="1">
      <alignment horizontal="center" vertical="center"/>
    </xf>
    <xf numFmtId="0" fontId="18" fillId="16" borderId="27" xfId="7" applyFont="1" applyFill="1" applyBorder="1" applyAlignment="1">
      <alignment horizontal="center" vertical="center"/>
    </xf>
    <xf numFmtId="0" fontId="18" fillId="16" borderId="24" xfId="7" applyFont="1" applyFill="1" applyBorder="1" applyAlignment="1">
      <alignment horizontal="center" vertical="center"/>
    </xf>
    <xf numFmtId="0" fontId="19" fillId="17" borderId="6" xfId="8" applyFont="1" applyFill="1" applyBorder="1" applyAlignment="1">
      <alignment horizontal="center"/>
    </xf>
    <xf numFmtId="0" fontId="19" fillId="17" borderId="27" xfId="8" applyFont="1" applyFill="1" applyBorder="1" applyAlignment="1">
      <alignment horizontal="center"/>
    </xf>
    <xf numFmtId="0" fontId="19" fillId="17" borderId="24" xfId="8" applyFont="1" applyFill="1" applyBorder="1" applyAlignment="1">
      <alignment horizontal="center"/>
    </xf>
    <xf numFmtId="0" fontId="4" fillId="23" borderId="6" xfId="15" applyFont="1" applyFill="1" applyBorder="1" applyAlignment="1">
      <alignment horizontal="center"/>
    </xf>
    <xf numFmtId="0" fontId="4" fillId="23" borderId="27" xfId="15" applyFont="1" applyFill="1" applyBorder="1" applyAlignment="1">
      <alignment horizontal="center"/>
    </xf>
    <xf numFmtId="0" fontId="4" fillId="23" borderId="24" xfId="15" applyFont="1" applyFill="1" applyBorder="1" applyAlignment="1">
      <alignment horizontal="center"/>
    </xf>
    <xf numFmtId="0" fontId="4" fillId="24" borderId="6" xfId="16" applyFont="1" applyFill="1" applyBorder="1" applyAlignment="1">
      <alignment horizontal="center"/>
    </xf>
    <xf numFmtId="0" fontId="4" fillId="24" borderId="27" xfId="16" applyFont="1" applyFill="1" applyBorder="1" applyAlignment="1">
      <alignment horizontal="center"/>
    </xf>
    <xf numFmtId="0" fontId="4" fillId="24" borderId="24" xfId="16" applyFont="1" applyFill="1" applyBorder="1" applyAlignment="1">
      <alignment horizontal="center"/>
    </xf>
    <xf numFmtId="0" fontId="4" fillId="25" borderId="6" xfId="17" applyFont="1" applyFill="1" applyBorder="1" applyAlignment="1">
      <alignment horizontal="center"/>
    </xf>
    <xf numFmtId="0" fontId="4" fillId="25" borderId="27" xfId="17" applyFont="1" applyFill="1" applyBorder="1" applyAlignment="1">
      <alignment horizontal="center"/>
    </xf>
    <xf numFmtId="0" fontId="4" fillId="25" borderId="24" xfId="17" applyFont="1" applyFill="1" applyBorder="1" applyAlignment="1">
      <alignment horizontal="center"/>
    </xf>
    <xf numFmtId="0" fontId="4" fillId="26" borderId="6" xfId="17" applyFont="1" applyFill="1" applyBorder="1" applyAlignment="1">
      <alignment horizontal="center"/>
    </xf>
    <xf numFmtId="0" fontId="4" fillId="26" borderId="27" xfId="17" applyFont="1" applyFill="1" applyBorder="1" applyAlignment="1">
      <alignment horizontal="center"/>
    </xf>
    <xf numFmtId="0" fontId="4" fillId="26" borderId="24" xfId="17" applyFont="1" applyFill="1" applyBorder="1" applyAlignment="1">
      <alignment horizontal="center"/>
    </xf>
    <xf numFmtId="0" fontId="4" fillId="8" borderId="6" xfId="0" applyFont="1" applyFill="1" applyBorder="1" applyAlignment="1">
      <alignment horizontal="center"/>
    </xf>
    <xf numFmtId="0" fontId="4" fillId="8" borderId="27" xfId="0" applyFont="1" applyFill="1" applyBorder="1" applyAlignment="1">
      <alignment horizontal="center"/>
    </xf>
    <xf numFmtId="0" fontId="4" fillId="8" borderId="24" xfId="0" applyFont="1" applyFill="1" applyBorder="1" applyAlignment="1">
      <alignment horizontal="center"/>
    </xf>
    <xf numFmtId="0" fontId="5" fillId="9" borderId="6" xfId="0" applyFont="1" applyFill="1" applyBorder="1" applyAlignment="1">
      <alignment horizontal="center"/>
    </xf>
    <xf numFmtId="0" fontId="0" fillId="0" borderId="26" xfId="0" applyBorder="1"/>
    <xf numFmtId="0" fontId="0" fillId="0" borderId="28" xfId="0" applyBorder="1"/>
    <xf numFmtId="0" fontId="4" fillId="8" borderId="6" xfId="0" applyFont="1" applyFill="1" applyBorder="1" applyAlignment="1">
      <alignment horizontal="center" wrapText="1"/>
    </xf>
    <xf numFmtId="0" fontId="4" fillId="8" borderId="27" xfId="0" applyFont="1" applyFill="1" applyBorder="1" applyAlignment="1">
      <alignment horizontal="center" wrapText="1"/>
    </xf>
    <xf numFmtId="0" fontId="4" fillId="8" borderId="24" xfId="0" applyFont="1" applyFill="1" applyBorder="1" applyAlignment="1">
      <alignment horizontal="center" wrapText="1"/>
    </xf>
    <xf numFmtId="0" fontId="5" fillId="9" borderId="19" xfId="0" applyFont="1" applyFill="1" applyBorder="1" applyAlignment="1">
      <alignment horizontal="center"/>
    </xf>
    <xf numFmtId="0" fontId="5" fillId="9" borderId="26" xfId="0" applyFont="1" applyFill="1" applyBorder="1" applyAlignment="1">
      <alignment horizontal="center"/>
    </xf>
    <xf numFmtId="0" fontId="5" fillId="9" borderId="28" xfId="0" applyFont="1" applyFill="1" applyBorder="1" applyAlignment="1">
      <alignment horizontal="center"/>
    </xf>
  </cellXfs>
  <cellStyles count="52">
    <cellStyle name="Comma [0]" xfId="1" builtinId="6"/>
    <cellStyle name="Comma [0] 16" xfId="2"/>
    <cellStyle name="Normal" xfId="0" builtinId="0"/>
    <cellStyle name="Normal 11" xfId="26"/>
    <cellStyle name="Normal 12" xfId="33"/>
    <cellStyle name="Normal 13" xfId="29"/>
    <cellStyle name="Normal 14" xfId="30"/>
    <cellStyle name="Normal 15" xfId="31"/>
    <cellStyle name="Normal 16" xfId="3"/>
    <cellStyle name="Normal 17" xfId="32"/>
    <cellStyle name="Normal 18" xfId="9"/>
    <cellStyle name="Normal 2 30" xfId="7"/>
    <cellStyle name="Normal 2 33" xfId="8"/>
    <cellStyle name="Normal 20" xfId="18"/>
    <cellStyle name="Normal 21" xfId="21"/>
    <cellStyle name="Normal 30" xfId="11"/>
    <cellStyle name="Normal 31" xfId="12"/>
    <cellStyle name="Normal 32" xfId="13"/>
    <cellStyle name="Normal 33" xfId="14"/>
    <cellStyle name="Normal 34" xfId="15"/>
    <cellStyle name="Normal 35" xfId="16"/>
    <cellStyle name="Normal 36" xfId="17"/>
    <cellStyle name="Normal 37" xfId="19"/>
    <cellStyle name="Normal 38" xfId="20"/>
    <cellStyle name="Normal 39" xfId="24"/>
    <cellStyle name="Normal 4" xfId="34"/>
    <cellStyle name="Normal 40" xfId="22"/>
    <cellStyle name="Normal 41" xfId="23"/>
    <cellStyle name="Normal 43" xfId="4"/>
    <cellStyle name="Normal 44" xfId="10"/>
    <cellStyle name="Normal 45" xfId="5"/>
    <cellStyle name="Normal 46" xfId="6"/>
    <cellStyle name="Normal 49" xfId="25"/>
    <cellStyle name="Normal 5" xfId="27"/>
    <cellStyle name="Normal 56" xfId="36"/>
    <cellStyle name="Normal 57" xfId="37"/>
    <cellStyle name="Normal 58" xfId="38"/>
    <cellStyle name="Normal 59" xfId="39"/>
    <cellStyle name="Normal 6" xfId="28"/>
    <cellStyle name="Normal 60" xfId="40"/>
    <cellStyle name="Normal 61" xfId="41"/>
    <cellStyle name="Normal 62" xfId="42"/>
    <cellStyle name="Normal 63" xfId="43"/>
    <cellStyle name="Normal 64" xfId="44"/>
    <cellStyle name="Normal 65" xfId="45"/>
    <cellStyle name="Normal 66" xfId="46"/>
    <cellStyle name="Normal 67" xfId="47"/>
    <cellStyle name="Normal 68" xfId="48"/>
    <cellStyle name="Normal 69" xfId="49"/>
    <cellStyle name="Normal 72" xfId="50"/>
    <cellStyle name="Normal 73" xfId="51"/>
    <cellStyle name="Normal 76" xfId="3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37</xdr:row>
      <xdr:rowOff>28575</xdr:rowOff>
    </xdr:from>
    <xdr:ext cx="4286250" cy="1065676"/>
    <xdr:sp macro="" textlink="">
      <xdr:nvSpPr>
        <xdr:cNvPr id="2" name="TextBox 1"/>
        <xdr:cNvSpPr txBox="1"/>
      </xdr:nvSpPr>
      <xdr:spPr>
        <a:xfrm>
          <a:off x="0" y="6296025"/>
          <a:ext cx="4286250" cy="1065676"/>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solidFill>
                <a:schemeClr val="tx1"/>
              </a:solidFill>
              <a:latin typeface="Arial" pitchFamily="34" charset="0"/>
              <a:ea typeface="+mn-ea"/>
              <a:cs typeface="Arial" pitchFamily="34" charset="0"/>
            </a:rPr>
            <a:t>Note:</a:t>
          </a:r>
          <a:endParaRPr lang="en-US">
            <a:latin typeface="Arial" pitchFamily="34" charset="0"/>
            <a:cs typeface="Arial" pitchFamily="34" charset="0"/>
          </a:endParaRPr>
        </a:p>
        <a:p>
          <a:r>
            <a:rPr lang="en-US" sz="1100">
              <a:solidFill>
                <a:schemeClr val="tx1"/>
              </a:solidFill>
              <a:latin typeface="Arial" pitchFamily="34" charset="0"/>
              <a:ea typeface="+mn-ea"/>
              <a:cs typeface="Arial" pitchFamily="34" charset="0"/>
            </a:rPr>
            <a:t>Full-Text and Search Counts: GALILEO collects full-text and search usage statistics from the vendors EBSCO, ProQuest, LexisNexis, and Britannica Online.  While other vendor data may be available from the vendor, it is not yet accessible via the GALILEO reporting tool.  </a:t>
          </a:r>
          <a:endParaRPr lang="en-US">
            <a:latin typeface="Arial" pitchFamily="34" charset="0"/>
            <a:cs typeface="Arial" pitchFamily="34" charset="0"/>
          </a:endParaRPr>
        </a:p>
      </xdr:txBody>
    </xdr:sp>
    <xdr:clientData/>
  </xdr:oneCellAnchor>
  <xdr:oneCellAnchor>
    <xdr:from>
      <xdr:col>0</xdr:col>
      <xdr:colOff>0</xdr:colOff>
      <xdr:row>45</xdr:row>
      <xdr:rowOff>114300</xdr:rowOff>
    </xdr:from>
    <xdr:ext cx="4295775" cy="579005"/>
    <xdr:sp macro="" textlink="">
      <xdr:nvSpPr>
        <xdr:cNvPr id="3" name="TextBox 2"/>
        <xdr:cNvSpPr txBox="1"/>
      </xdr:nvSpPr>
      <xdr:spPr>
        <a:xfrm>
          <a:off x="0" y="7448550"/>
          <a:ext cx="4295775" cy="5790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solidFill>
                <a:schemeClr val="tx1"/>
              </a:solidFill>
              <a:latin typeface="Arial" pitchFamily="34" charset="0"/>
              <a:ea typeface="+mn-ea"/>
              <a:cs typeface="Arial" pitchFamily="34" charset="0"/>
            </a:rPr>
            <a:t>Search</a:t>
          </a:r>
          <a:r>
            <a:rPr lang="en-US" sz="1100">
              <a:solidFill>
                <a:schemeClr val="tx1"/>
              </a:solidFill>
              <a:latin typeface="Arial" pitchFamily="34" charset="0"/>
              <a:ea typeface="+mn-ea"/>
              <a:cs typeface="Arial" pitchFamily="34" charset="0"/>
            </a:rPr>
            <a:t> = Searches reported by vendor</a:t>
          </a:r>
        </a:p>
        <a:p>
          <a:r>
            <a:rPr lang="en-US" sz="1100" b="1">
              <a:solidFill>
                <a:schemeClr val="tx1"/>
              </a:solidFill>
              <a:latin typeface="Arial" pitchFamily="34" charset="0"/>
              <a:ea typeface="+mn-ea"/>
              <a:cs typeface="Arial" pitchFamily="34" charset="0"/>
            </a:rPr>
            <a:t>Full-Text </a:t>
          </a:r>
          <a:r>
            <a:rPr lang="en-US" sz="1100">
              <a:solidFill>
                <a:schemeClr val="tx1"/>
              </a:solidFill>
              <a:latin typeface="Arial" pitchFamily="34" charset="0"/>
              <a:ea typeface="+mn-ea"/>
              <a:cs typeface="Arial" pitchFamily="34" charset="0"/>
            </a:rPr>
            <a:t>= Full</a:t>
          </a:r>
          <a:r>
            <a:rPr lang="en-US" sz="1100" baseline="0">
              <a:solidFill>
                <a:schemeClr val="tx1"/>
              </a:solidFill>
              <a:latin typeface="Arial" pitchFamily="34" charset="0"/>
              <a:ea typeface="+mn-ea"/>
              <a:cs typeface="Arial" pitchFamily="34" charset="0"/>
            </a:rPr>
            <a:t> -Text views reported by vendor</a:t>
          </a:r>
          <a:endParaRPr lang="en-US" sz="1100">
            <a:solidFill>
              <a:schemeClr val="tx1"/>
            </a:solidFill>
            <a:latin typeface="Arial" pitchFamily="34" charset="0"/>
            <a:ea typeface="+mn-ea"/>
            <a:cs typeface="Arial" pitchFamily="34" charset="0"/>
          </a:endParaRPr>
        </a:p>
        <a:p>
          <a:r>
            <a:rPr lang="en-US" sz="1100" b="1" baseline="0">
              <a:solidFill>
                <a:schemeClr val="tx1"/>
              </a:solidFill>
              <a:latin typeface="Arial" pitchFamily="34" charset="0"/>
              <a:ea typeface="+mn-ea"/>
              <a:cs typeface="Arial" pitchFamily="34" charset="0"/>
            </a:rPr>
            <a:t>Links chosen </a:t>
          </a:r>
          <a:r>
            <a:rPr lang="en-US" sz="1100" baseline="0">
              <a:solidFill>
                <a:schemeClr val="tx1"/>
              </a:solidFill>
              <a:latin typeface="Arial" pitchFamily="34" charset="0"/>
              <a:ea typeface="+mn-ea"/>
              <a:cs typeface="Arial" pitchFamily="34" charset="0"/>
            </a:rPr>
            <a:t>= Links to databases through GALILEO</a:t>
          </a:r>
          <a:endParaRPr lang="en-US" sz="1100">
            <a:latin typeface="Arial" pitchFamily="34" charset="0"/>
            <a:cs typeface="Arial" pitchFamily="34" charset="0"/>
          </a:endParaRPr>
        </a:p>
      </xdr:txBody>
    </xdr:sp>
    <xdr:clientData/>
  </xdr:oneCellAnchor>
  <xdr:twoCellAnchor>
    <xdr:from>
      <xdr:col>0</xdr:col>
      <xdr:colOff>0</xdr:colOff>
      <xdr:row>51</xdr:row>
      <xdr:rowOff>0</xdr:rowOff>
    </xdr:from>
    <xdr:to>
      <xdr:col>1</xdr:col>
      <xdr:colOff>38100</xdr:colOff>
      <xdr:row>55</xdr:row>
      <xdr:rowOff>28575</xdr:rowOff>
    </xdr:to>
    <xdr:sp macro="" textlink="">
      <xdr:nvSpPr>
        <xdr:cNvPr id="4" name="TextBox 3"/>
        <xdr:cNvSpPr txBox="1"/>
      </xdr:nvSpPr>
      <xdr:spPr>
        <a:xfrm>
          <a:off x="0" y="8229600"/>
          <a:ext cx="4752975" cy="6953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tx1"/>
              </a:solidFill>
              <a:latin typeface="Arial" pitchFamily="34" charset="0"/>
              <a:ea typeface="+mn-ea"/>
              <a:cs typeface="Arial" pitchFamily="34" charset="0"/>
            </a:rPr>
            <a:t>Proquest </a:t>
          </a:r>
          <a:r>
            <a:rPr lang="en-US" sz="1100">
              <a:solidFill>
                <a:schemeClr val="tx1"/>
              </a:solidFill>
              <a:latin typeface="Arial" pitchFamily="34" charset="0"/>
              <a:ea typeface="+mn-ea"/>
              <a:cs typeface="Arial" pitchFamily="34" charset="0"/>
            </a:rPr>
            <a:t>platform data 2001- December 2010 for ABI/Inform Complete has some duplication of search counts due to the way subsets were totaled.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I122"/>
  <sheetViews>
    <sheetView tabSelected="1" workbookViewId="0"/>
  </sheetViews>
  <sheetFormatPr defaultRowHeight="12.75"/>
  <cols>
    <col min="1" max="1" width="70.7109375" customWidth="1"/>
    <col min="2" max="4" width="13.85546875" customWidth="1"/>
    <col min="5" max="7" width="18.140625" customWidth="1"/>
    <col min="8" max="10" width="16.42578125" customWidth="1"/>
    <col min="11" max="13" width="12.7109375" customWidth="1"/>
    <col min="14" max="16" width="14.85546875" customWidth="1"/>
    <col min="17" max="19" width="15.7109375" customWidth="1"/>
    <col min="20" max="25" width="12.7109375" customWidth="1"/>
    <col min="26" max="28" width="28.5703125" customWidth="1"/>
    <col min="29" max="34" width="12.7109375" customWidth="1"/>
    <col min="35" max="37" width="17.42578125" customWidth="1"/>
    <col min="38" max="40" width="12.7109375" customWidth="1"/>
    <col min="41" max="43" width="18.7109375" customWidth="1"/>
    <col min="44" max="46" width="17" customWidth="1"/>
    <col min="47" max="52" width="12.7109375" customWidth="1"/>
    <col min="53" max="55" width="18.42578125" customWidth="1"/>
    <col min="56" max="58" width="20.7109375" customWidth="1"/>
    <col min="59" max="59" width="13.85546875" customWidth="1"/>
    <col min="60" max="61" width="12.7109375" customWidth="1"/>
  </cols>
  <sheetData>
    <row r="1" spans="1:61" ht="22.5" customHeight="1" thickBot="1">
      <c r="A1" s="166" t="s">
        <v>314</v>
      </c>
      <c r="B1" s="435" t="s">
        <v>315</v>
      </c>
      <c r="C1" s="436"/>
      <c r="D1" s="436"/>
      <c r="E1" s="436"/>
      <c r="F1" s="436"/>
      <c r="G1" s="436"/>
      <c r="H1" s="436"/>
      <c r="I1" s="436"/>
      <c r="J1" s="436"/>
      <c r="K1" s="436"/>
      <c r="L1" s="436"/>
      <c r="M1" s="436"/>
      <c r="N1" s="437" t="s">
        <v>315</v>
      </c>
      <c r="O1" s="438"/>
      <c r="P1" s="438"/>
      <c r="Q1" s="438"/>
      <c r="R1" s="438"/>
      <c r="S1" s="438"/>
      <c r="T1" s="438"/>
      <c r="U1" s="438"/>
      <c r="V1" s="438"/>
      <c r="W1" s="438"/>
      <c r="X1" s="438"/>
      <c r="Y1" s="438"/>
      <c r="Z1" s="439" t="s">
        <v>316</v>
      </c>
      <c r="AA1" s="440"/>
      <c r="AB1" s="441"/>
      <c r="AC1" s="442" t="s">
        <v>317</v>
      </c>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4"/>
      <c r="BD1" s="417" t="s">
        <v>318</v>
      </c>
      <c r="BE1" s="418"/>
      <c r="BF1" s="418"/>
      <c r="BG1" s="419" t="s">
        <v>319</v>
      </c>
      <c r="BH1" s="419"/>
      <c r="BI1" s="420"/>
    </row>
    <row r="2" spans="1:61" ht="18.75" thickBot="1">
      <c r="A2" s="167" t="s">
        <v>320</v>
      </c>
      <c r="B2" s="423" t="s">
        <v>222</v>
      </c>
      <c r="C2" s="424"/>
      <c r="D2" s="425"/>
      <c r="E2" s="402" t="s">
        <v>249</v>
      </c>
      <c r="F2" s="403"/>
      <c r="G2" s="404"/>
      <c r="H2" s="426" t="s">
        <v>311</v>
      </c>
      <c r="I2" s="427"/>
      <c r="J2" s="428"/>
      <c r="K2" s="429" t="s">
        <v>224</v>
      </c>
      <c r="L2" s="430"/>
      <c r="M2" s="431"/>
      <c r="N2" s="445" t="s">
        <v>226</v>
      </c>
      <c r="O2" s="446"/>
      <c r="P2" s="447"/>
      <c r="Q2" s="448" t="s">
        <v>321</v>
      </c>
      <c r="R2" s="449"/>
      <c r="S2" s="450"/>
      <c r="T2" s="451" t="s">
        <v>279</v>
      </c>
      <c r="U2" s="452"/>
      <c r="V2" s="453"/>
      <c r="W2" s="454" t="s">
        <v>171</v>
      </c>
      <c r="X2" s="455"/>
      <c r="Y2" s="456"/>
      <c r="Z2" s="402" t="s">
        <v>322</v>
      </c>
      <c r="AA2" s="403"/>
      <c r="AB2" s="404"/>
      <c r="AC2" s="432" t="s">
        <v>323</v>
      </c>
      <c r="AD2" s="433"/>
      <c r="AE2" s="434"/>
      <c r="AF2" s="399" t="s">
        <v>324</v>
      </c>
      <c r="AG2" s="400"/>
      <c r="AH2" s="401"/>
      <c r="AI2" s="402" t="s">
        <v>249</v>
      </c>
      <c r="AJ2" s="403"/>
      <c r="AK2" s="404"/>
      <c r="AL2" s="405" t="s">
        <v>223</v>
      </c>
      <c r="AM2" s="406"/>
      <c r="AN2" s="407"/>
      <c r="AO2" s="408" t="s">
        <v>81</v>
      </c>
      <c r="AP2" s="409"/>
      <c r="AQ2" s="410"/>
      <c r="AR2" s="411" t="s">
        <v>325</v>
      </c>
      <c r="AS2" s="412"/>
      <c r="AT2" s="413"/>
      <c r="AU2" s="414" t="s">
        <v>2</v>
      </c>
      <c r="AV2" s="415"/>
      <c r="AW2" s="416"/>
      <c r="AX2" s="390" t="s">
        <v>326</v>
      </c>
      <c r="AY2" s="391"/>
      <c r="AZ2" s="392"/>
      <c r="BA2" s="393" t="s">
        <v>221</v>
      </c>
      <c r="BB2" s="394"/>
      <c r="BC2" s="395"/>
      <c r="BD2" s="396" t="s">
        <v>327</v>
      </c>
      <c r="BE2" s="397"/>
      <c r="BF2" s="398"/>
      <c r="BG2" s="421"/>
      <c r="BH2" s="421"/>
      <c r="BI2" s="422"/>
    </row>
    <row r="3" spans="1:61" ht="16.5" customHeight="1" thickBot="1">
      <c r="A3" s="168" t="s">
        <v>328</v>
      </c>
      <c r="B3" s="169" t="s">
        <v>219</v>
      </c>
      <c r="C3" s="170" t="s">
        <v>230</v>
      </c>
      <c r="D3" s="171" t="s">
        <v>218</v>
      </c>
      <c r="E3" s="172" t="s">
        <v>219</v>
      </c>
      <c r="F3" s="173" t="s">
        <v>230</v>
      </c>
      <c r="G3" s="174" t="s">
        <v>218</v>
      </c>
      <c r="H3" s="175" t="s">
        <v>219</v>
      </c>
      <c r="I3" s="176" t="s">
        <v>230</v>
      </c>
      <c r="J3" s="177" t="s">
        <v>218</v>
      </c>
      <c r="K3" s="178" t="s">
        <v>219</v>
      </c>
      <c r="L3" s="179" t="s">
        <v>230</v>
      </c>
      <c r="M3" s="180" t="s">
        <v>218</v>
      </c>
      <c r="N3" s="181" t="s">
        <v>219</v>
      </c>
      <c r="O3" s="182" t="s">
        <v>230</v>
      </c>
      <c r="P3" s="183" t="s">
        <v>218</v>
      </c>
      <c r="Q3" s="184" t="s">
        <v>219</v>
      </c>
      <c r="R3" s="185" t="s">
        <v>230</v>
      </c>
      <c r="S3" s="186" t="s">
        <v>218</v>
      </c>
      <c r="T3" s="187" t="s">
        <v>219</v>
      </c>
      <c r="U3" s="188" t="s">
        <v>230</v>
      </c>
      <c r="V3" s="189" t="s">
        <v>218</v>
      </c>
      <c r="W3" s="190" t="s">
        <v>219</v>
      </c>
      <c r="X3" s="191" t="s">
        <v>230</v>
      </c>
      <c r="Y3" s="192" t="s">
        <v>218</v>
      </c>
      <c r="Z3" s="172" t="s">
        <v>219</v>
      </c>
      <c r="AA3" s="173" t="s">
        <v>230</v>
      </c>
      <c r="AB3" s="174" t="s">
        <v>218</v>
      </c>
      <c r="AC3" s="193" t="s">
        <v>219</v>
      </c>
      <c r="AD3" s="194" t="s">
        <v>230</v>
      </c>
      <c r="AE3" s="195" t="s">
        <v>218</v>
      </c>
      <c r="AF3" s="196" t="s">
        <v>219</v>
      </c>
      <c r="AG3" s="197" t="s">
        <v>230</v>
      </c>
      <c r="AH3" s="198" t="s">
        <v>218</v>
      </c>
      <c r="AI3" s="172" t="s">
        <v>219</v>
      </c>
      <c r="AJ3" s="173" t="s">
        <v>230</v>
      </c>
      <c r="AK3" s="174" t="s">
        <v>218</v>
      </c>
      <c r="AL3" s="199" t="s">
        <v>219</v>
      </c>
      <c r="AM3" s="200" t="s">
        <v>230</v>
      </c>
      <c r="AN3" s="201" t="s">
        <v>218</v>
      </c>
      <c r="AO3" s="184" t="s">
        <v>219</v>
      </c>
      <c r="AP3" s="185" t="s">
        <v>230</v>
      </c>
      <c r="AQ3" s="186" t="s">
        <v>218</v>
      </c>
      <c r="AR3" s="175" t="s">
        <v>219</v>
      </c>
      <c r="AS3" s="176" t="s">
        <v>230</v>
      </c>
      <c r="AT3" s="177" t="s">
        <v>218</v>
      </c>
      <c r="AU3" s="175" t="s">
        <v>219</v>
      </c>
      <c r="AV3" s="176" t="s">
        <v>230</v>
      </c>
      <c r="AW3" s="177" t="s">
        <v>218</v>
      </c>
      <c r="AX3" s="175" t="s">
        <v>219</v>
      </c>
      <c r="AY3" s="176" t="s">
        <v>230</v>
      </c>
      <c r="AZ3" s="177" t="s">
        <v>218</v>
      </c>
      <c r="BA3" s="193" t="s">
        <v>219</v>
      </c>
      <c r="BB3" s="194" t="s">
        <v>230</v>
      </c>
      <c r="BC3" s="195" t="s">
        <v>218</v>
      </c>
      <c r="BD3" s="202" t="s">
        <v>219</v>
      </c>
      <c r="BE3" s="203" t="s">
        <v>230</v>
      </c>
      <c r="BF3" s="204" t="s">
        <v>218</v>
      </c>
      <c r="BG3" s="205" t="s">
        <v>219</v>
      </c>
      <c r="BH3" s="206" t="s">
        <v>230</v>
      </c>
      <c r="BI3" s="207" t="s">
        <v>218</v>
      </c>
    </row>
    <row r="4" spans="1:61" ht="12.75" customHeight="1">
      <c r="A4" s="208" t="s">
        <v>329</v>
      </c>
      <c r="B4" s="209">
        <v>2076</v>
      </c>
      <c r="C4" s="210">
        <v>366</v>
      </c>
      <c r="D4" s="211">
        <v>72</v>
      </c>
      <c r="E4" s="212">
        <v>33494</v>
      </c>
      <c r="F4" s="213">
        <v>7142</v>
      </c>
      <c r="G4" s="214">
        <v>2079</v>
      </c>
      <c r="H4" s="215">
        <v>33873</v>
      </c>
      <c r="I4" s="216">
        <v>6480</v>
      </c>
      <c r="J4" s="217">
        <v>1938</v>
      </c>
      <c r="K4" s="218">
        <v>2223</v>
      </c>
      <c r="L4" s="219">
        <v>1808</v>
      </c>
      <c r="M4" s="220">
        <v>479</v>
      </c>
      <c r="N4" s="221">
        <v>0</v>
      </c>
      <c r="O4" s="222">
        <v>0</v>
      </c>
      <c r="P4" s="223">
        <v>8</v>
      </c>
      <c r="Q4" s="224">
        <v>0</v>
      </c>
      <c r="R4" s="224"/>
      <c r="S4" s="225">
        <v>875</v>
      </c>
      <c r="T4" s="226">
        <v>0</v>
      </c>
      <c r="U4" s="227">
        <v>0</v>
      </c>
      <c r="V4" s="228">
        <v>134</v>
      </c>
      <c r="W4" s="229">
        <v>0</v>
      </c>
      <c r="X4" s="230">
        <v>0</v>
      </c>
      <c r="Y4" s="231">
        <v>20</v>
      </c>
      <c r="Z4" s="212">
        <v>676</v>
      </c>
      <c r="AA4" s="213">
        <v>3</v>
      </c>
      <c r="AB4" s="214">
        <v>49</v>
      </c>
      <c r="AC4" s="209">
        <v>0</v>
      </c>
      <c r="AD4" s="210">
        <v>0</v>
      </c>
      <c r="AE4" s="211">
        <v>0</v>
      </c>
      <c r="AF4" s="232">
        <v>0</v>
      </c>
      <c r="AG4" s="233">
        <v>0</v>
      </c>
      <c r="AH4" s="234">
        <v>0</v>
      </c>
      <c r="AI4" s="212">
        <v>697</v>
      </c>
      <c r="AJ4" s="213">
        <v>0</v>
      </c>
      <c r="AK4" s="214">
        <v>63</v>
      </c>
      <c r="AL4" s="235">
        <v>0</v>
      </c>
      <c r="AM4" s="236">
        <v>0</v>
      </c>
      <c r="AN4" s="237">
        <v>0</v>
      </c>
      <c r="AO4" s="224">
        <v>0</v>
      </c>
      <c r="AP4" s="224"/>
      <c r="AQ4" s="225">
        <v>0</v>
      </c>
      <c r="AR4" s="215">
        <v>0</v>
      </c>
      <c r="AS4" s="216">
        <v>0</v>
      </c>
      <c r="AT4" s="217">
        <v>0</v>
      </c>
      <c r="AU4" s="215">
        <v>0</v>
      </c>
      <c r="AV4" s="216">
        <v>0</v>
      </c>
      <c r="AW4" s="217">
        <v>0</v>
      </c>
      <c r="AX4" s="215">
        <v>0</v>
      </c>
      <c r="AY4" s="216">
        <v>0</v>
      </c>
      <c r="AZ4" s="217">
        <v>0</v>
      </c>
      <c r="BA4" s="209">
        <v>0</v>
      </c>
      <c r="BB4" s="210">
        <v>0</v>
      </c>
      <c r="BC4" s="211">
        <v>0</v>
      </c>
      <c r="BD4" s="238">
        <v>837</v>
      </c>
      <c r="BE4" s="239">
        <v>65</v>
      </c>
      <c r="BF4" s="240">
        <v>332</v>
      </c>
      <c r="BG4" s="241">
        <f>B4+E4+H4+K4+N4+Q4+T4+W4+Z4+AC4+AF4+AI4+AL4+AO4+AR4+AU4+AX4+BA4+BD4</f>
        <v>73876</v>
      </c>
      <c r="BH4" s="242">
        <f>C4+F4+I4+L4+O4+R4+U4+X4+AA4+AD4+AG4+AJ4+AM4+AP4+AS4+AV4+AY4+BB4+BE4</f>
        <v>15864</v>
      </c>
      <c r="BI4" s="243">
        <f>D4+G4+J4+M4+P4+S4+V4+Y4+AB4+AE4+AH4+AK4+AN4+AQ4+AT4+AW4+AZ4+BC4+BF4</f>
        <v>6049</v>
      </c>
    </row>
    <row r="5" spans="1:61" ht="12.75" customHeight="1">
      <c r="A5" s="244" t="s">
        <v>330</v>
      </c>
      <c r="B5" s="209">
        <v>1416</v>
      </c>
      <c r="C5" s="210">
        <v>387</v>
      </c>
      <c r="D5" s="211">
        <v>18</v>
      </c>
      <c r="E5" s="212">
        <v>9837</v>
      </c>
      <c r="F5" s="213">
        <v>1515</v>
      </c>
      <c r="G5" s="214">
        <v>637</v>
      </c>
      <c r="H5" s="215">
        <v>13690</v>
      </c>
      <c r="I5" s="216">
        <v>1683</v>
      </c>
      <c r="J5" s="217">
        <v>461</v>
      </c>
      <c r="K5" s="218">
        <v>242</v>
      </c>
      <c r="L5" s="219">
        <v>289</v>
      </c>
      <c r="M5" s="220">
        <v>50</v>
      </c>
      <c r="N5" s="221">
        <v>0</v>
      </c>
      <c r="O5" s="222">
        <v>0</v>
      </c>
      <c r="P5" s="223">
        <v>2</v>
      </c>
      <c r="Q5" s="224">
        <v>217</v>
      </c>
      <c r="R5" s="224"/>
      <c r="S5" s="225">
        <v>55</v>
      </c>
      <c r="T5" s="226">
        <v>0</v>
      </c>
      <c r="U5" s="227">
        <v>0</v>
      </c>
      <c r="V5" s="228">
        <v>1</v>
      </c>
      <c r="W5" s="229">
        <v>0</v>
      </c>
      <c r="X5" s="230">
        <v>0</v>
      </c>
      <c r="Y5" s="231">
        <v>8</v>
      </c>
      <c r="Z5" s="212">
        <v>137</v>
      </c>
      <c r="AA5" s="213">
        <v>2</v>
      </c>
      <c r="AB5" s="214">
        <v>2</v>
      </c>
      <c r="AC5" s="209">
        <v>0</v>
      </c>
      <c r="AD5" s="210">
        <v>0</v>
      </c>
      <c r="AE5" s="211">
        <v>0</v>
      </c>
      <c r="AF5" s="232">
        <v>0</v>
      </c>
      <c r="AG5" s="233">
        <v>0</v>
      </c>
      <c r="AH5" s="234">
        <v>0</v>
      </c>
      <c r="AI5" s="212">
        <v>510</v>
      </c>
      <c r="AJ5" s="213">
        <v>0</v>
      </c>
      <c r="AK5" s="214">
        <v>7</v>
      </c>
      <c r="AL5" s="235">
        <v>0</v>
      </c>
      <c r="AM5" s="236">
        <v>0</v>
      </c>
      <c r="AN5" s="237">
        <v>0</v>
      </c>
      <c r="AO5" s="224">
        <v>0</v>
      </c>
      <c r="AP5" s="224"/>
      <c r="AQ5" s="225">
        <v>0</v>
      </c>
      <c r="AR5" s="215">
        <v>0</v>
      </c>
      <c r="AS5" s="216">
        <v>0</v>
      </c>
      <c r="AT5" s="217">
        <v>0</v>
      </c>
      <c r="AU5" s="215">
        <v>0</v>
      </c>
      <c r="AV5" s="216">
        <v>0</v>
      </c>
      <c r="AW5" s="217">
        <v>0</v>
      </c>
      <c r="AX5" s="215">
        <v>0</v>
      </c>
      <c r="AY5" s="216">
        <v>0</v>
      </c>
      <c r="AZ5" s="217">
        <v>0</v>
      </c>
      <c r="BA5" s="209">
        <v>0</v>
      </c>
      <c r="BB5" s="210">
        <v>0</v>
      </c>
      <c r="BC5" s="211">
        <v>0</v>
      </c>
      <c r="BD5" s="238">
        <v>253</v>
      </c>
      <c r="BE5" s="239">
        <v>18</v>
      </c>
      <c r="BF5" s="240">
        <v>38</v>
      </c>
      <c r="BG5" s="241">
        <f t="shared" ref="BG5:BI36" si="0">B5+E5+H5+K5+N5+Q5+T5+W5+Z5+AC5+AF5+AI5+AL5+AO5+AR5+AU5+AX5+BA5+BD5</f>
        <v>26302</v>
      </c>
      <c r="BH5" s="242">
        <f t="shared" si="0"/>
        <v>3894</v>
      </c>
      <c r="BI5" s="243">
        <f t="shared" si="0"/>
        <v>1279</v>
      </c>
    </row>
    <row r="6" spans="1:61" ht="12.75" customHeight="1">
      <c r="A6" s="244" t="s">
        <v>331</v>
      </c>
      <c r="B6" s="209">
        <v>3292</v>
      </c>
      <c r="C6" s="210">
        <v>327</v>
      </c>
      <c r="D6" s="211">
        <v>18</v>
      </c>
      <c r="E6" s="212">
        <v>611567</v>
      </c>
      <c r="F6" s="213">
        <v>138738</v>
      </c>
      <c r="G6" s="214">
        <v>2761</v>
      </c>
      <c r="H6" s="215">
        <v>45331</v>
      </c>
      <c r="I6" s="216">
        <v>7412</v>
      </c>
      <c r="J6" s="217">
        <v>1269</v>
      </c>
      <c r="K6" s="218">
        <v>906</v>
      </c>
      <c r="L6" s="219">
        <v>739</v>
      </c>
      <c r="M6" s="220">
        <v>170</v>
      </c>
      <c r="N6" s="221">
        <v>0</v>
      </c>
      <c r="O6" s="222">
        <v>0</v>
      </c>
      <c r="P6" s="223">
        <v>5</v>
      </c>
      <c r="Q6" s="224">
        <v>1478</v>
      </c>
      <c r="R6" s="224"/>
      <c r="S6" s="225">
        <v>1608</v>
      </c>
      <c r="T6" s="226">
        <v>0</v>
      </c>
      <c r="U6" s="227">
        <v>0</v>
      </c>
      <c r="V6" s="228">
        <v>20</v>
      </c>
      <c r="W6" s="229">
        <v>0</v>
      </c>
      <c r="X6" s="230">
        <v>0</v>
      </c>
      <c r="Y6" s="231">
        <v>2</v>
      </c>
      <c r="Z6" s="212">
        <v>770</v>
      </c>
      <c r="AA6" s="213">
        <v>36</v>
      </c>
      <c r="AB6" s="214">
        <v>7</v>
      </c>
      <c r="AC6" s="209">
        <v>0</v>
      </c>
      <c r="AD6" s="210">
        <v>0</v>
      </c>
      <c r="AE6" s="211">
        <v>0</v>
      </c>
      <c r="AF6" s="232">
        <v>0</v>
      </c>
      <c r="AG6" s="233">
        <v>0</v>
      </c>
      <c r="AH6" s="234">
        <v>0</v>
      </c>
      <c r="AI6" s="212">
        <v>4586</v>
      </c>
      <c r="AJ6" s="213">
        <v>0</v>
      </c>
      <c r="AK6" s="214">
        <v>0</v>
      </c>
      <c r="AL6" s="235">
        <v>0</v>
      </c>
      <c r="AM6" s="236">
        <v>0</v>
      </c>
      <c r="AN6" s="237">
        <v>0</v>
      </c>
      <c r="AO6" s="224">
        <v>0</v>
      </c>
      <c r="AP6" s="224"/>
      <c r="AQ6" s="225">
        <v>0</v>
      </c>
      <c r="AR6" s="215">
        <v>0</v>
      </c>
      <c r="AS6" s="216">
        <v>0</v>
      </c>
      <c r="AT6" s="217">
        <v>0</v>
      </c>
      <c r="AU6" s="215">
        <v>3317</v>
      </c>
      <c r="AV6" s="216">
        <v>79</v>
      </c>
      <c r="AW6" s="217">
        <v>0</v>
      </c>
      <c r="AX6" s="215">
        <v>0</v>
      </c>
      <c r="AY6" s="216">
        <v>0</v>
      </c>
      <c r="AZ6" s="217">
        <v>0</v>
      </c>
      <c r="BA6" s="209">
        <v>0</v>
      </c>
      <c r="BB6" s="210">
        <v>0</v>
      </c>
      <c r="BC6" s="211">
        <v>0</v>
      </c>
      <c r="BD6" s="238">
        <v>2101</v>
      </c>
      <c r="BE6" s="239">
        <v>177</v>
      </c>
      <c r="BF6" s="240">
        <v>708</v>
      </c>
      <c r="BG6" s="241">
        <f t="shared" si="0"/>
        <v>673348</v>
      </c>
      <c r="BH6" s="242">
        <f t="shared" si="0"/>
        <v>147508</v>
      </c>
      <c r="BI6" s="243">
        <f t="shared" si="0"/>
        <v>6568</v>
      </c>
    </row>
    <row r="7" spans="1:61" ht="12.75" customHeight="1">
      <c r="A7" s="244" t="s">
        <v>332</v>
      </c>
      <c r="B7" s="209">
        <v>2677</v>
      </c>
      <c r="C7" s="210">
        <v>800</v>
      </c>
      <c r="D7" s="211">
        <v>122</v>
      </c>
      <c r="E7" s="212">
        <v>25686</v>
      </c>
      <c r="F7" s="213">
        <v>3699</v>
      </c>
      <c r="G7" s="214">
        <v>1288</v>
      </c>
      <c r="H7" s="215">
        <v>40214</v>
      </c>
      <c r="I7" s="216">
        <v>3046</v>
      </c>
      <c r="J7" s="217">
        <v>1455</v>
      </c>
      <c r="K7" s="218">
        <v>1964</v>
      </c>
      <c r="L7" s="219">
        <v>1686</v>
      </c>
      <c r="M7" s="220">
        <v>534</v>
      </c>
      <c r="N7" s="221">
        <v>0</v>
      </c>
      <c r="O7" s="222">
        <v>0</v>
      </c>
      <c r="P7" s="223">
        <v>16</v>
      </c>
      <c r="Q7" s="224">
        <v>752</v>
      </c>
      <c r="R7" s="224"/>
      <c r="S7" s="225">
        <v>291</v>
      </c>
      <c r="T7" s="226">
        <v>0</v>
      </c>
      <c r="U7" s="227">
        <v>0</v>
      </c>
      <c r="V7" s="228">
        <v>12</v>
      </c>
      <c r="W7" s="229">
        <v>0</v>
      </c>
      <c r="X7" s="230">
        <v>0</v>
      </c>
      <c r="Y7" s="231">
        <v>252</v>
      </c>
      <c r="Z7" s="212">
        <v>735</v>
      </c>
      <c r="AA7" s="213">
        <v>20</v>
      </c>
      <c r="AB7" s="214">
        <v>25</v>
      </c>
      <c r="AC7" s="209">
        <v>0</v>
      </c>
      <c r="AD7" s="210">
        <v>0</v>
      </c>
      <c r="AE7" s="211">
        <v>0</v>
      </c>
      <c r="AF7" s="232">
        <v>0</v>
      </c>
      <c r="AG7" s="233">
        <v>0</v>
      </c>
      <c r="AH7" s="234">
        <v>0</v>
      </c>
      <c r="AI7" s="212">
        <v>703</v>
      </c>
      <c r="AJ7" s="213">
        <v>0</v>
      </c>
      <c r="AK7" s="214">
        <v>7</v>
      </c>
      <c r="AL7" s="245">
        <v>0</v>
      </c>
      <c r="AM7" s="246">
        <v>0</v>
      </c>
      <c r="AN7" s="237">
        <v>817</v>
      </c>
      <c r="AO7" s="224">
        <v>0</v>
      </c>
      <c r="AP7" s="224"/>
      <c r="AQ7" s="225">
        <v>0</v>
      </c>
      <c r="AR7" s="215">
        <v>0</v>
      </c>
      <c r="AS7" s="216">
        <v>0</v>
      </c>
      <c r="AT7" s="217">
        <v>0</v>
      </c>
      <c r="AU7" s="215">
        <v>4548</v>
      </c>
      <c r="AV7" s="216">
        <v>54</v>
      </c>
      <c r="AW7" s="217">
        <v>0</v>
      </c>
      <c r="AX7" s="215">
        <v>0</v>
      </c>
      <c r="AY7" s="216">
        <v>0</v>
      </c>
      <c r="AZ7" s="217">
        <v>0</v>
      </c>
      <c r="BA7" s="209">
        <v>0</v>
      </c>
      <c r="BB7" s="210">
        <v>0</v>
      </c>
      <c r="BC7" s="211">
        <v>0</v>
      </c>
      <c r="BD7" s="238">
        <v>1103</v>
      </c>
      <c r="BE7" s="239">
        <v>150</v>
      </c>
      <c r="BF7" s="240">
        <v>227</v>
      </c>
      <c r="BG7" s="241">
        <f t="shared" si="0"/>
        <v>78382</v>
      </c>
      <c r="BH7" s="242">
        <f t="shared" si="0"/>
        <v>9455</v>
      </c>
      <c r="BI7" s="243">
        <f t="shared" si="0"/>
        <v>5046</v>
      </c>
    </row>
    <row r="8" spans="1:61" ht="12.75" customHeight="1">
      <c r="A8" s="244" t="s">
        <v>333</v>
      </c>
      <c r="B8" s="209">
        <v>966</v>
      </c>
      <c r="C8" s="210">
        <v>227</v>
      </c>
      <c r="D8" s="211">
        <v>5</v>
      </c>
      <c r="E8" s="212">
        <v>10615</v>
      </c>
      <c r="F8" s="213">
        <v>2358</v>
      </c>
      <c r="G8" s="214">
        <v>798</v>
      </c>
      <c r="H8" s="215">
        <v>3505</v>
      </c>
      <c r="I8" s="216">
        <v>700</v>
      </c>
      <c r="J8" s="217">
        <v>48</v>
      </c>
      <c r="K8" s="218">
        <v>66</v>
      </c>
      <c r="L8" s="219">
        <v>45</v>
      </c>
      <c r="M8" s="220">
        <v>17</v>
      </c>
      <c r="N8" s="221">
        <v>0</v>
      </c>
      <c r="O8" s="222">
        <v>0</v>
      </c>
      <c r="P8" s="223">
        <v>0</v>
      </c>
      <c r="Q8" s="224">
        <v>2511</v>
      </c>
      <c r="R8" s="224"/>
      <c r="S8" s="225">
        <v>149</v>
      </c>
      <c r="T8" s="226">
        <v>0</v>
      </c>
      <c r="U8" s="227">
        <v>0</v>
      </c>
      <c r="V8" s="228">
        <v>0</v>
      </c>
      <c r="W8" s="229">
        <v>0</v>
      </c>
      <c r="X8" s="230">
        <v>0</v>
      </c>
      <c r="Y8" s="231">
        <v>1</v>
      </c>
      <c r="Z8" s="212">
        <v>23</v>
      </c>
      <c r="AA8" s="213">
        <v>2</v>
      </c>
      <c r="AB8" s="214">
        <v>0</v>
      </c>
      <c r="AC8" s="209">
        <v>0</v>
      </c>
      <c r="AD8" s="210">
        <v>0</v>
      </c>
      <c r="AE8" s="211">
        <v>0</v>
      </c>
      <c r="AF8" s="232">
        <v>0</v>
      </c>
      <c r="AG8" s="233">
        <v>0</v>
      </c>
      <c r="AH8" s="234">
        <v>0</v>
      </c>
      <c r="AI8" s="212">
        <v>3203</v>
      </c>
      <c r="AJ8" s="213">
        <v>1295</v>
      </c>
      <c r="AK8" s="214">
        <v>270</v>
      </c>
      <c r="AL8" s="235">
        <v>0</v>
      </c>
      <c r="AM8" s="236">
        <v>0</v>
      </c>
      <c r="AN8" s="237">
        <v>0</v>
      </c>
      <c r="AO8" s="224">
        <v>0</v>
      </c>
      <c r="AP8" s="224"/>
      <c r="AQ8" s="225">
        <v>0</v>
      </c>
      <c r="AR8" s="215">
        <v>0</v>
      </c>
      <c r="AS8" s="216">
        <v>0</v>
      </c>
      <c r="AT8" s="217">
        <v>0</v>
      </c>
      <c r="AU8" s="215">
        <v>0</v>
      </c>
      <c r="AV8" s="216">
        <v>0</v>
      </c>
      <c r="AW8" s="217">
        <v>0</v>
      </c>
      <c r="AX8" s="215">
        <v>0</v>
      </c>
      <c r="AY8" s="216">
        <v>0</v>
      </c>
      <c r="AZ8" s="217">
        <v>0</v>
      </c>
      <c r="BA8" s="209">
        <v>0</v>
      </c>
      <c r="BB8" s="210">
        <v>0</v>
      </c>
      <c r="BC8" s="211">
        <v>0</v>
      </c>
      <c r="BD8" s="238">
        <v>250</v>
      </c>
      <c r="BE8" s="239">
        <v>51</v>
      </c>
      <c r="BF8" s="240">
        <v>31</v>
      </c>
      <c r="BG8" s="241">
        <f t="shared" si="0"/>
        <v>21139</v>
      </c>
      <c r="BH8" s="242">
        <f t="shared" si="0"/>
        <v>4678</v>
      </c>
      <c r="BI8" s="243">
        <f t="shared" si="0"/>
        <v>1319</v>
      </c>
    </row>
    <row r="9" spans="1:61" ht="12.75" customHeight="1">
      <c r="A9" s="244" t="s">
        <v>334</v>
      </c>
      <c r="B9" s="209">
        <v>2103</v>
      </c>
      <c r="C9" s="210">
        <v>460</v>
      </c>
      <c r="D9" s="211">
        <v>66</v>
      </c>
      <c r="E9" s="212">
        <v>16368</v>
      </c>
      <c r="F9" s="213">
        <v>2100</v>
      </c>
      <c r="G9" s="214">
        <v>934</v>
      </c>
      <c r="H9" s="215">
        <v>21380</v>
      </c>
      <c r="I9" s="216">
        <v>3549</v>
      </c>
      <c r="J9" s="217">
        <v>815</v>
      </c>
      <c r="K9" s="218">
        <v>2273</v>
      </c>
      <c r="L9" s="219">
        <v>2452</v>
      </c>
      <c r="M9" s="220">
        <v>774</v>
      </c>
      <c r="N9" s="221">
        <v>0</v>
      </c>
      <c r="O9" s="222">
        <v>0</v>
      </c>
      <c r="P9" s="223">
        <v>5</v>
      </c>
      <c r="Q9" s="224">
        <v>184</v>
      </c>
      <c r="R9" s="224"/>
      <c r="S9" s="225">
        <v>60</v>
      </c>
      <c r="T9" s="226">
        <v>0</v>
      </c>
      <c r="U9" s="227">
        <v>0</v>
      </c>
      <c r="V9" s="228">
        <v>46</v>
      </c>
      <c r="W9" s="229">
        <v>0</v>
      </c>
      <c r="X9" s="230">
        <v>0</v>
      </c>
      <c r="Y9" s="231">
        <v>12</v>
      </c>
      <c r="Z9" s="212">
        <v>237</v>
      </c>
      <c r="AA9" s="213">
        <v>5</v>
      </c>
      <c r="AB9" s="214">
        <v>17</v>
      </c>
      <c r="AC9" s="209">
        <v>0</v>
      </c>
      <c r="AD9" s="210">
        <v>0</v>
      </c>
      <c r="AE9" s="211">
        <v>0</v>
      </c>
      <c r="AF9" s="232">
        <v>0</v>
      </c>
      <c r="AG9" s="233">
        <v>0</v>
      </c>
      <c r="AH9" s="234">
        <v>0</v>
      </c>
      <c r="AI9" s="212">
        <v>143</v>
      </c>
      <c r="AJ9" s="213">
        <v>0</v>
      </c>
      <c r="AK9" s="214">
        <v>3</v>
      </c>
      <c r="AL9" s="235">
        <v>0</v>
      </c>
      <c r="AM9" s="236">
        <v>0</v>
      </c>
      <c r="AN9" s="237">
        <v>0</v>
      </c>
      <c r="AO9" s="224">
        <v>0</v>
      </c>
      <c r="AP9" s="224"/>
      <c r="AQ9" s="225">
        <v>0</v>
      </c>
      <c r="AR9" s="215">
        <v>33</v>
      </c>
      <c r="AS9" s="216">
        <v>22</v>
      </c>
      <c r="AT9" s="247">
        <v>0</v>
      </c>
      <c r="AU9" s="215">
        <v>1307</v>
      </c>
      <c r="AV9" s="216">
        <v>4</v>
      </c>
      <c r="AW9" s="247">
        <v>0</v>
      </c>
      <c r="AX9" s="248">
        <v>0</v>
      </c>
      <c r="AY9" s="249">
        <v>0</v>
      </c>
      <c r="AZ9" s="217">
        <v>0</v>
      </c>
      <c r="BA9" s="209">
        <v>0</v>
      </c>
      <c r="BB9" s="210">
        <v>0</v>
      </c>
      <c r="BC9" s="211">
        <v>0</v>
      </c>
      <c r="BD9" s="238">
        <v>411</v>
      </c>
      <c r="BE9" s="239">
        <v>80</v>
      </c>
      <c r="BF9" s="240">
        <v>374</v>
      </c>
      <c r="BG9" s="241">
        <f t="shared" si="0"/>
        <v>44439</v>
      </c>
      <c r="BH9" s="242">
        <f t="shared" si="0"/>
        <v>8672</v>
      </c>
      <c r="BI9" s="243">
        <f t="shared" si="0"/>
        <v>3106</v>
      </c>
    </row>
    <row r="10" spans="1:61" ht="12.75" customHeight="1">
      <c r="A10" s="244" t="s">
        <v>335</v>
      </c>
      <c r="B10" s="209">
        <v>454</v>
      </c>
      <c r="C10" s="210">
        <v>70</v>
      </c>
      <c r="D10" s="211">
        <v>11</v>
      </c>
      <c r="E10" s="212">
        <v>10873</v>
      </c>
      <c r="F10" s="213">
        <v>2743</v>
      </c>
      <c r="G10" s="214">
        <v>564</v>
      </c>
      <c r="H10" s="215">
        <v>4104</v>
      </c>
      <c r="I10" s="216">
        <v>684</v>
      </c>
      <c r="J10" s="217">
        <v>43</v>
      </c>
      <c r="K10" s="218">
        <v>0</v>
      </c>
      <c r="L10" s="219">
        <v>0</v>
      </c>
      <c r="M10" s="220">
        <v>27</v>
      </c>
      <c r="N10" s="221">
        <v>0</v>
      </c>
      <c r="O10" s="222">
        <v>0</v>
      </c>
      <c r="P10" s="223">
        <v>2</v>
      </c>
      <c r="Q10" s="224">
        <v>0</v>
      </c>
      <c r="R10" s="224"/>
      <c r="S10" s="225">
        <v>101</v>
      </c>
      <c r="T10" s="226">
        <v>0</v>
      </c>
      <c r="U10" s="227">
        <v>0</v>
      </c>
      <c r="V10" s="228">
        <v>12</v>
      </c>
      <c r="W10" s="229">
        <v>0</v>
      </c>
      <c r="X10" s="230">
        <v>0</v>
      </c>
      <c r="Y10" s="231">
        <v>0</v>
      </c>
      <c r="Z10" s="212">
        <v>172</v>
      </c>
      <c r="AA10" s="213">
        <v>2</v>
      </c>
      <c r="AB10" s="214">
        <v>85</v>
      </c>
      <c r="AC10" s="209">
        <v>0</v>
      </c>
      <c r="AD10" s="210">
        <v>0</v>
      </c>
      <c r="AE10" s="211">
        <v>0</v>
      </c>
      <c r="AF10" s="232">
        <v>0</v>
      </c>
      <c r="AG10" s="233">
        <v>0</v>
      </c>
      <c r="AH10" s="234">
        <v>0</v>
      </c>
      <c r="AI10" s="212">
        <v>182</v>
      </c>
      <c r="AJ10" s="213">
        <v>0</v>
      </c>
      <c r="AK10" s="214">
        <v>0</v>
      </c>
      <c r="AL10" s="235">
        <v>0</v>
      </c>
      <c r="AM10" s="236">
        <v>0</v>
      </c>
      <c r="AN10" s="237">
        <v>0</v>
      </c>
      <c r="AO10" s="224">
        <v>0</v>
      </c>
      <c r="AP10" s="224"/>
      <c r="AQ10" s="225">
        <v>0</v>
      </c>
      <c r="AR10" s="215">
        <v>0</v>
      </c>
      <c r="AS10" s="216">
        <v>0</v>
      </c>
      <c r="AT10" s="217">
        <v>0</v>
      </c>
      <c r="AU10" s="215">
        <v>198</v>
      </c>
      <c r="AV10" s="216">
        <v>5</v>
      </c>
      <c r="AW10" s="217">
        <v>0</v>
      </c>
      <c r="AX10" s="215">
        <v>0</v>
      </c>
      <c r="AY10" s="216">
        <v>0</v>
      </c>
      <c r="AZ10" s="217">
        <v>0</v>
      </c>
      <c r="BA10" s="209">
        <v>0</v>
      </c>
      <c r="BB10" s="210">
        <v>0</v>
      </c>
      <c r="BC10" s="211">
        <v>0</v>
      </c>
      <c r="BD10" s="238">
        <v>231</v>
      </c>
      <c r="BE10" s="239">
        <v>24</v>
      </c>
      <c r="BF10" s="240">
        <v>46</v>
      </c>
      <c r="BG10" s="241">
        <f t="shared" si="0"/>
        <v>16214</v>
      </c>
      <c r="BH10" s="242">
        <f t="shared" si="0"/>
        <v>3528</v>
      </c>
      <c r="BI10" s="243">
        <f t="shared" si="0"/>
        <v>891</v>
      </c>
    </row>
    <row r="11" spans="1:61" ht="12.75" customHeight="1">
      <c r="A11" s="244" t="s">
        <v>336</v>
      </c>
      <c r="B11" s="209">
        <v>4566</v>
      </c>
      <c r="C11" s="210">
        <v>1952</v>
      </c>
      <c r="D11" s="211">
        <v>344</v>
      </c>
      <c r="E11" s="212">
        <v>121473</v>
      </c>
      <c r="F11" s="213">
        <v>50264</v>
      </c>
      <c r="G11" s="214">
        <v>16880</v>
      </c>
      <c r="H11" s="215">
        <v>68748</v>
      </c>
      <c r="I11" s="216">
        <v>13289</v>
      </c>
      <c r="J11" s="217">
        <v>3696</v>
      </c>
      <c r="K11" s="218">
        <v>9394</v>
      </c>
      <c r="L11" s="219">
        <v>9229</v>
      </c>
      <c r="M11" s="220">
        <v>159</v>
      </c>
      <c r="N11" s="221">
        <v>0</v>
      </c>
      <c r="O11" s="222">
        <v>0</v>
      </c>
      <c r="P11" s="223">
        <v>130</v>
      </c>
      <c r="Q11" s="224">
        <v>3720</v>
      </c>
      <c r="R11" s="224"/>
      <c r="S11" s="225">
        <v>1277</v>
      </c>
      <c r="T11" s="226">
        <v>0</v>
      </c>
      <c r="U11" s="227">
        <v>0</v>
      </c>
      <c r="V11" s="228">
        <v>243</v>
      </c>
      <c r="W11" s="229">
        <v>0</v>
      </c>
      <c r="X11" s="230">
        <v>0</v>
      </c>
      <c r="Y11" s="231">
        <v>39</v>
      </c>
      <c r="Z11" s="212">
        <v>599</v>
      </c>
      <c r="AA11" s="213">
        <v>3</v>
      </c>
      <c r="AB11" s="214">
        <v>386</v>
      </c>
      <c r="AC11" s="209">
        <v>0</v>
      </c>
      <c r="AD11" s="210">
        <v>0</v>
      </c>
      <c r="AE11" s="211">
        <v>0</v>
      </c>
      <c r="AF11" s="232">
        <v>0</v>
      </c>
      <c r="AG11" s="233">
        <v>0</v>
      </c>
      <c r="AH11" s="234">
        <v>16</v>
      </c>
      <c r="AI11" s="212">
        <v>29273</v>
      </c>
      <c r="AJ11" s="213">
        <v>9881</v>
      </c>
      <c r="AK11" s="214">
        <v>5361</v>
      </c>
      <c r="AL11" s="245">
        <v>0</v>
      </c>
      <c r="AM11" s="246">
        <v>0</v>
      </c>
      <c r="AN11" s="237">
        <v>521</v>
      </c>
      <c r="AO11" s="224">
        <v>0</v>
      </c>
      <c r="AP11" s="224"/>
      <c r="AQ11" s="225">
        <v>0</v>
      </c>
      <c r="AR11" s="215">
        <v>12</v>
      </c>
      <c r="AS11" s="216">
        <v>6</v>
      </c>
      <c r="AT11" s="247">
        <v>0</v>
      </c>
      <c r="AU11" s="215">
        <v>0</v>
      </c>
      <c r="AV11" s="216">
        <v>0</v>
      </c>
      <c r="AW11" s="247">
        <v>0</v>
      </c>
      <c r="AX11" s="248">
        <v>0</v>
      </c>
      <c r="AY11" s="249">
        <v>0</v>
      </c>
      <c r="AZ11" s="217">
        <v>0</v>
      </c>
      <c r="BA11" s="209">
        <v>0</v>
      </c>
      <c r="BB11" s="210">
        <v>0</v>
      </c>
      <c r="BC11" s="211">
        <v>0</v>
      </c>
      <c r="BD11" s="238">
        <v>1355</v>
      </c>
      <c r="BE11" s="239">
        <v>1026</v>
      </c>
      <c r="BF11" s="240">
        <v>556</v>
      </c>
      <c r="BG11" s="241">
        <f t="shared" si="0"/>
        <v>239140</v>
      </c>
      <c r="BH11" s="242">
        <f t="shared" si="0"/>
        <v>85650</v>
      </c>
      <c r="BI11" s="243">
        <f t="shared" si="0"/>
        <v>29608</v>
      </c>
    </row>
    <row r="12" spans="1:61" ht="12.75" customHeight="1">
      <c r="A12" s="244" t="s">
        <v>337</v>
      </c>
      <c r="B12" s="209">
        <v>3887</v>
      </c>
      <c r="C12" s="210">
        <v>1391</v>
      </c>
      <c r="D12" s="211">
        <v>73</v>
      </c>
      <c r="E12" s="212">
        <v>32672</v>
      </c>
      <c r="F12" s="213">
        <v>6886</v>
      </c>
      <c r="G12" s="214">
        <v>1687</v>
      </c>
      <c r="H12" s="215">
        <v>38827</v>
      </c>
      <c r="I12" s="216">
        <v>15223</v>
      </c>
      <c r="J12" s="217">
        <v>2749</v>
      </c>
      <c r="K12" s="218">
        <v>587</v>
      </c>
      <c r="L12" s="219">
        <v>453</v>
      </c>
      <c r="M12" s="220">
        <v>119</v>
      </c>
      <c r="N12" s="221">
        <v>0</v>
      </c>
      <c r="O12" s="222">
        <v>0</v>
      </c>
      <c r="P12" s="223">
        <v>2</v>
      </c>
      <c r="Q12" s="224">
        <v>146</v>
      </c>
      <c r="R12" s="224"/>
      <c r="S12" s="225">
        <v>89</v>
      </c>
      <c r="T12" s="226">
        <v>0</v>
      </c>
      <c r="U12" s="227">
        <v>0</v>
      </c>
      <c r="V12" s="228">
        <v>2</v>
      </c>
      <c r="W12" s="229">
        <v>0</v>
      </c>
      <c r="X12" s="230">
        <v>0</v>
      </c>
      <c r="Y12" s="231">
        <v>1</v>
      </c>
      <c r="Z12" s="212">
        <v>387</v>
      </c>
      <c r="AA12" s="213">
        <v>7</v>
      </c>
      <c r="AB12" s="214">
        <v>17</v>
      </c>
      <c r="AC12" s="209">
        <v>0</v>
      </c>
      <c r="AD12" s="210">
        <v>0</v>
      </c>
      <c r="AE12" s="211">
        <v>0</v>
      </c>
      <c r="AF12" s="232">
        <v>0</v>
      </c>
      <c r="AG12" s="233">
        <v>0</v>
      </c>
      <c r="AH12" s="234">
        <v>6</v>
      </c>
      <c r="AI12" s="212">
        <v>935</v>
      </c>
      <c r="AJ12" s="213">
        <v>0</v>
      </c>
      <c r="AK12" s="214">
        <v>68</v>
      </c>
      <c r="AL12" s="245">
        <v>0</v>
      </c>
      <c r="AM12" s="246">
        <v>0</v>
      </c>
      <c r="AN12" s="237">
        <v>209</v>
      </c>
      <c r="AO12" s="224">
        <v>0</v>
      </c>
      <c r="AP12" s="224"/>
      <c r="AQ12" s="225">
        <v>0</v>
      </c>
      <c r="AR12" s="215">
        <v>0</v>
      </c>
      <c r="AS12" s="216">
        <v>0</v>
      </c>
      <c r="AT12" s="217">
        <v>0</v>
      </c>
      <c r="AU12" s="215">
        <v>0</v>
      </c>
      <c r="AV12" s="216">
        <v>0</v>
      </c>
      <c r="AW12" s="217">
        <v>0</v>
      </c>
      <c r="AX12" s="215">
        <v>0</v>
      </c>
      <c r="AY12" s="216">
        <v>0</v>
      </c>
      <c r="AZ12" s="217">
        <v>0</v>
      </c>
      <c r="BA12" s="209">
        <v>0</v>
      </c>
      <c r="BB12" s="210">
        <v>0</v>
      </c>
      <c r="BC12" s="211">
        <v>0</v>
      </c>
      <c r="BD12" s="238">
        <v>645</v>
      </c>
      <c r="BE12" s="239">
        <v>297</v>
      </c>
      <c r="BF12" s="240">
        <v>123</v>
      </c>
      <c r="BG12" s="241">
        <f t="shared" si="0"/>
        <v>78086</v>
      </c>
      <c r="BH12" s="242">
        <f t="shared" si="0"/>
        <v>24257</v>
      </c>
      <c r="BI12" s="243">
        <f t="shared" si="0"/>
        <v>5145</v>
      </c>
    </row>
    <row r="13" spans="1:61" ht="12.75" customHeight="1">
      <c r="A13" s="244" t="s">
        <v>338</v>
      </c>
      <c r="B13" s="209">
        <v>3409</v>
      </c>
      <c r="C13" s="210">
        <v>1626</v>
      </c>
      <c r="D13" s="211">
        <v>31</v>
      </c>
      <c r="E13" s="212">
        <v>59422</v>
      </c>
      <c r="F13" s="213">
        <v>14179</v>
      </c>
      <c r="G13" s="214">
        <v>981</v>
      </c>
      <c r="H13" s="215">
        <v>56939</v>
      </c>
      <c r="I13" s="216">
        <v>6717</v>
      </c>
      <c r="J13" s="217">
        <v>272</v>
      </c>
      <c r="K13" s="218">
        <v>1458</v>
      </c>
      <c r="L13" s="219">
        <v>1280</v>
      </c>
      <c r="M13" s="220">
        <v>50</v>
      </c>
      <c r="N13" s="221">
        <v>0</v>
      </c>
      <c r="O13" s="222">
        <v>0</v>
      </c>
      <c r="P13" s="223">
        <v>3</v>
      </c>
      <c r="Q13" s="224">
        <v>4988</v>
      </c>
      <c r="R13" s="224"/>
      <c r="S13" s="225">
        <v>1861</v>
      </c>
      <c r="T13" s="226">
        <v>0</v>
      </c>
      <c r="U13" s="227">
        <v>0</v>
      </c>
      <c r="V13" s="228">
        <v>5</v>
      </c>
      <c r="W13" s="229">
        <v>0</v>
      </c>
      <c r="X13" s="230">
        <v>0</v>
      </c>
      <c r="Y13" s="231">
        <v>3</v>
      </c>
      <c r="Z13" s="212">
        <v>425</v>
      </c>
      <c r="AA13" s="213">
        <v>5</v>
      </c>
      <c r="AB13" s="214">
        <v>16</v>
      </c>
      <c r="AC13" s="209">
        <v>0</v>
      </c>
      <c r="AD13" s="210">
        <v>0</v>
      </c>
      <c r="AE13" s="211">
        <v>0</v>
      </c>
      <c r="AF13" s="232">
        <v>0</v>
      </c>
      <c r="AG13" s="233">
        <v>0</v>
      </c>
      <c r="AH13" s="234">
        <v>7</v>
      </c>
      <c r="AI13" s="212">
        <v>11375</v>
      </c>
      <c r="AJ13" s="213">
        <v>2404</v>
      </c>
      <c r="AK13" s="214">
        <v>145</v>
      </c>
      <c r="AL13" s="245">
        <v>0</v>
      </c>
      <c r="AM13" s="246">
        <v>0</v>
      </c>
      <c r="AN13" s="237">
        <v>25</v>
      </c>
      <c r="AO13" s="224">
        <v>0</v>
      </c>
      <c r="AP13" s="224"/>
      <c r="AQ13" s="225">
        <v>113</v>
      </c>
      <c r="AR13" s="215">
        <v>9</v>
      </c>
      <c r="AS13" s="216">
        <v>0</v>
      </c>
      <c r="AT13" s="247">
        <v>0</v>
      </c>
      <c r="AU13" s="215">
        <v>0</v>
      </c>
      <c r="AV13" s="216">
        <v>0</v>
      </c>
      <c r="AW13" s="247">
        <v>0</v>
      </c>
      <c r="AX13" s="248">
        <v>0</v>
      </c>
      <c r="AY13" s="249">
        <v>0</v>
      </c>
      <c r="AZ13" s="217">
        <v>0</v>
      </c>
      <c r="BA13" s="209">
        <v>0</v>
      </c>
      <c r="BB13" s="210">
        <v>0</v>
      </c>
      <c r="BC13" s="211">
        <v>0</v>
      </c>
      <c r="BD13" s="238">
        <v>601</v>
      </c>
      <c r="BE13" s="239">
        <v>183</v>
      </c>
      <c r="BF13" s="240">
        <v>97</v>
      </c>
      <c r="BG13" s="241">
        <f t="shared" si="0"/>
        <v>138626</v>
      </c>
      <c r="BH13" s="242">
        <f t="shared" si="0"/>
        <v>26394</v>
      </c>
      <c r="BI13" s="243">
        <f t="shared" si="0"/>
        <v>3609</v>
      </c>
    </row>
    <row r="14" spans="1:61" ht="12.75" customHeight="1">
      <c r="A14" s="250" t="s">
        <v>339</v>
      </c>
      <c r="B14" s="209">
        <v>0</v>
      </c>
      <c r="C14" s="210">
        <v>0</v>
      </c>
      <c r="D14" s="211">
        <v>52</v>
      </c>
      <c r="E14" s="212">
        <v>33006</v>
      </c>
      <c r="F14" s="213">
        <v>4667</v>
      </c>
      <c r="G14" s="214">
        <v>1409</v>
      </c>
      <c r="H14" s="215">
        <v>25358</v>
      </c>
      <c r="I14" s="216">
        <v>587</v>
      </c>
      <c r="J14" s="217">
        <v>2138</v>
      </c>
      <c r="K14" s="218">
        <v>1589</v>
      </c>
      <c r="L14" s="219">
        <v>1588</v>
      </c>
      <c r="M14" s="220">
        <v>304</v>
      </c>
      <c r="N14" s="221">
        <v>0</v>
      </c>
      <c r="O14" s="222">
        <v>0</v>
      </c>
      <c r="P14" s="223">
        <v>116</v>
      </c>
      <c r="Q14" s="224">
        <v>0</v>
      </c>
      <c r="R14" s="224"/>
      <c r="S14" s="225">
        <v>58</v>
      </c>
      <c r="T14" s="226">
        <v>0</v>
      </c>
      <c r="U14" s="227">
        <v>0</v>
      </c>
      <c r="V14" s="228">
        <v>35</v>
      </c>
      <c r="W14" s="229">
        <v>0</v>
      </c>
      <c r="X14" s="230">
        <v>0</v>
      </c>
      <c r="Y14" s="231">
        <v>3</v>
      </c>
      <c r="Z14" s="212">
        <v>362</v>
      </c>
      <c r="AA14" s="213">
        <v>5</v>
      </c>
      <c r="AB14" s="214">
        <v>66</v>
      </c>
      <c r="AC14" s="209">
        <v>0</v>
      </c>
      <c r="AD14" s="210">
        <v>0</v>
      </c>
      <c r="AE14" s="211">
        <v>0</v>
      </c>
      <c r="AF14" s="232">
        <v>0</v>
      </c>
      <c r="AG14" s="233">
        <v>0</v>
      </c>
      <c r="AH14" s="234">
        <v>0</v>
      </c>
      <c r="AI14" s="212">
        <v>489</v>
      </c>
      <c r="AJ14" s="213">
        <v>0</v>
      </c>
      <c r="AK14" s="214">
        <v>18</v>
      </c>
      <c r="AL14" s="245">
        <v>0</v>
      </c>
      <c r="AM14" s="246">
        <v>0</v>
      </c>
      <c r="AN14" s="237">
        <v>144</v>
      </c>
      <c r="AO14" s="224">
        <v>0</v>
      </c>
      <c r="AP14" s="224"/>
      <c r="AQ14" s="225">
        <v>0</v>
      </c>
      <c r="AR14" s="215">
        <v>14095</v>
      </c>
      <c r="AS14" s="216">
        <v>7759</v>
      </c>
      <c r="AT14" s="247">
        <v>0</v>
      </c>
      <c r="AU14" s="215">
        <v>1108</v>
      </c>
      <c r="AV14" s="216">
        <v>11</v>
      </c>
      <c r="AW14" s="247">
        <v>0</v>
      </c>
      <c r="AX14" s="248">
        <v>0</v>
      </c>
      <c r="AY14" s="249">
        <v>0</v>
      </c>
      <c r="AZ14" s="217">
        <v>0</v>
      </c>
      <c r="BA14" s="209">
        <v>0</v>
      </c>
      <c r="BB14" s="210">
        <v>0</v>
      </c>
      <c r="BC14" s="211">
        <v>0</v>
      </c>
      <c r="BD14" s="238">
        <v>599</v>
      </c>
      <c r="BE14" s="239">
        <v>40</v>
      </c>
      <c r="BF14" s="240">
        <v>304</v>
      </c>
      <c r="BG14" s="241">
        <f t="shared" si="0"/>
        <v>76606</v>
      </c>
      <c r="BH14" s="242">
        <f t="shared" si="0"/>
        <v>14657</v>
      </c>
      <c r="BI14" s="243">
        <f t="shared" si="0"/>
        <v>4647</v>
      </c>
    </row>
    <row r="15" spans="1:61" ht="12.75" customHeight="1">
      <c r="A15" s="250" t="s">
        <v>340</v>
      </c>
      <c r="B15" s="209">
        <v>4134</v>
      </c>
      <c r="C15" s="210">
        <v>1245</v>
      </c>
      <c r="D15" s="211">
        <v>78</v>
      </c>
      <c r="E15" s="212">
        <v>41290</v>
      </c>
      <c r="F15" s="213">
        <v>12093</v>
      </c>
      <c r="G15" s="214">
        <v>3045</v>
      </c>
      <c r="H15" s="215">
        <v>26190</v>
      </c>
      <c r="I15" s="216">
        <v>6123</v>
      </c>
      <c r="J15" s="217">
        <v>1499</v>
      </c>
      <c r="K15" s="218">
        <v>1221</v>
      </c>
      <c r="L15" s="219">
        <v>1074</v>
      </c>
      <c r="M15" s="220">
        <v>435</v>
      </c>
      <c r="N15" s="221">
        <v>0</v>
      </c>
      <c r="O15" s="222">
        <v>0</v>
      </c>
      <c r="P15" s="223">
        <v>2</v>
      </c>
      <c r="Q15" s="224">
        <v>9098</v>
      </c>
      <c r="R15" s="224"/>
      <c r="S15" s="225">
        <v>2926</v>
      </c>
      <c r="T15" s="226">
        <v>0</v>
      </c>
      <c r="U15" s="227">
        <v>0</v>
      </c>
      <c r="V15" s="228">
        <v>8</v>
      </c>
      <c r="W15" s="229">
        <v>0</v>
      </c>
      <c r="X15" s="230">
        <v>0</v>
      </c>
      <c r="Y15" s="231">
        <v>15</v>
      </c>
      <c r="Z15" s="212">
        <v>731</v>
      </c>
      <c r="AA15" s="213">
        <v>4</v>
      </c>
      <c r="AB15" s="214">
        <v>42</v>
      </c>
      <c r="AC15" s="209">
        <v>0</v>
      </c>
      <c r="AD15" s="210">
        <v>0</v>
      </c>
      <c r="AE15" s="211">
        <v>0</v>
      </c>
      <c r="AF15" s="232">
        <v>0</v>
      </c>
      <c r="AG15" s="233">
        <v>0</v>
      </c>
      <c r="AH15" s="234">
        <v>0</v>
      </c>
      <c r="AI15" s="212">
        <v>3511</v>
      </c>
      <c r="AJ15" s="213">
        <v>23</v>
      </c>
      <c r="AK15" s="214">
        <v>522</v>
      </c>
      <c r="AL15" s="235">
        <v>0</v>
      </c>
      <c r="AM15" s="236">
        <v>0</v>
      </c>
      <c r="AN15" s="237">
        <v>0</v>
      </c>
      <c r="AO15" s="224">
        <v>0</v>
      </c>
      <c r="AP15" s="224"/>
      <c r="AQ15" s="225">
        <v>0</v>
      </c>
      <c r="AR15" s="215">
        <v>55</v>
      </c>
      <c r="AS15" s="251">
        <v>22</v>
      </c>
      <c r="AT15" s="247">
        <v>0</v>
      </c>
      <c r="AU15" s="215">
        <v>0</v>
      </c>
      <c r="AV15" s="216">
        <v>0</v>
      </c>
      <c r="AW15" s="247">
        <v>0</v>
      </c>
      <c r="AX15" s="248">
        <v>0</v>
      </c>
      <c r="AY15" s="249">
        <v>0</v>
      </c>
      <c r="AZ15" s="217">
        <v>0</v>
      </c>
      <c r="BA15" s="209">
        <v>0</v>
      </c>
      <c r="BB15" s="210">
        <v>0</v>
      </c>
      <c r="BC15" s="211">
        <v>0</v>
      </c>
      <c r="BD15" s="238">
        <v>1386</v>
      </c>
      <c r="BE15" s="239">
        <v>244</v>
      </c>
      <c r="BF15" s="240">
        <v>109</v>
      </c>
      <c r="BG15" s="241">
        <f t="shared" si="0"/>
        <v>87616</v>
      </c>
      <c r="BH15" s="242">
        <f t="shared" si="0"/>
        <v>20828</v>
      </c>
      <c r="BI15" s="243">
        <f t="shared" si="0"/>
        <v>8681</v>
      </c>
    </row>
    <row r="16" spans="1:61" ht="12.75" customHeight="1">
      <c r="A16" s="250" t="s">
        <v>341</v>
      </c>
      <c r="B16" s="209">
        <v>4780</v>
      </c>
      <c r="C16" s="210">
        <v>2436</v>
      </c>
      <c r="D16" s="211">
        <v>1340</v>
      </c>
      <c r="E16" s="212">
        <v>63214</v>
      </c>
      <c r="F16" s="213">
        <v>22886</v>
      </c>
      <c r="G16" s="214">
        <v>8352</v>
      </c>
      <c r="H16" s="215">
        <v>39149</v>
      </c>
      <c r="I16" s="216">
        <v>4701</v>
      </c>
      <c r="J16" s="217">
        <v>4270</v>
      </c>
      <c r="K16" s="218">
        <v>1700</v>
      </c>
      <c r="L16" s="219">
        <v>1905</v>
      </c>
      <c r="M16" s="220">
        <v>1001</v>
      </c>
      <c r="N16" s="221">
        <v>0</v>
      </c>
      <c r="O16" s="222">
        <v>0</v>
      </c>
      <c r="P16" s="223">
        <v>470</v>
      </c>
      <c r="Q16" s="224">
        <v>0</v>
      </c>
      <c r="R16" s="224"/>
      <c r="S16" s="225">
        <v>602</v>
      </c>
      <c r="T16" s="226">
        <v>0</v>
      </c>
      <c r="U16" s="227">
        <v>0</v>
      </c>
      <c r="V16" s="228">
        <v>3233</v>
      </c>
      <c r="W16" s="229">
        <v>0</v>
      </c>
      <c r="X16" s="230">
        <v>0</v>
      </c>
      <c r="Y16" s="231">
        <v>66</v>
      </c>
      <c r="Z16" s="212">
        <v>568</v>
      </c>
      <c r="AA16" s="213">
        <v>59</v>
      </c>
      <c r="AB16" s="214">
        <v>769</v>
      </c>
      <c r="AC16" s="209">
        <v>0</v>
      </c>
      <c r="AD16" s="210">
        <v>0</v>
      </c>
      <c r="AE16" s="211">
        <v>0</v>
      </c>
      <c r="AF16" s="232">
        <v>0</v>
      </c>
      <c r="AG16" s="233">
        <v>0</v>
      </c>
      <c r="AH16" s="234">
        <v>0</v>
      </c>
      <c r="AI16" s="212">
        <v>7165</v>
      </c>
      <c r="AJ16" s="213">
        <v>0</v>
      </c>
      <c r="AK16" s="214">
        <v>2628</v>
      </c>
      <c r="AL16" s="235">
        <v>0</v>
      </c>
      <c r="AM16" s="236">
        <v>0</v>
      </c>
      <c r="AN16" s="237">
        <v>0</v>
      </c>
      <c r="AO16" s="224">
        <v>0</v>
      </c>
      <c r="AP16" s="224"/>
      <c r="AQ16" s="225">
        <v>0</v>
      </c>
      <c r="AR16" s="215">
        <v>2918</v>
      </c>
      <c r="AS16" s="216">
        <v>1146</v>
      </c>
      <c r="AT16" s="247">
        <v>0</v>
      </c>
      <c r="AU16" s="215">
        <v>0</v>
      </c>
      <c r="AV16" s="216">
        <v>0</v>
      </c>
      <c r="AW16" s="247">
        <v>0</v>
      </c>
      <c r="AX16" s="248">
        <v>0</v>
      </c>
      <c r="AY16" s="249">
        <v>0</v>
      </c>
      <c r="AZ16" s="217">
        <v>0</v>
      </c>
      <c r="BA16" s="209">
        <v>0</v>
      </c>
      <c r="BB16" s="210">
        <v>0</v>
      </c>
      <c r="BC16" s="211">
        <v>0</v>
      </c>
      <c r="BD16" s="238">
        <v>1580</v>
      </c>
      <c r="BE16" s="239">
        <v>848</v>
      </c>
      <c r="BF16" s="240">
        <v>2098</v>
      </c>
      <c r="BG16" s="241">
        <f t="shared" si="0"/>
        <v>121074</v>
      </c>
      <c r="BH16" s="242">
        <f t="shared" si="0"/>
        <v>33981</v>
      </c>
      <c r="BI16" s="243">
        <f t="shared" si="0"/>
        <v>24829</v>
      </c>
    </row>
    <row r="17" spans="1:61" ht="12.75" customHeight="1">
      <c r="A17" s="250" t="s">
        <v>342</v>
      </c>
      <c r="B17" s="209">
        <v>433</v>
      </c>
      <c r="C17" s="210">
        <v>125</v>
      </c>
      <c r="D17" s="211">
        <v>17</v>
      </c>
      <c r="E17" s="212">
        <v>4998</v>
      </c>
      <c r="F17" s="213">
        <v>565</v>
      </c>
      <c r="G17" s="214">
        <v>200</v>
      </c>
      <c r="H17" s="215">
        <v>3135</v>
      </c>
      <c r="I17" s="216">
        <v>731</v>
      </c>
      <c r="J17" s="217">
        <v>88</v>
      </c>
      <c r="K17" s="218">
        <v>0</v>
      </c>
      <c r="L17" s="219">
        <v>0</v>
      </c>
      <c r="M17" s="220">
        <v>37</v>
      </c>
      <c r="N17" s="221">
        <v>0</v>
      </c>
      <c r="O17" s="222">
        <v>0</v>
      </c>
      <c r="P17" s="223">
        <v>1</v>
      </c>
      <c r="Q17" s="224">
        <v>634</v>
      </c>
      <c r="R17" s="224"/>
      <c r="S17" s="225">
        <v>190</v>
      </c>
      <c r="T17" s="226">
        <v>0</v>
      </c>
      <c r="U17" s="227">
        <v>0</v>
      </c>
      <c r="V17" s="228">
        <v>80</v>
      </c>
      <c r="W17" s="229">
        <v>0</v>
      </c>
      <c r="X17" s="230">
        <v>0</v>
      </c>
      <c r="Y17" s="231">
        <v>0</v>
      </c>
      <c r="Z17" s="212">
        <v>67</v>
      </c>
      <c r="AA17" s="213">
        <v>3</v>
      </c>
      <c r="AB17" s="214">
        <v>4</v>
      </c>
      <c r="AC17" s="209">
        <v>0</v>
      </c>
      <c r="AD17" s="210">
        <v>0</v>
      </c>
      <c r="AE17" s="211">
        <v>0</v>
      </c>
      <c r="AF17" s="232">
        <v>0</v>
      </c>
      <c r="AG17" s="233">
        <v>0</v>
      </c>
      <c r="AH17" s="234">
        <v>0</v>
      </c>
      <c r="AI17" s="212">
        <v>55</v>
      </c>
      <c r="AJ17" s="213">
        <v>0</v>
      </c>
      <c r="AK17" s="214">
        <v>5</v>
      </c>
      <c r="AL17" s="235">
        <v>0</v>
      </c>
      <c r="AM17" s="236">
        <v>0</v>
      </c>
      <c r="AN17" s="237">
        <v>0</v>
      </c>
      <c r="AO17" s="224">
        <v>0</v>
      </c>
      <c r="AP17" s="224"/>
      <c r="AQ17" s="225">
        <v>0</v>
      </c>
      <c r="AR17" s="215">
        <v>2</v>
      </c>
      <c r="AS17" s="216">
        <v>1</v>
      </c>
      <c r="AT17" s="247">
        <v>0</v>
      </c>
      <c r="AU17" s="215">
        <v>207</v>
      </c>
      <c r="AV17" s="216">
        <v>8</v>
      </c>
      <c r="AW17" s="247">
        <v>0</v>
      </c>
      <c r="AX17" s="248">
        <v>0</v>
      </c>
      <c r="AY17" s="249">
        <v>0</v>
      </c>
      <c r="AZ17" s="217">
        <v>0</v>
      </c>
      <c r="BA17" s="209">
        <v>0</v>
      </c>
      <c r="BB17" s="210">
        <v>0</v>
      </c>
      <c r="BC17" s="211">
        <v>0</v>
      </c>
      <c r="BD17" s="238">
        <v>105</v>
      </c>
      <c r="BE17" s="239">
        <v>15</v>
      </c>
      <c r="BF17" s="240">
        <v>76</v>
      </c>
      <c r="BG17" s="241">
        <f t="shared" si="0"/>
        <v>9636</v>
      </c>
      <c r="BH17" s="242">
        <f t="shared" si="0"/>
        <v>1448</v>
      </c>
      <c r="BI17" s="243">
        <f t="shared" si="0"/>
        <v>698</v>
      </c>
    </row>
    <row r="18" spans="1:61" ht="12.75" customHeight="1">
      <c r="A18" s="250" t="s">
        <v>343</v>
      </c>
      <c r="B18" s="209">
        <v>67</v>
      </c>
      <c r="C18" s="210">
        <v>116</v>
      </c>
      <c r="D18" s="211">
        <v>7</v>
      </c>
      <c r="E18" s="212">
        <v>866</v>
      </c>
      <c r="F18" s="213">
        <v>201</v>
      </c>
      <c r="G18" s="214">
        <v>24</v>
      </c>
      <c r="H18" s="215">
        <v>382</v>
      </c>
      <c r="I18" s="216">
        <v>36</v>
      </c>
      <c r="J18" s="217">
        <v>7</v>
      </c>
      <c r="K18" s="218">
        <v>0</v>
      </c>
      <c r="L18" s="219">
        <v>0</v>
      </c>
      <c r="M18" s="220">
        <v>0</v>
      </c>
      <c r="N18" s="221">
        <v>0</v>
      </c>
      <c r="O18" s="222">
        <v>0</v>
      </c>
      <c r="P18" s="223">
        <v>0</v>
      </c>
      <c r="Q18" s="224">
        <v>0</v>
      </c>
      <c r="R18" s="224"/>
      <c r="S18" s="225">
        <v>4</v>
      </c>
      <c r="T18" s="226">
        <v>0</v>
      </c>
      <c r="U18" s="227">
        <v>0</v>
      </c>
      <c r="V18" s="228">
        <v>0</v>
      </c>
      <c r="W18" s="229">
        <v>0</v>
      </c>
      <c r="X18" s="230">
        <v>0</v>
      </c>
      <c r="Y18" s="231">
        <v>0</v>
      </c>
      <c r="Z18" s="212">
        <v>11</v>
      </c>
      <c r="AA18" s="213">
        <v>2</v>
      </c>
      <c r="AB18" s="214">
        <v>0</v>
      </c>
      <c r="AC18" s="209">
        <v>0</v>
      </c>
      <c r="AD18" s="210">
        <v>0</v>
      </c>
      <c r="AE18" s="211">
        <v>0</v>
      </c>
      <c r="AF18" s="232">
        <v>0</v>
      </c>
      <c r="AG18" s="233">
        <v>0</v>
      </c>
      <c r="AH18" s="234">
        <v>0</v>
      </c>
      <c r="AI18" s="212">
        <v>18</v>
      </c>
      <c r="AJ18" s="213">
        <v>0</v>
      </c>
      <c r="AK18" s="214">
        <v>0</v>
      </c>
      <c r="AL18" s="235">
        <v>0</v>
      </c>
      <c r="AM18" s="236">
        <v>0</v>
      </c>
      <c r="AN18" s="237">
        <v>0</v>
      </c>
      <c r="AO18" s="224">
        <v>0</v>
      </c>
      <c r="AP18" s="224"/>
      <c r="AQ18" s="225">
        <v>0</v>
      </c>
      <c r="AR18" s="215">
        <v>0</v>
      </c>
      <c r="AS18" s="216">
        <v>0</v>
      </c>
      <c r="AT18" s="217">
        <v>0</v>
      </c>
      <c r="AU18" s="215">
        <v>0</v>
      </c>
      <c r="AV18" s="216">
        <v>0</v>
      </c>
      <c r="AW18" s="217">
        <v>0</v>
      </c>
      <c r="AX18" s="215">
        <v>0</v>
      </c>
      <c r="AY18" s="216">
        <v>0</v>
      </c>
      <c r="AZ18" s="217">
        <v>0</v>
      </c>
      <c r="BA18" s="209">
        <v>0</v>
      </c>
      <c r="BB18" s="210">
        <v>0</v>
      </c>
      <c r="BC18" s="211">
        <v>0</v>
      </c>
      <c r="BD18" s="238">
        <v>33</v>
      </c>
      <c r="BE18" s="239">
        <v>108</v>
      </c>
      <c r="BF18" s="240">
        <v>2</v>
      </c>
      <c r="BG18" s="241">
        <f t="shared" si="0"/>
        <v>1377</v>
      </c>
      <c r="BH18" s="242">
        <f t="shared" si="0"/>
        <v>463</v>
      </c>
      <c r="BI18" s="243">
        <f t="shared" si="0"/>
        <v>44</v>
      </c>
    </row>
    <row r="19" spans="1:61" ht="12.75" customHeight="1">
      <c r="A19" s="250" t="s">
        <v>344</v>
      </c>
      <c r="B19" s="209">
        <v>6576</v>
      </c>
      <c r="C19" s="210">
        <v>1937</v>
      </c>
      <c r="D19" s="211">
        <v>262</v>
      </c>
      <c r="E19" s="212">
        <v>87710</v>
      </c>
      <c r="F19" s="213">
        <v>31527</v>
      </c>
      <c r="G19" s="214">
        <v>11341</v>
      </c>
      <c r="H19" s="215">
        <v>37313</v>
      </c>
      <c r="I19" s="216">
        <v>5461</v>
      </c>
      <c r="J19" s="217">
        <v>1313</v>
      </c>
      <c r="K19" s="218">
        <v>5319</v>
      </c>
      <c r="L19" s="219">
        <v>10068</v>
      </c>
      <c r="M19" s="220">
        <v>1450</v>
      </c>
      <c r="N19" s="221">
        <v>0</v>
      </c>
      <c r="O19" s="222">
        <v>0</v>
      </c>
      <c r="P19" s="223">
        <v>27</v>
      </c>
      <c r="Q19" s="224">
        <v>3620</v>
      </c>
      <c r="R19" s="224"/>
      <c r="S19" s="225">
        <v>1450</v>
      </c>
      <c r="T19" s="226">
        <v>0</v>
      </c>
      <c r="U19" s="227">
        <v>0</v>
      </c>
      <c r="V19" s="228">
        <v>36</v>
      </c>
      <c r="W19" s="229">
        <v>0</v>
      </c>
      <c r="X19" s="230">
        <v>0</v>
      </c>
      <c r="Y19" s="231">
        <v>237</v>
      </c>
      <c r="Z19" s="212">
        <v>770</v>
      </c>
      <c r="AA19" s="213">
        <v>6</v>
      </c>
      <c r="AB19" s="214">
        <v>177</v>
      </c>
      <c r="AC19" s="209">
        <v>0</v>
      </c>
      <c r="AD19" s="210">
        <v>0</v>
      </c>
      <c r="AE19" s="211">
        <v>0</v>
      </c>
      <c r="AF19" s="232">
        <v>0</v>
      </c>
      <c r="AG19" s="233">
        <v>0</v>
      </c>
      <c r="AH19" s="234">
        <v>182</v>
      </c>
      <c r="AI19" s="212">
        <v>18885</v>
      </c>
      <c r="AJ19" s="213">
        <v>3536</v>
      </c>
      <c r="AK19" s="214">
        <v>3088</v>
      </c>
      <c r="AL19" s="245">
        <v>0</v>
      </c>
      <c r="AM19" s="246">
        <v>0</v>
      </c>
      <c r="AN19" s="237">
        <v>376</v>
      </c>
      <c r="AO19" s="224">
        <v>126</v>
      </c>
      <c r="AP19" s="224"/>
      <c r="AQ19" s="225">
        <v>120</v>
      </c>
      <c r="AR19" s="215">
        <v>50</v>
      </c>
      <c r="AS19" s="216">
        <v>36</v>
      </c>
      <c r="AT19" s="247">
        <v>0</v>
      </c>
      <c r="AU19" s="215">
        <v>0</v>
      </c>
      <c r="AV19" s="216">
        <v>0</v>
      </c>
      <c r="AW19" s="247">
        <v>0</v>
      </c>
      <c r="AX19" s="248">
        <v>0</v>
      </c>
      <c r="AY19" s="249">
        <v>0</v>
      </c>
      <c r="AZ19" s="217">
        <v>0</v>
      </c>
      <c r="BA19" s="209">
        <v>0</v>
      </c>
      <c r="BB19" s="210">
        <v>0</v>
      </c>
      <c r="BC19" s="211">
        <v>0</v>
      </c>
      <c r="BD19" s="238">
        <v>1975</v>
      </c>
      <c r="BE19" s="239">
        <v>543</v>
      </c>
      <c r="BF19" s="240">
        <v>692</v>
      </c>
      <c r="BG19" s="241">
        <f t="shared" si="0"/>
        <v>162344</v>
      </c>
      <c r="BH19" s="242">
        <f t="shared" si="0"/>
        <v>53114</v>
      </c>
      <c r="BI19" s="243">
        <f t="shared" si="0"/>
        <v>20751</v>
      </c>
    </row>
    <row r="20" spans="1:61" ht="12.75" customHeight="1">
      <c r="A20" s="250" t="s">
        <v>345</v>
      </c>
      <c r="B20" s="209">
        <v>1770</v>
      </c>
      <c r="C20" s="210">
        <v>417</v>
      </c>
      <c r="D20" s="211">
        <v>11</v>
      </c>
      <c r="E20" s="212">
        <v>35943</v>
      </c>
      <c r="F20" s="213">
        <v>7265</v>
      </c>
      <c r="G20" s="214">
        <v>2022</v>
      </c>
      <c r="H20" s="215">
        <v>25653</v>
      </c>
      <c r="I20" s="216">
        <v>2758</v>
      </c>
      <c r="J20" s="217">
        <v>519</v>
      </c>
      <c r="K20" s="218">
        <v>884</v>
      </c>
      <c r="L20" s="219">
        <v>515</v>
      </c>
      <c r="M20" s="220">
        <v>47</v>
      </c>
      <c r="N20" s="221">
        <v>0</v>
      </c>
      <c r="O20" s="222">
        <v>0</v>
      </c>
      <c r="P20" s="223">
        <v>9</v>
      </c>
      <c r="Q20" s="224">
        <v>665</v>
      </c>
      <c r="R20" s="224"/>
      <c r="S20" s="225">
        <v>220</v>
      </c>
      <c r="T20" s="226">
        <v>0</v>
      </c>
      <c r="U20" s="227">
        <v>0</v>
      </c>
      <c r="V20" s="228">
        <v>14</v>
      </c>
      <c r="W20" s="229">
        <v>0</v>
      </c>
      <c r="X20" s="230">
        <v>0</v>
      </c>
      <c r="Y20" s="231">
        <v>2</v>
      </c>
      <c r="Z20" s="212">
        <v>138</v>
      </c>
      <c r="AA20" s="213">
        <v>2</v>
      </c>
      <c r="AB20" s="214">
        <v>11</v>
      </c>
      <c r="AC20" s="209">
        <v>0</v>
      </c>
      <c r="AD20" s="210">
        <v>0</v>
      </c>
      <c r="AE20" s="211">
        <v>0</v>
      </c>
      <c r="AF20" s="232">
        <v>0</v>
      </c>
      <c r="AG20" s="233">
        <v>0</v>
      </c>
      <c r="AH20" s="234">
        <v>0</v>
      </c>
      <c r="AI20" s="212">
        <v>559</v>
      </c>
      <c r="AJ20" s="213">
        <v>231</v>
      </c>
      <c r="AK20" s="214">
        <v>53</v>
      </c>
      <c r="AL20" s="235">
        <v>0</v>
      </c>
      <c r="AM20" s="236">
        <v>0</v>
      </c>
      <c r="AN20" s="237">
        <v>0</v>
      </c>
      <c r="AO20" s="224">
        <v>0</v>
      </c>
      <c r="AP20" s="224"/>
      <c r="AQ20" s="225">
        <v>0</v>
      </c>
      <c r="AR20" s="215">
        <v>8</v>
      </c>
      <c r="AS20" s="216">
        <v>5</v>
      </c>
      <c r="AT20" s="247">
        <v>0</v>
      </c>
      <c r="AU20" s="215">
        <v>0</v>
      </c>
      <c r="AV20" s="216">
        <v>0</v>
      </c>
      <c r="AW20" s="247">
        <v>0</v>
      </c>
      <c r="AX20" s="248">
        <v>0</v>
      </c>
      <c r="AY20" s="249">
        <v>0</v>
      </c>
      <c r="AZ20" s="217">
        <v>0</v>
      </c>
      <c r="BA20" s="209">
        <v>0</v>
      </c>
      <c r="BB20" s="210">
        <v>0</v>
      </c>
      <c r="BC20" s="211">
        <v>0</v>
      </c>
      <c r="BD20" s="238">
        <v>276</v>
      </c>
      <c r="BE20" s="239">
        <v>69</v>
      </c>
      <c r="BF20" s="240">
        <v>101</v>
      </c>
      <c r="BG20" s="241">
        <f t="shared" si="0"/>
        <v>65896</v>
      </c>
      <c r="BH20" s="242">
        <f t="shared" si="0"/>
        <v>11262</v>
      </c>
      <c r="BI20" s="243">
        <f t="shared" si="0"/>
        <v>3009</v>
      </c>
    </row>
    <row r="21" spans="1:61" ht="12.75" customHeight="1">
      <c r="A21" s="250" t="s">
        <v>346</v>
      </c>
      <c r="B21" s="209">
        <v>1003</v>
      </c>
      <c r="C21" s="210">
        <v>194</v>
      </c>
      <c r="D21" s="211">
        <v>200</v>
      </c>
      <c r="E21" s="212">
        <v>66425</v>
      </c>
      <c r="F21" s="213">
        <v>14716</v>
      </c>
      <c r="G21" s="214">
        <v>6357</v>
      </c>
      <c r="H21" s="215">
        <v>57880</v>
      </c>
      <c r="I21" s="216">
        <v>5586</v>
      </c>
      <c r="J21" s="217">
        <v>3103</v>
      </c>
      <c r="K21" s="218">
        <v>0</v>
      </c>
      <c r="L21" s="219">
        <v>0</v>
      </c>
      <c r="M21" s="220">
        <v>44</v>
      </c>
      <c r="N21" s="221">
        <v>0</v>
      </c>
      <c r="O21" s="222">
        <v>0</v>
      </c>
      <c r="P21" s="223">
        <v>3</v>
      </c>
      <c r="Q21" s="224">
        <v>6752</v>
      </c>
      <c r="R21" s="224"/>
      <c r="S21" s="225">
        <v>297</v>
      </c>
      <c r="T21" s="226">
        <v>0</v>
      </c>
      <c r="U21" s="227">
        <v>0</v>
      </c>
      <c r="V21" s="228">
        <v>1179</v>
      </c>
      <c r="W21" s="229">
        <v>0</v>
      </c>
      <c r="X21" s="230">
        <v>0</v>
      </c>
      <c r="Y21" s="231">
        <v>4</v>
      </c>
      <c r="Z21" s="212">
        <v>143</v>
      </c>
      <c r="AA21" s="213">
        <v>2</v>
      </c>
      <c r="AB21" s="214">
        <v>41</v>
      </c>
      <c r="AC21" s="209">
        <v>0</v>
      </c>
      <c r="AD21" s="210">
        <v>0</v>
      </c>
      <c r="AE21" s="211">
        <v>0</v>
      </c>
      <c r="AF21" s="232">
        <v>0</v>
      </c>
      <c r="AG21" s="233">
        <v>0</v>
      </c>
      <c r="AH21" s="234">
        <v>0</v>
      </c>
      <c r="AI21" s="212">
        <v>201</v>
      </c>
      <c r="AJ21" s="213">
        <v>0</v>
      </c>
      <c r="AK21" s="214">
        <v>4</v>
      </c>
      <c r="AL21" s="235">
        <v>0</v>
      </c>
      <c r="AM21" s="236">
        <v>0</v>
      </c>
      <c r="AN21" s="237">
        <v>0</v>
      </c>
      <c r="AO21" s="224">
        <v>0</v>
      </c>
      <c r="AP21" s="224"/>
      <c r="AQ21" s="225">
        <v>0</v>
      </c>
      <c r="AR21" s="215">
        <v>331</v>
      </c>
      <c r="AS21" s="216">
        <v>92</v>
      </c>
      <c r="AT21" s="247">
        <v>0</v>
      </c>
      <c r="AU21" s="215">
        <v>8895</v>
      </c>
      <c r="AV21" s="216">
        <v>135</v>
      </c>
      <c r="AW21" s="247">
        <v>0</v>
      </c>
      <c r="AX21" s="248">
        <v>0</v>
      </c>
      <c r="AY21" s="249">
        <v>0</v>
      </c>
      <c r="AZ21" s="217">
        <v>0</v>
      </c>
      <c r="BA21" s="209">
        <v>0</v>
      </c>
      <c r="BB21" s="210">
        <v>0</v>
      </c>
      <c r="BC21" s="211">
        <v>0</v>
      </c>
      <c r="BD21" s="238">
        <v>305</v>
      </c>
      <c r="BE21" s="239">
        <v>28</v>
      </c>
      <c r="BF21" s="240">
        <v>106</v>
      </c>
      <c r="BG21" s="241">
        <f t="shared" si="0"/>
        <v>141935</v>
      </c>
      <c r="BH21" s="242">
        <f t="shared" si="0"/>
        <v>20753</v>
      </c>
      <c r="BI21" s="243">
        <f t="shared" si="0"/>
        <v>11338</v>
      </c>
    </row>
    <row r="22" spans="1:61" ht="12.75" customHeight="1">
      <c r="A22" s="250" t="s">
        <v>347</v>
      </c>
      <c r="B22" s="209">
        <v>61</v>
      </c>
      <c r="C22" s="210">
        <v>30</v>
      </c>
      <c r="D22" s="211">
        <v>4</v>
      </c>
      <c r="E22" s="212">
        <v>1246</v>
      </c>
      <c r="F22" s="213">
        <v>135</v>
      </c>
      <c r="G22" s="214">
        <v>66</v>
      </c>
      <c r="H22" s="215">
        <v>388</v>
      </c>
      <c r="I22" s="216">
        <v>45</v>
      </c>
      <c r="J22" s="217">
        <v>7</v>
      </c>
      <c r="K22" s="218">
        <v>0</v>
      </c>
      <c r="L22" s="219">
        <v>0</v>
      </c>
      <c r="M22" s="220">
        <v>17</v>
      </c>
      <c r="N22" s="221">
        <v>0</v>
      </c>
      <c r="O22" s="222">
        <v>0</v>
      </c>
      <c r="P22" s="223">
        <v>0</v>
      </c>
      <c r="Q22" s="224">
        <v>50</v>
      </c>
      <c r="R22" s="224"/>
      <c r="S22" s="225">
        <v>14</v>
      </c>
      <c r="T22" s="226">
        <v>0</v>
      </c>
      <c r="U22" s="227">
        <v>0</v>
      </c>
      <c r="V22" s="228">
        <v>0</v>
      </c>
      <c r="W22" s="229">
        <v>0</v>
      </c>
      <c r="X22" s="230">
        <v>0</v>
      </c>
      <c r="Y22" s="231">
        <v>0</v>
      </c>
      <c r="Z22" s="212">
        <v>14</v>
      </c>
      <c r="AA22" s="213">
        <v>2</v>
      </c>
      <c r="AB22" s="214">
        <v>0</v>
      </c>
      <c r="AC22" s="209">
        <v>0</v>
      </c>
      <c r="AD22" s="210">
        <v>0</v>
      </c>
      <c r="AE22" s="211">
        <v>0</v>
      </c>
      <c r="AF22" s="232">
        <v>0</v>
      </c>
      <c r="AG22" s="233">
        <v>0</v>
      </c>
      <c r="AH22" s="234">
        <v>0</v>
      </c>
      <c r="AI22" s="212">
        <v>22</v>
      </c>
      <c r="AJ22" s="213">
        <v>0</v>
      </c>
      <c r="AK22" s="214">
        <v>0</v>
      </c>
      <c r="AL22" s="235">
        <v>0</v>
      </c>
      <c r="AM22" s="236">
        <v>0</v>
      </c>
      <c r="AN22" s="237">
        <v>0</v>
      </c>
      <c r="AO22" s="224">
        <v>0</v>
      </c>
      <c r="AP22" s="224"/>
      <c r="AQ22" s="225">
        <v>0</v>
      </c>
      <c r="AR22" s="215">
        <v>0</v>
      </c>
      <c r="AS22" s="216">
        <v>0</v>
      </c>
      <c r="AT22" s="217">
        <v>0</v>
      </c>
      <c r="AU22" s="215">
        <v>24</v>
      </c>
      <c r="AV22" s="216">
        <v>0</v>
      </c>
      <c r="AW22" s="217">
        <v>0</v>
      </c>
      <c r="AX22" s="215">
        <v>0</v>
      </c>
      <c r="AY22" s="216">
        <v>0</v>
      </c>
      <c r="AZ22" s="217">
        <v>0</v>
      </c>
      <c r="BA22" s="209">
        <v>0</v>
      </c>
      <c r="BB22" s="210">
        <v>0</v>
      </c>
      <c r="BC22" s="211">
        <v>0</v>
      </c>
      <c r="BD22" s="238">
        <v>14</v>
      </c>
      <c r="BE22" s="239">
        <v>9</v>
      </c>
      <c r="BF22" s="240">
        <v>3</v>
      </c>
      <c r="BG22" s="241">
        <f t="shared" si="0"/>
        <v>1819</v>
      </c>
      <c r="BH22" s="242">
        <f t="shared" si="0"/>
        <v>221</v>
      </c>
      <c r="BI22" s="243">
        <f t="shared" si="0"/>
        <v>111</v>
      </c>
    </row>
    <row r="23" spans="1:61" ht="12.75" customHeight="1">
      <c r="A23" s="250" t="s">
        <v>348</v>
      </c>
      <c r="B23" s="209">
        <v>604</v>
      </c>
      <c r="C23" s="210">
        <v>493</v>
      </c>
      <c r="D23" s="211">
        <v>21</v>
      </c>
      <c r="E23" s="212">
        <v>11430</v>
      </c>
      <c r="F23" s="213">
        <v>2883</v>
      </c>
      <c r="G23" s="214">
        <v>966</v>
      </c>
      <c r="H23" s="215">
        <v>5088</v>
      </c>
      <c r="I23" s="216">
        <v>587</v>
      </c>
      <c r="J23" s="217">
        <v>116</v>
      </c>
      <c r="K23" s="218">
        <v>125</v>
      </c>
      <c r="L23" s="219">
        <v>54</v>
      </c>
      <c r="M23" s="220">
        <v>16</v>
      </c>
      <c r="N23" s="221">
        <v>0</v>
      </c>
      <c r="O23" s="222">
        <v>0</v>
      </c>
      <c r="P23" s="223">
        <v>1</v>
      </c>
      <c r="Q23" s="224">
        <v>744</v>
      </c>
      <c r="R23" s="224"/>
      <c r="S23" s="225">
        <v>302</v>
      </c>
      <c r="T23" s="226">
        <v>0</v>
      </c>
      <c r="U23" s="227">
        <v>0</v>
      </c>
      <c r="V23" s="228">
        <v>259</v>
      </c>
      <c r="W23" s="229">
        <v>0</v>
      </c>
      <c r="X23" s="230">
        <v>0</v>
      </c>
      <c r="Y23" s="231">
        <v>1</v>
      </c>
      <c r="Z23" s="212">
        <v>72</v>
      </c>
      <c r="AA23" s="213">
        <v>2</v>
      </c>
      <c r="AB23" s="214">
        <v>5</v>
      </c>
      <c r="AC23" s="209">
        <v>0</v>
      </c>
      <c r="AD23" s="210">
        <v>0</v>
      </c>
      <c r="AE23" s="211">
        <v>0</v>
      </c>
      <c r="AF23" s="232">
        <v>0</v>
      </c>
      <c r="AG23" s="233">
        <v>0</v>
      </c>
      <c r="AH23" s="234">
        <v>0</v>
      </c>
      <c r="AI23" s="212">
        <v>2888</v>
      </c>
      <c r="AJ23" s="213">
        <v>640</v>
      </c>
      <c r="AK23" s="214">
        <v>511</v>
      </c>
      <c r="AL23" s="245">
        <v>0</v>
      </c>
      <c r="AM23" s="246">
        <v>0</v>
      </c>
      <c r="AN23" s="237">
        <v>153</v>
      </c>
      <c r="AO23" s="224">
        <v>0</v>
      </c>
      <c r="AP23" s="224"/>
      <c r="AQ23" s="225">
        <v>0</v>
      </c>
      <c r="AR23" s="215">
        <v>12</v>
      </c>
      <c r="AS23" s="216">
        <v>9</v>
      </c>
      <c r="AT23" s="247">
        <v>0</v>
      </c>
      <c r="AU23" s="215">
        <v>0</v>
      </c>
      <c r="AV23" s="216">
        <v>0</v>
      </c>
      <c r="AW23" s="247">
        <v>0</v>
      </c>
      <c r="AX23" s="248">
        <v>0</v>
      </c>
      <c r="AY23" s="249">
        <v>0</v>
      </c>
      <c r="AZ23" s="217">
        <v>0</v>
      </c>
      <c r="BA23" s="209">
        <v>0</v>
      </c>
      <c r="BB23" s="210">
        <v>0</v>
      </c>
      <c r="BC23" s="211">
        <v>0</v>
      </c>
      <c r="BD23" s="238">
        <v>205</v>
      </c>
      <c r="BE23" s="239">
        <v>284</v>
      </c>
      <c r="BF23" s="240">
        <v>46</v>
      </c>
      <c r="BG23" s="241">
        <f t="shared" si="0"/>
        <v>21168</v>
      </c>
      <c r="BH23" s="242">
        <f t="shared" si="0"/>
        <v>4952</v>
      </c>
      <c r="BI23" s="243">
        <f t="shared" si="0"/>
        <v>2397</v>
      </c>
    </row>
    <row r="24" spans="1:61" ht="12.75" customHeight="1">
      <c r="A24" s="252" t="s">
        <v>349</v>
      </c>
      <c r="B24" s="209">
        <v>0</v>
      </c>
      <c r="C24" s="210">
        <v>0</v>
      </c>
      <c r="D24" s="211">
        <v>0</v>
      </c>
      <c r="E24" s="212">
        <v>0</v>
      </c>
      <c r="F24" s="213">
        <v>0</v>
      </c>
      <c r="G24" s="214">
        <v>48</v>
      </c>
      <c r="H24" s="215">
        <v>0</v>
      </c>
      <c r="I24" s="216">
        <v>0</v>
      </c>
      <c r="J24" s="217">
        <v>9</v>
      </c>
      <c r="K24" s="218">
        <v>0</v>
      </c>
      <c r="L24" s="219">
        <v>0</v>
      </c>
      <c r="M24" s="220">
        <v>14</v>
      </c>
      <c r="N24" s="221">
        <v>0</v>
      </c>
      <c r="O24" s="222">
        <v>0</v>
      </c>
      <c r="P24" s="223">
        <v>2</v>
      </c>
      <c r="Q24" s="224">
        <v>0</v>
      </c>
      <c r="R24" s="224"/>
      <c r="S24" s="225">
        <v>4</v>
      </c>
      <c r="T24" s="226">
        <v>0</v>
      </c>
      <c r="U24" s="227">
        <v>0</v>
      </c>
      <c r="V24" s="228">
        <v>2</v>
      </c>
      <c r="W24" s="229">
        <v>0</v>
      </c>
      <c r="X24" s="230">
        <v>0</v>
      </c>
      <c r="Y24" s="231">
        <v>0</v>
      </c>
      <c r="Z24" s="212">
        <v>0</v>
      </c>
      <c r="AA24" s="213">
        <v>0</v>
      </c>
      <c r="AB24" s="214">
        <v>5</v>
      </c>
      <c r="AC24" s="209">
        <v>0</v>
      </c>
      <c r="AD24" s="210">
        <v>0</v>
      </c>
      <c r="AE24" s="211">
        <v>0</v>
      </c>
      <c r="AF24" s="232">
        <v>0</v>
      </c>
      <c r="AG24" s="233">
        <v>0</v>
      </c>
      <c r="AH24" s="234">
        <v>0</v>
      </c>
      <c r="AI24" s="212">
        <v>0</v>
      </c>
      <c r="AJ24" s="213">
        <v>0</v>
      </c>
      <c r="AK24" s="214">
        <v>0</v>
      </c>
      <c r="AL24" s="235">
        <v>0</v>
      </c>
      <c r="AM24" s="236">
        <v>0</v>
      </c>
      <c r="AN24" s="237">
        <v>0</v>
      </c>
      <c r="AO24" s="224">
        <v>0</v>
      </c>
      <c r="AP24" s="224"/>
      <c r="AQ24" s="225">
        <v>0</v>
      </c>
      <c r="AR24" s="215">
        <v>0</v>
      </c>
      <c r="AS24" s="216">
        <v>0</v>
      </c>
      <c r="AT24" s="217">
        <v>0</v>
      </c>
      <c r="AU24" s="215">
        <v>0</v>
      </c>
      <c r="AV24" s="216">
        <v>0</v>
      </c>
      <c r="AW24" s="217">
        <v>0</v>
      </c>
      <c r="AX24" s="215">
        <v>0</v>
      </c>
      <c r="AY24" s="216">
        <v>0</v>
      </c>
      <c r="AZ24" s="217">
        <v>0</v>
      </c>
      <c r="BA24" s="209">
        <v>0</v>
      </c>
      <c r="BB24" s="210">
        <v>0</v>
      </c>
      <c r="BC24" s="211">
        <v>0</v>
      </c>
      <c r="BD24" s="238">
        <v>18</v>
      </c>
      <c r="BE24" s="239">
        <v>8</v>
      </c>
      <c r="BF24" s="240">
        <v>4</v>
      </c>
      <c r="BG24" s="241">
        <f t="shared" si="0"/>
        <v>18</v>
      </c>
      <c r="BH24" s="242">
        <f t="shared" si="0"/>
        <v>8</v>
      </c>
      <c r="BI24" s="243">
        <f t="shared" si="0"/>
        <v>88</v>
      </c>
    </row>
    <row r="25" spans="1:61" ht="12.75" customHeight="1">
      <c r="A25" s="250" t="s">
        <v>350</v>
      </c>
      <c r="B25" s="209">
        <v>5132</v>
      </c>
      <c r="C25" s="210">
        <v>619</v>
      </c>
      <c r="D25" s="211">
        <v>192</v>
      </c>
      <c r="E25" s="212">
        <v>76214</v>
      </c>
      <c r="F25" s="213">
        <v>27838</v>
      </c>
      <c r="G25" s="214">
        <v>11827</v>
      </c>
      <c r="H25" s="215">
        <v>79303</v>
      </c>
      <c r="I25" s="216">
        <v>16731</v>
      </c>
      <c r="J25" s="217">
        <v>5098</v>
      </c>
      <c r="K25" s="218">
        <v>2554</v>
      </c>
      <c r="L25" s="219">
        <v>1956</v>
      </c>
      <c r="M25" s="220">
        <v>874</v>
      </c>
      <c r="N25" s="221">
        <v>0</v>
      </c>
      <c r="O25" s="222">
        <v>0</v>
      </c>
      <c r="P25" s="223">
        <v>14</v>
      </c>
      <c r="Q25" s="224">
        <v>3623</v>
      </c>
      <c r="R25" s="224"/>
      <c r="S25" s="225">
        <v>1367</v>
      </c>
      <c r="T25" s="226">
        <v>0</v>
      </c>
      <c r="U25" s="227">
        <v>0</v>
      </c>
      <c r="V25" s="228">
        <v>4</v>
      </c>
      <c r="W25" s="229">
        <v>0</v>
      </c>
      <c r="X25" s="230">
        <v>0</v>
      </c>
      <c r="Y25" s="231">
        <v>36</v>
      </c>
      <c r="Z25" s="212">
        <v>999</v>
      </c>
      <c r="AA25" s="213">
        <v>10</v>
      </c>
      <c r="AB25" s="214">
        <v>473</v>
      </c>
      <c r="AC25" s="209">
        <v>0</v>
      </c>
      <c r="AD25" s="210">
        <v>0</v>
      </c>
      <c r="AE25" s="211">
        <v>0</v>
      </c>
      <c r="AF25" s="232">
        <v>0</v>
      </c>
      <c r="AG25" s="233">
        <v>0</v>
      </c>
      <c r="AH25" s="234">
        <v>0</v>
      </c>
      <c r="AI25" s="212">
        <v>12579</v>
      </c>
      <c r="AJ25" s="213">
        <v>4610</v>
      </c>
      <c r="AK25" s="214">
        <v>2205</v>
      </c>
      <c r="AL25" s="245">
        <v>0</v>
      </c>
      <c r="AM25" s="246">
        <v>0</v>
      </c>
      <c r="AN25" s="237">
        <v>222</v>
      </c>
      <c r="AO25" s="224">
        <v>0</v>
      </c>
      <c r="AP25" s="224"/>
      <c r="AQ25" s="225">
        <v>59</v>
      </c>
      <c r="AR25" s="215">
        <v>0</v>
      </c>
      <c r="AS25" s="216">
        <v>0</v>
      </c>
      <c r="AT25" s="217">
        <v>0</v>
      </c>
      <c r="AU25" s="215">
        <v>0</v>
      </c>
      <c r="AV25" s="216">
        <v>0</v>
      </c>
      <c r="AW25" s="217">
        <v>0</v>
      </c>
      <c r="AX25" s="215">
        <v>0</v>
      </c>
      <c r="AY25" s="216">
        <v>0</v>
      </c>
      <c r="AZ25" s="217">
        <v>22</v>
      </c>
      <c r="BA25" s="209">
        <v>0</v>
      </c>
      <c r="BB25" s="210">
        <v>0</v>
      </c>
      <c r="BC25" s="211">
        <v>0</v>
      </c>
      <c r="BD25" s="238">
        <v>1482</v>
      </c>
      <c r="BE25" s="239">
        <v>187</v>
      </c>
      <c r="BF25" s="240">
        <v>307</v>
      </c>
      <c r="BG25" s="241">
        <f t="shared" si="0"/>
        <v>181886</v>
      </c>
      <c r="BH25" s="242">
        <f t="shared" si="0"/>
        <v>51951</v>
      </c>
      <c r="BI25" s="243">
        <f t="shared" si="0"/>
        <v>22700</v>
      </c>
    </row>
    <row r="26" spans="1:61" ht="12.75" customHeight="1">
      <c r="A26" s="250" t="s">
        <v>351</v>
      </c>
      <c r="B26" s="209">
        <v>2703</v>
      </c>
      <c r="C26" s="210">
        <v>1568</v>
      </c>
      <c r="D26" s="211">
        <v>38</v>
      </c>
      <c r="E26" s="212">
        <v>25061</v>
      </c>
      <c r="F26" s="213">
        <v>11044</v>
      </c>
      <c r="G26" s="214">
        <v>5587</v>
      </c>
      <c r="H26" s="215">
        <v>5757</v>
      </c>
      <c r="I26" s="216">
        <v>1141</v>
      </c>
      <c r="J26" s="217">
        <v>778</v>
      </c>
      <c r="K26" s="218">
        <v>4052</v>
      </c>
      <c r="L26" s="219">
        <v>7548</v>
      </c>
      <c r="M26" s="220">
        <v>15</v>
      </c>
      <c r="N26" s="221">
        <v>0</v>
      </c>
      <c r="O26" s="222">
        <v>0</v>
      </c>
      <c r="P26" s="223">
        <v>23</v>
      </c>
      <c r="Q26" s="224">
        <v>2906</v>
      </c>
      <c r="R26" s="224"/>
      <c r="S26" s="225">
        <v>805</v>
      </c>
      <c r="T26" s="226">
        <v>0</v>
      </c>
      <c r="U26" s="227">
        <v>0</v>
      </c>
      <c r="V26" s="228">
        <v>4</v>
      </c>
      <c r="W26" s="229">
        <v>0</v>
      </c>
      <c r="X26" s="230">
        <v>0</v>
      </c>
      <c r="Y26" s="231">
        <v>30</v>
      </c>
      <c r="Z26" s="212">
        <v>179</v>
      </c>
      <c r="AA26" s="213">
        <v>6</v>
      </c>
      <c r="AB26" s="214">
        <v>25</v>
      </c>
      <c r="AC26" s="209">
        <v>0</v>
      </c>
      <c r="AD26" s="210">
        <v>0</v>
      </c>
      <c r="AE26" s="211">
        <v>0</v>
      </c>
      <c r="AF26" s="232">
        <v>0</v>
      </c>
      <c r="AG26" s="233">
        <v>0</v>
      </c>
      <c r="AH26" s="234">
        <v>0</v>
      </c>
      <c r="AI26" s="212">
        <v>4037</v>
      </c>
      <c r="AJ26" s="213">
        <v>907</v>
      </c>
      <c r="AK26" s="214">
        <v>594</v>
      </c>
      <c r="AL26" s="235">
        <v>0</v>
      </c>
      <c r="AM26" s="236">
        <v>0</v>
      </c>
      <c r="AN26" s="237">
        <v>0</v>
      </c>
      <c r="AO26" s="224">
        <v>0</v>
      </c>
      <c r="AP26" s="224"/>
      <c r="AQ26" s="225">
        <v>0</v>
      </c>
      <c r="AR26" s="215">
        <v>15</v>
      </c>
      <c r="AS26" s="216">
        <v>2</v>
      </c>
      <c r="AT26" s="247">
        <v>0</v>
      </c>
      <c r="AU26" s="215">
        <v>0</v>
      </c>
      <c r="AV26" s="216">
        <v>0</v>
      </c>
      <c r="AW26" s="247">
        <v>0</v>
      </c>
      <c r="AX26" s="248">
        <v>0</v>
      </c>
      <c r="AY26" s="249">
        <v>0</v>
      </c>
      <c r="AZ26" s="217">
        <v>0</v>
      </c>
      <c r="BA26" s="209">
        <v>0</v>
      </c>
      <c r="BB26" s="210">
        <v>0</v>
      </c>
      <c r="BC26" s="211">
        <v>0</v>
      </c>
      <c r="BD26" s="238">
        <v>805</v>
      </c>
      <c r="BE26" s="239">
        <v>802</v>
      </c>
      <c r="BF26" s="240">
        <v>187</v>
      </c>
      <c r="BG26" s="241">
        <f t="shared" si="0"/>
        <v>45515</v>
      </c>
      <c r="BH26" s="242">
        <f t="shared" si="0"/>
        <v>23018</v>
      </c>
      <c r="BI26" s="243">
        <f t="shared" si="0"/>
        <v>8086</v>
      </c>
    </row>
    <row r="27" spans="1:61" ht="12.75" customHeight="1">
      <c r="A27" s="250" t="s">
        <v>352</v>
      </c>
      <c r="B27" s="209">
        <v>547</v>
      </c>
      <c r="C27" s="210">
        <v>60</v>
      </c>
      <c r="D27" s="211">
        <v>9</v>
      </c>
      <c r="E27" s="212">
        <v>49123</v>
      </c>
      <c r="F27" s="213">
        <v>13374</v>
      </c>
      <c r="G27" s="214">
        <v>456</v>
      </c>
      <c r="H27" s="215">
        <v>29262</v>
      </c>
      <c r="I27" s="216">
        <v>1526</v>
      </c>
      <c r="J27" s="217">
        <v>58</v>
      </c>
      <c r="K27" s="218">
        <v>153</v>
      </c>
      <c r="L27" s="219">
        <v>51</v>
      </c>
      <c r="M27" s="220">
        <v>8</v>
      </c>
      <c r="N27" s="221">
        <v>0</v>
      </c>
      <c r="O27" s="222">
        <v>0</v>
      </c>
      <c r="P27" s="223">
        <v>1</v>
      </c>
      <c r="Q27" s="224">
        <v>895</v>
      </c>
      <c r="R27" s="224"/>
      <c r="S27" s="225">
        <v>209</v>
      </c>
      <c r="T27" s="226">
        <v>0</v>
      </c>
      <c r="U27" s="227">
        <v>0</v>
      </c>
      <c r="V27" s="228">
        <v>8</v>
      </c>
      <c r="W27" s="229">
        <v>0</v>
      </c>
      <c r="X27" s="230">
        <v>0</v>
      </c>
      <c r="Y27" s="231">
        <v>2</v>
      </c>
      <c r="Z27" s="212">
        <v>113</v>
      </c>
      <c r="AA27" s="213">
        <v>3</v>
      </c>
      <c r="AB27" s="214">
        <v>15</v>
      </c>
      <c r="AC27" s="209">
        <v>0</v>
      </c>
      <c r="AD27" s="210">
        <v>0</v>
      </c>
      <c r="AE27" s="211">
        <v>0</v>
      </c>
      <c r="AF27" s="232">
        <v>0</v>
      </c>
      <c r="AG27" s="233">
        <v>0</v>
      </c>
      <c r="AH27" s="234">
        <v>0</v>
      </c>
      <c r="AI27" s="212">
        <v>28577</v>
      </c>
      <c r="AJ27" s="213">
        <v>5057</v>
      </c>
      <c r="AK27" s="214">
        <v>632</v>
      </c>
      <c r="AL27" s="235">
        <v>0</v>
      </c>
      <c r="AM27" s="236">
        <v>0</v>
      </c>
      <c r="AN27" s="237">
        <v>0</v>
      </c>
      <c r="AO27" s="224">
        <v>0</v>
      </c>
      <c r="AP27" s="224"/>
      <c r="AQ27" s="225">
        <v>0</v>
      </c>
      <c r="AR27" s="215">
        <v>52</v>
      </c>
      <c r="AS27" s="216">
        <v>14</v>
      </c>
      <c r="AT27" s="247">
        <v>0</v>
      </c>
      <c r="AU27" s="215">
        <v>3074</v>
      </c>
      <c r="AV27" s="216">
        <v>83</v>
      </c>
      <c r="AW27" s="247">
        <v>0</v>
      </c>
      <c r="AX27" s="248">
        <v>0</v>
      </c>
      <c r="AY27" s="249">
        <v>0</v>
      </c>
      <c r="AZ27" s="217">
        <v>0</v>
      </c>
      <c r="BA27" s="209">
        <v>0</v>
      </c>
      <c r="BB27" s="210">
        <v>0</v>
      </c>
      <c r="BC27" s="211">
        <v>0</v>
      </c>
      <c r="BD27" s="238">
        <v>180</v>
      </c>
      <c r="BE27" s="239">
        <v>93</v>
      </c>
      <c r="BF27" s="240">
        <v>30</v>
      </c>
      <c r="BG27" s="241">
        <f t="shared" si="0"/>
        <v>111976</v>
      </c>
      <c r="BH27" s="242">
        <f t="shared" si="0"/>
        <v>20261</v>
      </c>
      <c r="BI27" s="243">
        <f t="shared" si="0"/>
        <v>1428</v>
      </c>
    </row>
    <row r="28" spans="1:61" ht="12.75" customHeight="1">
      <c r="A28" s="252" t="s">
        <v>353</v>
      </c>
      <c r="B28" s="209">
        <v>0</v>
      </c>
      <c r="C28" s="210">
        <v>0</v>
      </c>
      <c r="D28" s="211">
        <v>0</v>
      </c>
      <c r="E28" s="212">
        <v>0</v>
      </c>
      <c r="F28" s="213">
        <v>0</v>
      </c>
      <c r="G28" s="214">
        <v>0</v>
      </c>
      <c r="H28" s="215">
        <v>1871</v>
      </c>
      <c r="I28" s="216">
        <v>208</v>
      </c>
      <c r="J28" s="217">
        <v>0</v>
      </c>
      <c r="K28" s="218">
        <v>0</v>
      </c>
      <c r="L28" s="219">
        <v>0</v>
      </c>
      <c r="M28" s="220">
        <v>0</v>
      </c>
      <c r="N28" s="221">
        <v>0</v>
      </c>
      <c r="O28" s="222">
        <v>0</v>
      </c>
      <c r="P28" s="223">
        <v>0</v>
      </c>
      <c r="Q28" s="224">
        <v>9</v>
      </c>
      <c r="R28" s="224"/>
      <c r="S28" s="225">
        <v>0</v>
      </c>
      <c r="T28" s="226">
        <v>0</v>
      </c>
      <c r="U28" s="227">
        <v>0</v>
      </c>
      <c r="V28" s="228">
        <v>0</v>
      </c>
      <c r="W28" s="229">
        <v>0</v>
      </c>
      <c r="X28" s="230">
        <v>0</v>
      </c>
      <c r="Y28" s="231">
        <v>0</v>
      </c>
      <c r="Z28" s="212">
        <v>0</v>
      </c>
      <c r="AA28" s="213">
        <v>0</v>
      </c>
      <c r="AB28" s="214">
        <v>0</v>
      </c>
      <c r="AC28" s="209">
        <v>0</v>
      </c>
      <c r="AD28" s="210">
        <v>0</v>
      </c>
      <c r="AE28" s="211">
        <v>0</v>
      </c>
      <c r="AF28" s="232">
        <v>0</v>
      </c>
      <c r="AG28" s="233">
        <v>0</v>
      </c>
      <c r="AH28" s="234">
        <v>0</v>
      </c>
      <c r="AI28" s="212">
        <v>0</v>
      </c>
      <c r="AJ28" s="213">
        <v>0</v>
      </c>
      <c r="AK28" s="214">
        <v>0</v>
      </c>
      <c r="AL28" s="235">
        <v>0</v>
      </c>
      <c r="AM28" s="236">
        <v>0</v>
      </c>
      <c r="AN28" s="237">
        <v>0</v>
      </c>
      <c r="AO28" s="224">
        <v>0</v>
      </c>
      <c r="AP28" s="224"/>
      <c r="AQ28" s="225">
        <v>0</v>
      </c>
      <c r="AR28" s="215">
        <v>17</v>
      </c>
      <c r="AS28" s="216">
        <v>10</v>
      </c>
      <c r="AT28" s="247">
        <v>0</v>
      </c>
      <c r="AU28" s="215">
        <v>0</v>
      </c>
      <c r="AV28" s="216">
        <v>0</v>
      </c>
      <c r="AW28" s="247">
        <v>0</v>
      </c>
      <c r="AX28" s="248">
        <v>0</v>
      </c>
      <c r="AY28" s="249">
        <v>0</v>
      </c>
      <c r="AZ28" s="217">
        <v>0</v>
      </c>
      <c r="BA28" s="209">
        <v>0</v>
      </c>
      <c r="BB28" s="210">
        <v>0</v>
      </c>
      <c r="BC28" s="211">
        <v>0</v>
      </c>
      <c r="BD28" s="238">
        <v>0</v>
      </c>
      <c r="BE28" s="239">
        <v>0</v>
      </c>
      <c r="BF28" s="240">
        <v>0</v>
      </c>
      <c r="BG28" s="241">
        <f t="shared" si="0"/>
        <v>1897</v>
      </c>
      <c r="BH28" s="242">
        <f t="shared" si="0"/>
        <v>218</v>
      </c>
      <c r="BI28" s="243">
        <f t="shared" si="0"/>
        <v>0</v>
      </c>
    </row>
    <row r="29" spans="1:61" ht="12.75" customHeight="1">
      <c r="A29" s="250" t="s">
        <v>354</v>
      </c>
      <c r="B29" s="209">
        <v>16509</v>
      </c>
      <c r="C29" s="210">
        <v>3482</v>
      </c>
      <c r="D29" s="211">
        <v>2000</v>
      </c>
      <c r="E29" s="212">
        <v>203143</v>
      </c>
      <c r="F29" s="213">
        <v>41491</v>
      </c>
      <c r="G29" s="214">
        <v>10974</v>
      </c>
      <c r="H29" s="215">
        <v>145327</v>
      </c>
      <c r="I29" s="216">
        <v>24495</v>
      </c>
      <c r="J29" s="217">
        <v>5083</v>
      </c>
      <c r="K29" s="218">
        <v>6605</v>
      </c>
      <c r="L29" s="219">
        <v>6339</v>
      </c>
      <c r="M29" s="220">
        <v>2150</v>
      </c>
      <c r="N29" s="221">
        <v>0</v>
      </c>
      <c r="O29" s="222">
        <v>0</v>
      </c>
      <c r="P29" s="223">
        <v>42</v>
      </c>
      <c r="Q29" s="224">
        <v>0</v>
      </c>
      <c r="R29" s="224"/>
      <c r="S29" s="225">
        <v>1376</v>
      </c>
      <c r="T29" s="226">
        <v>0</v>
      </c>
      <c r="U29" s="227">
        <v>0</v>
      </c>
      <c r="V29" s="228">
        <v>629</v>
      </c>
      <c r="W29" s="229">
        <v>0</v>
      </c>
      <c r="X29" s="230">
        <v>0</v>
      </c>
      <c r="Y29" s="231">
        <v>412</v>
      </c>
      <c r="Z29" s="212">
        <v>2115</v>
      </c>
      <c r="AA29" s="213">
        <v>17</v>
      </c>
      <c r="AB29" s="214">
        <v>144</v>
      </c>
      <c r="AC29" s="209">
        <v>0</v>
      </c>
      <c r="AD29" s="210">
        <v>0</v>
      </c>
      <c r="AE29" s="211">
        <v>54</v>
      </c>
      <c r="AF29" s="232">
        <v>0</v>
      </c>
      <c r="AG29" s="233">
        <v>0</v>
      </c>
      <c r="AH29" s="234">
        <v>109</v>
      </c>
      <c r="AI29" s="212">
        <v>10033</v>
      </c>
      <c r="AJ29" s="213">
        <v>1325</v>
      </c>
      <c r="AK29" s="214">
        <v>579</v>
      </c>
      <c r="AL29" s="245">
        <v>0</v>
      </c>
      <c r="AM29" s="246">
        <v>0</v>
      </c>
      <c r="AN29" s="237">
        <v>1335</v>
      </c>
      <c r="AO29" s="224">
        <v>0</v>
      </c>
      <c r="AP29" s="224"/>
      <c r="AQ29" s="225">
        <v>0</v>
      </c>
      <c r="AR29" s="215">
        <v>148</v>
      </c>
      <c r="AS29" s="216">
        <v>117</v>
      </c>
      <c r="AT29" s="247">
        <v>0</v>
      </c>
      <c r="AU29" s="215">
        <v>0</v>
      </c>
      <c r="AV29" s="216">
        <v>0</v>
      </c>
      <c r="AW29" s="247">
        <v>0</v>
      </c>
      <c r="AX29" s="248">
        <v>0</v>
      </c>
      <c r="AY29" s="249">
        <v>0</v>
      </c>
      <c r="AZ29" s="217">
        <v>0</v>
      </c>
      <c r="BA29" s="209">
        <v>0</v>
      </c>
      <c r="BB29" s="210">
        <v>0</v>
      </c>
      <c r="BC29" s="211">
        <v>0</v>
      </c>
      <c r="BD29" s="238">
        <v>3698</v>
      </c>
      <c r="BE29" s="239">
        <v>328</v>
      </c>
      <c r="BF29" s="240">
        <v>2097</v>
      </c>
      <c r="BG29" s="241">
        <f t="shared" si="0"/>
        <v>387578</v>
      </c>
      <c r="BH29" s="242">
        <f t="shared" si="0"/>
        <v>77594</v>
      </c>
      <c r="BI29" s="243">
        <f t="shared" si="0"/>
        <v>26984</v>
      </c>
    </row>
    <row r="30" spans="1:61" ht="12.75" customHeight="1">
      <c r="A30" s="252" t="s">
        <v>355</v>
      </c>
      <c r="B30" s="209">
        <v>0</v>
      </c>
      <c r="C30" s="210">
        <v>0</v>
      </c>
      <c r="D30" s="211">
        <v>0</v>
      </c>
      <c r="E30" s="212">
        <v>70240</v>
      </c>
      <c r="F30" s="213">
        <v>13110</v>
      </c>
      <c r="G30" s="214">
        <v>0</v>
      </c>
      <c r="H30" s="215">
        <v>627</v>
      </c>
      <c r="I30" s="216">
        <v>56</v>
      </c>
      <c r="J30" s="217">
        <v>0</v>
      </c>
      <c r="K30" s="218">
        <v>0</v>
      </c>
      <c r="L30" s="219">
        <v>0</v>
      </c>
      <c r="M30" s="220">
        <v>0</v>
      </c>
      <c r="N30" s="221">
        <v>0</v>
      </c>
      <c r="O30" s="222">
        <v>0</v>
      </c>
      <c r="P30" s="223">
        <v>0</v>
      </c>
      <c r="Q30" s="224">
        <v>0</v>
      </c>
      <c r="R30" s="224"/>
      <c r="S30" s="225">
        <v>0</v>
      </c>
      <c r="T30" s="226">
        <v>0</v>
      </c>
      <c r="U30" s="227">
        <v>0</v>
      </c>
      <c r="V30" s="228">
        <v>0</v>
      </c>
      <c r="W30" s="229">
        <v>0</v>
      </c>
      <c r="X30" s="230">
        <v>0</v>
      </c>
      <c r="Y30" s="231">
        <v>0</v>
      </c>
      <c r="Z30" s="212">
        <v>39</v>
      </c>
      <c r="AA30" s="213">
        <v>25</v>
      </c>
      <c r="AB30" s="214">
        <v>0</v>
      </c>
      <c r="AC30" s="209">
        <v>0</v>
      </c>
      <c r="AD30" s="210">
        <v>0</v>
      </c>
      <c r="AE30" s="211">
        <v>0</v>
      </c>
      <c r="AF30" s="232">
        <v>0</v>
      </c>
      <c r="AG30" s="233">
        <v>0</v>
      </c>
      <c r="AH30" s="234">
        <v>0</v>
      </c>
      <c r="AI30" s="212">
        <v>155</v>
      </c>
      <c r="AJ30" s="213">
        <v>0</v>
      </c>
      <c r="AK30" s="214">
        <v>0</v>
      </c>
      <c r="AL30" s="235">
        <v>0</v>
      </c>
      <c r="AM30" s="236">
        <v>0</v>
      </c>
      <c r="AN30" s="237">
        <v>0</v>
      </c>
      <c r="AO30" s="224">
        <v>0</v>
      </c>
      <c r="AP30" s="224"/>
      <c r="AQ30" s="225">
        <v>0</v>
      </c>
      <c r="AR30" s="215">
        <v>6</v>
      </c>
      <c r="AS30" s="216">
        <v>12</v>
      </c>
      <c r="AT30" s="247">
        <v>0</v>
      </c>
      <c r="AU30" s="215">
        <v>0</v>
      </c>
      <c r="AV30" s="216">
        <v>0</v>
      </c>
      <c r="AW30" s="247">
        <v>0</v>
      </c>
      <c r="AX30" s="248">
        <v>0</v>
      </c>
      <c r="AY30" s="249">
        <v>0</v>
      </c>
      <c r="AZ30" s="217">
        <v>0</v>
      </c>
      <c r="BA30" s="209">
        <v>0</v>
      </c>
      <c r="BB30" s="210">
        <v>0</v>
      </c>
      <c r="BC30" s="211">
        <v>0</v>
      </c>
      <c r="BD30" s="238">
        <v>9</v>
      </c>
      <c r="BE30" s="239">
        <v>9</v>
      </c>
      <c r="BF30" s="240"/>
      <c r="BG30" s="241">
        <f t="shared" si="0"/>
        <v>71076</v>
      </c>
      <c r="BH30" s="242">
        <f t="shared" si="0"/>
        <v>13212</v>
      </c>
      <c r="BI30" s="243">
        <f t="shared" si="0"/>
        <v>0</v>
      </c>
    </row>
    <row r="31" spans="1:61" ht="12.75" customHeight="1">
      <c r="A31" s="250" t="s">
        <v>356</v>
      </c>
      <c r="B31" s="209">
        <v>959</v>
      </c>
      <c r="C31" s="210">
        <v>258</v>
      </c>
      <c r="D31" s="211">
        <v>49</v>
      </c>
      <c r="E31" s="212">
        <v>30345</v>
      </c>
      <c r="F31" s="213">
        <v>10225</v>
      </c>
      <c r="G31" s="214">
        <v>3365</v>
      </c>
      <c r="H31" s="215">
        <v>0</v>
      </c>
      <c r="I31" s="216">
        <v>0</v>
      </c>
      <c r="J31" s="217">
        <v>811</v>
      </c>
      <c r="K31" s="218">
        <v>512</v>
      </c>
      <c r="L31" s="219">
        <v>828</v>
      </c>
      <c r="M31" s="220">
        <v>231</v>
      </c>
      <c r="N31" s="221">
        <v>0</v>
      </c>
      <c r="O31" s="222">
        <v>0</v>
      </c>
      <c r="P31" s="223">
        <v>28</v>
      </c>
      <c r="Q31" s="224">
        <v>310</v>
      </c>
      <c r="R31" s="224"/>
      <c r="S31" s="225">
        <v>190</v>
      </c>
      <c r="T31" s="226">
        <v>0</v>
      </c>
      <c r="U31" s="227">
        <v>0</v>
      </c>
      <c r="V31" s="228">
        <v>160</v>
      </c>
      <c r="W31" s="229">
        <v>0</v>
      </c>
      <c r="X31" s="230">
        <v>0</v>
      </c>
      <c r="Y31" s="231">
        <v>7</v>
      </c>
      <c r="Z31" s="212">
        <v>294</v>
      </c>
      <c r="AA31" s="213">
        <v>47</v>
      </c>
      <c r="AB31" s="214">
        <v>424</v>
      </c>
      <c r="AC31" s="209">
        <v>0</v>
      </c>
      <c r="AD31" s="210">
        <v>0</v>
      </c>
      <c r="AE31" s="211">
        <v>0</v>
      </c>
      <c r="AF31" s="232">
        <v>0</v>
      </c>
      <c r="AG31" s="233">
        <v>0</v>
      </c>
      <c r="AH31" s="234">
        <v>0</v>
      </c>
      <c r="AI31" s="212">
        <v>3982</v>
      </c>
      <c r="AJ31" s="213">
        <v>1312</v>
      </c>
      <c r="AK31" s="214">
        <v>662</v>
      </c>
      <c r="AL31" s="235">
        <v>0</v>
      </c>
      <c r="AM31" s="236">
        <v>0</v>
      </c>
      <c r="AN31" s="237">
        <v>0</v>
      </c>
      <c r="AO31" s="224">
        <v>0</v>
      </c>
      <c r="AP31" s="224"/>
      <c r="AQ31" s="225">
        <v>0</v>
      </c>
      <c r="AR31" s="215">
        <v>3100</v>
      </c>
      <c r="AS31" s="216">
        <v>1535</v>
      </c>
      <c r="AT31" s="247">
        <v>0</v>
      </c>
      <c r="AU31" s="215">
        <v>0</v>
      </c>
      <c r="AV31" s="216">
        <v>0</v>
      </c>
      <c r="AW31" s="247">
        <v>0</v>
      </c>
      <c r="AX31" s="248">
        <v>0</v>
      </c>
      <c r="AY31" s="249">
        <v>0</v>
      </c>
      <c r="AZ31" s="217">
        <v>0</v>
      </c>
      <c r="BA31" s="209">
        <v>0</v>
      </c>
      <c r="BB31" s="210">
        <v>0</v>
      </c>
      <c r="BC31" s="211">
        <v>0</v>
      </c>
      <c r="BD31" s="238">
        <v>293</v>
      </c>
      <c r="BE31" s="239">
        <v>288</v>
      </c>
      <c r="BF31" s="240">
        <v>181</v>
      </c>
      <c r="BG31" s="241">
        <f t="shared" si="0"/>
        <v>39795</v>
      </c>
      <c r="BH31" s="242">
        <f t="shared" si="0"/>
        <v>14493</v>
      </c>
      <c r="BI31" s="243">
        <f t="shared" si="0"/>
        <v>6108</v>
      </c>
    </row>
    <row r="32" spans="1:61" ht="12.75" customHeight="1">
      <c r="A32" s="250" t="s">
        <v>357</v>
      </c>
      <c r="B32" s="209">
        <v>2242</v>
      </c>
      <c r="C32" s="210">
        <v>971</v>
      </c>
      <c r="D32" s="211">
        <v>182</v>
      </c>
      <c r="E32" s="212">
        <v>45511</v>
      </c>
      <c r="F32" s="213">
        <v>16706</v>
      </c>
      <c r="G32" s="214">
        <v>5735</v>
      </c>
      <c r="H32" s="215">
        <v>20351</v>
      </c>
      <c r="I32" s="216">
        <v>4253</v>
      </c>
      <c r="J32" s="217">
        <v>1765</v>
      </c>
      <c r="K32" s="218">
        <v>610</v>
      </c>
      <c r="L32" s="219">
        <v>655</v>
      </c>
      <c r="M32" s="220">
        <v>240</v>
      </c>
      <c r="N32" s="221">
        <v>0</v>
      </c>
      <c r="O32" s="222">
        <v>0</v>
      </c>
      <c r="P32" s="223">
        <v>7</v>
      </c>
      <c r="Q32" s="224">
        <v>1172</v>
      </c>
      <c r="R32" s="224"/>
      <c r="S32" s="225">
        <v>278</v>
      </c>
      <c r="T32" s="226">
        <v>0</v>
      </c>
      <c r="U32" s="227">
        <v>0</v>
      </c>
      <c r="V32" s="228">
        <v>50</v>
      </c>
      <c r="W32" s="229">
        <v>0</v>
      </c>
      <c r="X32" s="230">
        <v>0</v>
      </c>
      <c r="Y32" s="231">
        <v>4</v>
      </c>
      <c r="Z32" s="212">
        <v>470</v>
      </c>
      <c r="AA32" s="213">
        <v>15</v>
      </c>
      <c r="AB32" s="214">
        <v>17</v>
      </c>
      <c r="AC32" s="209">
        <v>0</v>
      </c>
      <c r="AD32" s="210">
        <v>0</v>
      </c>
      <c r="AE32" s="211">
        <v>0</v>
      </c>
      <c r="AF32" s="232">
        <v>0</v>
      </c>
      <c r="AG32" s="233">
        <v>0</v>
      </c>
      <c r="AH32" s="234">
        <v>0</v>
      </c>
      <c r="AI32" s="212">
        <v>7449</v>
      </c>
      <c r="AJ32" s="213">
        <v>876</v>
      </c>
      <c r="AK32" s="214">
        <v>2036</v>
      </c>
      <c r="AL32" s="245">
        <v>0</v>
      </c>
      <c r="AM32" s="246">
        <v>0</v>
      </c>
      <c r="AN32" s="237">
        <v>607</v>
      </c>
      <c r="AO32" s="224">
        <v>0</v>
      </c>
      <c r="AP32" s="224"/>
      <c r="AQ32" s="225">
        <v>0</v>
      </c>
      <c r="AR32" s="215">
        <v>49</v>
      </c>
      <c r="AS32" s="216">
        <v>34</v>
      </c>
      <c r="AT32" s="247">
        <v>0</v>
      </c>
      <c r="AU32" s="215">
        <v>0</v>
      </c>
      <c r="AV32" s="216">
        <v>0</v>
      </c>
      <c r="AW32" s="247">
        <v>0</v>
      </c>
      <c r="AX32" s="248">
        <v>0</v>
      </c>
      <c r="AY32" s="249">
        <v>0</v>
      </c>
      <c r="AZ32" s="217">
        <v>0</v>
      </c>
      <c r="BA32" s="209">
        <v>0</v>
      </c>
      <c r="BB32" s="210">
        <v>0</v>
      </c>
      <c r="BC32" s="211">
        <v>0</v>
      </c>
      <c r="BD32" s="238">
        <v>654</v>
      </c>
      <c r="BE32" s="239">
        <v>167</v>
      </c>
      <c r="BF32" s="240">
        <v>124</v>
      </c>
      <c r="BG32" s="241">
        <f t="shared" si="0"/>
        <v>78508</v>
      </c>
      <c r="BH32" s="242">
        <f t="shared" si="0"/>
        <v>23677</v>
      </c>
      <c r="BI32" s="243">
        <f t="shared" si="0"/>
        <v>11045</v>
      </c>
    </row>
    <row r="33" spans="1:61" ht="12.75" customHeight="1">
      <c r="A33" s="250" t="s">
        <v>358</v>
      </c>
      <c r="B33" s="209">
        <v>882</v>
      </c>
      <c r="C33" s="210">
        <v>240</v>
      </c>
      <c r="D33" s="211">
        <v>1</v>
      </c>
      <c r="E33" s="212">
        <v>6241</v>
      </c>
      <c r="F33" s="213">
        <v>782</v>
      </c>
      <c r="G33" s="214">
        <v>127</v>
      </c>
      <c r="H33" s="215">
        <v>3404</v>
      </c>
      <c r="I33" s="216">
        <v>333</v>
      </c>
      <c r="J33" s="217">
        <v>52</v>
      </c>
      <c r="K33" s="218">
        <v>83</v>
      </c>
      <c r="L33" s="219">
        <v>42</v>
      </c>
      <c r="M33" s="220">
        <v>4</v>
      </c>
      <c r="N33" s="221">
        <v>0</v>
      </c>
      <c r="O33" s="222">
        <v>0</v>
      </c>
      <c r="P33" s="223">
        <v>1</v>
      </c>
      <c r="Q33" s="224">
        <v>0</v>
      </c>
      <c r="R33" s="224"/>
      <c r="S33" s="225">
        <v>18</v>
      </c>
      <c r="T33" s="226">
        <v>0</v>
      </c>
      <c r="U33" s="227">
        <v>0</v>
      </c>
      <c r="V33" s="228">
        <v>1</v>
      </c>
      <c r="W33" s="229">
        <v>0</v>
      </c>
      <c r="X33" s="230">
        <v>0</v>
      </c>
      <c r="Y33" s="231">
        <v>0</v>
      </c>
      <c r="Z33" s="212">
        <v>219</v>
      </c>
      <c r="AA33" s="213">
        <v>2</v>
      </c>
      <c r="AB33" s="214"/>
      <c r="AC33" s="209">
        <v>0</v>
      </c>
      <c r="AD33" s="210">
        <v>0</v>
      </c>
      <c r="AE33" s="211">
        <v>0</v>
      </c>
      <c r="AF33" s="232">
        <v>0</v>
      </c>
      <c r="AG33" s="233">
        <v>0</v>
      </c>
      <c r="AH33" s="234">
        <v>0</v>
      </c>
      <c r="AI33" s="212">
        <v>355</v>
      </c>
      <c r="AJ33" s="213">
        <v>0</v>
      </c>
      <c r="AK33" s="214">
        <v>4</v>
      </c>
      <c r="AL33" s="245">
        <v>0</v>
      </c>
      <c r="AM33" s="246">
        <v>0</v>
      </c>
      <c r="AN33" s="237">
        <v>14</v>
      </c>
      <c r="AO33" s="224">
        <v>0</v>
      </c>
      <c r="AP33" s="224"/>
      <c r="AQ33" s="225">
        <v>0</v>
      </c>
      <c r="AR33" s="215">
        <v>0</v>
      </c>
      <c r="AS33" s="216">
        <v>0</v>
      </c>
      <c r="AT33" s="217">
        <v>0</v>
      </c>
      <c r="AU33" s="215">
        <v>0</v>
      </c>
      <c r="AV33" s="216">
        <v>0</v>
      </c>
      <c r="AW33" s="217">
        <v>0</v>
      </c>
      <c r="AX33" s="215">
        <v>0</v>
      </c>
      <c r="AY33" s="216">
        <v>0</v>
      </c>
      <c r="AZ33" s="217">
        <v>0</v>
      </c>
      <c r="BA33" s="209">
        <v>0</v>
      </c>
      <c r="BB33" s="210">
        <v>0</v>
      </c>
      <c r="BC33" s="211">
        <v>0</v>
      </c>
      <c r="BD33" s="238">
        <v>267</v>
      </c>
      <c r="BE33" s="239">
        <v>79</v>
      </c>
      <c r="BF33" s="240">
        <v>7</v>
      </c>
      <c r="BG33" s="241">
        <f t="shared" si="0"/>
        <v>11451</v>
      </c>
      <c r="BH33" s="242">
        <f t="shared" si="0"/>
        <v>1478</v>
      </c>
      <c r="BI33" s="243">
        <f t="shared" si="0"/>
        <v>229</v>
      </c>
    </row>
    <row r="34" spans="1:61" ht="12.75" customHeight="1">
      <c r="A34" s="250" t="s">
        <v>359</v>
      </c>
      <c r="B34" s="209">
        <v>5300</v>
      </c>
      <c r="C34" s="210">
        <v>798</v>
      </c>
      <c r="D34" s="211">
        <v>35</v>
      </c>
      <c r="E34" s="212">
        <v>80508</v>
      </c>
      <c r="F34" s="213">
        <v>15202</v>
      </c>
      <c r="G34" s="214">
        <v>4151</v>
      </c>
      <c r="H34" s="215">
        <v>49798</v>
      </c>
      <c r="I34" s="216">
        <v>7914</v>
      </c>
      <c r="J34" s="217">
        <v>1179</v>
      </c>
      <c r="K34" s="218">
        <v>1068</v>
      </c>
      <c r="L34" s="219">
        <v>2089</v>
      </c>
      <c r="M34" s="220">
        <v>244</v>
      </c>
      <c r="N34" s="221">
        <v>0</v>
      </c>
      <c r="O34" s="222">
        <v>0</v>
      </c>
      <c r="P34" s="223">
        <v>6</v>
      </c>
      <c r="Q34" s="224">
        <v>0</v>
      </c>
      <c r="R34" s="224"/>
      <c r="S34" s="225">
        <v>1564</v>
      </c>
      <c r="T34" s="226">
        <v>0</v>
      </c>
      <c r="U34" s="227">
        <v>0</v>
      </c>
      <c r="V34" s="228">
        <v>19</v>
      </c>
      <c r="W34" s="229">
        <v>0</v>
      </c>
      <c r="X34" s="230">
        <v>0</v>
      </c>
      <c r="Y34" s="231">
        <v>130</v>
      </c>
      <c r="Z34" s="212">
        <v>816</v>
      </c>
      <c r="AA34" s="213">
        <v>26</v>
      </c>
      <c r="AB34" s="214">
        <v>30</v>
      </c>
      <c r="AC34" s="209">
        <v>0</v>
      </c>
      <c r="AD34" s="210">
        <v>0</v>
      </c>
      <c r="AE34" s="211">
        <v>0</v>
      </c>
      <c r="AF34" s="232">
        <v>0</v>
      </c>
      <c r="AG34" s="233">
        <v>0</v>
      </c>
      <c r="AH34" s="234">
        <v>0</v>
      </c>
      <c r="AI34" s="212">
        <v>13036</v>
      </c>
      <c r="AJ34" s="213">
        <v>2916</v>
      </c>
      <c r="AK34" s="214">
        <v>1424</v>
      </c>
      <c r="AL34" s="235">
        <v>0</v>
      </c>
      <c r="AM34" s="236">
        <v>0</v>
      </c>
      <c r="AN34" s="237">
        <v>0</v>
      </c>
      <c r="AO34" s="224">
        <v>0</v>
      </c>
      <c r="AP34" s="224"/>
      <c r="AQ34" s="225">
        <v>0</v>
      </c>
      <c r="AR34" s="215">
        <v>14</v>
      </c>
      <c r="AS34" s="216">
        <v>0</v>
      </c>
      <c r="AT34" s="247">
        <v>0</v>
      </c>
      <c r="AU34" s="215">
        <v>0</v>
      </c>
      <c r="AV34" s="216">
        <v>0</v>
      </c>
      <c r="AW34" s="247">
        <v>0</v>
      </c>
      <c r="AX34" s="248">
        <v>0</v>
      </c>
      <c r="AY34" s="249">
        <v>0</v>
      </c>
      <c r="AZ34" s="217">
        <v>0</v>
      </c>
      <c r="BA34" s="253">
        <v>0</v>
      </c>
      <c r="BB34" s="254">
        <v>0</v>
      </c>
      <c r="BC34" s="211">
        <v>497</v>
      </c>
      <c r="BD34" s="238">
        <v>1483</v>
      </c>
      <c r="BE34" s="239">
        <v>212</v>
      </c>
      <c r="BF34" s="240">
        <v>242</v>
      </c>
      <c r="BG34" s="241">
        <f t="shared" si="0"/>
        <v>152023</v>
      </c>
      <c r="BH34" s="242">
        <f t="shared" si="0"/>
        <v>29157</v>
      </c>
      <c r="BI34" s="243">
        <f t="shared" si="0"/>
        <v>9521</v>
      </c>
    </row>
    <row r="35" spans="1:61" ht="12.75" customHeight="1" thickBot="1">
      <c r="A35" s="255" t="s">
        <v>360</v>
      </c>
      <c r="B35" s="256">
        <v>2637</v>
      </c>
      <c r="C35" s="257">
        <v>1449</v>
      </c>
      <c r="D35" s="258">
        <v>424</v>
      </c>
      <c r="E35" s="259">
        <v>20282</v>
      </c>
      <c r="F35" s="260">
        <v>5516</v>
      </c>
      <c r="G35" s="261">
        <v>3110</v>
      </c>
      <c r="H35" s="262">
        <v>13286</v>
      </c>
      <c r="I35" s="263">
        <v>3274</v>
      </c>
      <c r="J35" s="264">
        <v>1201</v>
      </c>
      <c r="K35" s="265">
        <v>2572</v>
      </c>
      <c r="L35" s="266">
        <v>2731</v>
      </c>
      <c r="M35" s="267">
        <v>1765</v>
      </c>
      <c r="N35" s="268">
        <v>0</v>
      </c>
      <c r="O35" s="269">
        <v>0</v>
      </c>
      <c r="P35" s="270">
        <v>29</v>
      </c>
      <c r="Q35" s="271">
        <v>0</v>
      </c>
      <c r="R35" s="271"/>
      <c r="S35" s="272">
        <v>264</v>
      </c>
      <c r="T35" s="273">
        <v>0</v>
      </c>
      <c r="U35" s="274">
        <v>0</v>
      </c>
      <c r="V35" s="275">
        <v>6</v>
      </c>
      <c r="W35" s="276">
        <v>0</v>
      </c>
      <c r="X35" s="277">
        <v>0</v>
      </c>
      <c r="Y35" s="278">
        <v>11</v>
      </c>
      <c r="Z35" s="259">
        <v>158</v>
      </c>
      <c r="AA35" s="260">
        <v>10</v>
      </c>
      <c r="AB35" s="261">
        <v>25</v>
      </c>
      <c r="AC35" s="256">
        <v>0</v>
      </c>
      <c r="AD35" s="257">
        <v>0</v>
      </c>
      <c r="AE35" s="258">
        <v>0</v>
      </c>
      <c r="AF35" s="279">
        <v>0</v>
      </c>
      <c r="AG35" s="280">
        <v>0</v>
      </c>
      <c r="AH35" s="281">
        <v>0</v>
      </c>
      <c r="AI35" s="259">
        <v>531</v>
      </c>
      <c r="AJ35" s="260">
        <v>0</v>
      </c>
      <c r="AK35" s="261">
        <v>25</v>
      </c>
      <c r="AL35" s="282">
        <v>0</v>
      </c>
      <c r="AM35" s="283">
        <v>0</v>
      </c>
      <c r="AN35" s="284">
        <v>462</v>
      </c>
      <c r="AO35" s="271">
        <v>0</v>
      </c>
      <c r="AP35" s="271"/>
      <c r="AQ35" s="272">
        <v>0</v>
      </c>
      <c r="AR35" s="262">
        <v>0</v>
      </c>
      <c r="AS35" s="263">
        <v>0</v>
      </c>
      <c r="AT35" s="264">
        <v>0</v>
      </c>
      <c r="AU35" s="262">
        <v>0</v>
      </c>
      <c r="AV35" s="263">
        <v>0</v>
      </c>
      <c r="AW35" s="264">
        <v>0</v>
      </c>
      <c r="AX35" s="262">
        <v>0</v>
      </c>
      <c r="AY35" s="263">
        <v>0</v>
      </c>
      <c r="AZ35" s="264">
        <v>0</v>
      </c>
      <c r="BA35" s="256">
        <v>0</v>
      </c>
      <c r="BB35" s="257">
        <v>0</v>
      </c>
      <c r="BC35" s="258">
        <v>0</v>
      </c>
      <c r="BD35" s="238">
        <v>498</v>
      </c>
      <c r="BE35" s="239">
        <v>304</v>
      </c>
      <c r="BF35" s="240">
        <v>185</v>
      </c>
      <c r="BG35" s="241">
        <f t="shared" si="0"/>
        <v>39964</v>
      </c>
      <c r="BH35" s="242">
        <f t="shared" si="0"/>
        <v>13284</v>
      </c>
      <c r="BI35" s="243">
        <f t="shared" si="0"/>
        <v>7507</v>
      </c>
    </row>
    <row r="36" spans="1:61" ht="16.5" thickBot="1">
      <c r="A36" s="285" t="s">
        <v>319</v>
      </c>
      <c r="B36" s="286">
        <f t="shared" ref="B36:BF36" si="1">SUM(B4:B35)</f>
        <v>81185</v>
      </c>
      <c r="C36" s="287">
        <f t="shared" si="1"/>
        <v>24044</v>
      </c>
      <c r="D36" s="288">
        <f t="shared" si="1"/>
        <v>5682</v>
      </c>
      <c r="E36" s="289">
        <f t="shared" si="1"/>
        <v>1884803</v>
      </c>
      <c r="F36" s="290">
        <f t="shared" si="1"/>
        <v>481850</v>
      </c>
      <c r="G36" s="291">
        <f t="shared" si="1"/>
        <v>107771</v>
      </c>
      <c r="H36" s="289">
        <f t="shared" si="1"/>
        <v>896133</v>
      </c>
      <c r="I36" s="290">
        <f t="shared" si="1"/>
        <v>145329</v>
      </c>
      <c r="J36" s="291">
        <f t="shared" si="1"/>
        <v>41840</v>
      </c>
      <c r="K36" s="289">
        <f t="shared" si="1"/>
        <v>48160</v>
      </c>
      <c r="L36" s="290">
        <f t="shared" si="1"/>
        <v>55424</v>
      </c>
      <c r="M36" s="291">
        <f t="shared" si="1"/>
        <v>11275</v>
      </c>
      <c r="N36" s="289">
        <f t="shared" si="1"/>
        <v>0</v>
      </c>
      <c r="O36" s="290">
        <f t="shared" si="1"/>
        <v>0</v>
      </c>
      <c r="P36" s="291">
        <f t="shared" si="1"/>
        <v>955</v>
      </c>
      <c r="Q36" s="290">
        <f>SUM(Q4:Q35)</f>
        <v>44474</v>
      </c>
      <c r="R36" s="290"/>
      <c r="S36" s="291">
        <f t="shared" si="1"/>
        <v>18504</v>
      </c>
      <c r="T36" s="289">
        <f t="shared" si="1"/>
        <v>0</v>
      </c>
      <c r="U36" s="290">
        <f t="shared" si="1"/>
        <v>0</v>
      </c>
      <c r="V36" s="291">
        <f t="shared" si="1"/>
        <v>6202</v>
      </c>
      <c r="W36" s="289">
        <f t="shared" si="1"/>
        <v>0</v>
      </c>
      <c r="X36" s="290">
        <f t="shared" si="1"/>
        <v>0</v>
      </c>
      <c r="Y36" s="291">
        <f t="shared" si="1"/>
        <v>1298</v>
      </c>
      <c r="Z36" s="289">
        <f t="shared" si="1"/>
        <v>12439</v>
      </c>
      <c r="AA36" s="290">
        <f t="shared" si="1"/>
        <v>333</v>
      </c>
      <c r="AB36" s="291">
        <f t="shared" si="1"/>
        <v>2877</v>
      </c>
      <c r="AC36" s="286">
        <f t="shared" si="1"/>
        <v>0</v>
      </c>
      <c r="AD36" s="287">
        <f t="shared" si="1"/>
        <v>0</v>
      </c>
      <c r="AE36" s="288">
        <f t="shared" si="1"/>
        <v>54</v>
      </c>
      <c r="AF36" s="289">
        <f t="shared" si="1"/>
        <v>0</v>
      </c>
      <c r="AG36" s="290">
        <f t="shared" si="1"/>
        <v>0</v>
      </c>
      <c r="AH36" s="291">
        <f t="shared" si="1"/>
        <v>320</v>
      </c>
      <c r="AI36" s="289">
        <f t="shared" si="1"/>
        <v>166134</v>
      </c>
      <c r="AJ36" s="290">
        <f t="shared" si="1"/>
        <v>35013</v>
      </c>
      <c r="AK36" s="291">
        <f t="shared" si="1"/>
        <v>20914</v>
      </c>
      <c r="AL36" s="289">
        <f t="shared" si="1"/>
        <v>0</v>
      </c>
      <c r="AM36" s="290">
        <f t="shared" si="1"/>
        <v>0</v>
      </c>
      <c r="AN36" s="291">
        <f t="shared" si="1"/>
        <v>4885</v>
      </c>
      <c r="AO36" s="290">
        <f>SUM(AO4:AO35)</f>
        <v>126</v>
      </c>
      <c r="AP36" s="290"/>
      <c r="AQ36" s="291">
        <f t="shared" si="1"/>
        <v>292</v>
      </c>
      <c r="AR36" s="289">
        <f t="shared" si="1"/>
        <v>20926</v>
      </c>
      <c r="AS36" s="290">
        <f t="shared" si="1"/>
        <v>10822</v>
      </c>
      <c r="AT36" s="291">
        <f t="shared" si="1"/>
        <v>0</v>
      </c>
      <c r="AU36" s="286">
        <f t="shared" si="1"/>
        <v>22678</v>
      </c>
      <c r="AV36" s="287">
        <f t="shared" si="1"/>
        <v>379</v>
      </c>
      <c r="AW36" s="288">
        <f t="shared" si="1"/>
        <v>0</v>
      </c>
      <c r="AX36" s="286">
        <f t="shared" si="1"/>
        <v>0</v>
      </c>
      <c r="AY36" s="287">
        <f t="shared" si="1"/>
        <v>0</v>
      </c>
      <c r="AZ36" s="288">
        <f t="shared" si="1"/>
        <v>22</v>
      </c>
      <c r="BA36" s="289">
        <f t="shared" si="1"/>
        <v>0</v>
      </c>
      <c r="BB36" s="290">
        <f t="shared" si="1"/>
        <v>0</v>
      </c>
      <c r="BC36" s="291">
        <f t="shared" si="1"/>
        <v>497</v>
      </c>
      <c r="BD36" s="289">
        <f t="shared" si="1"/>
        <v>23652</v>
      </c>
      <c r="BE36" s="290">
        <f t="shared" si="1"/>
        <v>6736</v>
      </c>
      <c r="BF36" s="291">
        <f t="shared" si="1"/>
        <v>9433</v>
      </c>
      <c r="BG36" s="286">
        <f t="shared" si="0"/>
        <v>3200710</v>
      </c>
      <c r="BH36" s="287">
        <f t="shared" si="0"/>
        <v>759930</v>
      </c>
      <c r="BI36" s="288">
        <f t="shared" si="0"/>
        <v>232821</v>
      </c>
    </row>
    <row r="37" spans="1:61" ht="11.25" customHeight="1" thickBot="1">
      <c r="B37" s="292" t="s">
        <v>67</v>
      </c>
      <c r="C37" s="293"/>
      <c r="D37" s="293"/>
      <c r="E37" s="294" t="s">
        <v>63</v>
      </c>
      <c r="F37" s="295"/>
      <c r="G37" s="295"/>
      <c r="H37" s="296" t="s">
        <v>61</v>
      </c>
      <c r="I37" s="297"/>
      <c r="J37" s="297"/>
      <c r="K37" s="298" t="s">
        <v>116</v>
      </c>
      <c r="L37" s="299"/>
      <c r="M37" s="299"/>
      <c r="N37" s="300" t="s">
        <v>194</v>
      </c>
      <c r="O37" s="301"/>
      <c r="P37" s="301"/>
      <c r="Q37" s="302" t="s">
        <v>68</v>
      </c>
      <c r="R37" s="303"/>
      <c r="S37" s="303"/>
      <c r="T37" s="304" t="s">
        <v>279</v>
      </c>
      <c r="U37" s="305"/>
      <c r="V37" s="305"/>
      <c r="W37" s="306" t="s">
        <v>171</v>
      </c>
      <c r="X37" s="307"/>
      <c r="Y37" s="307"/>
      <c r="Z37" s="308" t="s">
        <v>162</v>
      </c>
      <c r="AA37" s="309"/>
      <c r="AB37" s="310"/>
      <c r="AC37" s="311" t="s">
        <v>58</v>
      </c>
      <c r="AD37" s="312"/>
      <c r="AE37" s="312"/>
      <c r="AF37" s="313" t="s">
        <v>261</v>
      </c>
      <c r="AG37" s="314"/>
      <c r="AH37" s="314"/>
      <c r="AI37" s="315" t="s">
        <v>241</v>
      </c>
      <c r="AJ37" s="309"/>
      <c r="AK37" s="309"/>
      <c r="AL37" s="316" t="s">
        <v>262</v>
      </c>
      <c r="AM37" s="317"/>
      <c r="AN37" s="317"/>
      <c r="AO37" s="318" t="s">
        <v>59</v>
      </c>
      <c r="AP37" s="303"/>
      <c r="AQ37" s="303"/>
      <c r="AR37" s="319" t="s">
        <v>251</v>
      </c>
      <c r="AS37" s="320"/>
      <c r="AT37" s="321"/>
      <c r="AU37" s="322" t="s">
        <v>46</v>
      </c>
      <c r="AV37" s="323"/>
      <c r="AW37" s="324"/>
      <c r="AX37" s="325" t="s">
        <v>269</v>
      </c>
      <c r="AY37" s="323"/>
      <c r="AZ37" s="323"/>
      <c r="BA37" s="326" t="s">
        <v>60</v>
      </c>
      <c r="BB37" s="327"/>
      <c r="BC37" s="327"/>
      <c r="BD37" s="328" t="s">
        <v>57</v>
      </c>
      <c r="BE37" s="329"/>
      <c r="BF37" s="330"/>
    </row>
    <row r="38" spans="1:61" ht="10.5" customHeight="1" thickBot="1">
      <c r="B38" s="331" t="s">
        <v>86</v>
      </c>
      <c r="C38" s="332"/>
      <c r="D38" s="332"/>
      <c r="E38" s="333" t="s">
        <v>5</v>
      </c>
      <c r="F38" s="334"/>
      <c r="G38" s="334"/>
      <c r="H38" s="335" t="s">
        <v>62</v>
      </c>
      <c r="I38" s="336"/>
      <c r="J38" s="336"/>
      <c r="K38" s="337" t="s">
        <v>281</v>
      </c>
      <c r="L38" s="338"/>
      <c r="M38" s="339"/>
      <c r="Q38" s="340" t="s">
        <v>101</v>
      </c>
      <c r="R38" s="341"/>
      <c r="S38" s="342"/>
      <c r="Z38" s="343" t="s">
        <v>37</v>
      </c>
      <c r="AA38" s="344"/>
      <c r="AB38" s="345"/>
      <c r="AF38" s="346" t="s">
        <v>149</v>
      </c>
      <c r="AG38" s="347"/>
      <c r="AH38" s="347"/>
      <c r="AI38" s="348" t="s">
        <v>98</v>
      </c>
      <c r="AJ38" s="344"/>
      <c r="AK38" s="344"/>
      <c r="AL38" s="349" t="s">
        <v>308</v>
      </c>
      <c r="AM38" s="350"/>
      <c r="AN38" s="350"/>
      <c r="AO38" s="351" t="s">
        <v>161</v>
      </c>
      <c r="AP38" s="341"/>
      <c r="AQ38" s="341"/>
      <c r="AR38" s="352" t="s">
        <v>361</v>
      </c>
      <c r="AS38" s="353"/>
      <c r="AT38" s="354"/>
      <c r="BA38" s="355" t="s">
        <v>160</v>
      </c>
      <c r="BB38" s="356"/>
      <c r="BC38" s="356"/>
      <c r="BD38" s="357" t="s">
        <v>164</v>
      </c>
      <c r="BE38" s="358"/>
      <c r="BF38" s="359"/>
    </row>
    <row r="39" spans="1:61" ht="10.5" customHeight="1" thickBot="1">
      <c r="B39" s="331" t="s">
        <v>90</v>
      </c>
      <c r="C39" s="332"/>
      <c r="D39" s="332"/>
      <c r="E39" s="333" t="s">
        <v>64</v>
      </c>
      <c r="F39" s="334"/>
      <c r="G39" s="334"/>
      <c r="H39" s="335" t="s">
        <v>167</v>
      </c>
      <c r="I39" s="336"/>
      <c r="J39" s="360"/>
      <c r="Q39" s="340" t="s">
        <v>17</v>
      </c>
      <c r="R39" s="341"/>
      <c r="S39" s="342"/>
      <c r="Z39" s="343" t="s">
        <v>38</v>
      </c>
      <c r="AA39" s="344"/>
      <c r="AB39" s="345"/>
      <c r="AI39" s="348" t="s">
        <v>99</v>
      </c>
      <c r="AJ39" s="344"/>
      <c r="AK39" s="344"/>
      <c r="AL39" s="349" t="s">
        <v>309</v>
      </c>
      <c r="AM39" s="350"/>
      <c r="AN39" s="350"/>
      <c r="AO39" s="351" t="s">
        <v>168</v>
      </c>
      <c r="AP39" s="341"/>
      <c r="AQ39" s="341"/>
      <c r="AR39" s="361"/>
      <c r="AS39" s="362"/>
      <c r="AT39" s="363"/>
      <c r="BA39" s="355" t="s">
        <v>265</v>
      </c>
      <c r="BB39" s="356"/>
      <c r="BC39" s="356"/>
      <c r="BD39" s="357" t="s">
        <v>69</v>
      </c>
      <c r="BE39" s="358"/>
      <c r="BF39" s="359"/>
    </row>
    <row r="40" spans="1:61" ht="10.5" customHeight="1">
      <c r="B40" s="331" t="s">
        <v>12</v>
      </c>
      <c r="C40" s="332"/>
      <c r="D40" s="332"/>
      <c r="E40" s="333" t="s">
        <v>65</v>
      </c>
      <c r="F40" s="334"/>
      <c r="G40" s="334"/>
      <c r="H40" s="335" t="s">
        <v>16</v>
      </c>
      <c r="I40" s="336"/>
      <c r="J40" s="360"/>
      <c r="Q40" s="340" t="s">
        <v>24</v>
      </c>
      <c r="R40" s="341"/>
      <c r="S40" s="342"/>
      <c r="Z40" s="343" t="s">
        <v>235</v>
      </c>
      <c r="AA40" s="344"/>
      <c r="AB40" s="345"/>
      <c r="AI40" s="348" t="s">
        <v>100</v>
      </c>
      <c r="AJ40" s="344"/>
      <c r="AK40" s="344"/>
      <c r="AL40" s="349" t="s">
        <v>310</v>
      </c>
      <c r="AM40" s="350"/>
      <c r="AN40" s="350"/>
      <c r="AO40" s="351" t="s">
        <v>170</v>
      </c>
      <c r="AP40" s="341"/>
      <c r="AQ40" s="342"/>
      <c r="BA40" s="355" t="s">
        <v>163</v>
      </c>
      <c r="BB40" s="356"/>
      <c r="BC40" s="356"/>
      <c r="BD40" s="357" t="s">
        <v>82</v>
      </c>
      <c r="BE40" s="358"/>
      <c r="BF40" s="359"/>
    </row>
    <row r="41" spans="1:61" ht="10.5" customHeight="1">
      <c r="B41" s="331" t="s">
        <v>20</v>
      </c>
      <c r="C41" s="332"/>
      <c r="D41" s="332"/>
      <c r="E41" s="333" t="s">
        <v>66</v>
      </c>
      <c r="F41" s="334"/>
      <c r="G41" s="334"/>
      <c r="H41" s="335" t="s">
        <v>287</v>
      </c>
      <c r="I41" s="336"/>
      <c r="J41" s="360"/>
      <c r="Q41" s="340" t="s">
        <v>28</v>
      </c>
      <c r="R41" s="341"/>
      <c r="S41" s="342"/>
      <c r="Z41" s="343" t="s">
        <v>236</v>
      </c>
      <c r="AA41" s="344"/>
      <c r="AB41" s="345"/>
      <c r="AI41" s="348" t="s">
        <v>102</v>
      </c>
      <c r="AJ41" s="344"/>
      <c r="AK41" s="344"/>
      <c r="AL41" s="349" t="s">
        <v>245</v>
      </c>
      <c r="AM41" s="350"/>
      <c r="AN41" s="350"/>
      <c r="AO41" s="351" t="s">
        <v>182</v>
      </c>
      <c r="AP41" s="341"/>
      <c r="AQ41" s="342"/>
      <c r="BA41" s="355" t="s">
        <v>165</v>
      </c>
      <c r="BB41" s="356"/>
      <c r="BC41" s="356"/>
      <c r="BD41" s="357" t="s">
        <v>83</v>
      </c>
      <c r="BE41" s="358"/>
      <c r="BF41" s="359"/>
    </row>
    <row r="42" spans="1:61" ht="10.5" customHeight="1" thickBot="1">
      <c r="B42" s="331" t="s">
        <v>254</v>
      </c>
      <c r="C42" s="332"/>
      <c r="D42" s="332"/>
      <c r="E42" s="333" t="s">
        <v>84</v>
      </c>
      <c r="F42" s="334"/>
      <c r="G42" s="334"/>
      <c r="H42" s="335" t="s">
        <v>128</v>
      </c>
      <c r="I42" s="336"/>
      <c r="J42" s="360"/>
      <c r="Q42" s="340" t="s">
        <v>122</v>
      </c>
      <c r="R42" s="341"/>
      <c r="S42" s="342"/>
      <c r="Z42" s="364" t="s">
        <v>56</v>
      </c>
      <c r="AA42" s="365"/>
      <c r="AB42" s="366"/>
      <c r="AI42" s="348" t="s">
        <v>18</v>
      </c>
      <c r="AJ42" s="344"/>
      <c r="AK42" s="344"/>
      <c r="AL42" s="349" t="s">
        <v>246</v>
      </c>
      <c r="AM42" s="350"/>
      <c r="AN42" s="350"/>
      <c r="AO42" s="351" t="s">
        <v>263</v>
      </c>
      <c r="AP42" s="341"/>
      <c r="AQ42" s="342"/>
      <c r="BA42" s="355" t="s">
        <v>166</v>
      </c>
      <c r="BB42" s="356"/>
      <c r="BC42" s="356"/>
      <c r="BD42" s="357" t="s">
        <v>169</v>
      </c>
      <c r="BE42" s="358"/>
      <c r="BF42" s="359"/>
    </row>
    <row r="43" spans="1:61" ht="10.5" customHeight="1">
      <c r="B43" s="331" t="s">
        <v>257</v>
      </c>
      <c r="C43" s="332"/>
      <c r="D43" s="332"/>
      <c r="E43" s="333" t="s">
        <v>85</v>
      </c>
      <c r="F43" s="334"/>
      <c r="G43" s="334"/>
      <c r="H43" s="335" t="s">
        <v>40</v>
      </c>
      <c r="I43" s="336"/>
      <c r="J43" s="360"/>
      <c r="Q43" s="340" t="s">
        <v>39</v>
      </c>
      <c r="R43" s="341"/>
      <c r="S43" s="342"/>
      <c r="AI43" s="348" t="s">
        <v>19</v>
      </c>
      <c r="AJ43" s="344"/>
      <c r="AK43" s="344"/>
      <c r="AL43" s="349" t="s">
        <v>247</v>
      </c>
      <c r="AM43" s="350"/>
      <c r="AN43" s="350"/>
      <c r="AO43" s="351" t="s">
        <v>264</v>
      </c>
      <c r="AP43" s="341"/>
      <c r="AQ43" s="342"/>
      <c r="BA43" s="355" t="s">
        <v>70</v>
      </c>
      <c r="BB43" s="356"/>
      <c r="BC43" s="356"/>
      <c r="BD43" s="357" t="s">
        <v>1</v>
      </c>
      <c r="BE43" s="358"/>
      <c r="BF43" s="359"/>
    </row>
    <row r="44" spans="1:61" ht="10.5" customHeight="1" thickBot="1">
      <c r="B44" s="331" t="s">
        <v>256</v>
      </c>
      <c r="C44" s="332"/>
      <c r="D44" s="332"/>
      <c r="E44" s="333" t="s">
        <v>0</v>
      </c>
      <c r="F44" s="334"/>
      <c r="G44" s="334"/>
      <c r="H44" s="335" t="s">
        <v>178</v>
      </c>
      <c r="I44" s="336"/>
      <c r="J44" s="360"/>
      <c r="Q44" s="340" t="s">
        <v>43</v>
      </c>
      <c r="R44" s="341"/>
      <c r="S44" s="342"/>
      <c r="AI44" s="348" t="s">
        <v>150</v>
      </c>
      <c r="AJ44" s="344"/>
      <c r="AK44" s="344"/>
      <c r="AL44" s="367" t="s">
        <v>216</v>
      </c>
      <c r="AM44" s="368"/>
      <c r="AN44" s="368"/>
      <c r="AO44" s="351" t="s">
        <v>91</v>
      </c>
      <c r="AP44" s="341"/>
      <c r="AQ44" s="342"/>
      <c r="BA44" s="355" t="s">
        <v>180</v>
      </c>
      <c r="BB44" s="356"/>
      <c r="BC44" s="356"/>
      <c r="BD44" s="357" t="s">
        <v>89</v>
      </c>
      <c r="BE44" s="358"/>
      <c r="BF44" s="359"/>
    </row>
    <row r="45" spans="1:61" ht="10.5" customHeight="1">
      <c r="B45" s="331" t="s">
        <v>258</v>
      </c>
      <c r="C45" s="332"/>
      <c r="D45" s="332"/>
      <c r="E45" s="333" t="s">
        <v>6</v>
      </c>
      <c r="F45" s="334"/>
      <c r="G45" s="334"/>
      <c r="H45" s="335" t="s">
        <v>45</v>
      </c>
      <c r="I45" s="336"/>
      <c r="J45" s="360"/>
      <c r="Q45" s="340" t="s">
        <v>50</v>
      </c>
      <c r="R45" s="341"/>
      <c r="S45" s="342"/>
      <c r="AI45" s="348" t="s">
        <v>33</v>
      </c>
      <c r="AJ45" s="344"/>
      <c r="AK45" s="345"/>
      <c r="AO45" s="351" t="s">
        <v>104</v>
      </c>
      <c r="AP45" s="341"/>
      <c r="AQ45" s="342"/>
      <c r="BA45" s="355" t="s">
        <v>181</v>
      </c>
      <c r="BB45" s="356"/>
      <c r="BC45" s="356"/>
      <c r="BD45" s="357" t="s">
        <v>92</v>
      </c>
      <c r="BE45" s="358"/>
      <c r="BF45" s="359"/>
    </row>
    <row r="46" spans="1:61" ht="10.5" customHeight="1">
      <c r="B46" s="331" t="s">
        <v>259</v>
      </c>
      <c r="C46" s="332"/>
      <c r="D46" s="332"/>
      <c r="E46" s="333" t="s">
        <v>7</v>
      </c>
      <c r="F46" s="334"/>
      <c r="G46" s="334"/>
      <c r="H46" s="335" t="s">
        <v>72</v>
      </c>
      <c r="I46" s="336"/>
      <c r="J46" s="360"/>
      <c r="Q46" s="340" t="s">
        <v>53</v>
      </c>
      <c r="R46" s="341"/>
      <c r="S46" s="342"/>
      <c r="AI46" s="348" t="s">
        <v>117</v>
      </c>
      <c r="AJ46" s="344"/>
      <c r="AK46" s="345"/>
      <c r="AO46" s="351" t="s">
        <v>105</v>
      </c>
      <c r="AP46" s="341"/>
      <c r="AQ46" s="342"/>
      <c r="BA46" s="355" t="s">
        <v>87</v>
      </c>
      <c r="BB46" s="356"/>
      <c r="BC46" s="356"/>
      <c r="BD46" s="357" t="s">
        <v>93</v>
      </c>
      <c r="BE46" s="358"/>
      <c r="BF46" s="359"/>
    </row>
    <row r="47" spans="1:61" ht="10.5" customHeight="1" thickBot="1">
      <c r="B47" s="331" t="s">
        <v>260</v>
      </c>
      <c r="C47" s="332"/>
      <c r="D47" s="332"/>
      <c r="E47" s="333" t="s">
        <v>8</v>
      </c>
      <c r="F47" s="334"/>
      <c r="G47" s="334"/>
      <c r="H47" s="369" t="s">
        <v>270</v>
      </c>
      <c r="I47" s="370"/>
      <c r="J47" s="371"/>
      <c r="Q47" s="372" t="s">
        <v>54</v>
      </c>
      <c r="R47" s="373"/>
      <c r="S47" s="374"/>
      <c r="AI47" s="348" t="s">
        <v>123</v>
      </c>
      <c r="AJ47" s="344"/>
      <c r="AK47" s="345"/>
      <c r="AO47" s="351" t="s">
        <v>112</v>
      </c>
      <c r="AP47" s="341"/>
      <c r="AQ47" s="342"/>
      <c r="BA47" s="355" t="s">
        <v>88</v>
      </c>
      <c r="BB47" s="356"/>
      <c r="BC47" s="356"/>
      <c r="BD47" s="357" t="s">
        <v>94</v>
      </c>
      <c r="BE47" s="358"/>
      <c r="BF47" s="359"/>
    </row>
    <row r="48" spans="1:61" ht="10.5" customHeight="1">
      <c r="B48" s="331" t="s">
        <v>255</v>
      </c>
      <c r="C48" s="332"/>
      <c r="D48" s="332"/>
      <c r="E48" s="333" t="s">
        <v>13</v>
      </c>
      <c r="F48" s="334"/>
      <c r="G48" s="375"/>
      <c r="AI48" s="348" t="s">
        <v>124</v>
      </c>
      <c r="AJ48" s="344"/>
      <c r="AK48" s="345"/>
      <c r="AO48" s="351" t="s">
        <v>200</v>
      </c>
      <c r="AP48" s="341"/>
      <c r="AQ48" s="342"/>
      <c r="BA48" s="355" t="s">
        <v>95</v>
      </c>
      <c r="BB48" s="356"/>
      <c r="BC48" s="356"/>
      <c r="BD48" s="357" t="s">
        <v>97</v>
      </c>
      <c r="BE48" s="358"/>
      <c r="BF48" s="359"/>
    </row>
    <row r="49" spans="2:58" ht="13.5" thickBot="1">
      <c r="B49" s="376" t="s">
        <v>51</v>
      </c>
      <c r="C49" s="377"/>
      <c r="D49" s="377"/>
      <c r="E49" s="333" t="s">
        <v>14</v>
      </c>
      <c r="F49" s="334"/>
      <c r="G49" s="375"/>
      <c r="AI49" s="348" t="s">
        <v>127</v>
      </c>
      <c r="AJ49" s="344"/>
      <c r="AK49" s="345"/>
      <c r="AO49" s="351" t="s">
        <v>207</v>
      </c>
      <c r="AP49" s="341"/>
      <c r="AQ49" s="342"/>
      <c r="BA49" s="355" t="s">
        <v>96</v>
      </c>
      <c r="BB49" s="356"/>
      <c r="BC49" s="356"/>
      <c r="BD49" s="357" t="s">
        <v>193</v>
      </c>
      <c r="BE49" s="358"/>
      <c r="BF49" s="359"/>
    </row>
    <row r="50" spans="2:58">
      <c r="E50" s="333" t="s">
        <v>15</v>
      </c>
      <c r="F50" s="334"/>
      <c r="G50" s="375"/>
      <c r="AI50" s="348" t="s">
        <v>275</v>
      </c>
      <c r="AJ50" s="344"/>
      <c r="AK50" s="345"/>
      <c r="AO50" s="351" t="s">
        <v>179</v>
      </c>
      <c r="AP50" s="341"/>
      <c r="AQ50" s="342"/>
      <c r="BA50" s="355" t="s">
        <v>103</v>
      </c>
      <c r="BB50" s="356"/>
      <c r="BC50" s="356"/>
      <c r="BD50" s="357" t="s">
        <v>11</v>
      </c>
      <c r="BE50" s="358"/>
      <c r="BF50" s="359"/>
    </row>
    <row r="51" spans="2:58">
      <c r="E51" s="333" t="s">
        <v>113</v>
      </c>
      <c r="F51" s="334"/>
      <c r="G51" s="375"/>
      <c r="AI51" s="348" t="s">
        <v>41</v>
      </c>
      <c r="AJ51" s="344"/>
      <c r="AK51" s="345"/>
      <c r="AO51" s="351" t="s">
        <v>73</v>
      </c>
      <c r="AP51" s="341"/>
      <c r="AQ51" s="342"/>
      <c r="BA51" s="355" t="s">
        <v>107</v>
      </c>
      <c r="BB51" s="356"/>
      <c r="BC51" s="356"/>
      <c r="BD51" s="357" t="s">
        <v>106</v>
      </c>
      <c r="BE51" s="358"/>
      <c r="BF51" s="359"/>
    </row>
    <row r="52" spans="2:58">
      <c r="E52" s="333" t="s">
        <v>114</v>
      </c>
      <c r="F52" s="334"/>
      <c r="G52" s="375"/>
      <c r="AI52" s="348" t="s">
        <v>47</v>
      </c>
      <c r="AJ52" s="344"/>
      <c r="AK52" s="345"/>
      <c r="AO52" s="351" t="s">
        <v>215</v>
      </c>
      <c r="AP52" s="341"/>
      <c r="AQ52" s="342"/>
      <c r="BA52" s="355" t="s">
        <v>108</v>
      </c>
      <c r="BB52" s="356"/>
      <c r="BC52" s="356"/>
      <c r="BD52" s="357" t="s">
        <v>110</v>
      </c>
      <c r="BE52" s="358"/>
      <c r="BF52" s="359"/>
    </row>
    <row r="53" spans="2:58" ht="13.5" thickBot="1">
      <c r="E53" s="333" t="s">
        <v>239</v>
      </c>
      <c r="F53" s="334"/>
      <c r="G53" s="375"/>
      <c r="AI53" s="348" t="s">
        <v>49</v>
      </c>
      <c r="AJ53" s="344"/>
      <c r="AK53" s="345"/>
      <c r="AO53" s="378" t="s">
        <v>217</v>
      </c>
      <c r="AP53" s="373"/>
      <c r="AQ53" s="374"/>
      <c r="BA53" s="355" t="s">
        <v>109</v>
      </c>
      <c r="BB53" s="356"/>
      <c r="BC53" s="356"/>
      <c r="BD53" s="357" t="s">
        <v>111</v>
      </c>
      <c r="BE53" s="358"/>
      <c r="BF53" s="359"/>
    </row>
    <row r="54" spans="2:58">
      <c r="E54" s="333" t="s">
        <v>240</v>
      </c>
      <c r="F54" s="334"/>
      <c r="G54" s="375"/>
      <c r="AI54" s="348" t="s">
        <v>76</v>
      </c>
      <c r="AJ54" s="344"/>
      <c r="AK54" s="345"/>
      <c r="BA54" s="355" t="s">
        <v>196</v>
      </c>
      <c r="BB54" s="356"/>
      <c r="BC54" s="356"/>
      <c r="BD54" s="357" t="s">
        <v>201</v>
      </c>
      <c r="BE54" s="358"/>
      <c r="BF54" s="359"/>
    </row>
    <row r="55" spans="2:58" ht="13.5" thickBot="1">
      <c r="E55" s="333" t="s">
        <v>21</v>
      </c>
      <c r="F55" s="334"/>
      <c r="G55" s="375"/>
      <c r="AI55" s="379" t="s">
        <v>297</v>
      </c>
      <c r="AJ55" s="365"/>
      <c r="AK55" s="366"/>
      <c r="BA55" s="355" t="s">
        <v>199</v>
      </c>
      <c r="BB55" s="356"/>
      <c r="BC55" s="356"/>
      <c r="BD55" s="357" t="s">
        <v>206</v>
      </c>
      <c r="BE55" s="358"/>
      <c r="BF55" s="359"/>
    </row>
    <row r="56" spans="2:58">
      <c r="E56" s="333" t="s">
        <v>203</v>
      </c>
      <c r="F56" s="334"/>
      <c r="G56" s="375"/>
      <c r="BA56" s="355" t="s">
        <v>202</v>
      </c>
      <c r="BB56" s="356"/>
      <c r="BC56" s="356"/>
      <c r="BD56" s="357" t="s">
        <v>208</v>
      </c>
      <c r="BE56" s="358"/>
      <c r="BF56" s="359"/>
    </row>
    <row r="57" spans="2:58">
      <c r="E57" s="333" t="s">
        <v>22</v>
      </c>
      <c r="F57" s="334"/>
      <c r="G57" s="375"/>
      <c r="BA57" s="355" t="s">
        <v>204</v>
      </c>
      <c r="BB57" s="356"/>
      <c r="BC57" s="356"/>
      <c r="BD57" s="357" t="s">
        <v>209</v>
      </c>
      <c r="BE57" s="358"/>
      <c r="BF57" s="359"/>
    </row>
    <row r="58" spans="2:58">
      <c r="E58" s="333" t="s">
        <v>23</v>
      </c>
      <c r="F58" s="334"/>
      <c r="G58" s="375"/>
      <c r="BA58" s="355" t="s">
        <v>205</v>
      </c>
      <c r="BB58" s="356"/>
      <c r="BC58" s="356"/>
      <c r="BD58" s="357" t="s">
        <v>26</v>
      </c>
      <c r="BE58" s="358"/>
      <c r="BF58" s="359"/>
    </row>
    <row r="59" spans="2:58">
      <c r="E59" s="333" t="s">
        <v>25</v>
      </c>
      <c r="F59" s="334"/>
      <c r="G59" s="375"/>
      <c r="BA59" s="355" t="s">
        <v>210</v>
      </c>
      <c r="BB59" s="356"/>
      <c r="BC59" s="356"/>
      <c r="BD59" s="357" t="s">
        <v>211</v>
      </c>
      <c r="BE59" s="358"/>
      <c r="BF59" s="359"/>
    </row>
    <row r="60" spans="2:58">
      <c r="E60" s="333" t="s">
        <v>299</v>
      </c>
      <c r="F60" s="334"/>
      <c r="G60" s="375"/>
      <c r="BA60" s="355" t="s">
        <v>148</v>
      </c>
      <c r="BB60" s="356"/>
      <c r="BC60" s="356"/>
      <c r="BD60" s="357" t="s">
        <v>212</v>
      </c>
      <c r="BE60" s="358"/>
      <c r="BF60" s="359"/>
    </row>
    <row r="61" spans="2:58">
      <c r="E61" s="333" t="s">
        <v>267</v>
      </c>
      <c r="F61" s="334"/>
      <c r="G61" s="375"/>
      <c r="BA61" s="355" t="s">
        <v>243</v>
      </c>
      <c r="BB61" s="356"/>
      <c r="BC61" s="356"/>
      <c r="BD61" s="357" t="s">
        <v>213</v>
      </c>
      <c r="BE61" s="358"/>
      <c r="BF61" s="359"/>
    </row>
    <row r="62" spans="2:58">
      <c r="E62" s="333" t="s">
        <v>29</v>
      </c>
      <c r="F62" s="334"/>
      <c r="G62" s="375"/>
      <c r="BA62" s="355" t="s">
        <v>244</v>
      </c>
      <c r="BB62" s="356"/>
      <c r="BC62" s="356"/>
      <c r="BD62" s="357" t="s">
        <v>214</v>
      </c>
      <c r="BE62" s="358"/>
      <c r="BF62" s="359"/>
    </row>
    <row r="63" spans="2:58">
      <c r="E63" s="333" t="s">
        <v>135</v>
      </c>
      <c r="F63" s="334"/>
      <c r="G63" s="375"/>
      <c r="BA63" s="355" t="s">
        <v>154</v>
      </c>
      <c r="BB63" s="356"/>
      <c r="BC63" s="356"/>
      <c r="BD63" s="357" t="s">
        <v>129</v>
      </c>
      <c r="BE63" s="358"/>
      <c r="BF63" s="359"/>
    </row>
    <row r="64" spans="2:58">
      <c r="E64" s="333" t="s">
        <v>31</v>
      </c>
      <c r="F64" s="334"/>
      <c r="G64" s="375"/>
      <c r="BA64" s="355" t="s">
        <v>271</v>
      </c>
      <c r="BB64" s="356"/>
      <c r="BC64" s="356"/>
      <c r="BD64" s="357" t="s">
        <v>144</v>
      </c>
      <c r="BE64" s="358"/>
      <c r="BF64" s="359"/>
    </row>
    <row r="65" spans="5:58">
      <c r="E65" s="333" t="s">
        <v>32</v>
      </c>
      <c r="F65" s="334"/>
      <c r="G65" s="375"/>
      <c r="BA65" s="355" t="s">
        <v>272</v>
      </c>
      <c r="BB65" s="356"/>
      <c r="BC65" s="356"/>
      <c r="BD65" s="357" t="s">
        <v>285</v>
      </c>
      <c r="BE65" s="358"/>
      <c r="BF65" s="359"/>
    </row>
    <row r="66" spans="5:58">
      <c r="E66" s="333" t="s">
        <v>288</v>
      </c>
      <c r="F66" s="334"/>
      <c r="G66" s="375"/>
      <c r="BA66" s="355" t="s">
        <v>280</v>
      </c>
      <c r="BB66" s="356"/>
      <c r="BC66" s="356"/>
      <c r="BD66" s="357" t="s">
        <v>130</v>
      </c>
      <c r="BE66" s="358"/>
      <c r="BF66" s="359"/>
    </row>
    <row r="67" spans="5:58">
      <c r="E67" s="333" t="s">
        <v>34</v>
      </c>
      <c r="F67" s="334"/>
      <c r="G67" s="375"/>
      <c r="BA67" s="355" t="s">
        <v>283</v>
      </c>
      <c r="BB67" s="356"/>
      <c r="BC67" s="356"/>
      <c r="BD67" s="357" t="s">
        <v>131</v>
      </c>
      <c r="BE67" s="358"/>
      <c r="BF67" s="359"/>
    </row>
    <row r="68" spans="5:58">
      <c r="E68" s="380" t="s">
        <v>300</v>
      </c>
      <c r="F68" s="334"/>
      <c r="G68" s="375"/>
      <c r="BA68" s="355" t="s">
        <v>284</v>
      </c>
      <c r="BB68" s="356"/>
      <c r="BC68" s="356"/>
      <c r="BD68" s="357" t="s">
        <v>27</v>
      </c>
      <c r="BE68" s="358"/>
      <c r="BF68" s="359"/>
    </row>
    <row r="69" spans="5:58">
      <c r="E69" s="380" t="s">
        <v>289</v>
      </c>
      <c r="F69" s="334"/>
      <c r="G69" s="375"/>
      <c r="BA69" s="355" t="s">
        <v>173</v>
      </c>
      <c r="BB69" s="356"/>
      <c r="BC69" s="356"/>
      <c r="BD69" s="357" t="s">
        <v>132</v>
      </c>
      <c r="BE69" s="358"/>
      <c r="BF69" s="359"/>
    </row>
    <row r="70" spans="5:58">
      <c r="E70" s="380" t="s">
        <v>157</v>
      </c>
      <c r="F70" s="334"/>
      <c r="G70" s="375"/>
      <c r="BA70" s="355" t="s">
        <v>176</v>
      </c>
      <c r="BB70" s="356"/>
      <c r="BC70" s="356"/>
      <c r="BD70" s="357" t="s">
        <v>133</v>
      </c>
      <c r="BE70" s="358"/>
      <c r="BF70" s="359"/>
    </row>
    <row r="71" spans="5:58">
      <c r="E71" s="380" t="s">
        <v>115</v>
      </c>
      <c r="F71" s="334"/>
      <c r="G71" s="375"/>
      <c r="BA71" s="355" t="s">
        <v>177</v>
      </c>
      <c r="BB71" s="356"/>
      <c r="BC71" s="356"/>
      <c r="BD71" s="357" t="s">
        <v>55</v>
      </c>
      <c r="BE71" s="358"/>
      <c r="BF71" s="359"/>
    </row>
    <row r="72" spans="5:58">
      <c r="E72" s="380" t="s">
        <v>253</v>
      </c>
      <c r="F72" s="334"/>
      <c r="G72" s="375"/>
      <c r="BA72" s="355" t="s">
        <v>192</v>
      </c>
      <c r="BB72" s="356"/>
      <c r="BC72" s="356"/>
      <c r="BD72" s="357" t="s">
        <v>134</v>
      </c>
      <c r="BE72" s="358"/>
      <c r="BF72" s="359"/>
    </row>
    <row r="73" spans="5:58">
      <c r="E73" s="380" t="s">
        <v>118</v>
      </c>
      <c r="F73" s="334"/>
      <c r="G73" s="375"/>
      <c r="BA73" s="355" t="s">
        <v>197</v>
      </c>
      <c r="BB73" s="356"/>
      <c r="BC73" s="356"/>
      <c r="BD73" s="357" t="s">
        <v>362</v>
      </c>
      <c r="BE73" s="358"/>
      <c r="BF73" s="359"/>
    </row>
    <row r="74" spans="5:58">
      <c r="E74" s="380" t="s">
        <v>119</v>
      </c>
      <c r="F74" s="334"/>
      <c r="G74" s="375"/>
      <c r="BA74" s="355" t="s">
        <v>198</v>
      </c>
      <c r="BB74" s="356"/>
      <c r="BC74" s="356"/>
      <c r="BD74" s="357" t="s">
        <v>137</v>
      </c>
      <c r="BE74" s="358"/>
      <c r="BF74" s="359"/>
    </row>
    <row r="75" spans="5:58">
      <c r="E75" s="380" t="s">
        <v>120</v>
      </c>
      <c r="F75" s="334"/>
      <c r="G75" s="375"/>
      <c r="BA75" s="355" t="s">
        <v>305</v>
      </c>
      <c r="BB75" s="356"/>
      <c r="BC75" s="356"/>
      <c r="BD75" s="357" t="s">
        <v>175</v>
      </c>
      <c r="BE75" s="358"/>
      <c r="BF75" s="359"/>
    </row>
    <row r="76" spans="5:58" ht="13.5" thickBot="1">
      <c r="E76" s="380" t="s">
        <v>30</v>
      </c>
      <c r="F76" s="334"/>
      <c r="G76" s="375"/>
      <c r="BA76" s="381" t="s">
        <v>307</v>
      </c>
      <c r="BB76" s="382"/>
      <c r="BC76" s="382"/>
      <c r="BD76" s="357" t="s">
        <v>138</v>
      </c>
      <c r="BE76" s="358"/>
      <c r="BF76" s="359"/>
    </row>
    <row r="77" spans="5:58">
      <c r="E77" s="380" t="s">
        <v>121</v>
      </c>
      <c r="F77" s="334"/>
      <c r="G77" s="375"/>
      <c r="BD77" s="357" t="s">
        <v>139</v>
      </c>
      <c r="BE77" s="358"/>
      <c r="BF77" s="359"/>
    </row>
    <row r="78" spans="5:58">
      <c r="E78" s="380" t="s">
        <v>126</v>
      </c>
      <c r="F78" s="334"/>
      <c r="G78" s="375"/>
      <c r="BD78" s="357" t="s">
        <v>140</v>
      </c>
      <c r="BE78" s="358"/>
      <c r="BF78" s="359"/>
    </row>
    <row r="79" spans="5:58">
      <c r="E79" s="380" t="s">
        <v>36</v>
      </c>
      <c r="F79" s="334"/>
      <c r="G79" s="375"/>
      <c r="BD79" s="357" t="s">
        <v>141</v>
      </c>
      <c r="BE79" s="358"/>
      <c r="BF79" s="359"/>
    </row>
    <row r="80" spans="5:58">
      <c r="E80" s="333" t="s">
        <v>42</v>
      </c>
      <c r="F80" s="334"/>
      <c r="G80" s="375"/>
      <c r="BD80" s="357" t="s">
        <v>142</v>
      </c>
      <c r="BE80" s="358"/>
      <c r="BF80" s="359"/>
    </row>
    <row r="81" spans="5:58">
      <c r="E81" s="333" t="s">
        <v>44</v>
      </c>
      <c r="F81" s="334"/>
      <c r="G81" s="375"/>
      <c r="BD81" s="357" t="s">
        <v>143</v>
      </c>
      <c r="BE81" s="358"/>
      <c r="BF81" s="359"/>
    </row>
    <row r="82" spans="5:58">
      <c r="E82" s="333" t="s">
        <v>48</v>
      </c>
      <c r="F82" s="334"/>
      <c r="G82" s="375"/>
      <c r="BD82" s="357" t="s">
        <v>363</v>
      </c>
      <c r="BE82" s="358"/>
      <c r="BF82" s="359"/>
    </row>
    <row r="83" spans="5:58">
      <c r="E83" s="333" t="s">
        <v>71</v>
      </c>
      <c r="F83" s="334"/>
      <c r="G83" s="375"/>
      <c r="BD83" s="357" t="s">
        <v>145</v>
      </c>
      <c r="BE83" s="358"/>
      <c r="BF83" s="359"/>
    </row>
    <row r="84" spans="5:58">
      <c r="E84" s="333" t="s">
        <v>290</v>
      </c>
      <c r="F84" s="334"/>
      <c r="G84" s="375"/>
      <c r="BD84" s="357" t="s">
        <v>286</v>
      </c>
      <c r="BE84" s="358"/>
      <c r="BF84" s="359"/>
    </row>
    <row r="85" spans="5:58">
      <c r="E85" s="333" t="s">
        <v>291</v>
      </c>
      <c r="F85" s="334"/>
      <c r="G85" s="375"/>
      <c r="BD85" s="357" t="s">
        <v>146</v>
      </c>
      <c r="BE85" s="358"/>
      <c r="BF85" s="359"/>
    </row>
    <row r="86" spans="5:58">
      <c r="E86" s="333" t="s">
        <v>292</v>
      </c>
      <c r="F86" s="334"/>
      <c r="G86" s="375"/>
      <c r="BD86" s="357" t="s">
        <v>147</v>
      </c>
      <c r="BE86" s="358"/>
      <c r="BF86" s="359"/>
    </row>
    <row r="87" spans="5:58">
      <c r="E87" s="333" t="s">
        <v>184</v>
      </c>
      <c r="F87" s="334"/>
      <c r="G87" s="375"/>
      <c r="BD87" s="357" t="s">
        <v>136</v>
      </c>
      <c r="BE87" s="358"/>
      <c r="BF87" s="359"/>
    </row>
    <row r="88" spans="5:58">
      <c r="E88" s="333" t="s">
        <v>293</v>
      </c>
      <c r="F88" s="334"/>
      <c r="G88" s="375"/>
      <c r="BD88" s="357" t="s">
        <v>242</v>
      </c>
      <c r="BE88" s="358"/>
      <c r="BF88" s="359"/>
    </row>
    <row r="89" spans="5:58">
      <c r="E89" s="333" t="s">
        <v>74</v>
      </c>
      <c r="F89" s="334"/>
      <c r="G89" s="375"/>
      <c r="BD89" s="357" t="s">
        <v>364</v>
      </c>
      <c r="BE89" s="358"/>
      <c r="BF89" s="359"/>
    </row>
    <row r="90" spans="5:58">
      <c r="E90" s="333" t="s">
        <v>188</v>
      </c>
      <c r="F90" s="334"/>
      <c r="G90" s="375"/>
      <c r="BD90" s="383" t="s">
        <v>156</v>
      </c>
      <c r="BE90" s="358"/>
      <c r="BF90" s="359"/>
    </row>
    <row r="91" spans="5:58">
      <c r="E91" s="333" t="s">
        <v>189</v>
      </c>
      <c r="F91" s="334"/>
      <c r="G91" s="375"/>
      <c r="BD91" s="383" t="s">
        <v>158</v>
      </c>
      <c r="BE91" s="358"/>
      <c r="BF91" s="359"/>
    </row>
    <row r="92" spans="5:58">
      <c r="E92" s="333" t="s">
        <v>77</v>
      </c>
      <c r="F92" s="334"/>
      <c r="G92" s="375"/>
      <c r="BD92" s="383" t="s">
        <v>159</v>
      </c>
      <c r="BE92" s="358"/>
      <c r="BF92" s="359"/>
    </row>
    <row r="93" spans="5:58">
      <c r="E93" s="333" t="s">
        <v>298</v>
      </c>
      <c r="F93" s="334"/>
      <c r="G93" s="375"/>
      <c r="BD93" s="383" t="s">
        <v>268</v>
      </c>
      <c r="BE93" s="358"/>
      <c r="BF93" s="359"/>
    </row>
    <row r="94" spans="5:58">
      <c r="E94" s="333" t="s">
        <v>78</v>
      </c>
      <c r="F94" s="334"/>
      <c r="G94" s="375"/>
      <c r="BD94" s="383" t="s">
        <v>273</v>
      </c>
      <c r="BE94" s="358"/>
      <c r="BF94" s="359"/>
    </row>
    <row r="95" spans="5:58">
      <c r="E95" s="333" t="s">
        <v>75</v>
      </c>
      <c r="F95" s="334"/>
      <c r="G95" s="375"/>
      <c r="BD95" s="383" t="s">
        <v>125</v>
      </c>
      <c r="BE95" s="358"/>
      <c r="BF95" s="359"/>
    </row>
    <row r="96" spans="5:58">
      <c r="E96" s="333" t="s">
        <v>79</v>
      </c>
      <c r="F96" s="334"/>
      <c r="G96" s="375"/>
      <c r="BD96" s="383" t="s">
        <v>276</v>
      </c>
      <c r="BE96" s="358"/>
      <c r="BF96" s="359"/>
    </row>
    <row r="97" spans="5:58">
      <c r="E97" s="333" t="s">
        <v>295</v>
      </c>
      <c r="F97" s="334"/>
      <c r="G97" s="375"/>
      <c r="BD97" s="383" t="s">
        <v>277</v>
      </c>
      <c r="BE97" s="358"/>
      <c r="BF97" s="359"/>
    </row>
    <row r="98" spans="5:58" ht="13.5" thickBot="1">
      <c r="E98" s="384" t="s">
        <v>52</v>
      </c>
      <c r="F98" s="385"/>
      <c r="G98" s="386"/>
      <c r="BD98" s="383" t="s">
        <v>278</v>
      </c>
      <c r="BE98" s="358"/>
      <c r="BF98" s="359"/>
    </row>
    <row r="99" spans="5:58">
      <c r="BD99" s="383" t="s">
        <v>35</v>
      </c>
      <c r="BE99" s="358"/>
      <c r="BF99" s="359"/>
    </row>
    <row r="100" spans="5:58">
      <c r="BD100" s="383" t="s">
        <v>282</v>
      </c>
      <c r="BE100" s="358"/>
      <c r="BF100" s="359"/>
    </row>
    <row r="101" spans="5:58">
      <c r="BD101" s="383" t="s">
        <v>172</v>
      </c>
      <c r="BE101" s="358"/>
      <c r="BF101" s="359"/>
    </row>
    <row r="102" spans="5:58">
      <c r="BD102" s="357" t="s">
        <v>174</v>
      </c>
      <c r="BE102" s="358"/>
      <c r="BF102" s="359"/>
    </row>
    <row r="103" spans="5:58">
      <c r="BD103" s="357" t="s">
        <v>185</v>
      </c>
      <c r="BE103" s="358"/>
      <c r="BF103" s="359"/>
    </row>
    <row r="104" spans="5:58">
      <c r="BD104" s="357" t="s">
        <v>186</v>
      </c>
      <c r="BE104" s="358"/>
      <c r="BF104" s="359"/>
    </row>
    <row r="105" spans="5:58">
      <c r="BD105" s="357" t="s">
        <v>187</v>
      </c>
      <c r="BE105" s="358"/>
      <c r="BF105" s="359"/>
    </row>
    <row r="106" spans="5:58">
      <c r="BD106" s="357" t="s">
        <v>365</v>
      </c>
      <c r="BE106" s="358"/>
      <c r="BF106" s="359"/>
    </row>
    <row r="107" spans="5:58">
      <c r="BD107" s="357" t="s">
        <v>190</v>
      </c>
      <c r="BE107" s="358"/>
      <c r="BF107" s="359"/>
    </row>
    <row r="108" spans="5:58">
      <c r="BD108" s="357" t="s">
        <v>191</v>
      </c>
      <c r="BE108" s="358"/>
      <c r="BF108" s="359"/>
    </row>
    <row r="109" spans="5:58">
      <c r="BD109" s="357" t="s">
        <v>296</v>
      </c>
      <c r="BE109" s="358"/>
      <c r="BF109" s="359"/>
    </row>
    <row r="110" spans="5:58">
      <c r="BD110" s="357" t="s">
        <v>195</v>
      </c>
      <c r="BE110" s="358"/>
      <c r="BF110" s="359"/>
    </row>
    <row r="111" spans="5:58">
      <c r="BD111" s="357" t="s">
        <v>366</v>
      </c>
      <c r="BE111" s="358"/>
      <c r="BF111" s="359"/>
    </row>
    <row r="112" spans="5:58">
      <c r="BD112" s="357" t="s">
        <v>155</v>
      </c>
      <c r="BE112" s="358"/>
      <c r="BF112" s="359"/>
    </row>
    <row r="113" spans="56:58">
      <c r="BD113" s="357" t="s">
        <v>274</v>
      </c>
      <c r="BE113" s="358"/>
      <c r="BF113" s="359"/>
    </row>
    <row r="114" spans="56:58">
      <c r="BD114" s="357" t="s">
        <v>183</v>
      </c>
      <c r="BE114" s="358"/>
      <c r="BF114" s="359"/>
    </row>
    <row r="115" spans="56:58">
      <c r="BD115" s="357" t="s">
        <v>301</v>
      </c>
      <c r="BE115" s="358"/>
      <c r="BF115" s="359"/>
    </row>
    <row r="116" spans="56:58">
      <c r="BD116" s="357" t="s">
        <v>151</v>
      </c>
      <c r="BE116" s="358"/>
      <c r="BF116" s="359"/>
    </row>
    <row r="117" spans="56:58">
      <c r="BD117" s="357" t="s">
        <v>302</v>
      </c>
      <c r="BE117" s="358"/>
      <c r="BF117" s="359"/>
    </row>
    <row r="118" spans="56:58">
      <c r="BD118" s="357" t="s">
        <v>152</v>
      </c>
      <c r="BE118" s="358"/>
      <c r="BF118" s="359"/>
    </row>
    <row r="119" spans="56:58">
      <c r="BD119" s="357" t="s">
        <v>303</v>
      </c>
      <c r="BE119" s="358"/>
      <c r="BF119" s="359"/>
    </row>
    <row r="120" spans="56:58">
      <c r="BD120" s="357" t="s">
        <v>304</v>
      </c>
      <c r="BE120" s="358"/>
      <c r="BF120" s="359"/>
    </row>
    <row r="121" spans="56:58">
      <c r="BD121" s="357" t="s">
        <v>153</v>
      </c>
      <c r="BE121" s="358"/>
      <c r="BF121" s="359"/>
    </row>
    <row r="122" spans="56:58" ht="13.5" thickBot="1">
      <c r="BD122" s="387" t="s">
        <v>367</v>
      </c>
      <c r="BE122" s="388"/>
      <c r="BF122" s="389"/>
    </row>
  </sheetData>
  <mergeCells count="25">
    <mergeCell ref="BD1:BF1"/>
    <mergeCell ref="BG1:BI2"/>
    <mergeCell ref="B2:D2"/>
    <mergeCell ref="E2:G2"/>
    <mergeCell ref="H2:J2"/>
    <mergeCell ref="K2:M2"/>
    <mergeCell ref="AC2:AE2"/>
    <mergeCell ref="B1:M1"/>
    <mergeCell ref="N1:Y1"/>
    <mergeCell ref="Z1:AB1"/>
    <mergeCell ref="AC1:BC1"/>
    <mergeCell ref="N2:P2"/>
    <mergeCell ref="Q2:S2"/>
    <mergeCell ref="T2:V2"/>
    <mergeCell ref="W2:Y2"/>
    <mergeCell ref="Z2:AB2"/>
    <mergeCell ref="AX2:AZ2"/>
    <mergeCell ref="BA2:BC2"/>
    <mergeCell ref="BD2:BF2"/>
    <mergeCell ref="AF2:AH2"/>
    <mergeCell ref="AI2:AK2"/>
    <mergeCell ref="AL2:AN2"/>
    <mergeCell ref="AO2:AQ2"/>
    <mergeCell ref="AR2:AT2"/>
    <mergeCell ref="AU2:AW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E301"/>
  <sheetViews>
    <sheetView zoomScaleNormal="100" zoomScaleSheetLayoutView="100" workbookViewId="0">
      <selection sqref="A1:E1"/>
    </sheetView>
  </sheetViews>
  <sheetFormatPr defaultRowHeight="12.75"/>
  <cols>
    <col min="1" max="1" width="9.7109375" customWidth="1"/>
    <col min="2" max="2" width="75.7109375" customWidth="1"/>
    <col min="3" max="4" width="14.7109375" customWidth="1"/>
    <col min="5" max="5" width="16.7109375" customWidth="1"/>
  </cols>
  <sheetData>
    <row r="1" spans="1:5" ht="26.25" customHeight="1" thickBot="1">
      <c r="A1" s="460" t="s">
        <v>233</v>
      </c>
      <c r="B1" s="461"/>
      <c r="C1" s="461"/>
      <c r="D1" s="461"/>
      <c r="E1" s="462"/>
    </row>
    <row r="2" spans="1:5" ht="18.75" customHeight="1" thickBot="1">
      <c r="A2" s="115" t="s">
        <v>231</v>
      </c>
      <c r="B2" s="115" t="s">
        <v>232</v>
      </c>
      <c r="C2" s="157" t="s">
        <v>219</v>
      </c>
      <c r="D2" s="158" t="s">
        <v>230</v>
      </c>
      <c r="E2" s="157" t="s">
        <v>218</v>
      </c>
    </row>
    <row r="3" spans="1:5" ht="18.75" customHeight="1" thickBot="1">
      <c r="A3" s="457" t="s">
        <v>234</v>
      </c>
      <c r="B3" s="458"/>
      <c r="C3" s="458"/>
      <c r="D3" s="458"/>
      <c r="E3" s="459"/>
    </row>
    <row r="4" spans="1:5" ht="18" customHeight="1">
      <c r="A4" s="120" t="s">
        <v>222</v>
      </c>
      <c r="B4" s="113"/>
      <c r="C4" s="114"/>
      <c r="D4" s="114"/>
      <c r="E4" s="121"/>
    </row>
    <row r="5" spans="1:5">
      <c r="A5" s="48"/>
      <c r="B5" s="39" t="s">
        <v>67</v>
      </c>
      <c r="C5" s="99">
        <v>14748</v>
      </c>
      <c r="D5" s="99">
        <v>1522</v>
      </c>
      <c r="E5" s="122">
        <v>1338</v>
      </c>
    </row>
    <row r="6" spans="1:5">
      <c r="A6" s="48"/>
      <c r="B6" s="40" t="s">
        <v>86</v>
      </c>
      <c r="C6" s="99">
        <v>211</v>
      </c>
      <c r="D6" s="99">
        <v>167</v>
      </c>
      <c r="E6" s="122">
        <v>49</v>
      </c>
    </row>
    <row r="7" spans="1:5">
      <c r="A7" s="48"/>
      <c r="B7" s="40" t="s">
        <v>90</v>
      </c>
      <c r="C7" s="99">
        <v>26</v>
      </c>
      <c r="D7" s="99">
        <v>111</v>
      </c>
      <c r="E7" s="122">
        <v>144</v>
      </c>
    </row>
    <row r="8" spans="1:5">
      <c r="A8" s="48"/>
      <c r="B8" s="40" t="s">
        <v>12</v>
      </c>
      <c r="C8" s="99">
        <v>406</v>
      </c>
      <c r="D8" s="99">
        <v>111</v>
      </c>
      <c r="E8" s="122">
        <v>12</v>
      </c>
    </row>
    <row r="9" spans="1:5">
      <c r="A9" s="48"/>
      <c r="B9" s="40" t="s">
        <v>20</v>
      </c>
      <c r="C9" s="99">
        <v>11</v>
      </c>
      <c r="D9" s="99">
        <v>8</v>
      </c>
      <c r="E9" s="122">
        <v>48</v>
      </c>
    </row>
    <row r="10" spans="1:5">
      <c r="A10" s="48"/>
      <c r="B10" s="111" t="s">
        <v>254</v>
      </c>
      <c r="C10" s="99">
        <v>8713</v>
      </c>
      <c r="D10" s="99">
        <v>221</v>
      </c>
      <c r="E10" s="122">
        <v>35</v>
      </c>
    </row>
    <row r="11" spans="1:5">
      <c r="A11" s="48"/>
      <c r="B11" s="40" t="s">
        <v>257</v>
      </c>
      <c r="C11" s="99">
        <v>56767</v>
      </c>
      <c r="D11" s="99">
        <v>21684</v>
      </c>
      <c r="E11" s="122">
        <v>2966</v>
      </c>
    </row>
    <row r="12" spans="1:5">
      <c r="A12" s="48"/>
      <c r="B12" s="40" t="s">
        <v>256</v>
      </c>
      <c r="C12" s="99"/>
      <c r="D12" s="99"/>
      <c r="E12" s="122">
        <v>11</v>
      </c>
    </row>
    <row r="13" spans="1:5">
      <c r="A13" s="48"/>
      <c r="B13" s="40" t="s">
        <v>258</v>
      </c>
      <c r="C13" s="99"/>
      <c r="D13" s="99"/>
      <c r="E13" s="122">
        <v>32</v>
      </c>
    </row>
    <row r="14" spans="1:5">
      <c r="A14" s="48"/>
      <c r="B14" s="40" t="s">
        <v>259</v>
      </c>
      <c r="C14" s="99">
        <v>96</v>
      </c>
      <c r="D14" s="99">
        <v>61</v>
      </c>
      <c r="E14" s="122">
        <v>54</v>
      </c>
    </row>
    <row r="15" spans="1:5">
      <c r="A15" s="48"/>
      <c r="B15" s="40" t="s">
        <v>260</v>
      </c>
      <c r="C15" s="99"/>
      <c r="D15" s="99"/>
      <c r="E15" s="122">
        <v>20</v>
      </c>
    </row>
    <row r="16" spans="1:5">
      <c r="A16" s="48"/>
      <c r="B16" s="40" t="s">
        <v>255</v>
      </c>
      <c r="C16" s="99"/>
      <c r="D16" s="99"/>
      <c r="E16" s="122">
        <v>713</v>
      </c>
    </row>
    <row r="17" spans="1:5">
      <c r="A17" s="48"/>
      <c r="B17" s="41" t="s">
        <v>51</v>
      </c>
      <c r="C17" s="99">
        <v>207</v>
      </c>
      <c r="D17" s="99">
        <v>159</v>
      </c>
      <c r="E17" s="122">
        <v>260</v>
      </c>
    </row>
    <row r="18" spans="1:5" ht="18" customHeight="1">
      <c r="A18" s="49" t="s">
        <v>249</v>
      </c>
      <c r="B18" s="42"/>
      <c r="C18" s="43"/>
      <c r="D18" s="43"/>
      <c r="E18" s="50"/>
    </row>
    <row r="19" spans="1:5">
      <c r="A19" s="48"/>
      <c r="B19" s="1" t="s">
        <v>63</v>
      </c>
      <c r="C19" s="98">
        <v>443856</v>
      </c>
      <c r="D19" s="98">
        <v>253443</v>
      </c>
      <c r="E19" s="123">
        <v>42802</v>
      </c>
    </row>
    <row r="20" spans="1:5">
      <c r="A20" s="48"/>
      <c r="B20" s="153" t="s">
        <v>5</v>
      </c>
      <c r="C20" s="98">
        <v>67401</v>
      </c>
      <c r="D20" s="98">
        <v>30953</v>
      </c>
      <c r="E20" s="123">
        <v>1487</v>
      </c>
    </row>
    <row r="21" spans="1:5">
      <c r="A21" s="48"/>
      <c r="B21" s="2" t="s">
        <v>64</v>
      </c>
      <c r="C21" s="98">
        <v>34395</v>
      </c>
      <c r="D21" s="98">
        <v>7030</v>
      </c>
      <c r="E21" s="123">
        <v>397</v>
      </c>
    </row>
    <row r="22" spans="1:5">
      <c r="A22" s="48"/>
      <c r="B22" s="2" t="s">
        <v>65</v>
      </c>
      <c r="C22" s="98">
        <v>13735</v>
      </c>
      <c r="D22" s="98"/>
      <c r="E22" s="123">
        <v>398</v>
      </c>
    </row>
    <row r="23" spans="1:5">
      <c r="A23" s="48"/>
      <c r="B23" s="2" t="s">
        <v>66</v>
      </c>
      <c r="C23" s="98">
        <v>25106</v>
      </c>
      <c r="D23" s="98">
        <v>5846</v>
      </c>
      <c r="E23" s="123">
        <v>880</v>
      </c>
    </row>
    <row r="24" spans="1:5">
      <c r="A24" s="48"/>
      <c r="B24" s="2" t="s">
        <v>84</v>
      </c>
      <c r="C24" s="98">
        <v>31200</v>
      </c>
      <c r="D24" s="98">
        <v>738</v>
      </c>
      <c r="E24" s="123">
        <v>272</v>
      </c>
    </row>
    <row r="25" spans="1:5">
      <c r="A25" s="48"/>
      <c r="B25" s="2" t="s">
        <v>85</v>
      </c>
      <c r="C25" s="98">
        <v>11428</v>
      </c>
      <c r="D25" s="98"/>
      <c r="E25" s="123">
        <v>818</v>
      </c>
    </row>
    <row r="26" spans="1:5">
      <c r="A26" s="48"/>
      <c r="B26" s="2" t="s">
        <v>0</v>
      </c>
      <c r="C26" s="98">
        <v>67819</v>
      </c>
      <c r="D26" s="98">
        <v>43681</v>
      </c>
      <c r="E26" s="123">
        <v>4255</v>
      </c>
    </row>
    <row r="27" spans="1:5">
      <c r="A27" s="48"/>
      <c r="B27" s="93" t="s">
        <v>6</v>
      </c>
      <c r="C27" s="98"/>
      <c r="D27" s="98"/>
      <c r="E27" s="123">
        <v>2855</v>
      </c>
    </row>
    <row r="28" spans="1:5">
      <c r="A28" s="48"/>
      <c r="B28" s="153" t="s">
        <v>7</v>
      </c>
      <c r="C28" s="98">
        <v>19134</v>
      </c>
      <c r="D28" s="98">
        <v>8382</v>
      </c>
      <c r="E28" s="123">
        <v>515</v>
      </c>
    </row>
    <row r="29" spans="1:5">
      <c r="A29" s="48"/>
      <c r="B29" s="153" t="s">
        <v>8</v>
      </c>
      <c r="C29" s="98"/>
      <c r="D29" s="98"/>
      <c r="E29" s="123">
        <v>134</v>
      </c>
    </row>
    <row r="30" spans="1:5">
      <c r="A30" s="48"/>
      <c r="B30" s="2" t="s">
        <v>13</v>
      </c>
      <c r="C30" s="98">
        <v>6721</v>
      </c>
      <c r="D30" s="98"/>
      <c r="E30" s="123">
        <v>122</v>
      </c>
    </row>
    <row r="31" spans="1:5">
      <c r="A31" s="48"/>
      <c r="B31" s="2" t="s">
        <v>14</v>
      </c>
      <c r="C31" s="98">
        <v>27455</v>
      </c>
      <c r="D31" s="98">
        <v>1932</v>
      </c>
      <c r="E31" s="123">
        <v>548</v>
      </c>
    </row>
    <row r="32" spans="1:5">
      <c r="A32" s="48"/>
      <c r="B32" s="2" t="s">
        <v>15</v>
      </c>
      <c r="C32" s="98">
        <v>4943</v>
      </c>
      <c r="D32" s="98">
        <v>2290</v>
      </c>
      <c r="E32" s="123">
        <v>859</v>
      </c>
    </row>
    <row r="33" spans="1:5">
      <c r="A33" s="48"/>
      <c r="B33" s="2" t="s">
        <v>113</v>
      </c>
      <c r="C33" s="98"/>
      <c r="D33" s="98"/>
      <c r="E33" s="123">
        <v>15188</v>
      </c>
    </row>
    <row r="34" spans="1:5">
      <c r="A34" s="48"/>
      <c r="B34" s="2" t="s">
        <v>114</v>
      </c>
      <c r="C34" s="98"/>
      <c r="D34" s="98"/>
      <c r="E34" s="123">
        <v>752</v>
      </c>
    </row>
    <row r="35" spans="1:5">
      <c r="A35" s="48"/>
      <c r="B35" s="2" t="s">
        <v>239</v>
      </c>
      <c r="C35" s="98"/>
      <c r="D35" s="98"/>
      <c r="E35" s="123">
        <v>63</v>
      </c>
    </row>
    <row r="36" spans="1:5">
      <c r="A36" s="48"/>
      <c r="B36" s="2" t="s">
        <v>240</v>
      </c>
      <c r="C36" s="98">
        <v>9443</v>
      </c>
      <c r="D36" s="98"/>
      <c r="E36" s="123">
        <v>44</v>
      </c>
    </row>
    <row r="37" spans="1:5">
      <c r="A37" s="48"/>
      <c r="B37" s="2" t="s">
        <v>21</v>
      </c>
      <c r="C37" s="98">
        <v>12284</v>
      </c>
      <c r="D37" s="98">
        <v>93</v>
      </c>
      <c r="E37" s="123">
        <v>63</v>
      </c>
    </row>
    <row r="38" spans="1:5">
      <c r="A38" s="48"/>
      <c r="B38" s="2" t="s">
        <v>203</v>
      </c>
      <c r="C38" s="98"/>
      <c r="D38" s="98"/>
      <c r="E38" s="123">
        <v>6</v>
      </c>
    </row>
    <row r="39" spans="1:5">
      <c r="A39" s="48"/>
      <c r="B39" s="2" t="s">
        <v>22</v>
      </c>
      <c r="C39" s="98">
        <v>14445</v>
      </c>
      <c r="D39" s="98">
        <v>1408</v>
      </c>
      <c r="E39" s="123">
        <v>549</v>
      </c>
    </row>
    <row r="40" spans="1:5">
      <c r="A40" s="48"/>
      <c r="B40" s="2" t="s">
        <v>23</v>
      </c>
      <c r="C40" s="98">
        <v>113869</v>
      </c>
      <c r="D40" s="98">
        <v>1</v>
      </c>
      <c r="E40" s="123">
        <v>10121</v>
      </c>
    </row>
    <row r="41" spans="1:5">
      <c r="A41" s="48"/>
      <c r="B41" s="2" t="s">
        <v>25</v>
      </c>
      <c r="C41" s="98">
        <v>21673</v>
      </c>
      <c r="D41" s="98">
        <v>114</v>
      </c>
      <c r="E41" s="123">
        <v>83</v>
      </c>
    </row>
    <row r="42" spans="1:5">
      <c r="A42" s="48"/>
      <c r="B42" s="2" t="s">
        <v>299</v>
      </c>
      <c r="C42" s="98">
        <v>8921</v>
      </c>
      <c r="D42" s="98">
        <v>333</v>
      </c>
      <c r="E42" s="123">
        <v>122</v>
      </c>
    </row>
    <row r="43" spans="1:5">
      <c r="A43" s="48"/>
      <c r="B43" s="2" t="s">
        <v>267</v>
      </c>
      <c r="C43" s="98">
        <v>3079</v>
      </c>
      <c r="D43" s="98"/>
      <c r="E43" s="123">
        <v>48</v>
      </c>
    </row>
    <row r="44" spans="1:5">
      <c r="A44" s="48"/>
      <c r="B44" s="2" t="s">
        <v>29</v>
      </c>
      <c r="C44" s="98">
        <v>18831</v>
      </c>
      <c r="D44" s="98">
        <v>1011</v>
      </c>
      <c r="E44" s="123">
        <v>57</v>
      </c>
    </row>
    <row r="45" spans="1:5">
      <c r="A45" s="48"/>
      <c r="B45" s="2" t="s">
        <v>135</v>
      </c>
      <c r="C45" s="98">
        <v>28198</v>
      </c>
      <c r="D45" s="98">
        <v>4354</v>
      </c>
      <c r="E45" s="123">
        <v>803</v>
      </c>
    </row>
    <row r="46" spans="1:5">
      <c r="A46" s="48"/>
      <c r="B46" s="2" t="s">
        <v>31</v>
      </c>
      <c r="C46" s="98">
        <v>30385</v>
      </c>
      <c r="D46" s="98">
        <v>5244</v>
      </c>
      <c r="E46" s="123">
        <v>1393</v>
      </c>
    </row>
    <row r="47" spans="1:5">
      <c r="A47" s="48"/>
      <c r="B47" s="2" t="s">
        <v>32</v>
      </c>
      <c r="C47" s="98">
        <v>17263</v>
      </c>
      <c r="D47" s="98">
        <v>817</v>
      </c>
      <c r="E47" s="123">
        <v>156</v>
      </c>
    </row>
    <row r="48" spans="1:5">
      <c r="A48" s="48"/>
      <c r="B48" s="2" t="s">
        <v>288</v>
      </c>
      <c r="C48" s="98">
        <v>6786</v>
      </c>
      <c r="D48" s="98"/>
      <c r="E48" s="123">
        <v>87</v>
      </c>
    </row>
    <row r="49" spans="1:5">
      <c r="A49" s="48"/>
      <c r="B49" s="2" t="s">
        <v>34</v>
      </c>
      <c r="C49" s="98">
        <v>8914</v>
      </c>
      <c r="D49" s="98"/>
      <c r="E49" s="123">
        <v>38</v>
      </c>
    </row>
    <row r="50" spans="1:5">
      <c r="A50" s="48"/>
      <c r="B50" s="149" t="s">
        <v>300</v>
      </c>
      <c r="C50" s="98">
        <v>8300</v>
      </c>
      <c r="D50" s="98">
        <v>1028</v>
      </c>
      <c r="E50" s="123">
        <v>129</v>
      </c>
    </row>
    <row r="51" spans="1:5">
      <c r="A51" s="48"/>
      <c r="B51" s="149" t="s">
        <v>289</v>
      </c>
      <c r="C51" s="98">
        <v>5644</v>
      </c>
      <c r="D51" s="98"/>
      <c r="E51" s="123">
        <v>50</v>
      </c>
    </row>
    <row r="52" spans="1:5">
      <c r="A52" s="48"/>
      <c r="B52" s="149" t="s">
        <v>157</v>
      </c>
      <c r="C52" s="98"/>
      <c r="D52" s="98"/>
      <c r="E52" s="123">
        <v>245</v>
      </c>
    </row>
    <row r="53" spans="1:5">
      <c r="A53" s="48"/>
      <c r="B53" s="149" t="s">
        <v>115</v>
      </c>
      <c r="C53" s="98">
        <v>21437</v>
      </c>
      <c r="D53" s="98">
        <v>1487</v>
      </c>
      <c r="E53" s="123">
        <v>689</v>
      </c>
    </row>
    <row r="54" spans="1:5">
      <c r="A54" s="48"/>
      <c r="B54" s="149" t="s">
        <v>253</v>
      </c>
      <c r="C54" s="98">
        <v>10848</v>
      </c>
      <c r="D54" s="98"/>
      <c r="E54" s="123">
        <v>149</v>
      </c>
    </row>
    <row r="55" spans="1:5">
      <c r="A55" s="48"/>
      <c r="B55" s="149" t="s">
        <v>118</v>
      </c>
      <c r="C55" s="98">
        <v>35958</v>
      </c>
      <c r="D55" s="98">
        <v>21301</v>
      </c>
      <c r="E55" s="123">
        <v>5054</v>
      </c>
    </row>
    <row r="56" spans="1:5">
      <c r="A56" s="48"/>
      <c r="B56" s="149" t="s">
        <v>119</v>
      </c>
      <c r="C56" s="98">
        <v>29913</v>
      </c>
      <c r="D56" s="98">
        <v>2083</v>
      </c>
      <c r="E56" s="123">
        <v>47</v>
      </c>
    </row>
    <row r="57" spans="1:5">
      <c r="A57" s="48"/>
      <c r="B57" s="149" t="s">
        <v>120</v>
      </c>
      <c r="C57" s="98">
        <v>68381</v>
      </c>
      <c r="D57" s="98">
        <v>11911</v>
      </c>
      <c r="E57" s="123">
        <v>576</v>
      </c>
    </row>
    <row r="58" spans="1:5">
      <c r="A58" s="48"/>
      <c r="B58" s="149" t="s">
        <v>30</v>
      </c>
      <c r="C58" s="98">
        <v>9864</v>
      </c>
      <c r="D58" s="98">
        <v>46</v>
      </c>
      <c r="E58" s="123">
        <v>25</v>
      </c>
    </row>
    <row r="59" spans="1:5">
      <c r="A59" s="48"/>
      <c r="B59" s="149" t="s">
        <v>121</v>
      </c>
      <c r="C59" s="98">
        <v>47064</v>
      </c>
      <c r="D59" s="98">
        <v>41</v>
      </c>
      <c r="E59" s="123">
        <v>2137</v>
      </c>
    </row>
    <row r="60" spans="1:5">
      <c r="A60" s="48"/>
      <c r="B60" s="149" t="s">
        <v>126</v>
      </c>
      <c r="C60" s="98">
        <v>31607</v>
      </c>
      <c r="D60" s="98">
        <v>1561</v>
      </c>
      <c r="E60" s="123">
        <v>216</v>
      </c>
    </row>
    <row r="61" spans="1:5">
      <c r="A61" s="48"/>
      <c r="B61" s="149" t="s">
        <v>36</v>
      </c>
      <c r="C61" s="98">
        <v>34910</v>
      </c>
      <c r="D61" s="98">
        <v>6154</v>
      </c>
      <c r="E61" s="123">
        <v>951</v>
      </c>
    </row>
    <row r="62" spans="1:5">
      <c r="A62" s="48"/>
      <c r="B62" s="2" t="s">
        <v>42</v>
      </c>
      <c r="C62" s="98">
        <v>39704</v>
      </c>
      <c r="D62" s="98">
        <v>490</v>
      </c>
      <c r="E62" s="123">
        <v>187</v>
      </c>
    </row>
    <row r="63" spans="1:5">
      <c r="A63" s="48"/>
      <c r="B63" s="2" t="s">
        <v>44</v>
      </c>
      <c r="C63" s="98">
        <v>67510</v>
      </c>
      <c r="D63" s="98">
        <v>12610</v>
      </c>
      <c r="E63" s="123">
        <v>1473</v>
      </c>
    </row>
    <row r="64" spans="1:5">
      <c r="A64" s="48"/>
      <c r="B64" s="2" t="s">
        <v>48</v>
      </c>
      <c r="C64" s="98">
        <v>137291</v>
      </c>
      <c r="D64" s="98">
        <v>33644</v>
      </c>
      <c r="E64" s="123">
        <v>3861</v>
      </c>
    </row>
    <row r="65" spans="1:5">
      <c r="A65" s="48"/>
      <c r="B65" s="2" t="s">
        <v>71</v>
      </c>
      <c r="C65" s="98">
        <v>50740</v>
      </c>
      <c r="D65" s="98">
        <v>3210</v>
      </c>
      <c r="E65" s="123">
        <v>112</v>
      </c>
    </row>
    <row r="66" spans="1:5">
      <c r="A66" s="48"/>
      <c r="B66" s="2" t="s">
        <v>290</v>
      </c>
      <c r="C66" s="98">
        <v>43413</v>
      </c>
      <c r="D66" s="98">
        <v>9021</v>
      </c>
      <c r="E66" s="123">
        <v>2532</v>
      </c>
    </row>
    <row r="67" spans="1:5">
      <c r="A67" s="48"/>
      <c r="B67" s="2" t="s">
        <v>291</v>
      </c>
      <c r="C67" s="98"/>
      <c r="D67" s="98"/>
      <c r="E67" s="123">
        <v>2</v>
      </c>
    </row>
    <row r="68" spans="1:5">
      <c r="A68" s="48"/>
      <c r="B68" s="2" t="s">
        <v>292</v>
      </c>
      <c r="C68" s="98"/>
      <c r="D68" s="98"/>
      <c r="E68" s="123">
        <v>11</v>
      </c>
    </row>
    <row r="69" spans="1:5">
      <c r="A69" s="48"/>
      <c r="B69" s="2" t="s">
        <v>184</v>
      </c>
      <c r="C69" s="98"/>
      <c r="D69" s="98"/>
      <c r="E69" s="123">
        <v>3</v>
      </c>
    </row>
    <row r="70" spans="1:5">
      <c r="A70" s="48"/>
      <c r="B70" s="2" t="s">
        <v>293</v>
      </c>
      <c r="C70" s="98"/>
      <c r="D70" s="98"/>
      <c r="E70" s="123">
        <v>2</v>
      </c>
    </row>
    <row r="71" spans="1:5">
      <c r="A71" s="48"/>
      <c r="B71" s="2" t="s">
        <v>74</v>
      </c>
      <c r="C71" s="98">
        <v>22241</v>
      </c>
      <c r="D71" s="98">
        <v>1322</v>
      </c>
      <c r="E71" s="123">
        <v>729</v>
      </c>
    </row>
    <row r="72" spans="1:5">
      <c r="A72" s="48"/>
      <c r="B72" s="2" t="s">
        <v>188</v>
      </c>
      <c r="C72" s="98"/>
      <c r="D72" s="98"/>
      <c r="E72" s="123">
        <v>71</v>
      </c>
    </row>
    <row r="73" spans="1:5">
      <c r="A73" s="48"/>
      <c r="B73" s="2" t="s">
        <v>189</v>
      </c>
      <c r="C73" s="98"/>
      <c r="D73" s="98"/>
      <c r="E73" s="123">
        <v>29</v>
      </c>
    </row>
    <row r="74" spans="1:5">
      <c r="A74" s="48"/>
      <c r="B74" s="2" t="s">
        <v>77</v>
      </c>
      <c r="C74" s="98">
        <v>62209</v>
      </c>
      <c r="D74" s="98">
        <v>4205</v>
      </c>
      <c r="E74" s="123">
        <v>1183</v>
      </c>
    </row>
    <row r="75" spans="1:5">
      <c r="A75" s="48"/>
      <c r="B75" s="2" t="s">
        <v>298</v>
      </c>
      <c r="C75" s="98"/>
      <c r="D75" s="98"/>
      <c r="E75" s="123">
        <v>261</v>
      </c>
    </row>
    <row r="76" spans="1:5">
      <c r="A76" s="48"/>
      <c r="B76" s="2" t="s">
        <v>78</v>
      </c>
      <c r="C76" s="98">
        <v>101</v>
      </c>
      <c r="D76" s="98"/>
      <c r="E76" s="123">
        <v>3</v>
      </c>
    </row>
    <row r="77" spans="1:5">
      <c r="A77" s="48"/>
      <c r="B77" s="2" t="s">
        <v>75</v>
      </c>
      <c r="C77" s="98">
        <v>10226</v>
      </c>
      <c r="D77" s="98">
        <v>1</v>
      </c>
      <c r="E77" s="123">
        <v>51</v>
      </c>
    </row>
    <row r="78" spans="1:5">
      <c r="A78" s="48"/>
      <c r="B78" s="2" t="s">
        <v>79</v>
      </c>
      <c r="C78" s="98">
        <v>32298</v>
      </c>
      <c r="D78" s="98">
        <v>856</v>
      </c>
      <c r="E78" s="123">
        <v>379</v>
      </c>
    </row>
    <row r="79" spans="1:5">
      <c r="A79" s="48"/>
      <c r="B79" s="2" t="s">
        <v>295</v>
      </c>
      <c r="C79" s="98">
        <v>42222</v>
      </c>
      <c r="D79" s="98">
        <v>1797</v>
      </c>
      <c r="E79" s="123">
        <v>49</v>
      </c>
    </row>
    <row r="80" spans="1:5">
      <c r="A80" s="48"/>
      <c r="B80" s="3" t="s">
        <v>52</v>
      </c>
      <c r="C80" s="98">
        <v>25638</v>
      </c>
      <c r="D80" s="98">
        <v>1412</v>
      </c>
      <c r="E80" s="123">
        <v>650</v>
      </c>
    </row>
    <row r="81" spans="1:5" ht="18" customHeight="1">
      <c r="A81" s="51" t="s">
        <v>311</v>
      </c>
      <c r="B81" s="4"/>
      <c r="C81" s="5"/>
      <c r="D81" s="5"/>
      <c r="E81" s="52"/>
    </row>
    <row r="82" spans="1:5">
      <c r="A82" s="48"/>
      <c r="B82" s="6" t="s">
        <v>61</v>
      </c>
      <c r="C82" s="100">
        <v>292588</v>
      </c>
      <c r="D82" s="100">
        <v>57374</v>
      </c>
      <c r="E82" s="110">
        <v>10546</v>
      </c>
    </row>
    <row r="83" spans="1:5">
      <c r="A83" s="48"/>
      <c r="B83" s="7" t="s">
        <v>62</v>
      </c>
      <c r="C83" s="100">
        <v>75759</v>
      </c>
      <c r="D83" s="100">
        <v>5756</v>
      </c>
      <c r="E83" s="110">
        <v>805</v>
      </c>
    </row>
    <row r="84" spans="1:5">
      <c r="A84" s="48"/>
      <c r="B84" s="7" t="s">
        <v>167</v>
      </c>
      <c r="C84" s="100"/>
      <c r="D84" s="100"/>
      <c r="E84" s="110">
        <v>283</v>
      </c>
    </row>
    <row r="85" spans="1:5">
      <c r="A85" s="48"/>
      <c r="B85" s="7" t="s">
        <v>16</v>
      </c>
      <c r="C85" s="100">
        <v>79508</v>
      </c>
      <c r="D85" s="100">
        <v>675</v>
      </c>
      <c r="E85" s="110">
        <v>1076</v>
      </c>
    </row>
    <row r="86" spans="1:5">
      <c r="A86" s="48"/>
      <c r="B86" s="7" t="s">
        <v>287</v>
      </c>
      <c r="C86" s="100">
        <v>85800</v>
      </c>
      <c r="D86" s="100">
        <v>2915</v>
      </c>
      <c r="E86" s="110">
        <v>1485</v>
      </c>
    </row>
    <row r="87" spans="1:5">
      <c r="A87" s="48"/>
      <c r="B87" s="7" t="s">
        <v>128</v>
      </c>
      <c r="C87" s="100">
        <v>8727</v>
      </c>
      <c r="D87" s="100"/>
      <c r="E87" s="110"/>
    </row>
    <row r="88" spans="1:5">
      <c r="A88" s="48"/>
      <c r="B88" s="7" t="s">
        <v>40</v>
      </c>
      <c r="C88" s="100">
        <v>4510</v>
      </c>
      <c r="D88" s="100">
        <v>2295</v>
      </c>
      <c r="E88" s="110"/>
    </row>
    <row r="89" spans="1:5">
      <c r="A89" s="48"/>
      <c r="B89" s="7" t="s">
        <v>178</v>
      </c>
      <c r="C89" s="100"/>
      <c r="D89" s="100"/>
      <c r="E89" s="110">
        <v>10733</v>
      </c>
    </row>
    <row r="90" spans="1:5">
      <c r="A90" s="48"/>
      <c r="B90" s="7" t="s">
        <v>45</v>
      </c>
      <c r="C90" s="100">
        <v>83434</v>
      </c>
      <c r="D90" s="100">
        <v>2076</v>
      </c>
      <c r="E90" s="110">
        <v>1504</v>
      </c>
    </row>
    <row r="91" spans="1:5">
      <c r="A91" s="48"/>
      <c r="B91" s="8" t="s">
        <v>72</v>
      </c>
      <c r="C91" s="100">
        <v>265807</v>
      </c>
      <c r="D91" s="100">
        <v>74238</v>
      </c>
      <c r="E91" s="110">
        <v>11198</v>
      </c>
    </row>
    <row r="92" spans="1:5">
      <c r="A92" s="60"/>
      <c r="B92" s="116" t="s">
        <v>270</v>
      </c>
      <c r="C92" s="117"/>
      <c r="D92" s="117"/>
      <c r="E92" s="124">
        <v>4210</v>
      </c>
    </row>
    <row r="93" spans="1:5" ht="18" customHeight="1">
      <c r="A93" s="53" t="s">
        <v>224</v>
      </c>
      <c r="B93" s="9"/>
      <c r="C93" s="10"/>
      <c r="D93" s="10"/>
      <c r="E93" s="54"/>
    </row>
    <row r="94" spans="1:5">
      <c r="A94" s="48"/>
      <c r="B94" s="11" t="s">
        <v>116</v>
      </c>
      <c r="C94" s="101">
        <v>48160</v>
      </c>
      <c r="D94" s="101">
        <v>55424</v>
      </c>
      <c r="E94" s="125">
        <v>10888</v>
      </c>
    </row>
    <row r="95" spans="1:5">
      <c r="A95" s="48"/>
      <c r="B95" s="12" t="s">
        <v>281</v>
      </c>
      <c r="C95" s="101"/>
      <c r="D95" s="101"/>
      <c r="E95" s="125">
        <v>387</v>
      </c>
    </row>
    <row r="96" spans="1:5" ht="18" customHeight="1">
      <c r="A96" s="55" t="s">
        <v>226</v>
      </c>
      <c r="B96" s="13"/>
      <c r="C96" s="14"/>
      <c r="D96" s="15"/>
      <c r="E96" s="56"/>
    </row>
    <row r="97" spans="1:5" ht="12.75" customHeight="1">
      <c r="A97" s="57"/>
      <c r="B97" s="16" t="s">
        <v>194</v>
      </c>
      <c r="C97" s="102"/>
      <c r="D97" s="102"/>
      <c r="E97" s="126">
        <v>955</v>
      </c>
    </row>
    <row r="98" spans="1:5" ht="18" customHeight="1">
      <c r="A98" s="58" t="s">
        <v>225</v>
      </c>
      <c r="B98" s="17"/>
      <c r="C98" s="18"/>
      <c r="D98" s="18"/>
      <c r="E98" s="59"/>
    </row>
    <row r="99" spans="1:5">
      <c r="A99" s="48"/>
      <c r="B99" s="19" t="s">
        <v>68</v>
      </c>
      <c r="C99" s="104">
        <v>1367</v>
      </c>
      <c r="D99" s="104"/>
      <c r="E99" s="127">
        <v>986</v>
      </c>
    </row>
    <row r="100" spans="1:5">
      <c r="A100" s="48"/>
      <c r="B100" s="20" t="s">
        <v>101</v>
      </c>
      <c r="C100" s="104">
        <v>108</v>
      </c>
      <c r="D100" s="104"/>
      <c r="E100" s="127">
        <v>104</v>
      </c>
    </row>
    <row r="101" spans="1:5">
      <c r="A101" s="48"/>
      <c r="B101" s="20" t="s">
        <v>17</v>
      </c>
      <c r="C101" s="104">
        <v>379</v>
      </c>
      <c r="D101" s="104"/>
      <c r="E101" s="127">
        <v>432</v>
      </c>
    </row>
    <row r="102" spans="1:5">
      <c r="A102" s="48"/>
      <c r="B102" s="20" t="s">
        <v>24</v>
      </c>
      <c r="C102" s="104">
        <v>2135</v>
      </c>
      <c r="D102" s="104"/>
      <c r="E102" s="127">
        <v>1561</v>
      </c>
    </row>
    <row r="103" spans="1:5">
      <c r="A103" s="48"/>
      <c r="B103" s="20" t="s">
        <v>28</v>
      </c>
      <c r="C103" s="104">
        <v>42</v>
      </c>
      <c r="D103" s="104"/>
      <c r="E103" s="127">
        <v>59</v>
      </c>
    </row>
    <row r="104" spans="1:5">
      <c r="A104" s="48"/>
      <c r="B104" s="20" t="s">
        <v>122</v>
      </c>
      <c r="C104" s="104">
        <v>327</v>
      </c>
      <c r="D104" s="104"/>
      <c r="E104" s="127">
        <v>368</v>
      </c>
    </row>
    <row r="105" spans="1:5">
      <c r="A105" s="48"/>
      <c r="B105" s="20" t="s">
        <v>39</v>
      </c>
      <c r="C105" s="104">
        <v>87</v>
      </c>
      <c r="D105" s="104"/>
      <c r="E105" s="127">
        <v>94</v>
      </c>
    </row>
    <row r="106" spans="1:5">
      <c r="A106" s="48"/>
      <c r="B106" s="20" t="s">
        <v>43</v>
      </c>
      <c r="C106" s="104">
        <v>18</v>
      </c>
      <c r="D106" s="104"/>
      <c r="E106" s="127">
        <v>58</v>
      </c>
    </row>
    <row r="107" spans="1:5">
      <c r="A107" s="48"/>
      <c r="B107" s="20" t="s">
        <v>50</v>
      </c>
      <c r="C107" s="104">
        <v>90</v>
      </c>
      <c r="D107" s="104"/>
      <c r="E107" s="127">
        <v>227</v>
      </c>
    </row>
    <row r="108" spans="1:5">
      <c r="A108" s="48"/>
      <c r="B108" s="20" t="s">
        <v>53</v>
      </c>
      <c r="C108" s="104">
        <v>39770</v>
      </c>
      <c r="D108" s="104"/>
      <c r="E108" s="127">
        <v>13416</v>
      </c>
    </row>
    <row r="109" spans="1:5">
      <c r="A109" s="48"/>
      <c r="B109" s="21" t="s">
        <v>54</v>
      </c>
      <c r="C109" s="104">
        <v>151</v>
      </c>
      <c r="D109" s="104"/>
      <c r="E109" s="127">
        <v>1199</v>
      </c>
    </row>
    <row r="110" spans="1:5" ht="18" customHeight="1">
      <c r="A110" s="81" t="s">
        <v>279</v>
      </c>
      <c r="B110" s="82"/>
      <c r="C110" s="105"/>
      <c r="D110" s="105"/>
      <c r="E110" s="128">
        <v>6202</v>
      </c>
    </row>
    <row r="111" spans="1:5" ht="18" customHeight="1" thickBot="1">
      <c r="A111" s="83" t="s">
        <v>171</v>
      </c>
      <c r="B111" s="84"/>
      <c r="C111" s="106"/>
      <c r="D111" s="106"/>
      <c r="E111" s="129">
        <v>1298</v>
      </c>
    </row>
    <row r="112" spans="1:5" ht="18.75" customHeight="1" thickBot="1">
      <c r="A112" s="463" t="s">
        <v>227</v>
      </c>
      <c r="B112" s="464"/>
      <c r="C112" s="464"/>
      <c r="D112" s="464"/>
      <c r="E112" s="465"/>
    </row>
    <row r="113" spans="1:5" ht="12" customHeight="1">
      <c r="A113" s="71"/>
      <c r="B113" s="92" t="s">
        <v>162</v>
      </c>
      <c r="C113" s="92"/>
      <c r="D113" s="92"/>
      <c r="E113" s="92">
        <v>1539</v>
      </c>
    </row>
    <row r="114" spans="1:5" ht="12.75" customHeight="1">
      <c r="A114" s="71"/>
      <c r="B114" s="92" t="s">
        <v>37</v>
      </c>
      <c r="C114" s="108">
        <v>12364</v>
      </c>
      <c r="D114" s="108">
        <v>310</v>
      </c>
      <c r="E114" s="133">
        <v>251</v>
      </c>
    </row>
    <row r="115" spans="1:5" ht="12.75" customHeight="1">
      <c r="A115" s="71"/>
      <c r="B115" s="93" t="s">
        <v>38</v>
      </c>
      <c r="C115" s="98">
        <v>75</v>
      </c>
      <c r="D115" s="98">
        <v>23</v>
      </c>
      <c r="E115" s="123">
        <v>4</v>
      </c>
    </row>
    <row r="116" spans="1:5" ht="12.75" customHeight="1">
      <c r="A116" s="71"/>
      <c r="B116" s="93" t="s">
        <v>235</v>
      </c>
      <c r="C116" s="98"/>
      <c r="D116" s="98"/>
      <c r="E116" s="123">
        <v>13</v>
      </c>
    </row>
    <row r="117" spans="1:5" ht="12.75" customHeight="1">
      <c r="A117" s="71"/>
      <c r="B117" s="93" t="s">
        <v>236</v>
      </c>
      <c r="C117" s="98"/>
      <c r="D117" s="98"/>
      <c r="E117" s="123">
        <v>96</v>
      </c>
    </row>
    <row r="118" spans="1:5" ht="12.75" customHeight="1" thickBot="1">
      <c r="A118" s="71"/>
      <c r="B118" s="94" t="s">
        <v>56</v>
      </c>
      <c r="C118" s="119"/>
      <c r="D118" s="119"/>
      <c r="E118" s="134">
        <v>974</v>
      </c>
    </row>
    <row r="119" spans="1:5" ht="18.75" customHeight="1" thickBot="1">
      <c r="A119" s="457" t="s">
        <v>229</v>
      </c>
      <c r="B119" s="458"/>
      <c r="C119" s="458"/>
      <c r="D119" s="458"/>
      <c r="E119" s="459"/>
    </row>
    <row r="120" spans="1:5" ht="18" customHeight="1">
      <c r="A120" s="72" t="s">
        <v>58</v>
      </c>
      <c r="B120" s="73"/>
      <c r="C120" s="74"/>
      <c r="D120" s="74"/>
      <c r="E120" s="75">
        <v>54</v>
      </c>
    </row>
    <row r="121" spans="1:5" ht="18" customHeight="1">
      <c r="A121" s="159" t="s">
        <v>9</v>
      </c>
      <c r="B121" s="76"/>
      <c r="C121" s="77"/>
      <c r="D121" s="77"/>
      <c r="E121" s="78"/>
    </row>
    <row r="122" spans="1:5">
      <c r="A122" s="60"/>
      <c r="B122" s="79" t="s">
        <v>261</v>
      </c>
      <c r="C122" s="103"/>
      <c r="D122" s="103"/>
      <c r="E122" s="130">
        <v>228</v>
      </c>
    </row>
    <row r="123" spans="1:5">
      <c r="A123" s="60"/>
      <c r="B123" s="80" t="s">
        <v>149</v>
      </c>
      <c r="C123" s="103"/>
      <c r="D123" s="103"/>
      <c r="E123" s="130">
        <v>92</v>
      </c>
    </row>
    <row r="124" spans="1:5" ht="18" customHeight="1">
      <c r="A124" s="61" t="s">
        <v>249</v>
      </c>
      <c r="B124" s="22"/>
      <c r="C124" s="23"/>
      <c r="D124" s="23"/>
      <c r="E124" s="62"/>
    </row>
    <row r="125" spans="1:5">
      <c r="A125" s="48"/>
      <c r="B125" s="149" t="s">
        <v>241</v>
      </c>
      <c r="C125" s="98">
        <v>4035</v>
      </c>
      <c r="D125" s="98">
        <v>1</v>
      </c>
      <c r="E125" s="123">
        <v>233</v>
      </c>
    </row>
    <row r="126" spans="1:5">
      <c r="A126" s="60"/>
      <c r="B126" s="149" t="s">
        <v>98</v>
      </c>
      <c r="C126" s="98">
        <v>795</v>
      </c>
      <c r="D126" s="98">
        <v>8</v>
      </c>
      <c r="E126" s="123">
        <v>65</v>
      </c>
    </row>
    <row r="127" spans="1:5">
      <c r="A127" s="60"/>
      <c r="B127" s="149" t="s">
        <v>99</v>
      </c>
      <c r="C127" s="98">
        <v>3038</v>
      </c>
      <c r="D127" s="98">
        <v>1903</v>
      </c>
      <c r="E127" s="123">
        <v>902</v>
      </c>
    </row>
    <row r="128" spans="1:5">
      <c r="A128" s="60"/>
      <c r="B128" s="149" t="s">
        <v>100</v>
      </c>
      <c r="C128" s="98">
        <v>4159</v>
      </c>
      <c r="D128" s="98">
        <v>1703</v>
      </c>
      <c r="E128" s="123">
        <v>822</v>
      </c>
    </row>
    <row r="129" spans="1:5">
      <c r="A129" s="60"/>
      <c r="B129" s="149" t="s">
        <v>102</v>
      </c>
      <c r="C129" s="98">
        <v>9911</v>
      </c>
      <c r="D129" s="98">
        <v>5000</v>
      </c>
      <c r="E129" s="123">
        <v>1590</v>
      </c>
    </row>
    <row r="130" spans="1:5">
      <c r="A130" s="48"/>
      <c r="B130" s="149" t="s">
        <v>18</v>
      </c>
      <c r="C130" s="98">
        <v>524</v>
      </c>
      <c r="D130" s="98"/>
      <c r="E130" s="123">
        <v>6</v>
      </c>
    </row>
    <row r="131" spans="1:5">
      <c r="A131" s="48"/>
      <c r="B131" s="149" t="s">
        <v>19</v>
      </c>
      <c r="C131" s="98">
        <v>1143</v>
      </c>
      <c r="D131" s="98">
        <v>182</v>
      </c>
      <c r="E131" s="123">
        <v>7</v>
      </c>
    </row>
    <row r="132" spans="1:5">
      <c r="A132" s="48"/>
      <c r="B132" s="149" t="s">
        <v>150</v>
      </c>
      <c r="C132" s="98"/>
      <c r="D132" s="98"/>
      <c r="E132" s="123">
        <v>83</v>
      </c>
    </row>
    <row r="133" spans="1:5">
      <c r="A133" s="60"/>
      <c r="B133" s="149" t="s">
        <v>33</v>
      </c>
      <c r="C133" s="98">
        <v>1657</v>
      </c>
      <c r="D133" s="98"/>
      <c r="E133" s="123">
        <v>170</v>
      </c>
    </row>
    <row r="134" spans="1:5">
      <c r="A134" s="60"/>
      <c r="B134" s="149" t="s">
        <v>117</v>
      </c>
      <c r="C134" s="98">
        <v>220</v>
      </c>
      <c r="D134" s="98">
        <v>11</v>
      </c>
      <c r="E134" s="123"/>
    </row>
    <row r="135" spans="1:5">
      <c r="A135" s="60"/>
      <c r="B135" s="149" t="s">
        <v>123</v>
      </c>
      <c r="C135" s="98">
        <v>400</v>
      </c>
      <c r="D135" s="98">
        <v>123</v>
      </c>
      <c r="E135" s="123">
        <v>1</v>
      </c>
    </row>
    <row r="136" spans="1:5">
      <c r="A136" s="60"/>
      <c r="B136" s="149" t="s">
        <v>124</v>
      </c>
      <c r="C136" s="98">
        <v>1455</v>
      </c>
      <c r="D136" s="98">
        <v>76</v>
      </c>
      <c r="E136" s="123">
        <v>167</v>
      </c>
    </row>
    <row r="137" spans="1:5">
      <c r="A137" s="60"/>
      <c r="B137" s="149" t="s">
        <v>127</v>
      </c>
      <c r="C137" s="98">
        <v>44471</v>
      </c>
      <c r="D137" s="98"/>
      <c r="E137" s="123">
        <v>7986</v>
      </c>
    </row>
    <row r="138" spans="1:5">
      <c r="A138" s="60"/>
      <c r="B138" s="149" t="s">
        <v>275</v>
      </c>
      <c r="C138" s="98"/>
      <c r="D138" s="98"/>
      <c r="E138" s="123">
        <v>47</v>
      </c>
    </row>
    <row r="139" spans="1:5">
      <c r="A139" s="48"/>
      <c r="B139" s="149" t="s">
        <v>41</v>
      </c>
      <c r="C139" s="98">
        <v>493</v>
      </c>
      <c r="D139" s="98"/>
      <c r="E139" s="123">
        <v>25</v>
      </c>
    </row>
    <row r="140" spans="1:5">
      <c r="A140" s="60"/>
      <c r="B140" s="149" t="s">
        <v>47</v>
      </c>
      <c r="C140" s="98">
        <v>42897</v>
      </c>
      <c r="D140" s="98">
        <v>24223</v>
      </c>
      <c r="E140" s="123">
        <v>3942</v>
      </c>
    </row>
    <row r="141" spans="1:5">
      <c r="A141" s="60"/>
      <c r="B141" s="149" t="s">
        <v>49</v>
      </c>
      <c r="C141" s="98">
        <v>46443</v>
      </c>
      <c r="D141" s="98">
        <v>28</v>
      </c>
      <c r="E141" s="123">
        <v>4607</v>
      </c>
    </row>
    <row r="142" spans="1:5">
      <c r="A142" s="60"/>
      <c r="B142" s="150" t="s">
        <v>76</v>
      </c>
      <c r="C142" s="98">
        <v>4493</v>
      </c>
      <c r="D142" s="98">
        <v>1755</v>
      </c>
      <c r="E142" s="123">
        <v>261</v>
      </c>
    </row>
    <row r="143" spans="1:5" ht="18" customHeight="1">
      <c r="A143" s="91" t="s">
        <v>223</v>
      </c>
      <c r="B143" s="85"/>
      <c r="C143" s="86"/>
      <c r="D143" s="86"/>
      <c r="E143" s="87"/>
    </row>
    <row r="144" spans="1:5">
      <c r="A144" s="60"/>
      <c r="B144" s="88" t="s">
        <v>262</v>
      </c>
      <c r="C144" s="107"/>
      <c r="D144" s="107"/>
      <c r="E144" s="131">
        <v>198</v>
      </c>
    </row>
    <row r="145" spans="1:5">
      <c r="A145" s="60"/>
      <c r="B145" s="89" t="s">
        <v>308</v>
      </c>
      <c r="C145" s="107"/>
      <c r="D145" s="107"/>
      <c r="E145" s="131">
        <v>528</v>
      </c>
    </row>
    <row r="146" spans="1:5">
      <c r="A146" s="60"/>
      <c r="B146" s="89" t="s">
        <v>309</v>
      </c>
      <c r="C146" s="107"/>
      <c r="D146" s="107"/>
      <c r="E146" s="131">
        <v>297</v>
      </c>
    </row>
    <row r="147" spans="1:5">
      <c r="A147" s="60"/>
      <c r="B147" s="89" t="s">
        <v>310</v>
      </c>
      <c r="C147" s="107"/>
      <c r="D147" s="107"/>
      <c r="E147" s="131">
        <v>493</v>
      </c>
    </row>
    <row r="148" spans="1:5">
      <c r="A148" s="60"/>
      <c r="B148" s="89" t="s">
        <v>245</v>
      </c>
      <c r="C148" s="107"/>
      <c r="D148" s="107"/>
      <c r="E148" s="131">
        <v>267</v>
      </c>
    </row>
    <row r="149" spans="1:5">
      <c r="A149" s="60"/>
      <c r="B149" s="89" t="s">
        <v>246</v>
      </c>
      <c r="C149" s="107"/>
      <c r="D149" s="107"/>
      <c r="E149" s="131">
        <v>1198</v>
      </c>
    </row>
    <row r="150" spans="1:5">
      <c r="A150" s="60"/>
      <c r="B150" s="89" t="s">
        <v>247</v>
      </c>
      <c r="C150" s="107"/>
      <c r="D150" s="107"/>
      <c r="E150" s="131">
        <v>1614</v>
      </c>
    </row>
    <row r="151" spans="1:5">
      <c r="A151" s="60"/>
      <c r="B151" s="90" t="s">
        <v>216</v>
      </c>
      <c r="C151" s="107"/>
      <c r="D151" s="107"/>
      <c r="E151" s="131">
        <v>290</v>
      </c>
    </row>
    <row r="152" spans="1:5" ht="18" customHeight="1">
      <c r="A152" s="63" t="s">
        <v>81</v>
      </c>
      <c r="B152" s="24"/>
      <c r="C152" s="25"/>
      <c r="D152" s="25"/>
      <c r="E152" s="64"/>
    </row>
    <row r="153" spans="1:5" ht="12.75" customHeight="1">
      <c r="A153" s="60"/>
      <c r="B153" s="26" t="s">
        <v>59</v>
      </c>
      <c r="C153" s="104"/>
      <c r="D153" s="104"/>
      <c r="E153" s="127">
        <v>6</v>
      </c>
    </row>
    <row r="154" spans="1:5" ht="12.75" customHeight="1">
      <c r="A154" s="60"/>
      <c r="B154" s="26" t="s">
        <v>161</v>
      </c>
      <c r="C154" s="104"/>
      <c r="D154" s="104"/>
      <c r="E154" s="127">
        <v>1</v>
      </c>
    </row>
    <row r="155" spans="1:5">
      <c r="A155" s="60"/>
      <c r="B155" s="26" t="s">
        <v>168</v>
      </c>
      <c r="C155" s="104"/>
      <c r="D155" s="104"/>
      <c r="E155" s="127">
        <v>18</v>
      </c>
    </row>
    <row r="156" spans="1:5">
      <c r="A156" s="60"/>
      <c r="B156" s="26" t="s">
        <v>170</v>
      </c>
      <c r="C156" s="104"/>
      <c r="D156" s="104"/>
      <c r="E156" s="127">
        <v>11</v>
      </c>
    </row>
    <row r="157" spans="1:5">
      <c r="A157" s="60"/>
      <c r="B157" s="26" t="s">
        <v>182</v>
      </c>
      <c r="C157" s="104"/>
      <c r="D157" s="104"/>
      <c r="E157" s="127">
        <v>8</v>
      </c>
    </row>
    <row r="158" spans="1:5">
      <c r="A158" s="60"/>
      <c r="B158" s="26" t="s">
        <v>263</v>
      </c>
      <c r="C158" s="104"/>
      <c r="D158" s="104"/>
      <c r="E158" s="127">
        <v>12</v>
      </c>
    </row>
    <row r="159" spans="1:5">
      <c r="A159" s="60"/>
      <c r="B159" s="26" t="s">
        <v>264</v>
      </c>
      <c r="C159" s="104"/>
      <c r="D159" s="104"/>
      <c r="E159" s="127">
        <v>21</v>
      </c>
    </row>
    <row r="160" spans="1:5">
      <c r="A160" s="60"/>
      <c r="B160" s="26" t="s">
        <v>91</v>
      </c>
      <c r="C160" s="104"/>
      <c r="D160" s="104"/>
      <c r="E160" s="127">
        <v>13</v>
      </c>
    </row>
    <row r="161" spans="1:5">
      <c r="A161" s="60"/>
      <c r="B161" s="26" t="s">
        <v>104</v>
      </c>
      <c r="C161" s="104"/>
      <c r="D161" s="104"/>
      <c r="E161" s="127">
        <v>9</v>
      </c>
    </row>
    <row r="162" spans="1:5">
      <c r="A162" s="60"/>
      <c r="B162" s="26" t="s">
        <v>105</v>
      </c>
      <c r="C162" s="104"/>
      <c r="D162" s="104"/>
      <c r="E162" s="127">
        <v>16</v>
      </c>
    </row>
    <row r="163" spans="1:5">
      <c r="A163" s="60"/>
      <c r="B163" s="26" t="s">
        <v>112</v>
      </c>
      <c r="C163" s="104"/>
      <c r="D163" s="104"/>
      <c r="E163" s="127">
        <v>6</v>
      </c>
    </row>
    <row r="164" spans="1:5">
      <c r="A164" s="60"/>
      <c r="B164" s="26" t="s">
        <v>200</v>
      </c>
      <c r="C164" s="104"/>
      <c r="D164" s="104"/>
      <c r="E164" s="127">
        <v>11</v>
      </c>
    </row>
    <row r="165" spans="1:5">
      <c r="A165" s="60"/>
      <c r="B165" s="26" t="s">
        <v>207</v>
      </c>
      <c r="C165" s="104"/>
      <c r="D165" s="104"/>
      <c r="E165" s="127">
        <v>10</v>
      </c>
    </row>
    <row r="166" spans="1:5">
      <c r="A166" s="60"/>
      <c r="B166" s="26" t="s">
        <v>179</v>
      </c>
      <c r="C166" s="104"/>
      <c r="D166" s="104"/>
      <c r="E166" s="127">
        <v>4</v>
      </c>
    </row>
    <row r="167" spans="1:5">
      <c r="A167" s="60"/>
      <c r="B167" s="26" t="s">
        <v>73</v>
      </c>
      <c r="C167" s="104">
        <v>126</v>
      </c>
      <c r="D167" s="104"/>
      <c r="E167" s="127">
        <v>120</v>
      </c>
    </row>
    <row r="168" spans="1:5">
      <c r="A168" s="60"/>
      <c r="B168" s="154" t="s">
        <v>215</v>
      </c>
      <c r="C168" s="155"/>
      <c r="D168" s="155"/>
      <c r="E168" s="156">
        <v>17</v>
      </c>
    </row>
    <row r="169" spans="1:5">
      <c r="A169" s="60"/>
      <c r="B169" s="27" t="s">
        <v>217</v>
      </c>
      <c r="C169" s="104"/>
      <c r="D169" s="104"/>
      <c r="E169" s="127">
        <v>9</v>
      </c>
    </row>
    <row r="170" spans="1:5">
      <c r="A170" s="143" t="s">
        <v>80</v>
      </c>
      <c r="B170" s="144"/>
      <c r="C170" s="145"/>
      <c r="D170" s="145"/>
      <c r="E170" s="146"/>
    </row>
    <row r="171" spans="1:5">
      <c r="A171" s="109"/>
      <c r="B171" s="142" t="s">
        <v>251</v>
      </c>
      <c r="C171" s="147">
        <v>20934</v>
      </c>
      <c r="D171" s="147">
        <v>10822</v>
      </c>
      <c r="E171" s="148"/>
    </row>
    <row r="172" spans="1:5" ht="18" customHeight="1">
      <c r="A172" s="65" t="s">
        <v>2</v>
      </c>
      <c r="B172" s="28"/>
      <c r="C172" s="29"/>
      <c r="D172" s="29"/>
      <c r="E172" s="66"/>
    </row>
    <row r="173" spans="1:5">
      <c r="A173" s="67"/>
      <c r="B173" s="30" t="s">
        <v>46</v>
      </c>
      <c r="C173" s="100">
        <v>22678</v>
      </c>
      <c r="D173" s="100">
        <v>379</v>
      </c>
      <c r="E173" s="110"/>
    </row>
    <row r="174" spans="1:5" ht="18" customHeight="1">
      <c r="A174" s="95" t="s">
        <v>248</v>
      </c>
      <c r="B174" s="28"/>
      <c r="C174" s="29"/>
      <c r="D174" s="29"/>
      <c r="E174" s="66"/>
    </row>
    <row r="175" spans="1:5">
      <c r="A175" s="60"/>
      <c r="B175" s="31" t="s">
        <v>269</v>
      </c>
      <c r="C175" s="100"/>
      <c r="D175" s="100"/>
      <c r="E175" s="110">
        <v>22</v>
      </c>
    </row>
    <row r="176" spans="1:5" ht="18" customHeight="1">
      <c r="A176" s="68" t="s">
        <v>221</v>
      </c>
      <c r="B176" s="32"/>
      <c r="C176" s="33"/>
      <c r="D176" s="33"/>
      <c r="E176" s="69"/>
    </row>
    <row r="177" spans="1:5">
      <c r="A177" s="60"/>
      <c r="B177" s="34" t="s">
        <v>60</v>
      </c>
      <c r="C177" s="99"/>
      <c r="D177" s="99"/>
      <c r="E177" s="122">
        <v>1</v>
      </c>
    </row>
    <row r="178" spans="1:5">
      <c r="A178" s="60"/>
      <c r="B178" s="35" t="s">
        <v>160</v>
      </c>
      <c r="C178" s="99"/>
      <c r="D178" s="99"/>
      <c r="E178" s="122">
        <v>4</v>
      </c>
    </row>
    <row r="179" spans="1:5">
      <c r="A179" s="60"/>
      <c r="B179" s="35" t="s">
        <v>265</v>
      </c>
      <c r="C179" s="99"/>
      <c r="D179" s="99"/>
      <c r="E179" s="122">
        <v>4</v>
      </c>
    </row>
    <row r="180" spans="1:5">
      <c r="A180" s="60"/>
      <c r="B180" s="35" t="s">
        <v>163</v>
      </c>
      <c r="C180" s="99"/>
      <c r="D180" s="99"/>
      <c r="E180" s="122">
        <v>65</v>
      </c>
    </row>
    <row r="181" spans="1:5">
      <c r="A181" s="60"/>
      <c r="B181" s="35" t="s">
        <v>165</v>
      </c>
      <c r="C181" s="99"/>
      <c r="D181" s="99"/>
      <c r="E181" s="122">
        <v>24</v>
      </c>
    </row>
    <row r="182" spans="1:5">
      <c r="A182" s="60"/>
      <c r="B182" s="35" t="s">
        <v>166</v>
      </c>
      <c r="C182" s="99"/>
      <c r="D182" s="99"/>
      <c r="E182" s="122">
        <v>39</v>
      </c>
    </row>
    <row r="183" spans="1:5">
      <c r="A183" s="60"/>
      <c r="B183" s="35" t="s">
        <v>70</v>
      </c>
      <c r="C183" s="99"/>
      <c r="D183" s="99"/>
      <c r="E183" s="122">
        <v>2</v>
      </c>
    </row>
    <row r="184" spans="1:5">
      <c r="A184" s="60"/>
      <c r="B184" s="35" t="s">
        <v>180</v>
      </c>
      <c r="C184" s="99"/>
      <c r="D184" s="99"/>
      <c r="E184" s="122">
        <v>4</v>
      </c>
    </row>
    <row r="185" spans="1:5">
      <c r="A185" s="60"/>
      <c r="B185" s="35" t="s">
        <v>181</v>
      </c>
      <c r="C185" s="99"/>
      <c r="D185" s="99"/>
      <c r="E185" s="122">
        <v>80</v>
      </c>
    </row>
    <row r="186" spans="1:5">
      <c r="A186" s="60"/>
      <c r="B186" s="35" t="s">
        <v>87</v>
      </c>
      <c r="C186" s="99"/>
      <c r="D186" s="99"/>
      <c r="E186" s="122">
        <v>11</v>
      </c>
    </row>
    <row r="187" spans="1:5">
      <c r="A187" s="60"/>
      <c r="B187" s="35" t="s">
        <v>88</v>
      </c>
      <c r="C187" s="99"/>
      <c r="D187" s="99"/>
      <c r="E187" s="122">
        <v>3</v>
      </c>
    </row>
    <row r="188" spans="1:5">
      <c r="A188" s="60"/>
      <c r="B188" s="35" t="s">
        <v>95</v>
      </c>
      <c r="C188" s="99"/>
      <c r="D188" s="99"/>
      <c r="E188" s="122">
        <v>5</v>
      </c>
    </row>
    <row r="189" spans="1:5">
      <c r="A189" s="60"/>
      <c r="B189" s="35" t="s">
        <v>96</v>
      </c>
      <c r="C189" s="99"/>
      <c r="D189" s="99"/>
      <c r="E189" s="122">
        <v>1</v>
      </c>
    </row>
    <row r="190" spans="1:5">
      <c r="A190" s="60"/>
      <c r="B190" s="35" t="s">
        <v>103</v>
      </c>
      <c r="C190" s="99"/>
      <c r="D190" s="99"/>
      <c r="E190" s="122">
        <v>3</v>
      </c>
    </row>
    <row r="191" spans="1:5">
      <c r="A191" s="60"/>
      <c r="B191" s="35" t="s">
        <v>107</v>
      </c>
      <c r="C191" s="99"/>
      <c r="D191" s="99"/>
      <c r="E191" s="122">
        <v>39</v>
      </c>
    </row>
    <row r="192" spans="1:5">
      <c r="A192" s="60"/>
      <c r="B192" s="35" t="s">
        <v>108</v>
      </c>
      <c r="C192" s="99"/>
      <c r="D192" s="99"/>
      <c r="E192" s="122">
        <v>32</v>
      </c>
    </row>
    <row r="193" spans="1:5">
      <c r="A193" s="60"/>
      <c r="B193" s="35" t="s">
        <v>109</v>
      </c>
      <c r="C193" s="99"/>
      <c r="D193" s="99"/>
      <c r="E193" s="122">
        <v>19</v>
      </c>
    </row>
    <row r="194" spans="1:5">
      <c r="A194" s="60"/>
      <c r="B194" s="35" t="s">
        <v>196</v>
      </c>
      <c r="C194" s="99"/>
      <c r="D194" s="99"/>
      <c r="E194" s="122">
        <v>4</v>
      </c>
    </row>
    <row r="195" spans="1:5">
      <c r="A195" s="60"/>
      <c r="B195" s="35" t="s">
        <v>199</v>
      </c>
      <c r="C195" s="99"/>
      <c r="D195" s="99"/>
      <c r="E195" s="122">
        <v>18</v>
      </c>
    </row>
    <row r="196" spans="1:5">
      <c r="A196" s="60"/>
      <c r="B196" s="35" t="s">
        <v>202</v>
      </c>
      <c r="C196" s="99"/>
      <c r="D196" s="99"/>
      <c r="E196" s="122">
        <v>11</v>
      </c>
    </row>
    <row r="197" spans="1:5">
      <c r="A197" s="60"/>
      <c r="B197" s="35" t="s">
        <v>204</v>
      </c>
      <c r="C197" s="99"/>
      <c r="D197" s="99"/>
      <c r="E197" s="122">
        <v>4</v>
      </c>
    </row>
    <row r="198" spans="1:5">
      <c r="A198" s="60"/>
      <c r="B198" s="35" t="s">
        <v>205</v>
      </c>
      <c r="C198" s="99"/>
      <c r="D198" s="99"/>
      <c r="E198" s="122">
        <v>13</v>
      </c>
    </row>
    <row r="199" spans="1:5">
      <c r="A199" s="60"/>
      <c r="B199" s="35" t="s">
        <v>210</v>
      </c>
      <c r="C199" s="99"/>
      <c r="D199" s="99"/>
      <c r="E199" s="122">
        <v>29</v>
      </c>
    </row>
    <row r="200" spans="1:5">
      <c r="A200" s="60"/>
      <c r="B200" s="35" t="s">
        <v>148</v>
      </c>
      <c r="C200" s="99"/>
      <c r="D200" s="99"/>
      <c r="E200" s="122">
        <v>3</v>
      </c>
    </row>
    <row r="201" spans="1:5">
      <c r="A201" s="60"/>
      <c r="B201" s="35" t="s">
        <v>243</v>
      </c>
      <c r="C201" s="99"/>
      <c r="D201" s="99"/>
      <c r="E201" s="122">
        <v>3</v>
      </c>
    </row>
    <row r="202" spans="1:5">
      <c r="A202" s="60"/>
      <c r="B202" s="35" t="s">
        <v>244</v>
      </c>
      <c r="C202" s="99"/>
      <c r="D202" s="99"/>
      <c r="E202" s="122">
        <v>1</v>
      </c>
    </row>
    <row r="203" spans="1:5">
      <c r="A203" s="60"/>
      <c r="B203" s="35" t="s">
        <v>154</v>
      </c>
      <c r="C203" s="99"/>
      <c r="D203" s="99"/>
      <c r="E203" s="122">
        <v>2</v>
      </c>
    </row>
    <row r="204" spans="1:5">
      <c r="A204" s="60"/>
      <c r="B204" s="35" t="s">
        <v>271</v>
      </c>
      <c r="C204" s="99"/>
      <c r="D204" s="99"/>
      <c r="E204" s="122">
        <v>3</v>
      </c>
    </row>
    <row r="205" spans="1:5">
      <c r="A205" s="60"/>
      <c r="B205" s="35" t="s">
        <v>272</v>
      </c>
      <c r="C205" s="99"/>
      <c r="D205" s="99"/>
      <c r="E205" s="122">
        <v>21</v>
      </c>
    </row>
    <row r="206" spans="1:5">
      <c r="A206" s="60"/>
      <c r="B206" s="35" t="s">
        <v>280</v>
      </c>
      <c r="C206" s="99"/>
      <c r="D206" s="99"/>
      <c r="E206" s="122">
        <v>2</v>
      </c>
    </row>
    <row r="207" spans="1:5">
      <c r="A207" s="60"/>
      <c r="B207" s="35" t="s">
        <v>283</v>
      </c>
      <c r="C207" s="99"/>
      <c r="D207" s="99"/>
      <c r="E207" s="122">
        <v>1</v>
      </c>
    </row>
    <row r="208" spans="1:5">
      <c r="A208" s="60"/>
      <c r="B208" s="35" t="s">
        <v>284</v>
      </c>
      <c r="C208" s="99"/>
      <c r="D208" s="99"/>
      <c r="E208" s="122">
        <v>6</v>
      </c>
    </row>
    <row r="209" spans="1:5">
      <c r="A209" s="60"/>
      <c r="B209" s="34" t="s">
        <v>173</v>
      </c>
      <c r="C209" s="99"/>
      <c r="D209" s="99"/>
      <c r="E209" s="122">
        <v>4</v>
      </c>
    </row>
    <row r="210" spans="1:5">
      <c r="A210" s="60"/>
      <c r="B210" s="35" t="s">
        <v>176</v>
      </c>
      <c r="C210" s="99"/>
      <c r="D210" s="99"/>
      <c r="E210" s="122">
        <v>13</v>
      </c>
    </row>
    <row r="211" spans="1:5">
      <c r="A211" s="60"/>
      <c r="B211" s="35" t="s">
        <v>177</v>
      </c>
      <c r="C211" s="99"/>
      <c r="D211" s="99"/>
      <c r="E211" s="122">
        <v>1</v>
      </c>
    </row>
    <row r="212" spans="1:5">
      <c r="A212" s="60"/>
      <c r="B212" s="35" t="s">
        <v>192</v>
      </c>
      <c r="C212" s="36"/>
      <c r="D212" s="36"/>
      <c r="E212" s="70">
        <v>2</v>
      </c>
    </row>
    <row r="213" spans="1:5">
      <c r="A213" s="60"/>
      <c r="B213" s="35" t="s">
        <v>197</v>
      </c>
      <c r="C213" s="99"/>
      <c r="D213" s="99"/>
      <c r="E213" s="122">
        <v>5</v>
      </c>
    </row>
    <row r="214" spans="1:5">
      <c r="A214" s="60"/>
      <c r="B214" s="35" t="s">
        <v>198</v>
      </c>
      <c r="C214" s="99"/>
      <c r="D214" s="99"/>
      <c r="E214" s="122">
        <v>8</v>
      </c>
    </row>
    <row r="215" spans="1:5">
      <c r="A215" s="60"/>
      <c r="B215" s="35" t="s">
        <v>305</v>
      </c>
      <c r="C215" s="99"/>
      <c r="D215" s="99"/>
      <c r="E215" s="122">
        <v>1</v>
      </c>
    </row>
    <row r="216" spans="1:5" ht="13.5" thickBot="1">
      <c r="A216" s="60"/>
      <c r="B216" s="37" t="s">
        <v>307</v>
      </c>
      <c r="C216" s="118"/>
      <c r="D216" s="118"/>
      <c r="E216" s="132">
        <v>6</v>
      </c>
    </row>
    <row r="217" spans="1:5" ht="18.75" customHeight="1" thickBot="1">
      <c r="A217" s="457" t="s">
        <v>228</v>
      </c>
      <c r="B217" s="458"/>
      <c r="C217" s="458"/>
      <c r="D217" s="458"/>
      <c r="E217" s="459"/>
    </row>
    <row r="218" spans="1:5" ht="12.75" customHeight="1">
      <c r="A218" s="71"/>
      <c r="B218" s="162" t="s">
        <v>164</v>
      </c>
      <c r="C218" s="163"/>
      <c r="D218" s="163"/>
      <c r="E218" s="164">
        <v>31</v>
      </c>
    </row>
    <row r="219" spans="1:5" ht="12.75" customHeight="1">
      <c r="A219" s="71"/>
      <c r="B219" s="165" t="s">
        <v>69</v>
      </c>
      <c r="C219" s="163">
        <v>91</v>
      </c>
      <c r="D219" s="163"/>
      <c r="E219" s="164">
        <v>199</v>
      </c>
    </row>
    <row r="220" spans="1:5" ht="12.75" customHeight="1">
      <c r="A220" s="71"/>
      <c r="B220" s="162" t="s">
        <v>82</v>
      </c>
      <c r="C220" s="163">
        <v>38</v>
      </c>
      <c r="D220" s="163"/>
      <c r="E220" s="164">
        <v>71</v>
      </c>
    </row>
    <row r="221" spans="1:5" ht="12.75" customHeight="1">
      <c r="A221" s="71"/>
      <c r="B221" s="165" t="s">
        <v>83</v>
      </c>
      <c r="C221" s="163">
        <v>23</v>
      </c>
      <c r="D221" s="163"/>
      <c r="E221" s="164">
        <v>55</v>
      </c>
    </row>
    <row r="222" spans="1:5" ht="12.75" customHeight="1">
      <c r="A222" s="71"/>
      <c r="B222" s="162" t="s">
        <v>169</v>
      </c>
      <c r="C222" s="163"/>
      <c r="D222" s="163"/>
      <c r="E222" s="164">
        <v>32</v>
      </c>
    </row>
    <row r="223" spans="1:5" ht="12.75" customHeight="1">
      <c r="A223" s="71"/>
      <c r="B223" s="165" t="s">
        <v>1</v>
      </c>
      <c r="C223" s="163"/>
      <c r="D223" s="163"/>
      <c r="E223" s="164">
        <v>17</v>
      </c>
    </row>
    <row r="224" spans="1:5" ht="12.75" customHeight="1">
      <c r="A224" s="71"/>
      <c r="B224" s="162" t="s">
        <v>92</v>
      </c>
      <c r="C224" s="163"/>
      <c r="D224" s="163"/>
      <c r="E224" s="164">
        <v>31</v>
      </c>
    </row>
    <row r="225" spans="1:5" ht="12.75" customHeight="1">
      <c r="A225" s="71"/>
      <c r="B225" s="165" t="s">
        <v>93</v>
      </c>
      <c r="C225" s="163"/>
      <c r="D225" s="163"/>
      <c r="E225" s="164">
        <v>10</v>
      </c>
    </row>
    <row r="226" spans="1:5" ht="12.75" customHeight="1">
      <c r="A226" s="71"/>
      <c r="B226" s="162" t="s">
        <v>94</v>
      </c>
      <c r="C226" s="163"/>
      <c r="D226" s="163"/>
      <c r="E226" s="164">
        <v>867</v>
      </c>
    </row>
    <row r="227" spans="1:5" ht="12.75" customHeight="1">
      <c r="A227" s="71"/>
      <c r="B227" s="165" t="s">
        <v>97</v>
      </c>
      <c r="C227" s="163"/>
      <c r="D227" s="163"/>
      <c r="E227" s="164">
        <v>5</v>
      </c>
    </row>
    <row r="228" spans="1:5" ht="12.75" customHeight="1">
      <c r="A228" s="71"/>
      <c r="B228" s="162" t="s">
        <v>193</v>
      </c>
      <c r="C228" s="163"/>
      <c r="D228" s="163"/>
      <c r="E228" s="164">
        <v>27</v>
      </c>
    </row>
    <row r="229" spans="1:5" ht="12.75" customHeight="1">
      <c r="A229" s="71"/>
      <c r="B229" s="162" t="s">
        <v>11</v>
      </c>
      <c r="C229" s="163">
        <v>2</v>
      </c>
      <c r="D229" s="163"/>
      <c r="E229" s="164">
        <v>20</v>
      </c>
    </row>
    <row r="230" spans="1:5" ht="12.75" customHeight="1">
      <c r="A230" s="71"/>
      <c r="B230" s="165" t="s">
        <v>110</v>
      </c>
      <c r="C230" s="163"/>
      <c r="D230" s="163"/>
      <c r="E230" s="164">
        <v>10</v>
      </c>
    </row>
    <row r="231" spans="1:5" ht="12.75" customHeight="1">
      <c r="A231" s="71"/>
      <c r="B231" s="162" t="s">
        <v>111</v>
      </c>
      <c r="C231" s="163"/>
      <c r="D231" s="163"/>
      <c r="E231" s="164">
        <v>577</v>
      </c>
    </row>
    <row r="232" spans="1:5" ht="12.75" customHeight="1">
      <c r="A232" s="71"/>
      <c r="B232" s="165" t="s">
        <v>206</v>
      </c>
      <c r="C232" s="163"/>
      <c r="D232" s="163"/>
      <c r="E232" s="164">
        <v>632</v>
      </c>
    </row>
    <row r="233" spans="1:5" ht="12.75" customHeight="1">
      <c r="A233" s="71"/>
      <c r="B233" s="162" t="s">
        <v>208</v>
      </c>
      <c r="C233" s="163"/>
      <c r="D233" s="163"/>
      <c r="E233" s="164">
        <v>5</v>
      </c>
    </row>
    <row r="234" spans="1:5" ht="12.75" customHeight="1">
      <c r="A234" s="71"/>
      <c r="B234" s="165" t="s">
        <v>209</v>
      </c>
      <c r="C234" s="163"/>
      <c r="D234" s="163"/>
      <c r="E234" s="164">
        <v>109</v>
      </c>
    </row>
    <row r="235" spans="1:5" ht="12.75" customHeight="1">
      <c r="A235" s="71"/>
      <c r="B235" s="162" t="s">
        <v>26</v>
      </c>
      <c r="C235" s="163">
        <v>18</v>
      </c>
      <c r="D235" s="163"/>
      <c r="E235" s="164"/>
    </row>
    <row r="236" spans="1:5" ht="12.75" customHeight="1">
      <c r="A236" s="71"/>
      <c r="B236" s="165" t="s">
        <v>211</v>
      </c>
      <c r="C236" s="163"/>
      <c r="D236" s="163"/>
      <c r="E236" s="164">
        <v>48</v>
      </c>
    </row>
    <row r="237" spans="1:5" ht="12.75" customHeight="1">
      <c r="A237" s="71"/>
      <c r="B237" s="162" t="s">
        <v>212</v>
      </c>
      <c r="C237" s="163"/>
      <c r="D237" s="163"/>
      <c r="E237" s="164">
        <v>84</v>
      </c>
    </row>
    <row r="238" spans="1:5" ht="12.75" customHeight="1">
      <c r="A238" s="71"/>
      <c r="B238" s="165" t="s">
        <v>213</v>
      </c>
      <c r="C238" s="163"/>
      <c r="D238" s="163"/>
      <c r="E238" s="164">
        <v>33</v>
      </c>
    </row>
    <row r="239" spans="1:5" ht="12.75" customHeight="1">
      <c r="A239" s="71"/>
      <c r="B239" s="162" t="s">
        <v>214</v>
      </c>
      <c r="C239" s="163"/>
      <c r="D239" s="163"/>
      <c r="E239" s="164">
        <v>364</v>
      </c>
    </row>
    <row r="240" spans="1:5" ht="12.75" customHeight="1">
      <c r="A240" s="71"/>
      <c r="B240" s="165" t="s">
        <v>129</v>
      </c>
      <c r="C240" s="163"/>
      <c r="D240" s="163"/>
      <c r="E240" s="164">
        <v>277</v>
      </c>
    </row>
    <row r="241" spans="1:5" ht="12.75" customHeight="1">
      <c r="A241" s="71"/>
      <c r="B241" s="162" t="s">
        <v>144</v>
      </c>
      <c r="C241" s="163"/>
      <c r="D241" s="163"/>
      <c r="E241" s="164">
        <v>182</v>
      </c>
    </row>
    <row r="242" spans="1:5" ht="12.75" customHeight="1">
      <c r="A242" s="71"/>
      <c r="B242" s="165" t="s">
        <v>312</v>
      </c>
      <c r="C242" s="163"/>
      <c r="D242" s="163"/>
      <c r="E242" s="164">
        <v>271</v>
      </c>
    </row>
    <row r="243" spans="1:5" ht="12.75" customHeight="1">
      <c r="A243" s="71"/>
      <c r="B243" s="162" t="s">
        <v>130</v>
      </c>
      <c r="C243" s="163"/>
      <c r="D243" s="163"/>
      <c r="E243" s="164">
        <v>437</v>
      </c>
    </row>
    <row r="244" spans="1:5" ht="12.75" customHeight="1">
      <c r="A244" s="71"/>
      <c r="B244" s="165" t="s">
        <v>131</v>
      </c>
      <c r="C244" s="163"/>
      <c r="D244" s="163"/>
      <c r="E244" s="164">
        <v>27</v>
      </c>
    </row>
    <row r="245" spans="1:5" ht="12.75" customHeight="1">
      <c r="A245" s="71"/>
      <c r="B245" s="162" t="s">
        <v>27</v>
      </c>
      <c r="C245" s="163">
        <v>133</v>
      </c>
      <c r="D245" s="163"/>
      <c r="E245" s="164">
        <v>97</v>
      </c>
    </row>
    <row r="246" spans="1:5" ht="12.75" customHeight="1">
      <c r="A246" s="71"/>
      <c r="B246" s="165" t="s">
        <v>132</v>
      </c>
      <c r="C246" s="163"/>
      <c r="D246" s="163"/>
      <c r="E246" s="164">
        <v>9</v>
      </c>
    </row>
    <row r="247" spans="1:5" ht="12.75" customHeight="1">
      <c r="A247" s="71"/>
      <c r="B247" s="162" t="s">
        <v>133</v>
      </c>
      <c r="C247" s="163"/>
      <c r="D247" s="163"/>
      <c r="E247" s="164">
        <v>287</v>
      </c>
    </row>
    <row r="248" spans="1:5" ht="12.75" customHeight="1">
      <c r="A248" s="71"/>
      <c r="B248" s="165" t="s">
        <v>55</v>
      </c>
      <c r="C248" s="163"/>
      <c r="D248" s="163">
        <v>22</v>
      </c>
      <c r="E248" s="164">
        <v>147</v>
      </c>
    </row>
    <row r="249" spans="1:5" ht="12.75" customHeight="1">
      <c r="A249" s="71"/>
      <c r="B249" s="162" t="s">
        <v>134</v>
      </c>
      <c r="C249" s="163"/>
      <c r="D249" s="163"/>
      <c r="E249" s="164">
        <v>59</v>
      </c>
    </row>
    <row r="250" spans="1:5" ht="12.75" customHeight="1">
      <c r="A250" s="71"/>
      <c r="B250" s="165" t="s">
        <v>137</v>
      </c>
      <c r="C250" s="163"/>
      <c r="D250" s="163"/>
      <c r="E250" s="164">
        <v>289</v>
      </c>
    </row>
    <row r="251" spans="1:5" ht="12.75" customHeight="1">
      <c r="A251" s="71"/>
      <c r="B251" s="162" t="s">
        <v>175</v>
      </c>
      <c r="C251" s="163"/>
      <c r="D251" s="163"/>
      <c r="E251" s="164">
        <v>45</v>
      </c>
    </row>
    <row r="252" spans="1:5" ht="12.75" customHeight="1">
      <c r="A252" s="71"/>
      <c r="B252" s="165" t="s">
        <v>138</v>
      </c>
      <c r="C252" s="163"/>
      <c r="D252" s="163"/>
      <c r="E252" s="164">
        <v>34</v>
      </c>
    </row>
    <row r="253" spans="1:5" ht="12.75" customHeight="1">
      <c r="A253" s="71"/>
      <c r="B253" s="162" t="s">
        <v>139</v>
      </c>
      <c r="C253" s="163"/>
      <c r="D253" s="163"/>
      <c r="E253" s="164">
        <v>126</v>
      </c>
    </row>
    <row r="254" spans="1:5" ht="12.75" customHeight="1">
      <c r="A254" s="71"/>
      <c r="B254" s="165" t="s">
        <v>140</v>
      </c>
      <c r="C254" s="163"/>
      <c r="D254" s="163"/>
      <c r="E254" s="164">
        <v>41</v>
      </c>
    </row>
    <row r="255" spans="1:5" ht="12.75" customHeight="1">
      <c r="A255" s="71"/>
      <c r="B255" s="162" t="s">
        <v>141</v>
      </c>
      <c r="C255" s="163"/>
      <c r="D255" s="163"/>
      <c r="E255" s="164">
        <v>51</v>
      </c>
    </row>
    <row r="256" spans="1:5" ht="12.75" customHeight="1">
      <c r="A256" s="71"/>
      <c r="B256" s="165" t="s">
        <v>142</v>
      </c>
      <c r="C256" s="163"/>
      <c r="D256" s="163"/>
      <c r="E256" s="164">
        <v>7</v>
      </c>
    </row>
    <row r="257" spans="1:5" ht="12.75" customHeight="1">
      <c r="A257" s="71"/>
      <c r="B257" s="162" t="s">
        <v>143</v>
      </c>
      <c r="C257" s="163"/>
      <c r="D257" s="163"/>
      <c r="E257" s="164">
        <v>137</v>
      </c>
    </row>
    <row r="258" spans="1:5" ht="12.75" customHeight="1">
      <c r="A258" s="71"/>
      <c r="B258" s="165" t="s">
        <v>145</v>
      </c>
      <c r="C258" s="163"/>
      <c r="D258" s="163"/>
      <c r="E258" s="164">
        <v>31</v>
      </c>
    </row>
    <row r="259" spans="1:5" ht="12.75" customHeight="1">
      <c r="A259" s="71"/>
      <c r="B259" s="162" t="s">
        <v>286</v>
      </c>
      <c r="C259" s="163"/>
      <c r="D259" s="163"/>
      <c r="E259" s="164">
        <v>7</v>
      </c>
    </row>
    <row r="260" spans="1:5" ht="12.75" customHeight="1">
      <c r="A260" s="71"/>
      <c r="B260" s="165" t="s">
        <v>146</v>
      </c>
      <c r="C260" s="163"/>
      <c r="D260" s="163"/>
      <c r="E260" s="164">
        <v>140</v>
      </c>
    </row>
    <row r="261" spans="1:5" ht="12.75" customHeight="1">
      <c r="A261" s="71"/>
      <c r="B261" s="162" t="s">
        <v>147</v>
      </c>
      <c r="C261" s="163"/>
      <c r="D261" s="163"/>
      <c r="E261" s="164">
        <v>317</v>
      </c>
    </row>
    <row r="262" spans="1:5" ht="12.75" customHeight="1">
      <c r="A262" s="71"/>
      <c r="B262" s="165" t="s">
        <v>136</v>
      </c>
      <c r="C262" s="163">
        <v>21</v>
      </c>
      <c r="D262" s="163"/>
      <c r="E262" s="164">
        <v>20</v>
      </c>
    </row>
    <row r="263" spans="1:5" ht="12.75" customHeight="1">
      <c r="A263" s="71"/>
      <c r="B263" s="162" t="s">
        <v>242</v>
      </c>
      <c r="C263" s="163"/>
      <c r="D263" s="163"/>
      <c r="E263" s="164">
        <v>14</v>
      </c>
    </row>
    <row r="264" spans="1:5" ht="12.75" customHeight="1">
      <c r="A264" s="71"/>
      <c r="B264" s="162" t="s">
        <v>237</v>
      </c>
      <c r="C264" s="163"/>
      <c r="D264" s="163"/>
      <c r="E264" s="164">
        <v>8</v>
      </c>
    </row>
    <row r="265" spans="1:5" ht="12.75" customHeight="1">
      <c r="A265" s="71"/>
      <c r="B265" s="165" t="s">
        <v>156</v>
      </c>
      <c r="C265" s="163"/>
      <c r="D265" s="163"/>
      <c r="E265" s="164">
        <v>6</v>
      </c>
    </row>
    <row r="266" spans="1:5" ht="12.75" customHeight="1">
      <c r="A266" s="71"/>
      <c r="B266" s="162" t="s">
        <v>313</v>
      </c>
      <c r="C266" s="163"/>
      <c r="D266" s="163"/>
      <c r="E266" s="164">
        <v>28</v>
      </c>
    </row>
    <row r="267" spans="1:5" ht="12.75" customHeight="1">
      <c r="A267" s="71"/>
      <c r="B267" s="165" t="s">
        <v>158</v>
      </c>
      <c r="C267" s="163"/>
      <c r="D267" s="163"/>
      <c r="E267" s="164">
        <v>23</v>
      </c>
    </row>
    <row r="268" spans="1:5" ht="12.75" customHeight="1">
      <c r="A268" s="71"/>
      <c r="B268" s="162" t="s">
        <v>159</v>
      </c>
      <c r="C268" s="163"/>
      <c r="D268" s="163"/>
      <c r="E268" s="164">
        <v>3</v>
      </c>
    </row>
    <row r="269" spans="1:5" ht="12.75" customHeight="1">
      <c r="A269" s="71"/>
      <c r="B269" s="165" t="s">
        <v>268</v>
      </c>
      <c r="C269" s="163"/>
      <c r="D269" s="163"/>
      <c r="E269" s="164">
        <v>33</v>
      </c>
    </row>
    <row r="270" spans="1:5" ht="12.75" customHeight="1">
      <c r="A270" s="71"/>
      <c r="B270" s="162" t="s">
        <v>125</v>
      </c>
      <c r="C270" s="163">
        <v>380</v>
      </c>
      <c r="D270" s="163"/>
      <c r="E270" s="164"/>
    </row>
    <row r="271" spans="1:5" ht="12.75" customHeight="1">
      <c r="A271" s="71"/>
      <c r="B271" s="165" t="s">
        <v>276</v>
      </c>
      <c r="C271" s="163"/>
      <c r="D271" s="163"/>
      <c r="E271" s="164">
        <v>11</v>
      </c>
    </row>
    <row r="272" spans="1:5" ht="12.75" customHeight="1">
      <c r="A272" s="71"/>
      <c r="B272" s="162" t="s">
        <v>277</v>
      </c>
      <c r="C272" s="163"/>
      <c r="D272" s="163"/>
      <c r="E272" s="164">
        <v>3</v>
      </c>
    </row>
    <row r="273" spans="1:5" ht="12.75" customHeight="1">
      <c r="A273" s="71"/>
      <c r="B273" s="165" t="s">
        <v>278</v>
      </c>
      <c r="C273" s="163"/>
      <c r="D273" s="163"/>
      <c r="E273" s="164">
        <v>73</v>
      </c>
    </row>
    <row r="274" spans="1:5" ht="12.75" customHeight="1">
      <c r="A274" s="71"/>
      <c r="B274" s="162" t="s">
        <v>35</v>
      </c>
      <c r="C274" s="163">
        <v>21488</v>
      </c>
      <c r="D274" s="163">
        <v>6561</v>
      </c>
      <c r="E274" s="164">
        <v>333</v>
      </c>
    </row>
    <row r="275" spans="1:5" ht="12.75" customHeight="1">
      <c r="A275" s="71"/>
      <c r="B275" s="165" t="s">
        <v>282</v>
      </c>
      <c r="C275" s="163"/>
      <c r="D275" s="163"/>
      <c r="E275" s="164">
        <v>284</v>
      </c>
    </row>
    <row r="276" spans="1:5" ht="12.75" customHeight="1">
      <c r="A276" s="71"/>
      <c r="B276" s="162" t="s">
        <v>172</v>
      </c>
      <c r="C276" s="163"/>
      <c r="D276" s="163"/>
      <c r="E276" s="164">
        <v>20</v>
      </c>
    </row>
    <row r="277" spans="1:5" ht="12.75" customHeight="1">
      <c r="A277" s="71"/>
      <c r="B277" s="165" t="s">
        <v>174</v>
      </c>
      <c r="C277" s="163"/>
      <c r="D277" s="163"/>
      <c r="E277" s="164">
        <v>9</v>
      </c>
    </row>
    <row r="278" spans="1:5" ht="12.75" customHeight="1">
      <c r="A278" s="71"/>
      <c r="B278" s="162" t="s">
        <v>185</v>
      </c>
      <c r="C278" s="163"/>
      <c r="D278" s="163"/>
      <c r="E278" s="164">
        <v>12</v>
      </c>
    </row>
    <row r="279" spans="1:5" ht="12.75" customHeight="1">
      <c r="A279" s="71"/>
      <c r="B279" s="165" t="s">
        <v>186</v>
      </c>
      <c r="C279" s="163"/>
      <c r="D279" s="163"/>
      <c r="E279" s="164">
        <v>10</v>
      </c>
    </row>
    <row r="280" spans="1:5" ht="12.75" customHeight="1">
      <c r="A280" s="71"/>
      <c r="B280" s="162" t="s">
        <v>187</v>
      </c>
      <c r="C280" s="163"/>
      <c r="D280" s="163"/>
      <c r="E280" s="164">
        <v>3</v>
      </c>
    </row>
    <row r="281" spans="1:5" ht="12.75" customHeight="1">
      <c r="A281" s="71"/>
      <c r="B281" s="165" t="s">
        <v>294</v>
      </c>
      <c r="C281" s="163">
        <v>5</v>
      </c>
      <c r="D281" s="163"/>
      <c r="E281" s="164">
        <v>10</v>
      </c>
    </row>
    <row r="282" spans="1:5" ht="12.75" customHeight="1">
      <c r="A282" s="71"/>
      <c r="B282" s="162" t="s">
        <v>190</v>
      </c>
      <c r="C282" s="163"/>
      <c r="D282" s="163"/>
      <c r="E282" s="164">
        <v>5</v>
      </c>
    </row>
    <row r="283" spans="1:5" ht="12.75" customHeight="1">
      <c r="A283" s="71"/>
      <c r="B283" s="165" t="s">
        <v>191</v>
      </c>
      <c r="C283" s="163"/>
      <c r="D283" s="163"/>
      <c r="E283" s="164">
        <v>802</v>
      </c>
    </row>
    <row r="284" spans="1:5" ht="12.75" customHeight="1">
      <c r="A284" s="71"/>
      <c r="B284" s="162" t="s">
        <v>296</v>
      </c>
      <c r="C284" s="163"/>
      <c r="D284" s="163"/>
      <c r="E284" s="164">
        <v>61</v>
      </c>
    </row>
    <row r="285" spans="1:5" ht="12.75" customHeight="1">
      <c r="A285" s="71"/>
      <c r="B285" s="165" t="s">
        <v>195</v>
      </c>
      <c r="C285" s="163"/>
      <c r="D285" s="163"/>
      <c r="E285" s="164">
        <v>62</v>
      </c>
    </row>
    <row r="286" spans="1:5" ht="12.75" customHeight="1">
      <c r="A286" s="71"/>
      <c r="B286" s="165" t="s">
        <v>238</v>
      </c>
      <c r="C286" s="163"/>
      <c r="D286" s="163"/>
      <c r="E286" s="164">
        <v>11</v>
      </c>
    </row>
    <row r="287" spans="1:5" ht="12.75" customHeight="1">
      <c r="A287" s="71"/>
      <c r="B287" s="162" t="s">
        <v>57</v>
      </c>
      <c r="C287" s="163"/>
      <c r="D287" s="163"/>
      <c r="E287" s="164">
        <v>109</v>
      </c>
    </row>
    <row r="288" spans="1:5" ht="12.75" customHeight="1">
      <c r="A288" s="71"/>
      <c r="B288" s="165" t="s">
        <v>89</v>
      </c>
      <c r="C288" s="163"/>
      <c r="D288" s="163"/>
      <c r="E288" s="164">
        <v>16</v>
      </c>
    </row>
    <row r="289" spans="1:5" ht="12.75" customHeight="1">
      <c r="A289" s="71"/>
      <c r="B289" s="162" t="s">
        <v>106</v>
      </c>
      <c r="C289" s="163"/>
      <c r="D289" s="163"/>
      <c r="E289" s="164">
        <v>14</v>
      </c>
    </row>
    <row r="290" spans="1:5" ht="12.75" customHeight="1">
      <c r="A290" s="71"/>
      <c r="B290" s="165" t="s">
        <v>155</v>
      </c>
      <c r="C290" s="163"/>
      <c r="D290" s="163"/>
      <c r="E290" s="164">
        <v>28</v>
      </c>
    </row>
    <row r="291" spans="1:5" ht="12.75" customHeight="1">
      <c r="A291" s="71"/>
      <c r="B291" s="162" t="s">
        <v>274</v>
      </c>
      <c r="C291" s="163"/>
      <c r="D291" s="163"/>
      <c r="E291" s="164">
        <v>326</v>
      </c>
    </row>
    <row r="292" spans="1:5" ht="12.75" customHeight="1">
      <c r="A292" s="71"/>
      <c r="B292" s="165" t="s">
        <v>183</v>
      </c>
      <c r="C292" s="163"/>
      <c r="D292" s="163"/>
      <c r="E292" s="164">
        <v>4</v>
      </c>
    </row>
    <row r="293" spans="1:5" ht="12.75" customHeight="1">
      <c r="A293" s="71"/>
      <c r="B293" s="162" t="s">
        <v>301</v>
      </c>
      <c r="C293" s="163"/>
      <c r="D293" s="163"/>
      <c r="E293" s="164">
        <v>13</v>
      </c>
    </row>
    <row r="294" spans="1:5" ht="12.75" customHeight="1">
      <c r="A294" s="71"/>
      <c r="B294" s="165" t="s">
        <v>306</v>
      </c>
      <c r="C294" s="163"/>
      <c r="D294" s="163"/>
      <c r="E294" s="164">
        <v>14</v>
      </c>
    </row>
    <row r="295" spans="1:5" ht="12.75" customHeight="1">
      <c r="A295" s="71"/>
      <c r="B295" s="162" t="s">
        <v>151</v>
      </c>
      <c r="C295" s="163">
        <v>7</v>
      </c>
      <c r="D295" s="163"/>
      <c r="E295" s="164">
        <v>21</v>
      </c>
    </row>
    <row r="296" spans="1:5" ht="12.75" customHeight="1">
      <c r="A296" s="71"/>
      <c r="B296" s="165" t="s">
        <v>302</v>
      </c>
      <c r="C296" s="163"/>
      <c r="D296" s="163"/>
      <c r="E296" s="164">
        <v>14</v>
      </c>
    </row>
    <row r="297" spans="1:5" ht="12.75" customHeight="1">
      <c r="A297" s="71"/>
      <c r="B297" s="162" t="s">
        <v>152</v>
      </c>
      <c r="C297" s="163">
        <v>1280</v>
      </c>
      <c r="D297" s="163">
        <v>153</v>
      </c>
      <c r="E297" s="164">
        <v>440</v>
      </c>
    </row>
    <row r="298" spans="1:5" ht="12.75" customHeight="1">
      <c r="A298" s="71"/>
      <c r="B298" s="165" t="s">
        <v>303</v>
      </c>
      <c r="C298" s="163"/>
      <c r="D298" s="163"/>
      <c r="E298" s="164">
        <v>83</v>
      </c>
    </row>
    <row r="299" spans="1:5" ht="12.75" customHeight="1">
      <c r="A299" s="71"/>
      <c r="B299" s="162" t="s">
        <v>304</v>
      </c>
      <c r="C299" s="163"/>
      <c r="D299" s="163"/>
      <c r="E299" s="164">
        <v>177</v>
      </c>
    </row>
    <row r="300" spans="1:5" ht="12.75" customHeight="1" thickBot="1">
      <c r="A300" s="71"/>
      <c r="B300" s="165" t="s">
        <v>153</v>
      </c>
      <c r="C300" s="163">
        <v>158</v>
      </c>
      <c r="D300" s="163"/>
      <c r="E300" s="164">
        <v>85</v>
      </c>
    </row>
    <row r="301" spans="1:5" ht="18.75" customHeight="1" thickBot="1">
      <c r="A301" s="44" t="s">
        <v>3</v>
      </c>
      <c r="B301" s="138" t="s">
        <v>3</v>
      </c>
      <c r="C301" s="45">
        <f>SUM(C5:C300)</f>
        <v>3200710</v>
      </c>
      <c r="D301" s="45">
        <f>SUM(D5:D300)</f>
        <v>759930</v>
      </c>
      <c r="E301" s="46">
        <f>SUM(E5:E300)</f>
        <v>232821</v>
      </c>
    </row>
  </sheetData>
  <mergeCells count="5">
    <mergeCell ref="A217:E217"/>
    <mergeCell ref="A1:E1"/>
    <mergeCell ref="A3:E3"/>
    <mergeCell ref="A119:E119"/>
    <mergeCell ref="A112:E112"/>
  </mergeCells>
  <phoneticPr fontId="2" type="noConversion"/>
  <pageMargins left="0.75" right="0.75" top="1" bottom="1" header="0.5" footer="0.5"/>
  <pageSetup scale="64" orientation="portrait"/>
  <headerFooter alignWithMargins="0"/>
</worksheet>
</file>

<file path=xl/worksheets/sheet3.xml><?xml version="1.0" encoding="utf-8"?>
<worksheet xmlns="http://schemas.openxmlformats.org/spreadsheetml/2006/main" xmlns:r="http://schemas.openxmlformats.org/officeDocument/2006/relationships">
  <dimension ref="A1:D286"/>
  <sheetViews>
    <sheetView zoomScaleNormal="100" zoomScaleSheetLayoutView="115" workbookViewId="0">
      <selection sqref="A1:D1"/>
    </sheetView>
  </sheetViews>
  <sheetFormatPr defaultRowHeight="12.75"/>
  <cols>
    <col min="1" max="1" width="75.7109375" customWidth="1"/>
    <col min="2" max="4" width="14.7109375" customWidth="1"/>
  </cols>
  <sheetData>
    <row r="1" spans="1:4" ht="26.25" customHeight="1" thickBot="1">
      <c r="A1" s="466" t="s">
        <v>233</v>
      </c>
      <c r="B1" s="467"/>
      <c r="C1" s="467"/>
      <c r="D1" s="468"/>
    </row>
    <row r="2" spans="1:4" ht="20.25" customHeight="1" thickBot="1">
      <c r="A2" s="38" t="s">
        <v>232</v>
      </c>
      <c r="B2" s="47" t="s">
        <v>219</v>
      </c>
      <c r="C2" s="152" t="s">
        <v>220</v>
      </c>
      <c r="D2" s="151" t="s">
        <v>218</v>
      </c>
    </row>
    <row r="3" spans="1:4">
      <c r="A3" s="135" t="s">
        <v>57</v>
      </c>
      <c r="B3" s="96"/>
      <c r="C3" s="97"/>
      <c r="D3" s="137">
        <v>109</v>
      </c>
    </row>
    <row r="4" spans="1:4">
      <c r="A4" s="136" t="s">
        <v>61</v>
      </c>
      <c r="B4" s="96">
        <v>292588</v>
      </c>
      <c r="C4" s="97">
        <v>57374</v>
      </c>
      <c r="D4" s="137">
        <v>10546</v>
      </c>
    </row>
    <row r="5" spans="1:4">
      <c r="A5" s="136" t="s">
        <v>62</v>
      </c>
      <c r="B5" s="96">
        <v>75759</v>
      </c>
      <c r="C5" s="97">
        <v>5756</v>
      </c>
      <c r="D5" s="137">
        <v>805</v>
      </c>
    </row>
    <row r="6" spans="1:4">
      <c r="A6" s="136" t="s">
        <v>63</v>
      </c>
      <c r="B6" s="96">
        <v>443856</v>
      </c>
      <c r="C6" s="97">
        <v>253443</v>
      </c>
      <c r="D6" s="137">
        <v>42802</v>
      </c>
    </row>
    <row r="7" spans="1:4">
      <c r="A7" s="136" t="s">
        <v>4</v>
      </c>
      <c r="B7" s="96">
        <v>67401</v>
      </c>
      <c r="C7" s="97">
        <v>30953</v>
      </c>
      <c r="D7" s="137">
        <v>1487</v>
      </c>
    </row>
    <row r="8" spans="1:4" ht="12.75" customHeight="1">
      <c r="A8" s="112" t="s">
        <v>58</v>
      </c>
      <c r="B8" s="96"/>
      <c r="C8" s="97"/>
      <c r="D8" s="137">
        <v>54</v>
      </c>
    </row>
    <row r="9" spans="1:4">
      <c r="A9" s="136" t="s">
        <v>64</v>
      </c>
      <c r="B9" s="96">
        <v>34395</v>
      </c>
      <c r="C9" s="97">
        <v>7030</v>
      </c>
      <c r="D9" s="137">
        <v>397</v>
      </c>
    </row>
    <row r="10" spans="1:4">
      <c r="A10" s="136" t="s">
        <v>65</v>
      </c>
      <c r="B10" s="96">
        <v>13735</v>
      </c>
      <c r="C10" s="97"/>
      <c r="D10" s="137">
        <v>398</v>
      </c>
    </row>
    <row r="11" spans="1:4">
      <c r="A11" s="136" t="s">
        <v>59</v>
      </c>
      <c r="B11" s="96"/>
      <c r="C11" s="97"/>
      <c r="D11" s="137">
        <v>6</v>
      </c>
    </row>
    <row r="12" spans="1:4">
      <c r="A12" s="136" t="s">
        <v>60</v>
      </c>
      <c r="B12" s="96"/>
      <c r="C12" s="97"/>
      <c r="D12" s="137">
        <v>1</v>
      </c>
    </row>
    <row r="13" spans="1:4">
      <c r="A13" s="136" t="s">
        <v>160</v>
      </c>
      <c r="B13" s="96"/>
      <c r="C13" s="97"/>
      <c r="D13" s="137">
        <v>4</v>
      </c>
    </row>
    <row r="14" spans="1:4">
      <c r="A14" s="136" t="s">
        <v>265</v>
      </c>
      <c r="B14" s="96"/>
      <c r="C14" s="97"/>
      <c r="D14" s="137">
        <v>4</v>
      </c>
    </row>
    <row r="15" spans="1:4">
      <c r="A15" s="136" t="s">
        <v>66</v>
      </c>
      <c r="B15" s="96">
        <v>25106</v>
      </c>
      <c r="C15" s="97">
        <v>5846</v>
      </c>
      <c r="D15" s="137">
        <v>880</v>
      </c>
    </row>
    <row r="16" spans="1:4">
      <c r="A16" s="136" t="s">
        <v>161</v>
      </c>
      <c r="B16" s="96"/>
      <c r="C16" s="97"/>
      <c r="D16" s="137">
        <v>1</v>
      </c>
    </row>
    <row r="17" spans="1:4">
      <c r="A17" s="136" t="s">
        <v>261</v>
      </c>
      <c r="B17" s="96"/>
      <c r="C17" s="97"/>
      <c r="D17" s="137">
        <v>228</v>
      </c>
    </row>
    <row r="18" spans="1:4">
      <c r="A18" s="136" t="s">
        <v>241</v>
      </c>
      <c r="B18" s="96">
        <v>4035</v>
      </c>
      <c r="C18" s="97">
        <v>1</v>
      </c>
      <c r="D18" s="137">
        <v>233</v>
      </c>
    </row>
    <row r="19" spans="1:4">
      <c r="A19" s="136" t="s">
        <v>162</v>
      </c>
      <c r="B19" s="96"/>
      <c r="C19" s="97"/>
      <c r="D19" s="137">
        <v>1539</v>
      </c>
    </row>
    <row r="20" spans="1:4">
      <c r="A20" s="136" t="s">
        <v>163</v>
      </c>
      <c r="B20" s="96"/>
      <c r="C20" s="97"/>
      <c r="D20" s="137">
        <v>65</v>
      </c>
    </row>
    <row r="21" spans="1:4">
      <c r="A21" s="136" t="s">
        <v>67</v>
      </c>
      <c r="B21" s="96">
        <v>14748</v>
      </c>
      <c r="C21" s="97">
        <v>1522</v>
      </c>
      <c r="D21" s="137">
        <v>1338</v>
      </c>
    </row>
    <row r="22" spans="1:4">
      <c r="A22" s="136" t="s">
        <v>164</v>
      </c>
      <c r="B22" s="96"/>
      <c r="C22" s="97"/>
      <c r="D22" s="137">
        <v>31</v>
      </c>
    </row>
    <row r="23" spans="1:4">
      <c r="A23" s="136" t="s">
        <v>165</v>
      </c>
      <c r="B23" s="96"/>
      <c r="C23" s="97"/>
      <c r="D23" s="137">
        <v>24</v>
      </c>
    </row>
    <row r="24" spans="1:4">
      <c r="A24" s="136" t="s">
        <v>166</v>
      </c>
      <c r="B24" s="96"/>
      <c r="C24" s="97"/>
      <c r="D24" s="137">
        <v>39</v>
      </c>
    </row>
    <row r="25" spans="1:4">
      <c r="A25" s="136" t="s">
        <v>167</v>
      </c>
      <c r="B25" s="96"/>
      <c r="C25" s="97"/>
      <c r="D25" s="137">
        <v>283</v>
      </c>
    </row>
    <row r="26" spans="1:4">
      <c r="A26" s="136" t="s">
        <v>68</v>
      </c>
      <c r="B26" s="96">
        <v>1367</v>
      </c>
      <c r="C26" s="97"/>
      <c r="D26" s="137">
        <v>986</v>
      </c>
    </row>
    <row r="27" spans="1:4">
      <c r="A27" s="136" t="s">
        <v>168</v>
      </c>
      <c r="B27" s="96"/>
      <c r="C27" s="97"/>
      <c r="D27" s="137">
        <v>18</v>
      </c>
    </row>
    <row r="28" spans="1:4">
      <c r="A28" s="136" t="s">
        <v>69</v>
      </c>
      <c r="B28" s="96">
        <v>91</v>
      </c>
      <c r="C28" s="97"/>
      <c r="D28" s="137">
        <v>199</v>
      </c>
    </row>
    <row r="29" spans="1:4">
      <c r="A29" s="161" t="s">
        <v>82</v>
      </c>
      <c r="B29" s="96">
        <v>38</v>
      </c>
      <c r="C29" s="97"/>
      <c r="D29" s="137">
        <v>71</v>
      </c>
    </row>
    <row r="30" spans="1:4">
      <c r="A30" s="136" t="s">
        <v>70</v>
      </c>
      <c r="B30" s="96"/>
      <c r="C30" s="97"/>
      <c r="D30" s="137">
        <v>2</v>
      </c>
    </row>
    <row r="31" spans="1:4">
      <c r="A31" s="161" t="s">
        <v>83</v>
      </c>
      <c r="B31" s="96">
        <v>23</v>
      </c>
      <c r="C31" s="97"/>
      <c r="D31" s="137">
        <v>55</v>
      </c>
    </row>
    <row r="32" spans="1:4">
      <c r="A32" s="161" t="s">
        <v>169</v>
      </c>
      <c r="B32" s="96"/>
      <c r="C32" s="97"/>
      <c r="D32" s="137">
        <v>32</v>
      </c>
    </row>
    <row r="33" spans="1:4">
      <c r="A33" s="136" t="s">
        <v>170</v>
      </c>
      <c r="B33" s="96"/>
      <c r="C33" s="97"/>
      <c r="D33" s="137">
        <v>11</v>
      </c>
    </row>
    <row r="34" spans="1:4">
      <c r="A34" s="161" t="s">
        <v>1</v>
      </c>
      <c r="B34" s="96"/>
      <c r="C34" s="97"/>
      <c r="D34" s="137">
        <v>17</v>
      </c>
    </row>
    <row r="35" spans="1:4">
      <c r="A35" s="136" t="s">
        <v>180</v>
      </c>
      <c r="B35" s="96"/>
      <c r="C35" s="97"/>
      <c r="D35" s="137">
        <v>4</v>
      </c>
    </row>
    <row r="36" spans="1:4">
      <c r="A36" s="136" t="s">
        <v>181</v>
      </c>
      <c r="B36" s="96"/>
      <c r="C36" s="97"/>
      <c r="D36" s="137">
        <v>80</v>
      </c>
    </row>
    <row r="37" spans="1:4">
      <c r="A37" s="136" t="s">
        <v>87</v>
      </c>
      <c r="B37" s="96"/>
      <c r="C37" s="97"/>
      <c r="D37" s="137">
        <v>11</v>
      </c>
    </row>
    <row r="38" spans="1:4">
      <c r="A38" s="136" t="s">
        <v>182</v>
      </c>
      <c r="B38" s="96"/>
      <c r="C38" s="97"/>
      <c r="D38" s="137">
        <v>8</v>
      </c>
    </row>
    <row r="39" spans="1:4">
      <c r="A39" s="136" t="s">
        <v>88</v>
      </c>
      <c r="B39" s="96"/>
      <c r="C39" s="97"/>
      <c r="D39" s="137">
        <v>3</v>
      </c>
    </row>
    <row r="40" spans="1:4">
      <c r="A40" s="161" t="s">
        <v>89</v>
      </c>
      <c r="B40" s="96"/>
      <c r="C40" s="97"/>
      <c r="D40" s="137">
        <v>16</v>
      </c>
    </row>
    <row r="41" spans="1:4">
      <c r="A41" s="136" t="s">
        <v>84</v>
      </c>
      <c r="B41" s="96">
        <v>31200</v>
      </c>
      <c r="C41" s="97">
        <v>738</v>
      </c>
      <c r="D41" s="137">
        <v>272</v>
      </c>
    </row>
    <row r="42" spans="1:4">
      <c r="A42" s="136" t="s">
        <v>85</v>
      </c>
      <c r="B42" s="96">
        <v>11428</v>
      </c>
      <c r="C42" s="97"/>
      <c r="D42" s="137">
        <v>818</v>
      </c>
    </row>
    <row r="43" spans="1:4">
      <c r="A43" s="136" t="s">
        <v>86</v>
      </c>
      <c r="B43" s="96">
        <v>211</v>
      </c>
      <c r="C43" s="97">
        <v>167</v>
      </c>
      <c r="D43" s="137">
        <v>49</v>
      </c>
    </row>
    <row r="44" spans="1:4">
      <c r="A44" s="136" t="s">
        <v>90</v>
      </c>
      <c r="B44" s="96">
        <v>26</v>
      </c>
      <c r="C44" s="97">
        <v>111</v>
      </c>
      <c r="D44" s="137">
        <v>144</v>
      </c>
    </row>
    <row r="45" spans="1:4">
      <c r="A45" s="136" t="s">
        <v>263</v>
      </c>
      <c r="B45" s="96"/>
      <c r="C45" s="97"/>
      <c r="D45" s="137">
        <v>12</v>
      </c>
    </row>
    <row r="46" spans="1:4">
      <c r="A46" s="136" t="s">
        <v>264</v>
      </c>
      <c r="B46" s="96"/>
      <c r="C46" s="97"/>
      <c r="D46" s="137">
        <v>21</v>
      </c>
    </row>
    <row r="47" spans="1:4">
      <c r="A47" s="136" t="s">
        <v>91</v>
      </c>
      <c r="B47" s="96"/>
      <c r="C47" s="97"/>
      <c r="D47" s="137">
        <v>13</v>
      </c>
    </row>
    <row r="48" spans="1:4">
      <c r="A48" s="136" t="s">
        <v>0</v>
      </c>
      <c r="B48" s="96">
        <v>67819</v>
      </c>
      <c r="C48" s="97">
        <v>43681</v>
      </c>
      <c r="D48" s="137">
        <v>4255</v>
      </c>
    </row>
    <row r="49" spans="1:4">
      <c r="A49" s="160" t="s">
        <v>6</v>
      </c>
      <c r="B49" s="96"/>
      <c r="C49" s="97"/>
      <c r="D49" s="137">
        <v>2855</v>
      </c>
    </row>
    <row r="50" spans="1:4">
      <c r="A50" s="136" t="s">
        <v>7</v>
      </c>
      <c r="B50" s="96">
        <v>19134</v>
      </c>
      <c r="C50" s="97">
        <v>8382</v>
      </c>
      <c r="D50" s="137">
        <v>515</v>
      </c>
    </row>
    <row r="51" spans="1:4">
      <c r="A51" s="136" t="s">
        <v>10</v>
      </c>
      <c r="B51" s="96"/>
      <c r="C51" s="97"/>
      <c r="D51" s="137">
        <v>134</v>
      </c>
    </row>
    <row r="52" spans="1:4">
      <c r="A52" s="161" t="s">
        <v>92</v>
      </c>
      <c r="B52" s="96"/>
      <c r="C52" s="97"/>
      <c r="D52" s="137">
        <v>31</v>
      </c>
    </row>
    <row r="53" spans="1:4">
      <c r="A53" s="161" t="s">
        <v>93</v>
      </c>
      <c r="B53" s="96"/>
      <c r="C53" s="97"/>
      <c r="D53" s="137">
        <v>10</v>
      </c>
    </row>
    <row r="54" spans="1:4">
      <c r="A54" s="161" t="s">
        <v>94</v>
      </c>
      <c r="B54" s="96"/>
      <c r="C54" s="97"/>
      <c r="D54" s="137">
        <v>867</v>
      </c>
    </row>
    <row r="55" spans="1:4">
      <c r="A55" s="136" t="s">
        <v>95</v>
      </c>
      <c r="B55" s="96"/>
      <c r="C55" s="97"/>
      <c r="D55" s="137">
        <v>5</v>
      </c>
    </row>
    <row r="56" spans="1:4">
      <c r="A56" s="136" t="s">
        <v>96</v>
      </c>
      <c r="B56" s="96"/>
      <c r="C56" s="97"/>
      <c r="D56" s="137">
        <v>1</v>
      </c>
    </row>
    <row r="57" spans="1:4">
      <c r="A57" s="136" t="s">
        <v>98</v>
      </c>
      <c r="B57" s="96">
        <v>795</v>
      </c>
      <c r="C57" s="97">
        <v>8</v>
      </c>
      <c r="D57" s="137">
        <v>65</v>
      </c>
    </row>
    <row r="58" spans="1:4">
      <c r="A58" s="136" t="s">
        <v>99</v>
      </c>
      <c r="B58" s="96">
        <v>3038</v>
      </c>
      <c r="C58" s="97">
        <v>1903</v>
      </c>
      <c r="D58" s="137">
        <v>902</v>
      </c>
    </row>
    <row r="59" spans="1:4">
      <c r="A59" s="136" t="s">
        <v>100</v>
      </c>
      <c r="B59" s="96">
        <v>4159</v>
      </c>
      <c r="C59" s="97">
        <v>1703</v>
      </c>
      <c r="D59" s="137">
        <v>822</v>
      </c>
    </row>
    <row r="60" spans="1:4">
      <c r="A60" s="161" t="s">
        <v>97</v>
      </c>
      <c r="B60" s="96"/>
      <c r="C60" s="97"/>
      <c r="D60" s="137">
        <v>5</v>
      </c>
    </row>
    <row r="61" spans="1:4">
      <c r="A61" s="161" t="s">
        <v>193</v>
      </c>
      <c r="B61" s="96"/>
      <c r="C61" s="97"/>
      <c r="D61" s="137">
        <v>27</v>
      </c>
    </row>
    <row r="62" spans="1:4">
      <c r="A62" s="136" t="s">
        <v>101</v>
      </c>
      <c r="B62" s="96">
        <v>108</v>
      </c>
      <c r="C62" s="97"/>
      <c r="D62" s="137">
        <v>104</v>
      </c>
    </row>
    <row r="63" spans="1:4">
      <c r="A63" s="161" t="s">
        <v>194</v>
      </c>
      <c r="B63" s="96"/>
      <c r="C63" s="97"/>
      <c r="D63" s="137">
        <v>956</v>
      </c>
    </row>
    <row r="64" spans="1:4">
      <c r="A64" s="136" t="s">
        <v>102</v>
      </c>
      <c r="B64" s="96">
        <v>9911</v>
      </c>
      <c r="C64" s="97">
        <v>5000</v>
      </c>
      <c r="D64" s="137">
        <v>1590</v>
      </c>
    </row>
    <row r="65" spans="1:4">
      <c r="A65" s="161" t="s">
        <v>11</v>
      </c>
      <c r="B65" s="96">
        <v>2</v>
      </c>
      <c r="C65" s="97"/>
      <c r="D65" s="137">
        <v>20</v>
      </c>
    </row>
    <row r="66" spans="1:4">
      <c r="A66" s="136" t="s">
        <v>12</v>
      </c>
      <c r="B66" s="96">
        <v>406</v>
      </c>
      <c r="C66" s="97">
        <v>111</v>
      </c>
      <c r="D66" s="137">
        <v>12</v>
      </c>
    </row>
    <row r="67" spans="1:4">
      <c r="A67" s="136" t="s">
        <v>103</v>
      </c>
      <c r="B67" s="96"/>
      <c r="C67" s="97"/>
      <c r="D67" s="137">
        <v>3</v>
      </c>
    </row>
    <row r="68" spans="1:4">
      <c r="A68" s="136" t="s">
        <v>13</v>
      </c>
      <c r="B68" s="96">
        <v>6721</v>
      </c>
      <c r="C68" s="97"/>
      <c r="D68" s="137">
        <v>122</v>
      </c>
    </row>
    <row r="69" spans="1:4">
      <c r="A69" s="136" t="s">
        <v>14</v>
      </c>
      <c r="B69" s="96">
        <v>27455</v>
      </c>
      <c r="C69" s="97">
        <v>1932</v>
      </c>
      <c r="D69" s="137">
        <v>548</v>
      </c>
    </row>
    <row r="70" spans="1:4">
      <c r="A70" s="136" t="s">
        <v>15</v>
      </c>
      <c r="B70" s="96">
        <v>4943</v>
      </c>
      <c r="C70" s="97">
        <v>2290</v>
      </c>
      <c r="D70" s="137">
        <v>859</v>
      </c>
    </row>
    <row r="71" spans="1:4">
      <c r="A71" s="136" t="s">
        <v>104</v>
      </c>
      <c r="B71" s="96"/>
      <c r="C71" s="97"/>
      <c r="D71" s="137">
        <v>9</v>
      </c>
    </row>
    <row r="72" spans="1:4">
      <c r="A72" s="136" t="s">
        <v>105</v>
      </c>
      <c r="B72" s="96"/>
      <c r="C72" s="97"/>
      <c r="D72" s="137">
        <v>16</v>
      </c>
    </row>
    <row r="73" spans="1:4">
      <c r="A73" s="161" t="s">
        <v>106</v>
      </c>
      <c r="B73" s="96"/>
      <c r="C73" s="97"/>
      <c r="D73" s="137">
        <v>14</v>
      </c>
    </row>
    <row r="74" spans="1:4">
      <c r="A74" s="136" t="s">
        <v>107</v>
      </c>
      <c r="B74" s="96"/>
      <c r="C74" s="97"/>
      <c r="D74" s="137">
        <v>39</v>
      </c>
    </row>
    <row r="75" spans="1:4">
      <c r="A75" s="136" t="s">
        <v>108</v>
      </c>
      <c r="B75" s="96"/>
      <c r="C75" s="97"/>
      <c r="D75" s="137">
        <v>32</v>
      </c>
    </row>
    <row r="76" spans="1:4">
      <c r="A76" s="136" t="s">
        <v>109</v>
      </c>
      <c r="B76" s="96"/>
      <c r="C76" s="97"/>
      <c r="D76" s="137">
        <v>19</v>
      </c>
    </row>
    <row r="77" spans="1:4">
      <c r="A77" s="136" t="s">
        <v>196</v>
      </c>
      <c r="B77" s="96"/>
      <c r="C77" s="97"/>
      <c r="D77" s="137">
        <v>4</v>
      </c>
    </row>
    <row r="78" spans="1:4">
      <c r="A78" s="161" t="s">
        <v>110</v>
      </c>
      <c r="B78" s="96"/>
      <c r="C78" s="97"/>
      <c r="D78" s="137">
        <v>10</v>
      </c>
    </row>
    <row r="79" spans="1:4">
      <c r="A79" s="161" t="s">
        <v>111</v>
      </c>
      <c r="B79" s="96"/>
      <c r="C79" s="97"/>
      <c r="D79" s="137">
        <v>400</v>
      </c>
    </row>
    <row r="80" spans="1:4">
      <c r="A80" s="136" t="s">
        <v>112</v>
      </c>
      <c r="B80" s="96"/>
      <c r="C80" s="97"/>
      <c r="D80" s="137">
        <v>6</v>
      </c>
    </row>
    <row r="81" spans="1:4">
      <c r="A81" s="161" t="s">
        <v>16</v>
      </c>
      <c r="B81" s="96">
        <v>79508</v>
      </c>
      <c r="C81" s="97">
        <v>675</v>
      </c>
      <c r="D81" s="137">
        <v>1076</v>
      </c>
    </row>
    <row r="82" spans="1:4">
      <c r="A82" s="136" t="s">
        <v>17</v>
      </c>
      <c r="B82" s="96">
        <v>379</v>
      </c>
      <c r="C82" s="97"/>
      <c r="D82" s="137">
        <v>432</v>
      </c>
    </row>
    <row r="83" spans="1:4">
      <c r="A83" s="136" t="s">
        <v>113</v>
      </c>
      <c r="B83" s="96"/>
      <c r="C83" s="97"/>
      <c r="D83" s="137">
        <v>15188</v>
      </c>
    </row>
    <row r="84" spans="1:4">
      <c r="A84" s="136" t="s">
        <v>114</v>
      </c>
      <c r="B84" s="96"/>
      <c r="C84" s="97"/>
      <c r="D84" s="137">
        <v>752</v>
      </c>
    </row>
    <row r="85" spans="1:4">
      <c r="A85" s="136" t="s">
        <v>239</v>
      </c>
      <c r="B85" s="96"/>
      <c r="C85" s="97"/>
      <c r="D85" s="137">
        <v>63</v>
      </c>
    </row>
    <row r="86" spans="1:4">
      <c r="A86" s="136" t="s">
        <v>199</v>
      </c>
      <c r="B86" s="96"/>
      <c r="C86" s="97"/>
      <c r="D86" s="137">
        <v>18</v>
      </c>
    </row>
    <row r="87" spans="1:4">
      <c r="A87" s="136" t="s">
        <v>18</v>
      </c>
      <c r="B87" s="96">
        <v>524</v>
      </c>
      <c r="C87" s="97"/>
      <c r="D87" s="137">
        <v>6</v>
      </c>
    </row>
    <row r="88" spans="1:4">
      <c r="A88" s="136" t="s">
        <v>200</v>
      </c>
      <c r="B88" s="96"/>
      <c r="C88" s="97"/>
      <c r="D88" s="137">
        <v>11</v>
      </c>
    </row>
    <row r="89" spans="1:4">
      <c r="A89" s="136" t="s">
        <v>19</v>
      </c>
      <c r="B89" s="96">
        <v>1143</v>
      </c>
      <c r="C89" s="97">
        <v>182</v>
      </c>
      <c r="D89" s="137">
        <v>7</v>
      </c>
    </row>
    <row r="90" spans="1:4">
      <c r="A90" s="136" t="s">
        <v>266</v>
      </c>
      <c r="B90" s="96">
        <v>9443</v>
      </c>
      <c r="C90" s="97"/>
      <c r="D90" s="137">
        <v>44</v>
      </c>
    </row>
    <row r="91" spans="1:4">
      <c r="A91" s="161" t="s">
        <v>201</v>
      </c>
      <c r="B91" s="96"/>
      <c r="C91" s="97"/>
      <c r="D91" s="137">
        <v>207</v>
      </c>
    </row>
    <row r="92" spans="1:4">
      <c r="A92" s="136" t="s">
        <v>202</v>
      </c>
      <c r="B92" s="96"/>
      <c r="C92" s="97"/>
      <c r="D92" s="137">
        <v>11</v>
      </c>
    </row>
    <row r="93" spans="1:4">
      <c r="A93" s="136" t="s">
        <v>20</v>
      </c>
      <c r="B93" s="96">
        <v>11</v>
      </c>
      <c r="C93" s="97">
        <v>8</v>
      </c>
      <c r="D93" s="137">
        <v>48</v>
      </c>
    </row>
    <row r="94" spans="1:4">
      <c r="A94" s="136" t="s">
        <v>254</v>
      </c>
      <c r="B94" s="96">
        <v>8713</v>
      </c>
      <c r="C94" s="97">
        <v>221</v>
      </c>
      <c r="D94" s="137">
        <v>35</v>
      </c>
    </row>
    <row r="95" spans="1:4">
      <c r="A95" s="136" t="s">
        <v>257</v>
      </c>
      <c r="B95" s="96">
        <v>56767</v>
      </c>
      <c r="C95" s="97">
        <v>21684</v>
      </c>
      <c r="D95" s="137">
        <v>2966</v>
      </c>
    </row>
    <row r="96" spans="1:4">
      <c r="A96" s="136" t="s">
        <v>256</v>
      </c>
      <c r="B96" s="96"/>
      <c r="C96" s="97"/>
      <c r="D96" s="137">
        <v>11</v>
      </c>
    </row>
    <row r="97" spans="1:4">
      <c r="A97" s="136" t="s">
        <v>258</v>
      </c>
      <c r="B97" s="96"/>
      <c r="C97" s="97"/>
      <c r="D97" s="137">
        <v>32</v>
      </c>
    </row>
    <row r="98" spans="1:4">
      <c r="A98" s="136" t="s">
        <v>259</v>
      </c>
      <c r="B98" s="96">
        <v>96</v>
      </c>
      <c r="C98" s="97">
        <v>61</v>
      </c>
      <c r="D98" s="137">
        <v>54</v>
      </c>
    </row>
    <row r="99" spans="1:4">
      <c r="A99" s="136" t="s">
        <v>260</v>
      </c>
      <c r="B99" s="96"/>
      <c r="C99" s="97"/>
      <c r="D99" s="137">
        <v>20</v>
      </c>
    </row>
    <row r="100" spans="1:4">
      <c r="A100" s="136" t="s">
        <v>21</v>
      </c>
      <c r="B100" s="96">
        <v>12284</v>
      </c>
      <c r="C100" s="97">
        <v>93</v>
      </c>
      <c r="D100" s="137">
        <v>63</v>
      </c>
    </row>
    <row r="101" spans="1:4">
      <c r="A101" s="136" t="s">
        <v>203</v>
      </c>
      <c r="B101" s="96"/>
      <c r="C101" s="97"/>
      <c r="D101" s="137">
        <v>6</v>
      </c>
    </row>
    <row r="102" spans="1:4">
      <c r="A102" s="136" t="s">
        <v>22</v>
      </c>
      <c r="B102" s="96">
        <v>14445</v>
      </c>
      <c r="C102" s="97">
        <v>1408</v>
      </c>
      <c r="D102" s="137">
        <v>549</v>
      </c>
    </row>
    <row r="103" spans="1:4">
      <c r="A103" s="136" t="s">
        <v>204</v>
      </c>
      <c r="B103" s="96"/>
      <c r="C103" s="97"/>
      <c r="D103" s="137">
        <v>4</v>
      </c>
    </row>
    <row r="104" spans="1:4">
      <c r="A104" s="136" t="s">
        <v>205</v>
      </c>
      <c r="B104" s="96"/>
      <c r="C104" s="97"/>
      <c r="D104" s="137">
        <v>13</v>
      </c>
    </row>
    <row r="105" spans="1:4">
      <c r="A105" s="136" t="s">
        <v>23</v>
      </c>
      <c r="B105" s="96">
        <v>113869</v>
      </c>
      <c r="C105" s="97">
        <v>1</v>
      </c>
      <c r="D105" s="137">
        <v>10121</v>
      </c>
    </row>
    <row r="106" spans="1:4">
      <c r="A106" s="161" t="s">
        <v>206</v>
      </c>
      <c r="B106" s="96"/>
      <c r="C106" s="97"/>
      <c r="D106" s="137">
        <v>632</v>
      </c>
    </row>
    <row r="107" spans="1:4">
      <c r="A107" s="161" t="s">
        <v>24</v>
      </c>
      <c r="B107" s="96">
        <v>2135</v>
      </c>
      <c r="C107" s="97"/>
      <c r="D107" s="137">
        <v>1561</v>
      </c>
    </row>
    <row r="108" spans="1:4">
      <c r="A108" s="161" t="s">
        <v>207</v>
      </c>
      <c r="B108" s="96"/>
      <c r="C108" s="97"/>
      <c r="D108" s="137">
        <v>10</v>
      </c>
    </row>
    <row r="109" spans="1:4">
      <c r="A109" s="161" t="s">
        <v>208</v>
      </c>
      <c r="B109" s="96"/>
      <c r="C109" s="97"/>
      <c r="D109" s="137">
        <v>5</v>
      </c>
    </row>
    <row r="110" spans="1:4">
      <c r="A110" s="136" t="s">
        <v>25</v>
      </c>
      <c r="B110" s="96">
        <v>21673</v>
      </c>
      <c r="C110" s="97">
        <v>114</v>
      </c>
      <c r="D110" s="137">
        <v>83</v>
      </c>
    </row>
    <row r="111" spans="1:4">
      <c r="A111" s="136" t="s">
        <v>299</v>
      </c>
      <c r="B111" s="96">
        <v>8921</v>
      </c>
      <c r="C111" s="97">
        <v>333</v>
      </c>
      <c r="D111" s="137">
        <v>122</v>
      </c>
    </row>
    <row r="112" spans="1:4">
      <c r="A112" s="161" t="s">
        <v>209</v>
      </c>
      <c r="B112" s="96"/>
      <c r="C112" s="97"/>
      <c r="D112" s="137">
        <v>109</v>
      </c>
    </row>
    <row r="113" spans="1:4">
      <c r="A113" s="161" t="s">
        <v>26</v>
      </c>
      <c r="B113" s="96">
        <v>18</v>
      </c>
      <c r="C113" s="97"/>
      <c r="D113" s="137"/>
    </row>
    <row r="114" spans="1:4">
      <c r="A114" s="136" t="s">
        <v>267</v>
      </c>
      <c r="B114" s="96">
        <v>3079</v>
      </c>
      <c r="C114" s="97"/>
      <c r="D114" s="137">
        <v>48</v>
      </c>
    </row>
    <row r="115" spans="1:4">
      <c r="A115" s="136" t="s">
        <v>210</v>
      </c>
      <c r="B115" s="96"/>
      <c r="C115" s="97"/>
      <c r="D115" s="137">
        <v>29</v>
      </c>
    </row>
    <row r="116" spans="1:4">
      <c r="A116" s="161" t="s">
        <v>211</v>
      </c>
      <c r="B116" s="96"/>
      <c r="C116" s="97"/>
      <c r="D116" s="137">
        <v>48</v>
      </c>
    </row>
    <row r="117" spans="1:4">
      <c r="A117" s="136" t="s">
        <v>212</v>
      </c>
      <c r="B117" s="96"/>
      <c r="C117" s="97"/>
      <c r="D117" s="137">
        <v>84</v>
      </c>
    </row>
    <row r="118" spans="1:4">
      <c r="A118" s="136" t="s">
        <v>213</v>
      </c>
      <c r="B118" s="96"/>
      <c r="C118" s="97"/>
      <c r="D118" s="137">
        <v>33</v>
      </c>
    </row>
    <row r="119" spans="1:4">
      <c r="A119" s="136" t="s">
        <v>214</v>
      </c>
      <c r="B119" s="96"/>
      <c r="C119" s="97"/>
      <c r="D119" s="137">
        <v>364</v>
      </c>
    </row>
    <row r="120" spans="1:4">
      <c r="A120" s="136" t="s">
        <v>129</v>
      </c>
      <c r="B120" s="96"/>
      <c r="C120" s="97"/>
      <c r="D120" s="137">
        <v>277</v>
      </c>
    </row>
    <row r="121" spans="1:4">
      <c r="A121" s="136" t="s">
        <v>144</v>
      </c>
      <c r="B121" s="96"/>
      <c r="C121" s="97"/>
      <c r="D121" s="137">
        <v>182</v>
      </c>
    </row>
    <row r="122" spans="1:4">
      <c r="A122" s="136" t="s">
        <v>285</v>
      </c>
      <c r="B122" s="96"/>
      <c r="C122" s="97"/>
      <c r="D122" s="137">
        <v>271</v>
      </c>
    </row>
    <row r="123" spans="1:4">
      <c r="A123" s="136" t="s">
        <v>130</v>
      </c>
      <c r="B123" s="96"/>
      <c r="C123" s="97"/>
      <c r="D123" s="137">
        <v>437</v>
      </c>
    </row>
    <row r="124" spans="1:4">
      <c r="A124" s="136" t="s">
        <v>131</v>
      </c>
      <c r="B124" s="96"/>
      <c r="C124" s="97"/>
      <c r="D124" s="137">
        <v>27</v>
      </c>
    </row>
    <row r="125" spans="1:4">
      <c r="A125" s="136" t="s">
        <v>27</v>
      </c>
      <c r="B125" s="96">
        <v>133</v>
      </c>
      <c r="C125" s="97"/>
      <c r="D125" s="137">
        <v>97</v>
      </c>
    </row>
    <row r="126" spans="1:4">
      <c r="A126" s="136" t="s">
        <v>132</v>
      </c>
      <c r="B126" s="96"/>
      <c r="C126" s="97"/>
      <c r="D126" s="137">
        <v>9</v>
      </c>
    </row>
    <row r="127" spans="1:4">
      <c r="A127" s="136" t="s">
        <v>133</v>
      </c>
      <c r="B127" s="96"/>
      <c r="C127" s="97"/>
      <c r="D127" s="137">
        <v>109</v>
      </c>
    </row>
    <row r="128" spans="1:4">
      <c r="A128" s="136" t="s">
        <v>55</v>
      </c>
      <c r="B128" s="96"/>
      <c r="C128" s="97">
        <v>22</v>
      </c>
      <c r="D128" s="137">
        <v>147</v>
      </c>
    </row>
    <row r="129" spans="1:4">
      <c r="A129" s="136" t="s">
        <v>134</v>
      </c>
      <c r="B129" s="96"/>
      <c r="C129" s="97"/>
      <c r="D129" s="137">
        <v>59</v>
      </c>
    </row>
    <row r="130" spans="1:4">
      <c r="A130" s="136" t="s">
        <v>137</v>
      </c>
      <c r="B130" s="96"/>
      <c r="C130" s="97"/>
      <c r="D130" s="137">
        <v>289</v>
      </c>
    </row>
    <row r="131" spans="1:4">
      <c r="A131" s="136" t="s">
        <v>175</v>
      </c>
      <c r="B131" s="96"/>
      <c r="C131" s="97"/>
      <c r="D131" s="137">
        <v>45</v>
      </c>
    </row>
    <row r="132" spans="1:4">
      <c r="A132" s="136" t="s">
        <v>138</v>
      </c>
      <c r="B132" s="96"/>
      <c r="C132" s="97"/>
      <c r="D132" s="137">
        <v>34</v>
      </c>
    </row>
    <row r="133" spans="1:4">
      <c r="A133" s="136" t="s">
        <v>139</v>
      </c>
      <c r="B133" s="96"/>
      <c r="C133" s="97"/>
      <c r="D133" s="137">
        <v>126</v>
      </c>
    </row>
    <row r="134" spans="1:4">
      <c r="A134" s="136" t="s">
        <v>140</v>
      </c>
      <c r="B134" s="96"/>
      <c r="C134" s="97"/>
      <c r="D134" s="137">
        <v>41</v>
      </c>
    </row>
    <row r="135" spans="1:4">
      <c r="A135" s="136" t="s">
        <v>141</v>
      </c>
      <c r="B135" s="96"/>
      <c r="C135" s="97"/>
      <c r="D135" s="137">
        <v>51</v>
      </c>
    </row>
    <row r="136" spans="1:4">
      <c r="A136" s="136" t="s">
        <v>142</v>
      </c>
      <c r="B136" s="96"/>
      <c r="C136" s="97"/>
      <c r="D136" s="137">
        <v>7</v>
      </c>
    </row>
    <row r="137" spans="1:4">
      <c r="A137" s="136" t="s">
        <v>143</v>
      </c>
      <c r="B137" s="96"/>
      <c r="C137" s="97"/>
      <c r="D137" s="137">
        <v>137</v>
      </c>
    </row>
    <row r="138" spans="1:4">
      <c r="A138" s="136" t="s">
        <v>145</v>
      </c>
      <c r="B138" s="96"/>
      <c r="C138" s="97"/>
      <c r="D138" s="137">
        <v>31</v>
      </c>
    </row>
    <row r="139" spans="1:4">
      <c r="A139" s="136" t="s">
        <v>286</v>
      </c>
      <c r="B139" s="96"/>
      <c r="C139" s="97"/>
      <c r="D139" s="137">
        <v>7</v>
      </c>
    </row>
    <row r="140" spans="1:4">
      <c r="A140" s="136" t="s">
        <v>146</v>
      </c>
      <c r="B140" s="96"/>
      <c r="C140" s="97"/>
      <c r="D140" s="137">
        <v>140</v>
      </c>
    </row>
    <row r="141" spans="1:4">
      <c r="A141" s="136" t="s">
        <v>147</v>
      </c>
      <c r="B141" s="96"/>
      <c r="C141" s="97"/>
      <c r="D141" s="137">
        <v>317</v>
      </c>
    </row>
    <row r="142" spans="1:4">
      <c r="A142" s="136" t="s">
        <v>28</v>
      </c>
      <c r="B142" s="96">
        <v>42</v>
      </c>
      <c r="C142" s="97"/>
      <c r="D142" s="137">
        <v>59</v>
      </c>
    </row>
    <row r="143" spans="1:4">
      <c r="A143" s="136" t="s">
        <v>148</v>
      </c>
      <c r="B143" s="96"/>
      <c r="C143" s="97"/>
      <c r="D143" s="137">
        <v>3</v>
      </c>
    </row>
    <row r="144" spans="1:4">
      <c r="A144" s="136" t="s">
        <v>29</v>
      </c>
      <c r="B144" s="96">
        <v>18831</v>
      </c>
      <c r="C144" s="97">
        <v>1011</v>
      </c>
      <c r="D144" s="137">
        <v>57</v>
      </c>
    </row>
    <row r="145" spans="1:4">
      <c r="A145" s="136" t="s">
        <v>135</v>
      </c>
      <c r="B145" s="96">
        <v>28198</v>
      </c>
      <c r="C145" s="97">
        <v>4354</v>
      </c>
      <c r="D145" s="137">
        <v>803</v>
      </c>
    </row>
    <row r="146" spans="1:4">
      <c r="A146" s="136" t="s">
        <v>136</v>
      </c>
      <c r="B146" s="96">
        <v>21</v>
      </c>
      <c r="C146" s="97"/>
      <c r="D146" s="137">
        <v>20</v>
      </c>
    </row>
    <row r="147" spans="1:4">
      <c r="A147" s="136" t="s">
        <v>149</v>
      </c>
      <c r="B147" s="96"/>
      <c r="C147" s="97"/>
      <c r="D147" s="137">
        <v>92</v>
      </c>
    </row>
    <row r="148" spans="1:4">
      <c r="A148" s="136" t="s">
        <v>150</v>
      </c>
      <c r="B148" s="96"/>
      <c r="C148" s="97"/>
      <c r="D148" s="137">
        <v>83</v>
      </c>
    </row>
    <row r="149" spans="1:4">
      <c r="A149" s="136" t="s">
        <v>242</v>
      </c>
      <c r="B149" s="96"/>
      <c r="C149" s="97"/>
      <c r="D149" s="137">
        <v>14</v>
      </c>
    </row>
    <row r="150" spans="1:4">
      <c r="A150" s="136" t="s">
        <v>31</v>
      </c>
      <c r="B150" s="96">
        <v>30385</v>
      </c>
      <c r="C150" s="97">
        <v>5244</v>
      </c>
      <c r="D150" s="137">
        <v>1393</v>
      </c>
    </row>
    <row r="151" spans="1:4">
      <c r="A151" s="136" t="s">
        <v>287</v>
      </c>
      <c r="B151" s="96">
        <v>85800</v>
      </c>
      <c r="C151" s="97">
        <v>2915</v>
      </c>
      <c r="D151" s="137">
        <v>1485</v>
      </c>
    </row>
    <row r="152" spans="1:4">
      <c r="A152" s="136" t="s">
        <v>250</v>
      </c>
      <c r="B152" s="96">
        <v>17263</v>
      </c>
      <c r="C152" s="97">
        <v>817</v>
      </c>
      <c r="D152" s="137">
        <v>156</v>
      </c>
    </row>
    <row r="153" spans="1:4">
      <c r="A153" s="136" t="s">
        <v>243</v>
      </c>
      <c r="B153" s="96"/>
      <c r="C153" s="97"/>
      <c r="D153" s="137">
        <v>3</v>
      </c>
    </row>
    <row r="154" spans="1:4">
      <c r="A154" s="136" t="s">
        <v>33</v>
      </c>
      <c r="B154" s="96">
        <v>1657</v>
      </c>
      <c r="C154" s="97"/>
      <c r="D154" s="137">
        <v>170</v>
      </c>
    </row>
    <row r="155" spans="1:4">
      <c r="A155" s="136" t="s">
        <v>244</v>
      </c>
      <c r="B155" s="96"/>
      <c r="C155" s="97"/>
      <c r="D155" s="137">
        <v>1</v>
      </c>
    </row>
    <row r="156" spans="1:4">
      <c r="A156" s="136" t="s">
        <v>154</v>
      </c>
      <c r="B156" s="96"/>
      <c r="C156" s="97"/>
      <c r="D156" s="137">
        <v>2</v>
      </c>
    </row>
    <row r="157" spans="1:4">
      <c r="A157" s="161" t="s">
        <v>252</v>
      </c>
      <c r="B157" s="96">
        <v>6786</v>
      </c>
      <c r="C157" s="97"/>
      <c r="D157" s="137">
        <v>87</v>
      </c>
    </row>
    <row r="158" spans="1:4">
      <c r="A158" s="136" t="s">
        <v>235</v>
      </c>
      <c r="B158" s="96"/>
      <c r="C158" s="97"/>
      <c r="D158" s="137">
        <v>13</v>
      </c>
    </row>
    <row r="159" spans="1:4">
      <c r="A159" s="136" t="s">
        <v>236</v>
      </c>
      <c r="B159" s="96"/>
      <c r="C159" s="97"/>
      <c r="D159" s="137">
        <v>96</v>
      </c>
    </row>
    <row r="160" spans="1:4">
      <c r="A160" s="136" t="s">
        <v>34</v>
      </c>
      <c r="B160" s="96">
        <v>8914</v>
      </c>
      <c r="C160" s="97"/>
      <c r="D160" s="137">
        <v>38</v>
      </c>
    </row>
    <row r="161" spans="1:4">
      <c r="A161" s="161" t="s">
        <v>237</v>
      </c>
      <c r="B161" s="96"/>
      <c r="C161" s="97"/>
      <c r="D161" s="137">
        <v>8</v>
      </c>
    </row>
    <row r="162" spans="1:4">
      <c r="A162" s="136" t="s">
        <v>300</v>
      </c>
      <c r="B162" s="96">
        <v>8300</v>
      </c>
      <c r="C162" s="97">
        <v>1028</v>
      </c>
      <c r="D162" s="137">
        <v>129</v>
      </c>
    </row>
    <row r="163" spans="1:4">
      <c r="A163" s="136" t="s">
        <v>289</v>
      </c>
      <c r="B163" s="96">
        <v>5644</v>
      </c>
      <c r="C163" s="97"/>
      <c r="D163" s="137">
        <v>50</v>
      </c>
    </row>
    <row r="164" spans="1:4">
      <c r="A164" s="136" t="s">
        <v>155</v>
      </c>
      <c r="B164" s="96"/>
      <c r="C164" s="97"/>
      <c r="D164" s="137">
        <v>28</v>
      </c>
    </row>
    <row r="165" spans="1:4">
      <c r="A165" s="136" t="s">
        <v>156</v>
      </c>
      <c r="B165" s="96"/>
      <c r="C165" s="97"/>
      <c r="D165" s="137">
        <v>6</v>
      </c>
    </row>
    <row r="166" spans="1:4">
      <c r="A166" s="136" t="s">
        <v>313</v>
      </c>
      <c r="B166" s="96"/>
      <c r="C166" s="97"/>
      <c r="D166" s="137">
        <v>28</v>
      </c>
    </row>
    <row r="167" spans="1:4">
      <c r="A167" s="161" t="s">
        <v>157</v>
      </c>
      <c r="B167" s="96"/>
      <c r="C167" s="97"/>
      <c r="D167" s="137">
        <v>245</v>
      </c>
    </row>
    <row r="168" spans="1:4">
      <c r="A168" s="161" t="s">
        <v>158</v>
      </c>
      <c r="B168" s="96"/>
      <c r="C168" s="97"/>
      <c r="D168" s="137">
        <v>23</v>
      </c>
    </row>
    <row r="169" spans="1:4">
      <c r="A169" s="136" t="s">
        <v>159</v>
      </c>
      <c r="B169" s="96"/>
      <c r="C169" s="97"/>
      <c r="D169" s="137">
        <v>3</v>
      </c>
    </row>
    <row r="170" spans="1:4">
      <c r="A170" s="136" t="s">
        <v>268</v>
      </c>
      <c r="B170" s="96"/>
      <c r="C170" s="97"/>
      <c r="D170" s="137">
        <v>33</v>
      </c>
    </row>
    <row r="171" spans="1:4">
      <c r="A171" s="136" t="s">
        <v>115</v>
      </c>
      <c r="B171" s="96">
        <v>21437</v>
      </c>
      <c r="C171" s="97">
        <v>1487</v>
      </c>
      <c r="D171" s="137">
        <v>689</v>
      </c>
    </row>
    <row r="172" spans="1:4">
      <c r="A172" s="136" t="s">
        <v>116</v>
      </c>
      <c r="B172" s="96">
        <v>48160</v>
      </c>
      <c r="C172" s="97">
        <v>55424</v>
      </c>
      <c r="D172" s="137">
        <v>10888</v>
      </c>
    </row>
    <row r="173" spans="1:4">
      <c r="A173" s="136" t="s">
        <v>117</v>
      </c>
      <c r="B173" s="96">
        <v>220</v>
      </c>
      <c r="C173" s="97">
        <v>11</v>
      </c>
      <c r="D173" s="137"/>
    </row>
    <row r="174" spans="1:4">
      <c r="A174" s="136" t="s">
        <v>253</v>
      </c>
      <c r="B174" s="96">
        <v>10848</v>
      </c>
      <c r="C174" s="97"/>
      <c r="D174" s="137">
        <v>149</v>
      </c>
    </row>
    <row r="175" spans="1:4">
      <c r="A175" s="136" t="s">
        <v>269</v>
      </c>
      <c r="B175" s="96"/>
      <c r="C175" s="97"/>
      <c r="D175" s="137">
        <v>22</v>
      </c>
    </row>
    <row r="176" spans="1:4">
      <c r="A176" s="136" t="s">
        <v>118</v>
      </c>
      <c r="B176" s="96">
        <v>35958</v>
      </c>
      <c r="C176" s="97">
        <v>21301</v>
      </c>
      <c r="D176" s="137">
        <v>5054</v>
      </c>
    </row>
    <row r="177" spans="1:4">
      <c r="A177" s="136" t="s">
        <v>270</v>
      </c>
      <c r="B177" s="96"/>
      <c r="C177" s="97"/>
      <c r="D177" s="137">
        <v>4210</v>
      </c>
    </row>
    <row r="178" spans="1:4">
      <c r="A178" s="136" t="s">
        <v>119</v>
      </c>
      <c r="B178" s="96">
        <v>29913</v>
      </c>
      <c r="C178" s="97">
        <v>2083</v>
      </c>
      <c r="D178" s="137">
        <v>47</v>
      </c>
    </row>
    <row r="179" spans="1:4">
      <c r="A179" s="136" t="s">
        <v>120</v>
      </c>
      <c r="B179" s="96">
        <v>68381</v>
      </c>
      <c r="C179" s="97">
        <v>11911</v>
      </c>
      <c r="D179" s="137">
        <v>576</v>
      </c>
    </row>
    <row r="180" spans="1:4">
      <c r="A180" s="136" t="s">
        <v>271</v>
      </c>
      <c r="B180" s="96"/>
      <c r="C180" s="97"/>
      <c r="D180" s="137">
        <v>3</v>
      </c>
    </row>
    <row r="181" spans="1:4">
      <c r="A181" s="136" t="s">
        <v>30</v>
      </c>
      <c r="B181" s="96">
        <v>9864</v>
      </c>
      <c r="C181" s="97">
        <v>46</v>
      </c>
      <c r="D181" s="137">
        <v>25</v>
      </c>
    </row>
    <row r="182" spans="1:4">
      <c r="A182" s="136" t="s">
        <v>121</v>
      </c>
      <c r="B182" s="96">
        <v>47064</v>
      </c>
      <c r="C182" s="97">
        <v>41</v>
      </c>
      <c r="D182" s="137">
        <v>2137</v>
      </c>
    </row>
    <row r="183" spans="1:4">
      <c r="A183" s="136" t="s">
        <v>272</v>
      </c>
      <c r="B183" s="96"/>
      <c r="C183" s="97"/>
      <c r="D183" s="137">
        <v>21</v>
      </c>
    </row>
    <row r="184" spans="1:4">
      <c r="A184" s="136" t="s">
        <v>122</v>
      </c>
      <c r="B184" s="96">
        <v>327</v>
      </c>
      <c r="C184" s="97"/>
      <c r="D184" s="137">
        <v>368</v>
      </c>
    </row>
    <row r="185" spans="1:4">
      <c r="A185" s="136" t="s">
        <v>123</v>
      </c>
      <c r="B185" s="96">
        <v>400</v>
      </c>
      <c r="C185" s="97">
        <v>123</v>
      </c>
      <c r="D185" s="137">
        <v>1</v>
      </c>
    </row>
    <row r="186" spans="1:4">
      <c r="A186" s="136" t="s">
        <v>273</v>
      </c>
      <c r="B186" s="96"/>
      <c r="C186" s="97"/>
      <c r="D186" s="137">
        <v>406</v>
      </c>
    </row>
    <row r="187" spans="1:4">
      <c r="A187" s="136" t="s">
        <v>124</v>
      </c>
      <c r="B187" s="96">
        <v>1455</v>
      </c>
      <c r="C187" s="97">
        <v>76</v>
      </c>
      <c r="D187" s="137">
        <v>167</v>
      </c>
    </row>
    <row r="188" spans="1:4">
      <c r="A188" s="161" t="s">
        <v>274</v>
      </c>
      <c r="B188" s="96"/>
      <c r="C188" s="97"/>
      <c r="D188" s="137">
        <v>326</v>
      </c>
    </row>
    <row r="189" spans="1:4">
      <c r="A189" s="161" t="s">
        <v>255</v>
      </c>
      <c r="B189" s="96"/>
      <c r="C189" s="97"/>
      <c r="D189" s="137">
        <v>713</v>
      </c>
    </row>
    <row r="190" spans="1:4">
      <c r="A190" s="136" t="s">
        <v>125</v>
      </c>
      <c r="B190" s="96">
        <v>380</v>
      </c>
      <c r="C190" s="97"/>
      <c r="D190" s="137"/>
    </row>
    <row r="191" spans="1:4">
      <c r="A191" s="136" t="s">
        <v>126</v>
      </c>
      <c r="B191" s="96">
        <v>31607</v>
      </c>
      <c r="C191" s="97">
        <v>1561</v>
      </c>
      <c r="D191" s="137">
        <v>216</v>
      </c>
    </row>
    <row r="192" spans="1:4">
      <c r="A192" s="161" t="s">
        <v>127</v>
      </c>
      <c r="B192" s="96">
        <v>44471</v>
      </c>
      <c r="C192" s="97"/>
      <c r="D192" s="137">
        <v>7986</v>
      </c>
    </row>
    <row r="193" spans="1:4">
      <c r="A193" s="136" t="s">
        <v>275</v>
      </c>
      <c r="B193" s="96"/>
      <c r="C193" s="97"/>
      <c r="D193" s="137">
        <v>47</v>
      </c>
    </row>
    <row r="194" spans="1:4">
      <c r="A194" s="136" t="s">
        <v>128</v>
      </c>
      <c r="B194" s="96">
        <v>8727</v>
      </c>
      <c r="C194" s="97"/>
      <c r="D194" s="137"/>
    </row>
    <row r="195" spans="1:4">
      <c r="A195" s="161" t="s">
        <v>276</v>
      </c>
      <c r="B195" s="96"/>
      <c r="C195" s="97"/>
      <c r="D195" s="137">
        <v>11</v>
      </c>
    </row>
    <row r="196" spans="1:4">
      <c r="A196" s="161" t="s">
        <v>277</v>
      </c>
      <c r="B196" s="96"/>
      <c r="C196" s="97"/>
      <c r="D196" s="137">
        <v>3</v>
      </c>
    </row>
    <row r="197" spans="1:4">
      <c r="A197" s="161" t="s">
        <v>278</v>
      </c>
      <c r="B197" s="96"/>
      <c r="C197" s="97"/>
      <c r="D197" s="137">
        <v>73</v>
      </c>
    </row>
    <row r="198" spans="1:4">
      <c r="A198" s="136" t="s">
        <v>279</v>
      </c>
      <c r="B198" s="96"/>
      <c r="C198" s="97"/>
      <c r="D198" s="137">
        <v>6202</v>
      </c>
    </row>
    <row r="199" spans="1:4">
      <c r="A199" s="136" t="s">
        <v>280</v>
      </c>
      <c r="B199" s="96"/>
      <c r="C199" s="97"/>
      <c r="D199" s="137">
        <v>2</v>
      </c>
    </row>
    <row r="200" spans="1:4">
      <c r="A200" s="161" t="s">
        <v>35</v>
      </c>
      <c r="B200" s="96">
        <v>21488</v>
      </c>
      <c r="C200" s="97">
        <v>6561</v>
      </c>
      <c r="D200" s="137">
        <v>333</v>
      </c>
    </row>
    <row r="201" spans="1:4">
      <c r="A201" s="136" t="s">
        <v>281</v>
      </c>
      <c r="B201" s="96"/>
      <c r="C201" s="97"/>
      <c r="D201" s="137">
        <v>387</v>
      </c>
    </row>
    <row r="202" spans="1:4">
      <c r="A202" s="136" t="s">
        <v>36</v>
      </c>
      <c r="B202" s="96">
        <v>34910</v>
      </c>
      <c r="C202" s="97">
        <v>6154</v>
      </c>
      <c r="D202" s="137">
        <v>951</v>
      </c>
    </row>
    <row r="203" spans="1:4">
      <c r="A203" s="136" t="s">
        <v>282</v>
      </c>
      <c r="B203" s="96"/>
      <c r="C203" s="97"/>
      <c r="D203" s="137">
        <v>106</v>
      </c>
    </row>
    <row r="204" spans="1:4">
      <c r="A204" s="136" t="s">
        <v>37</v>
      </c>
      <c r="B204" s="96">
        <v>12364</v>
      </c>
      <c r="C204" s="97">
        <v>310</v>
      </c>
      <c r="D204" s="137">
        <v>251</v>
      </c>
    </row>
    <row r="205" spans="1:4">
      <c r="A205" s="136" t="s">
        <v>38</v>
      </c>
      <c r="B205" s="96">
        <v>75</v>
      </c>
      <c r="C205" s="97">
        <v>23</v>
      </c>
      <c r="D205" s="137">
        <v>4</v>
      </c>
    </row>
    <row r="206" spans="1:4">
      <c r="A206" s="136" t="s">
        <v>283</v>
      </c>
      <c r="B206" s="96"/>
      <c r="C206" s="97"/>
      <c r="D206" s="137">
        <v>1</v>
      </c>
    </row>
    <row r="207" spans="1:4">
      <c r="A207" s="136" t="s">
        <v>284</v>
      </c>
      <c r="B207" s="96"/>
      <c r="C207" s="97"/>
      <c r="D207" s="137">
        <v>6</v>
      </c>
    </row>
    <row r="208" spans="1:4">
      <c r="A208" s="136" t="s">
        <v>171</v>
      </c>
      <c r="B208" s="96"/>
      <c r="C208" s="97"/>
      <c r="D208" s="137">
        <v>1298</v>
      </c>
    </row>
    <row r="209" spans="1:4">
      <c r="A209" s="161" t="s">
        <v>172</v>
      </c>
      <c r="B209" s="96"/>
      <c r="C209" s="97"/>
      <c r="D209" s="137">
        <v>20</v>
      </c>
    </row>
    <row r="210" spans="1:4">
      <c r="A210" s="136" t="s">
        <v>39</v>
      </c>
      <c r="B210" s="96">
        <v>87</v>
      </c>
      <c r="C210" s="97"/>
      <c r="D210" s="137">
        <v>94</v>
      </c>
    </row>
    <row r="211" spans="1:4">
      <c r="A211" s="136" t="s">
        <v>173</v>
      </c>
      <c r="B211" s="96"/>
      <c r="C211" s="97"/>
      <c r="D211" s="137">
        <v>4</v>
      </c>
    </row>
    <row r="212" spans="1:4">
      <c r="A212" s="161" t="s">
        <v>174</v>
      </c>
      <c r="B212" s="96"/>
      <c r="C212" s="97"/>
      <c r="D212" s="137">
        <v>9</v>
      </c>
    </row>
    <row r="213" spans="1:4">
      <c r="A213" s="136" t="s">
        <v>176</v>
      </c>
      <c r="B213" s="96"/>
      <c r="C213" s="97"/>
      <c r="D213" s="137">
        <v>13</v>
      </c>
    </row>
    <row r="214" spans="1:4">
      <c r="A214" s="136" t="s">
        <v>40</v>
      </c>
      <c r="B214" s="96">
        <v>4510</v>
      </c>
      <c r="C214" s="97">
        <v>2295</v>
      </c>
      <c r="D214" s="137"/>
    </row>
    <row r="215" spans="1:4">
      <c r="A215" s="136" t="s">
        <v>177</v>
      </c>
      <c r="B215" s="96"/>
      <c r="C215" s="97"/>
      <c r="D215" s="137">
        <v>1</v>
      </c>
    </row>
    <row r="216" spans="1:4">
      <c r="A216" s="136" t="s">
        <v>41</v>
      </c>
      <c r="B216" s="96">
        <v>493</v>
      </c>
      <c r="C216" s="97"/>
      <c r="D216" s="137">
        <v>25</v>
      </c>
    </row>
    <row r="217" spans="1:4">
      <c r="A217" s="136" t="s">
        <v>42</v>
      </c>
      <c r="B217" s="96">
        <v>39704</v>
      </c>
      <c r="C217" s="97">
        <v>490</v>
      </c>
      <c r="D217" s="137">
        <v>187</v>
      </c>
    </row>
    <row r="218" spans="1:4">
      <c r="A218" s="161" t="s">
        <v>43</v>
      </c>
      <c r="B218" s="96">
        <v>18</v>
      </c>
      <c r="C218" s="97"/>
      <c r="D218" s="137">
        <v>58</v>
      </c>
    </row>
    <row r="219" spans="1:4">
      <c r="A219" s="136" t="s">
        <v>44</v>
      </c>
      <c r="B219" s="96">
        <v>67510</v>
      </c>
      <c r="C219" s="97">
        <v>12610</v>
      </c>
      <c r="D219" s="137">
        <v>1473</v>
      </c>
    </row>
    <row r="220" spans="1:4">
      <c r="A220" s="136" t="s">
        <v>178</v>
      </c>
      <c r="B220" s="96"/>
      <c r="C220" s="97"/>
      <c r="D220" s="137">
        <v>10733</v>
      </c>
    </row>
    <row r="221" spans="1:4">
      <c r="A221" s="136" t="s">
        <v>45</v>
      </c>
      <c r="B221" s="96">
        <v>83434</v>
      </c>
      <c r="C221" s="97">
        <v>2076</v>
      </c>
      <c r="D221" s="137">
        <v>1504</v>
      </c>
    </row>
    <row r="222" spans="1:4">
      <c r="A222" s="136" t="s">
        <v>46</v>
      </c>
      <c r="B222" s="96">
        <v>22678</v>
      </c>
      <c r="C222" s="97">
        <v>379</v>
      </c>
      <c r="D222" s="137"/>
    </row>
    <row r="223" spans="1:4">
      <c r="A223" s="136" t="s">
        <v>47</v>
      </c>
      <c r="B223" s="96">
        <v>42897</v>
      </c>
      <c r="C223" s="97">
        <v>24223</v>
      </c>
      <c r="D223" s="137">
        <v>3942</v>
      </c>
    </row>
    <row r="224" spans="1:4">
      <c r="A224" s="136" t="s">
        <v>179</v>
      </c>
      <c r="B224" s="96"/>
      <c r="C224" s="97"/>
      <c r="D224" s="137">
        <v>4</v>
      </c>
    </row>
    <row r="225" spans="1:4">
      <c r="A225" s="136" t="s">
        <v>48</v>
      </c>
      <c r="B225" s="96">
        <v>137291</v>
      </c>
      <c r="C225" s="97">
        <v>33644</v>
      </c>
      <c r="D225" s="137">
        <v>3861</v>
      </c>
    </row>
    <row r="226" spans="1:4">
      <c r="A226" s="136" t="s">
        <v>49</v>
      </c>
      <c r="B226" s="96">
        <v>46443</v>
      </c>
      <c r="C226" s="97">
        <v>28</v>
      </c>
      <c r="D226" s="137">
        <v>4607</v>
      </c>
    </row>
    <row r="227" spans="1:4">
      <c r="A227" s="136" t="s">
        <v>262</v>
      </c>
      <c r="B227" s="96"/>
      <c r="C227" s="97"/>
      <c r="D227" s="137">
        <v>198</v>
      </c>
    </row>
    <row r="228" spans="1:4">
      <c r="A228" s="161" t="s">
        <v>183</v>
      </c>
      <c r="B228" s="96"/>
      <c r="C228" s="97"/>
      <c r="D228" s="137">
        <v>4</v>
      </c>
    </row>
    <row r="229" spans="1:4">
      <c r="A229" s="136" t="s">
        <v>71</v>
      </c>
      <c r="B229" s="96">
        <v>50740</v>
      </c>
      <c r="C229" s="97">
        <v>3210</v>
      </c>
      <c r="D229" s="137">
        <v>112</v>
      </c>
    </row>
    <row r="230" spans="1:4">
      <c r="A230" s="136" t="s">
        <v>290</v>
      </c>
      <c r="B230" s="96">
        <v>43413</v>
      </c>
      <c r="C230" s="97">
        <v>9021</v>
      </c>
      <c r="D230" s="137">
        <v>2532</v>
      </c>
    </row>
    <row r="231" spans="1:4">
      <c r="A231" s="136" t="s">
        <v>72</v>
      </c>
      <c r="B231" s="96">
        <v>265807</v>
      </c>
      <c r="C231" s="97">
        <v>74238</v>
      </c>
      <c r="D231" s="137">
        <v>11198</v>
      </c>
    </row>
    <row r="232" spans="1:4">
      <c r="A232" s="136" t="s">
        <v>291</v>
      </c>
      <c r="B232" s="96"/>
      <c r="C232" s="97"/>
      <c r="D232" s="137">
        <v>2</v>
      </c>
    </row>
    <row r="233" spans="1:4">
      <c r="A233" s="136" t="s">
        <v>292</v>
      </c>
      <c r="B233" s="96"/>
      <c r="C233" s="97"/>
      <c r="D233" s="137">
        <v>11</v>
      </c>
    </row>
    <row r="234" spans="1:4">
      <c r="A234" s="136" t="s">
        <v>184</v>
      </c>
      <c r="B234" s="96"/>
      <c r="C234" s="97"/>
      <c r="D234" s="137">
        <v>3</v>
      </c>
    </row>
    <row r="235" spans="1:4">
      <c r="A235" s="136" t="s">
        <v>73</v>
      </c>
      <c r="B235" s="96">
        <v>126</v>
      </c>
      <c r="C235" s="97"/>
      <c r="D235" s="137">
        <v>120</v>
      </c>
    </row>
    <row r="236" spans="1:4">
      <c r="A236" s="161" t="s">
        <v>185</v>
      </c>
      <c r="B236" s="96"/>
      <c r="C236" s="97"/>
      <c r="D236" s="137">
        <v>12</v>
      </c>
    </row>
    <row r="237" spans="1:4">
      <c r="A237" s="161" t="s">
        <v>186</v>
      </c>
      <c r="B237" s="96"/>
      <c r="C237" s="97"/>
      <c r="D237" s="137">
        <v>10</v>
      </c>
    </row>
    <row r="238" spans="1:4">
      <c r="A238" s="136" t="s">
        <v>293</v>
      </c>
      <c r="B238" s="96"/>
      <c r="C238" s="97"/>
      <c r="D238" s="137">
        <v>2</v>
      </c>
    </row>
    <row r="239" spans="1:4">
      <c r="A239" s="161" t="s">
        <v>187</v>
      </c>
      <c r="B239" s="96"/>
      <c r="C239" s="97"/>
      <c r="D239" s="137">
        <v>3</v>
      </c>
    </row>
    <row r="240" spans="1:4">
      <c r="A240" s="161" t="s">
        <v>294</v>
      </c>
      <c r="B240" s="96">
        <v>5</v>
      </c>
      <c r="C240" s="97"/>
      <c r="D240" s="137">
        <v>10</v>
      </c>
    </row>
    <row r="241" spans="1:4">
      <c r="A241" s="136" t="s">
        <v>74</v>
      </c>
      <c r="B241" s="96">
        <v>22241</v>
      </c>
      <c r="C241" s="97">
        <v>1322</v>
      </c>
      <c r="D241" s="137">
        <v>729</v>
      </c>
    </row>
    <row r="242" spans="1:4">
      <c r="A242" s="136" t="s">
        <v>188</v>
      </c>
      <c r="B242" s="96"/>
      <c r="C242" s="97"/>
      <c r="D242" s="137">
        <v>71</v>
      </c>
    </row>
    <row r="243" spans="1:4">
      <c r="A243" s="136" t="s">
        <v>189</v>
      </c>
      <c r="B243" s="96"/>
      <c r="C243" s="97"/>
      <c r="D243" s="137">
        <v>29</v>
      </c>
    </row>
    <row r="244" spans="1:4">
      <c r="A244" s="136" t="s">
        <v>75</v>
      </c>
      <c r="B244" s="96">
        <v>10226</v>
      </c>
      <c r="C244" s="97">
        <v>1</v>
      </c>
      <c r="D244" s="137">
        <v>51</v>
      </c>
    </row>
    <row r="245" spans="1:4">
      <c r="A245" s="161" t="s">
        <v>190</v>
      </c>
      <c r="B245" s="96"/>
      <c r="C245" s="97"/>
      <c r="D245" s="137">
        <v>5</v>
      </c>
    </row>
    <row r="246" spans="1:4">
      <c r="A246" s="136" t="s">
        <v>251</v>
      </c>
      <c r="B246" s="96">
        <v>20934</v>
      </c>
      <c r="C246" s="97">
        <v>10822</v>
      </c>
      <c r="D246" s="137"/>
    </row>
    <row r="247" spans="1:4">
      <c r="A247" s="136" t="s">
        <v>56</v>
      </c>
      <c r="B247" s="96"/>
      <c r="C247" s="97"/>
      <c r="D247" s="137">
        <v>974</v>
      </c>
    </row>
    <row r="248" spans="1:4">
      <c r="A248" s="136" t="s">
        <v>191</v>
      </c>
      <c r="B248" s="96"/>
      <c r="C248" s="97"/>
      <c r="D248" s="137">
        <v>624</v>
      </c>
    </row>
    <row r="249" spans="1:4">
      <c r="A249" s="136" t="s">
        <v>76</v>
      </c>
      <c r="B249" s="96">
        <v>4493</v>
      </c>
      <c r="C249" s="97">
        <v>1755</v>
      </c>
      <c r="D249" s="137">
        <v>261</v>
      </c>
    </row>
    <row r="250" spans="1:4">
      <c r="A250" s="136" t="s">
        <v>77</v>
      </c>
      <c r="B250" s="96">
        <v>62209</v>
      </c>
      <c r="C250" s="97">
        <v>4205</v>
      </c>
      <c r="D250" s="137">
        <v>1183</v>
      </c>
    </row>
    <row r="251" spans="1:4">
      <c r="A251" s="136" t="s">
        <v>192</v>
      </c>
      <c r="B251" s="96"/>
      <c r="C251" s="97"/>
      <c r="D251" s="137">
        <v>2</v>
      </c>
    </row>
    <row r="252" spans="1:4">
      <c r="A252" s="161" t="s">
        <v>296</v>
      </c>
      <c r="B252" s="96"/>
      <c r="C252" s="97"/>
      <c r="D252" s="137">
        <v>61</v>
      </c>
    </row>
    <row r="253" spans="1:4">
      <c r="A253" s="136" t="s">
        <v>297</v>
      </c>
      <c r="B253" s="96"/>
      <c r="C253" s="97"/>
      <c r="D253" s="137">
        <v>97</v>
      </c>
    </row>
    <row r="254" spans="1:4">
      <c r="A254" s="136" t="s">
        <v>298</v>
      </c>
      <c r="B254" s="96"/>
      <c r="C254" s="97"/>
      <c r="D254" s="137">
        <v>261</v>
      </c>
    </row>
    <row r="255" spans="1:4">
      <c r="A255" s="161" t="s">
        <v>195</v>
      </c>
      <c r="B255" s="96"/>
      <c r="C255" s="97"/>
      <c r="D255" s="137">
        <v>62</v>
      </c>
    </row>
    <row r="256" spans="1:4">
      <c r="A256" s="161" t="s">
        <v>78</v>
      </c>
      <c r="B256" s="96">
        <v>101</v>
      </c>
      <c r="C256" s="97"/>
      <c r="D256" s="137">
        <v>3</v>
      </c>
    </row>
    <row r="257" spans="1:4">
      <c r="A257" s="161" t="s">
        <v>238</v>
      </c>
      <c r="B257" s="96"/>
      <c r="C257" s="97"/>
      <c r="D257" s="137">
        <v>11</v>
      </c>
    </row>
    <row r="258" spans="1:4">
      <c r="A258" s="136" t="s">
        <v>79</v>
      </c>
      <c r="B258" s="96">
        <v>32298</v>
      </c>
      <c r="C258" s="97">
        <v>856</v>
      </c>
      <c r="D258" s="137">
        <v>379</v>
      </c>
    </row>
    <row r="259" spans="1:4">
      <c r="A259" s="136" t="s">
        <v>197</v>
      </c>
      <c r="B259" s="96"/>
      <c r="C259" s="97"/>
      <c r="D259" s="137">
        <v>5</v>
      </c>
    </row>
    <row r="260" spans="1:4">
      <c r="A260" s="136" t="s">
        <v>198</v>
      </c>
      <c r="B260" s="96"/>
      <c r="C260" s="97"/>
      <c r="D260" s="137">
        <v>8</v>
      </c>
    </row>
    <row r="261" spans="1:4">
      <c r="A261" s="161" t="s">
        <v>151</v>
      </c>
      <c r="B261" s="96">
        <v>7</v>
      </c>
      <c r="C261" s="97"/>
      <c r="D261" s="137">
        <v>21</v>
      </c>
    </row>
    <row r="262" spans="1:4">
      <c r="A262" s="136" t="s">
        <v>301</v>
      </c>
      <c r="B262" s="96"/>
      <c r="C262" s="97"/>
      <c r="D262" s="137">
        <v>13</v>
      </c>
    </row>
    <row r="263" spans="1:4">
      <c r="A263" s="136" t="s">
        <v>302</v>
      </c>
      <c r="B263" s="96"/>
      <c r="C263" s="97"/>
      <c r="D263" s="137">
        <v>14</v>
      </c>
    </row>
    <row r="264" spans="1:4">
      <c r="A264" s="136" t="s">
        <v>152</v>
      </c>
      <c r="B264" s="96">
        <v>1280</v>
      </c>
      <c r="C264" s="97">
        <v>153</v>
      </c>
      <c r="D264" s="137">
        <v>440</v>
      </c>
    </row>
    <row r="265" spans="1:4">
      <c r="A265" s="136" t="s">
        <v>303</v>
      </c>
      <c r="B265" s="96"/>
      <c r="C265" s="97"/>
      <c r="D265" s="137">
        <v>83</v>
      </c>
    </row>
    <row r="266" spans="1:4">
      <c r="A266" s="136" t="s">
        <v>304</v>
      </c>
      <c r="B266" s="96"/>
      <c r="C266" s="97"/>
      <c r="D266" s="137">
        <v>177</v>
      </c>
    </row>
    <row r="267" spans="1:4">
      <c r="A267" s="136" t="s">
        <v>153</v>
      </c>
      <c r="B267" s="96">
        <v>158</v>
      </c>
      <c r="C267" s="97"/>
      <c r="D267" s="137">
        <v>85</v>
      </c>
    </row>
    <row r="268" spans="1:4">
      <c r="A268" s="136" t="s">
        <v>305</v>
      </c>
      <c r="B268" s="96"/>
      <c r="C268" s="97"/>
      <c r="D268" s="137">
        <v>1</v>
      </c>
    </row>
    <row r="269" spans="1:4">
      <c r="A269" s="161" t="s">
        <v>306</v>
      </c>
      <c r="B269" s="96"/>
      <c r="C269" s="97"/>
      <c r="D269" s="137">
        <v>14</v>
      </c>
    </row>
    <row r="270" spans="1:4">
      <c r="A270" s="136" t="s">
        <v>295</v>
      </c>
      <c r="B270" s="96">
        <v>42222</v>
      </c>
      <c r="C270" s="97">
        <v>1797</v>
      </c>
      <c r="D270" s="137">
        <v>49</v>
      </c>
    </row>
    <row r="271" spans="1:4">
      <c r="A271" s="136" t="s">
        <v>307</v>
      </c>
      <c r="B271" s="96"/>
      <c r="C271" s="97"/>
      <c r="D271" s="137">
        <v>6</v>
      </c>
    </row>
    <row r="272" spans="1:4">
      <c r="A272" s="136" t="s">
        <v>308</v>
      </c>
      <c r="B272" s="96"/>
      <c r="C272" s="97"/>
      <c r="D272" s="137">
        <v>528</v>
      </c>
    </row>
    <row r="273" spans="1:4">
      <c r="A273" s="136" t="s">
        <v>309</v>
      </c>
      <c r="B273" s="96"/>
      <c r="C273" s="97"/>
      <c r="D273" s="137">
        <v>297</v>
      </c>
    </row>
    <row r="274" spans="1:4">
      <c r="A274" s="136" t="s">
        <v>310</v>
      </c>
      <c r="B274" s="96"/>
      <c r="C274" s="97"/>
      <c r="D274" s="137">
        <v>493</v>
      </c>
    </row>
    <row r="275" spans="1:4">
      <c r="A275" s="136" t="s">
        <v>245</v>
      </c>
      <c r="B275" s="96"/>
      <c r="C275" s="97"/>
      <c r="D275" s="137">
        <v>267</v>
      </c>
    </row>
    <row r="276" spans="1:4">
      <c r="A276" s="136" t="s">
        <v>246</v>
      </c>
      <c r="B276" s="96"/>
      <c r="C276" s="97"/>
      <c r="D276" s="137">
        <v>1198</v>
      </c>
    </row>
    <row r="277" spans="1:4">
      <c r="A277" s="136" t="s">
        <v>247</v>
      </c>
      <c r="B277" s="96"/>
      <c r="C277" s="97"/>
      <c r="D277" s="137">
        <v>1614</v>
      </c>
    </row>
    <row r="278" spans="1:4">
      <c r="A278" s="136" t="s">
        <v>215</v>
      </c>
      <c r="B278" s="96"/>
      <c r="C278" s="97"/>
      <c r="D278" s="137">
        <v>17</v>
      </c>
    </row>
    <row r="279" spans="1:4">
      <c r="A279" s="136" t="s">
        <v>216</v>
      </c>
      <c r="B279" s="96"/>
      <c r="C279" s="97"/>
      <c r="D279" s="137">
        <v>290</v>
      </c>
    </row>
    <row r="280" spans="1:4">
      <c r="A280" s="136" t="s">
        <v>50</v>
      </c>
      <c r="B280" s="96">
        <v>90</v>
      </c>
      <c r="C280" s="97"/>
      <c r="D280" s="137">
        <v>227</v>
      </c>
    </row>
    <row r="281" spans="1:4">
      <c r="A281" s="136" t="s">
        <v>51</v>
      </c>
      <c r="B281" s="96">
        <v>207</v>
      </c>
      <c r="C281" s="97">
        <v>159</v>
      </c>
      <c r="D281" s="137">
        <v>260</v>
      </c>
    </row>
    <row r="282" spans="1:4">
      <c r="A282" s="136" t="s">
        <v>52</v>
      </c>
      <c r="B282" s="96">
        <v>25638</v>
      </c>
      <c r="C282" s="97">
        <v>1412</v>
      </c>
      <c r="D282" s="137">
        <v>650</v>
      </c>
    </row>
    <row r="283" spans="1:4">
      <c r="A283" s="136" t="s">
        <v>53</v>
      </c>
      <c r="B283" s="96">
        <v>39770</v>
      </c>
      <c r="C283" s="97"/>
      <c r="D283" s="137">
        <v>13416</v>
      </c>
    </row>
    <row r="284" spans="1:4" ht="12.75" customHeight="1">
      <c r="A284" s="136" t="s">
        <v>54</v>
      </c>
      <c r="B284" s="96">
        <v>151</v>
      </c>
      <c r="C284" s="97"/>
      <c r="D284" s="137">
        <v>1199</v>
      </c>
    </row>
    <row r="285" spans="1:4" ht="13.5" thickBot="1">
      <c r="A285" s="136" t="s">
        <v>217</v>
      </c>
      <c r="B285" s="96"/>
      <c r="C285" s="97"/>
      <c r="D285" s="137">
        <v>9</v>
      </c>
    </row>
    <row r="286" spans="1:4" ht="18.75" customHeight="1" thickBot="1">
      <c r="A286" s="138" t="s">
        <v>3</v>
      </c>
      <c r="B286" s="139">
        <f>SUM(B3:B285)</f>
        <v>3200710</v>
      </c>
      <c r="C286" s="140">
        <f>SUM(C3:C285)</f>
        <v>759930</v>
      </c>
      <c r="D286" s="141">
        <f>SUM(D3:D285)</f>
        <v>232821</v>
      </c>
    </row>
  </sheetData>
  <mergeCells count="1">
    <mergeCell ref="A1:D1"/>
  </mergeCells>
  <phoneticPr fontId="2" type="noConversion"/>
  <pageMargins left="0.75" right="0.75" top="1" bottom="1" header="0.5" footer="0.5"/>
  <pageSetup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khenslee</cp:lastModifiedBy>
  <cp:lastPrinted>2008-11-14T20:28:30Z</cp:lastPrinted>
  <dcterms:created xsi:type="dcterms:W3CDTF">2008-10-31T16:56:15Z</dcterms:created>
  <dcterms:modified xsi:type="dcterms:W3CDTF">2011-11-21T21:01:29Z</dcterms:modified>
</cp:coreProperties>
</file>