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20" windowWidth="21720" windowHeight="13620"/>
  </bookViews>
  <sheets>
    <sheet name="By Institution" sheetId="3" r:id="rId1"/>
    <sheet name="By Vendor" sheetId="2" r:id="rId2"/>
    <sheet name="By Database" sheetId="1" r:id="rId3"/>
  </sheets>
  <definedNames>
    <definedName name="_xlnm.Print_Area" localSheetId="1">'By Vendor'!$A$1:$E$276</definedName>
  </definedNames>
  <calcPr calcId="125725"/>
</workbook>
</file>

<file path=xl/calcChain.xml><?xml version="1.0" encoding="utf-8"?>
<calcChain xmlns="http://schemas.openxmlformats.org/spreadsheetml/2006/main">
  <c r="B263" i="1"/>
  <c r="C263"/>
  <c r="D263"/>
  <c r="B21" i="3"/>
  <c r="C21"/>
  <c r="D21"/>
  <c r="E21"/>
  <c r="F21"/>
  <c r="G21"/>
  <c r="H21"/>
  <c r="I21"/>
  <c r="J21"/>
  <c r="M21"/>
  <c r="N21"/>
  <c r="O21"/>
  <c r="P21"/>
  <c r="Q21"/>
  <c r="R21"/>
  <c r="S21"/>
  <c r="V21"/>
  <c r="Y21"/>
  <c r="AB21"/>
  <c r="AC21"/>
  <c r="AD21"/>
  <c r="AE21"/>
  <c r="AH21"/>
  <c r="AK21"/>
  <c r="AL21"/>
  <c r="AM21"/>
  <c r="AN21"/>
  <c r="AO5"/>
  <c r="AP5"/>
  <c r="AQ5"/>
  <c r="AO6"/>
  <c r="AP6"/>
  <c r="AQ6"/>
  <c r="AO7"/>
  <c r="AP7"/>
  <c r="AQ7"/>
  <c r="AO8"/>
  <c r="AP8"/>
  <c r="AQ8"/>
  <c r="AO9"/>
  <c r="AP9"/>
  <c r="AQ9"/>
  <c r="AO10"/>
  <c r="AP10"/>
  <c r="AQ10"/>
  <c r="AO11"/>
  <c r="AP11"/>
  <c r="AQ11"/>
  <c r="AO12"/>
  <c r="AP12"/>
  <c r="AQ12"/>
  <c r="AO13"/>
  <c r="AP13"/>
  <c r="AQ13"/>
  <c r="AO14"/>
  <c r="AP14"/>
  <c r="AQ14"/>
  <c r="AO15"/>
  <c r="AP15"/>
  <c r="AQ15"/>
  <c r="AO16"/>
  <c r="AP16"/>
  <c r="AQ16"/>
  <c r="AO17"/>
  <c r="AP17"/>
  <c r="AQ17"/>
  <c r="AO18"/>
  <c r="AP18"/>
  <c r="AQ18"/>
  <c r="AO19"/>
  <c r="AP19"/>
  <c r="AQ19"/>
  <c r="AO20"/>
  <c r="AP20"/>
  <c r="AQ20"/>
  <c r="AP21"/>
  <c r="AP4"/>
  <c r="AQ4"/>
  <c r="AO4"/>
  <c r="C276" i="2"/>
  <c r="D276"/>
  <c r="E276"/>
  <c r="AO21" i="3" l="1"/>
  <c r="AQ21"/>
</calcChain>
</file>

<file path=xl/sharedStrings.xml><?xml version="1.0" encoding="utf-8"?>
<sst xmlns="http://schemas.openxmlformats.org/spreadsheetml/2006/main" count="889" uniqueCount="329">
  <si>
    <t>Academic Search Premier (ZBAP) (Product Transition Overlap until 8/9/07)</t>
  </si>
  <si>
    <t>Business Source Complete (ZBSX) (Business Searching Interface)</t>
  </si>
  <si>
    <t>Business Source Premier (ZBBP) (Product Transition Overlap until 8/9/07)</t>
  </si>
  <si>
    <t>Business Source Premier Enhanced (ZBBA) (Product Transition Overlap until 8/9/07)</t>
  </si>
  <si>
    <t>Compton's by Britannica (ZEBM)</t>
  </si>
  <si>
    <t>Computer Science Index (ZBCO)</t>
  </si>
  <si>
    <t>Computer Source (ZBCC)</t>
  </si>
  <si>
    <t>Consumer Health Complete (ZBCH)</t>
  </si>
  <si>
    <t>Dissertation Abstracts (ZUDI)</t>
  </si>
  <si>
    <t>E-Books Index (ZOBO)</t>
  </si>
  <si>
    <t>EconLit (ZBEC)</t>
  </si>
  <si>
    <t>EconLit with Full Text (ZBEF)</t>
  </si>
  <si>
    <t>Enciclopedia Juvenil (ZEBJ)</t>
  </si>
  <si>
    <t>Encyclopedia of Animals (ZBEA)</t>
  </si>
  <si>
    <t>Environment Complete (ZBEV)</t>
  </si>
  <si>
    <t>ERIC (at EBSCOhost) (ZBER)</t>
  </si>
  <si>
    <t>ERIC (ZOER)</t>
  </si>
  <si>
    <t>Fuente Academica (ZBFA)</t>
  </si>
  <si>
    <t>Georgia Government Publications (GGPD)</t>
  </si>
  <si>
    <t>GPO Monthly Catalog (ZOG1)</t>
  </si>
  <si>
    <t>Health Source: Consumer Edition (ZBHC)</t>
  </si>
  <si>
    <t>Health Source: Nursing / Academic Edition (ZBHN)</t>
  </si>
  <si>
    <t>Historic Architecture and Landscapes of Georgia: The Hubert Bond Owens a ... (LARC)</t>
  </si>
  <si>
    <t>History Reference Center (ZBHR)</t>
  </si>
  <si>
    <t>Hospitality &amp; Tourism Index Complete (ZBHO)</t>
  </si>
  <si>
    <t>Humanities International Complete (ZBHU)</t>
  </si>
  <si>
    <t>Insurance Periodicals Index (ZBIN)</t>
  </si>
  <si>
    <t>Legal Collection (ZBLE)</t>
  </si>
  <si>
    <t>LexisNexis Academic (ZXAU)</t>
  </si>
  <si>
    <t>Literary Reference Center (ZBLR)</t>
  </si>
  <si>
    <t>MAS Ultra (ZBMA)</t>
  </si>
  <si>
    <t>TOTAL</t>
  </si>
  <si>
    <t>ProQuest Newspapers (ZUPN)</t>
  </si>
  <si>
    <t>PsycARTICLES (ZBPA)</t>
  </si>
  <si>
    <t>Psychology &amp; Behavioral Sciences Collection (ZBPB)</t>
  </si>
  <si>
    <t>PsycINFO (ZBPY)</t>
  </si>
  <si>
    <t>Regional Business News (ZBRN)</t>
  </si>
  <si>
    <t>Research Library (ZURL)</t>
  </si>
  <si>
    <t>Barnard's Photographic Views of the Sherman Campaign, 1866 (ZLBP)</t>
  </si>
  <si>
    <t>Beauty in Stone: The Industrial Films of the Georgia Marble Company (GMRB)</t>
  </si>
  <si>
    <t>Biography Reference Bank (ZWBR)</t>
  </si>
  <si>
    <t>The Blues, Black Vaudeville, and the Silver Screen, 1912-1930s: Selectio ... (DTRM)</t>
  </si>
  <si>
    <t>Britannica Learning Zone (ZELZ)</t>
  </si>
  <si>
    <t>Catalog of U.S. Government Publications (ZDGC)</t>
  </si>
  <si>
    <t>Civil Rights Digital Library (CRDL)</t>
  </si>
  <si>
    <t>Civil Unrest in Camilla, Georgia, 1868 Collection (ZLCU)</t>
  </si>
  <si>
    <t>The Cornelius C. Platter Civil War Diary, 1864 - 1865 (ZLPD)</t>
  </si>
  <si>
    <t>Cyrus F. Jenkins Civil War Diary, 1861-1862 (JENK)</t>
  </si>
  <si>
    <t>Digital Library of Georgia (DLG1)</t>
  </si>
  <si>
    <t>The Serials Directory (ZBSD)</t>
  </si>
  <si>
    <t>Science and Technology Collection (ZBSI)</t>
  </si>
  <si>
    <t>ABI/INFORM Complete (ZUCA)</t>
  </si>
  <si>
    <t>ABI/INFORM Dateline (ZUAD)</t>
  </si>
  <si>
    <t>Academic Search Complete (ZBAC)</t>
  </si>
  <si>
    <t>Advanced Placement Source (ZBAD)</t>
  </si>
  <si>
    <t>AGRICOLA (ZBAG)</t>
  </si>
  <si>
    <t>Alt HealthWatch (ZBAH)</t>
  </si>
  <si>
    <t>Annals of American History (ZEBA)</t>
  </si>
  <si>
    <t>ArticleFirst (ZOSR)</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</si>
  <si>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</si>
  <si>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</si>
  <si>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</si>
  <si>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</si>
  <si>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</si>
  <si>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</si>
  <si>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</si>
  <si>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CINAHL (ZBCN)</t>
  </si>
  <si>
    <t>CINAHL Plus with Full Text (ZBCF)</t>
  </si>
  <si>
    <t>CINAHL with Full Text (ZBCI)</t>
  </si>
  <si>
    <t>ClasePeriodica (ZOCP)</t>
  </si>
  <si>
    <t>Communication &amp; Mass Media Complete (ZBCM)</t>
  </si>
  <si>
    <t>Community Art in Atlanta, 1977-1987: Jim Alexander's Photographs of the  ... (ANAC)</t>
  </si>
  <si>
    <t>Annual Reports of the Mayor of Savannah, Georgia, 1855-1917 (ZMOS)</t>
  </si>
  <si>
    <t>Art Abstracts (ZWAA)</t>
  </si>
  <si>
    <t>National Science Digital Library (NSDL)</t>
  </si>
  <si>
    <t>National Science Digital Library: Resources for K-12 Teachers (NSTR)</t>
  </si>
  <si>
    <t>Native American Documents (ZZNA)</t>
  </si>
  <si>
    <t>NetLibrary (ZMNL)</t>
  </si>
  <si>
    <t>New York Times (ZZNY)</t>
  </si>
  <si>
    <t>NLM Gateway (ZNLM)</t>
  </si>
  <si>
    <t>Oxford Art Online (ZVDA)</t>
  </si>
  <si>
    <t>Pandora: Yearbook of the University of Georgia from the Hargrett Rare Bo ... (PAND)</t>
  </si>
  <si>
    <t>EBSCO Databases (ZBEH)</t>
  </si>
  <si>
    <t>EBSCO Images (ZBIM)</t>
  </si>
  <si>
    <t>Essay and General Literature Index (ZWEG)</t>
  </si>
  <si>
    <t>For Our Mutual Benefit: The Athens Woman's Club and Social Reform, 1899- ... (AWCM)</t>
  </si>
  <si>
    <t>GAcollege411 (ZGAC)</t>
  </si>
  <si>
    <t>Georgia - Attorney General's Office (ZNAG)</t>
  </si>
  <si>
    <t>Georgia Administrative Rules and Regulations (ZNAR)</t>
  </si>
  <si>
    <t>Georgia Aerial Photographs (GAPH)</t>
  </si>
  <si>
    <t>Georgia Code (ZNCD)</t>
  </si>
  <si>
    <t>Georgia Department of Education (GDED)</t>
  </si>
  <si>
    <t>Georgia General Assembly (ZNLS)</t>
  </si>
  <si>
    <t>Georgia Historic Books (ZLGB)</t>
  </si>
  <si>
    <t>Georgia Legislative Documents (ZLGL)</t>
  </si>
  <si>
    <t>Georgia Library Catalogs (GLIB)</t>
  </si>
  <si>
    <t>MasterFILE Premier (ZBMP)</t>
  </si>
  <si>
    <t>MedicLatina (ZBMD)</t>
  </si>
  <si>
    <t>MEDLINE (ZBME)</t>
  </si>
  <si>
    <t>MEDLINE (ZOMD)</t>
  </si>
  <si>
    <t>MEDLINE with Full Text (ZBMF)</t>
  </si>
  <si>
    <t>Mental Measurements Yearbook (ZBMM)</t>
  </si>
  <si>
    <t>Middle Search Plus (ZBMS)</t>
  </si>
  <si>
    <t>MLA International Bibliography (ZBML)</t>
  </si>
  <si>
    <t>New Georgia Encyclopedia (NGEN)</t>
  </si>
  <si>
    <t>Newspaper Source (ZBNS)</t>
  </si>
  <si>
    <t>NoveList (ZKNL)</t>
  </si>
  <si>
    <t>NoveList K-8 (ZKNE)</t>
  </si>
  <si>
    <t>PapersFirst (ZOPI)</t>
  </si>
  <si>
    <t>Primary Search (ZBPS)</t>
  </si>
  <si>
    <t>ProceedingsFirst (ZOP1)</t>
  </si>
  <si>
    <t>Professional Development Collection (ZBPD)</t>
  </si>
  <si>
    <t>Picturing Augusta: Historic Postcards from the Collection of the East Ce ... (HAGP)</t>
  </si>
  <si>
    <t>Georgia Library PINES (ZPIN)</t>
  </si>
  <si>
    <t>ProQuest Databases (ZUPD)</t>
  </si>
  <si>
    <t>The Red and Black: An Archive of The University of Georgia's Student New ... (GRAB)</t>
  </si>
  <si>
    <t>Revistas de Comercio (Business Source Premier) (ZBBE)</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</si>
  <si>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</si>
  <si>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</si>
  <si>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</si>
  <si>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</si>
  <si>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</si>
  <si>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</si>
  <si>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</si>
  <si>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Social Science Information Gateway (ISOJ)</t>
  </si>
  <si>
    <t>Social Sciences Abstracts (ZWSS)</t>
  </si>
  <si>
    <t>Student Research Center (ZBST)</t>
  </si>
  <si>
    <t>Technical College System of Georgia (GDTE)</t>
  </si>
  <si>
    <t>Humanities Abstracts (ZWHA)</t>
  </si>
  <si>
    <t>The Jimmy Carter Presidential Daily Diary Online (JCDD)</t>
  </si>
  <si>
    <t>Joseph Henry Lumpkin Family Papers (LUMP)</t>
  </si>
  <si>
    <t>Kids Search (ZBKS)</t>
  </si>
  <si>
    <t>Kids.gov (ZKGO)</t>
  </si>
  <si>
    <t>KidsClick! Web Search for Kids by Librarians (IKIE)</t>
  </si>
  <si>
    <t>SocINDEX with Full Text (ZBSO)</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</si>
  <si>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</si>
  <si>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</si>
  <si>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</si>
  <si>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</si>
  <si>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</si>
  <si>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</si>
  <si>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</si>
  <si>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</si>
  <si>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</si>
  <si>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</si>
  <si>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</si>
  <si>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SKS WebSelect (ZSWS)</t>
  </si>
  <si>
    <t>Southeastern Native American Documents, 1730-1842 (ZLNA)</t>
  </si>
  <si>
    <t>The 1936 Gainesville Tornado: Disaster and Recovery (TORN)</t>
  </si>
  <si>
    <t>Ancestry Library Edition (ZUAL)</t>
  </si>
  <si>
    <t>Religion &amp; Philosophy Collection (ZBRP)</t>
  </si>
  <si>
    <t>The University Bumble Bee: From the Hargrett Rare Book and Manuscripts L ... (BUMB)</t>
  </si>
  <si>
    <t>University of Georgia Centennial Alumni Catalog from the Hargrett Rare B ... (CENT)</t>
  </si>
  <si>
    <t>University System of Georgia (GUSG)</t>
  </si>
  <si>
    <t>USA.gov (ZFGO)</t>
  </si>
  <si>
    <t>The Voice of the Shuttle (IVOJ)</t>
  </si>
  <si>
    <t>Wilson Business Full Text (ZWOB)</t>
  </si>
  <si>
    <t>Wilson Education Full Text (ZWOE)</t>
  </si>
  <si>
    <t>Wilson General Science Full Text (ZWOG)</t>
  </si>
  <si>
    <t>Wilson Humanities Full Text (ZWOH)</t>
  </si>
  <si>
    <t>Wilson OmniFile: Full Text Mega Edition (ZWOM)</t>
  </si>
  <si>
    <t>Wilson OmniFile: Full Text Select Edition (ZWOS)</t>
  </si>
  <si>
    <t>Wilson Social Sciences Full Text (ZWOP)</t>
  </si>
  <si>
    <t>Britannica</t>
  </si>
  <si>
    <t>Full Text</t>
  </si>
  <si>
    <t>Links Chosen</t>
  </si>
  <si>
    <t>EBSCO Information Services</t>
  </si>
  <si>
    <t>H.W. Wilson</t>
  </si>
  <si>
    <t>LexisNexis</t>
  </si>
  <si>
    <t>OCLC FirstSearch Subscription Package</t>
  </si>
  <si>
    <t>ProQuest Information and Learning</t>
  </si>
  <si>
    <t>Databases</t>
  </si>
  <si>
    <t>DLG and other Public Databases</t>
  </si>
  <si>
    <t>Informe! (ZGIE)</t>
  </si>
  <si>
    <t>Encyclopaedia Britannica Online (ZEBO)</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</si>
  <si>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</si>
  <si>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</si>
  <si>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</si>
  <si>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</si>
  <si>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</si>
  <si>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</si>
  <si>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</si>
  <si>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</si>
  <si>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</si>
  <si>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</si>
  <si>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Historical Abstracts (ZBHA)</t>
  </si>
  <si>
    <t>History of the University of Georgia by Thomas Walter Reed (HUGA)</t>
  </si>
  <si>
    <t>Merriam-Websters Collegiate Dictionary (ZEBD)</t>
  </si>
  <si>
    <t>Informe! (ZGIN)</t>
  </si>
  <si>
    <t>America: History &amp; Life (ZBAL)</t>
  </si>
  <si>
    <t>EBSCOhost Espanol (ZBES)</t>
  </si>
  <si>
    <t>Economia y Negocios (ZBEN)</t>
  </si>
  <si>
    <t>Funk &amp; Wagnalls New World Encyclopedia (ZBFW)</t>
  </si>
  <si>
    <t>Garden, Landscape &amp; Horticulture Index (ZBGA)</t>
  </si>
  <si>
    <t>Information Science &amp; Technology Abstract (ZBIS)</t>
  </si>
  <si>
    <t>International Bibliography of Theater &amp; Dance with Full Text (ZBTH)</t>
  </si>
  <si>
    <t>Internet &amp; Personal Computing Abstracts (ZBWW)</t>
  </si>
  <si>
    <t>Library, Information Science &amp; Technology Abstracts (ZBLI)</t>
  </si>
  <si>
    <t>Vocational &amp; Career Collection (ZBVC)</t>
  </si>
  <si>
    <t>Revistas para Bibliotecas Publicas (MasterFILE Premier) (ZBPE)</t>
  </si>
  <si>
    <t>Searches</t>
  </si>
  <si>
    <t>FullText</t>
  </si>
  <si>
    <t>Other (paid for by other consortia or put into the package because of other consortia)</t>
  </si>
  <si>
    <t>Enciclopedia Universal en Espanol (ZEBP)</t>
  </si>
  <si>
    <t>Library Literature and Information Science Index (ZWLL)</t>
  </si>
  <si>
    <t>Literature Online Reference Edition (ZHLR)</t>
  </si>
  <si>
    <t>The Merck Manual (IMER)</t>
  </si>
  <si>
    <t>Encyclopaedia Britannica Online for Kids (ZEPK)</t>
  </si>
  <si>
    <t>Encyclopaedia Britannica Online High School (ZEHS)</t>
  </si>
  <si>
    <t>Encyclopaedia Britannica Online Reference Center (ZEPL)</t>
  </si>
  <si>
    <t>Vendor</t>
  </si>
  <si>
    <t>CORE and AMPALS Community</t>
  </si>
  <si>
    <t xml:space="preserve">Databases managed by GALILEO for AMPALS libraries who pay individually </t>
  </si>
  <si>
    <t>Readers Guide with Full Text (ZWOR)</t>
  </si>
  <si>
    <t>Georgia Libraries Journal List (GOLD) (GEJL)</t>
  </si>
  <si>
    <t>Georgia State Fair, Macon, 1886-1960 (GSFR)</t>
  </si>
  <si>
    <t>Georgia Stories (ZPGS)</t>
  </si>
  <si>
    <t>GeorgiaInfo (GNFO)</t>
  </si>
  <si>
    <t>Macon Telegraph Archive (MACT)</t>
  </si>
  <si>
    <t>Core and AMPALS Community</t>
  </si>
  <si>
    <t>Databases managed by GALILEO for AMPALS libraries who pay individually</t>
  </si>
  <si>
    <t>Public Databases</t>
  </si>
  <si>
    <t>TOTALS</t>
  </si>
  <si>
    <t>OCLC FirstSearch Subscription package</t>
  </si>
  <si>
    <t>Wilson</t>
  </si>
  <si>
    <t>Public and Digital Library of Georgia</t>
  </si>
  <si>
    <t>Sites</t>
  </si>
  <si>
    <t>Agnes Scott College (ASC1)</t>
  </si>
  <si>
    <t>Atlanta History Center (AHC1)</t>
  </si>
  <si>
    <t>Atlanta University Center Robert W. Woodruff Library (AUC1)</t>
  </si>
  <si>
    <t>Brenau University (BRE1)</t>
  </si>
  <si>
    <t>Clark Atlanta University (CAU1)</t>
  </si>
  <si>
    <t>Columbia Theological Seminary (CTS1)</t>
  </si>
  <si>
    <t>Emory University (EMU1)</t>
  </si>
  <si>
    <t>Interdenominational Theological Center (INT1)</t>
  </si>
  <si>
    <t>Mercer Centers (MERC)</t>
  </si>
  <si>
    <t>Mercer University Atlanta (MER2)</t>
  </si>
  <si>
    <t>Mercer University Law School (MER4)</t>
  </si>
  <si>
    <t>Mercer University Macon (MER1)</t>
  </si>
  <si>
    <t>Mercer University Medical School (MER3)</t>
  </si>
  <si>
    <t>Morehouse College (MOR1)</t>
  </si>
  <si>
    <t>Morehouse School of Medicine (MSM1)</t>
  </si>
  <si>
    <t>Oglethorpe University (OGL1)</t>
  </si>
  <si>
    <t>Spelman College (SPE1)</t>
  </si>
  <si>
    <t>Georgia Department of Archives &amp; History (ZNAH)</t>
  </si>
  <si>
    <t>Chadwyck-Healey (ProQuest)</t>
  </si>
  <si>
    <t>Chadwyck-Healey (ProQuest Information and Learning)</t>
  </si>
  <si>
    <t>Gale</t>
  </si>
  <si>
    <t>SKS WebSelect (ZSWS)*</t>
  </si>
  <si>
    <t>NoveList (ZKNL)*</t>
  </si>
  <si>
    <t>NoveList K-8 (ZKNE)*</t>
  </si>
  <si>
    <t>Ancestry Library Edition (ZUAL)*</t>
  </si>
  <si>
    <t>Informe! (ZGIE)*</t>
  </si>
  <si>
    <t>Informe! (ZGIN)*</t>
  </si>
  <si>
    <t>Book Index with Reviews Entertainment (ZBIE)</t>
  </si>
  <si>
    <t>EBSCOhost Mobile Academic (ZBDA)</t>
  </si>
  <si>
    <t>EBSCOhost Mobile Middle School (ZBDE)</t>
  </si>
  <si>
    <t>EBSCOhost Mobile Public Library (ZBDF)</t>
  </si>
  <si>
    <t>GreenFILE (ZBGF)</t>
  </si>
  <si>
    <t>Hospitality &amp; Tourism Complete (ZBHO)</t>
  </si>
  <si>
    <t>Images (ZBIM)</t>
  </si>
  <si>
    <t>Information Science &amp; Technology Abstracts (ZBIS)</t>
  </si>
  <si>
    <t>The Philosopher's Index (ZBPI)</t>
  </si>
  <si>
    <t>African American Funeral Programs from the East Central Georgia Regional ... (FPRO)</t>
  </si>
  <si>
    <t>All About Birds (AABI)</t>
  </si>
  <si>
    <t>American Museum of Natural History Resources for Learning (AMNH)</t>
  </si>
  <si>
    <t>Atlanta Historic Newspapers Archive (ATLN)</t>
  </si>
  <si>
    <t>Bibliography of the History of Art | International Bibliography of Art (GETT)</t>
  </si>
  <si>
    <t>Biology: The eSkeletons Project (ESKE)</t>
  </si>
  <si>
    <t>Career Resources Education Network (CREN)</t>
  </si>
  <si>
    <t>Columbus Enquirer Archive (COLE)</t>
  </si>
  <si>
    <t>C-SPAN Video Library (CSPN)</t>
  </si>
  <si>
    <t>Google (VersiÃ³n en EspaÃ±ol) (IGSP)</t>
  </si>
  <si>
    <t>Integrated in all respects: Ed Friend's Highlander Folk School films a ... (EFHF)</t>
  </si>
  <si>
    <t>Math: The Math Forum: Teacher's Place (MFTE)</t>
  </si>
  <si>
    <t>Math: Wolfram Functions Site (WMFS)</t>
  </si>
  <si>
    <t>MedlinePlus (IMEI)</t>
  </si>
  <si>
    <t>Milledgeville Historic Newspapers Archive (MILN)</t>
  </si>
  <si>
    <t>NSDL Concept Map Tool (AAAS)</t>
  </si>
  <si>
    <t>Periodic Table Live! (PETL)</t>
  </si>
  <si>
    <t>PRISMS (ISMS)</t>
  </si>
  <si>
    <t>SanbornÂ® Fire Insurance Maps for Georgia Towns and Cities, 1884-1922 (SANB)</t>
  </si>
  <si>
    <t>Scholastic News Online (SNFK)</t>
  </si>
  <si>
    <t>Science and Technology (ISAT)</t>
  </si>
  <si>
    <t>Statistics: CAUSEWeb (CAWE)</t>
  </si>
  <si>
    <t>Thar's Gold in Them Thar Hills: Gold and Gold Mining in Georgia, 1830s ... (DAHL)</t>
  </si>
  <si>
    <t>The Math Forum: Student Center (MFSC)</t>
  </si>
  <si>
    <t>The Southern Israelite Archive (SOIS)</t>
  </si>
  <si>
    <t>Vintage Baseball Cards from the Collection of Senator Richard B. Russell (BBCD)</t>
  </si>
  <si>
    <t>Virtual Chemistry Lab (VCHL)</t>
  </si>
  <si>
    <t>AMPALS / FY11 GALILEO Institution Usage Summary</t>
  </si>
  <si>
    <t>July 2010-June 2011</t>
  </si>
  <si>
    <t>AMPALS  /  FY11 GALILEO database usage summary  /  July 2010-June 2011</t>
  </si>
  <si>
    <t>Business Source Complete (ZBSX)</t>
  </si>
  <si>
    <t>EBSCOhost Mobile High School (ZBDC)</t>
  </si>
  <si>
    <t>Mental Measurements Yearbook with Tests in Print (ZBTE)</t>
  </si>
  <si>
    <t>ArchiveGrid (ZORX)</t>
  </si>
  <si>
    <t>CAMIO (ZOCM)</t>
  </si>
  <si>
    <t>OAIster (ZOAI)</t>
  </si>
  <si>
    <t>Archive Finder  (ZHAU)</t>
  </si>
  <si>
    <t>Archive Finder (ZHAU)</t>
  </si>
  <si>
    <t>Athens Historic Newspapers Archive (ATHN)</t>
  </si>
  <si>
    <t>CDC (CDC1)</t>
  </si>
  <si>
    <t>Chemistry: ChemEd Digital Library (CEDL)</t>
  </si>
  <si>
    <t>Civil War in the American South (AMSO)</t>
  </si>
  <si>
    <t>Columbus Public Library Association Minutes, January 1881 to April 1883 (CPLM)</t>
  </si>
  <si>
    <t>ConsumerEd.com (CNSM)</t>
  </si>
  <si>
    <t>DOE Green Energy (DGEP)</t>
  </si>
  <si>
    <t>FDsys (FDSY)</t>
  </si>
  <si>
    <t>Georgia History Ebooks (GAEB)</t>
  </si>
  <si>
    <t>Historical Broadsides (GAHB)</t>
  </si>
  <si>
    <t>Richard B. Russell Library Finding Aids (ZLEA)</t>
  </si>
  <si>
    <t>Voyages: The Trans-Atlantic Slave Trade Database (VOYG)</t>
  </si>
  <si>
    <t>WGBH Teachers' Domain (TEDO)</t>
  </si>
  <si>
    <t>Accounting and Tax Database (ZUTX)</t>
  </si>
  <si>
    <t>Asian Business and Reference (ZUAS)</t>
  </si>
  <si>
    <t>Atlanta Daily World 1931-2003 (ZUAW)</t>
  </si>
  <si>
    <t>Banking Information Source (ZUBK)</t>
  </si>
  <si>
    <t>Career &amp; Technical Education (ZUCT)</t>
  </si>
  <si>
    <t>Computing (ZUCO)</t>
  </si>
  <si>
    <t>Education Journals (ZUED)</t>
  </si>
  <si>
    <t>European Business (ZUEU)</t>
  </si>
  <si>
    <t>Hoover's Company Capsules &amp; Profiles (ZUHO)</t>
  </si>
  <si>
    <t>Military Journals (ZUMI)</t>
  </si>
  <si>
    <t>Pharmaceutical News Index (ZUPH)</t>
  </si>
  <si>
    <t>Religion (ZURE)</t>
  </si>
  <si>
    <t>Social Science Journals (ZUSS)</t>
  </si>
  <si>
    <t>Telecommunications (ZUTE)</t>
  </si>
  <si>
    <t>The Atlanta Journal Constitution (ZUAJ)</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</si>
</sst>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sz val="12"/>
      <color theme="0"/>
      <name val="Arial"/>
      <family val="2"/>
    </font>
    <font>
      <b/>
      <sz val="12"/>
      <color indexed="9"/>
      <name val="Arial"/>
      <family val="2"/>
    </font>
    <font>
      <b/>
      <sz val="12"/>
      <color indexed="8"/>
      <name val="Arial"/>
      <family val="2"/>
    </font>
    <font>
      <b/>
      <i/>
      <sz val="10"/>
      <name val="Arial"/>
      <family val="2"/>
    </font>
    <font>
      <sz val="10"/>
      <color theme="1"/>
      <name val="Arial"/>
      <family val="2"/>
    </font>
    <font>
      <b/>
      <sz val="12"/>
      <color theme="1"/>
      <name val="Arial"/>
      <family val="2"/>
    </font>
    <font>
      <sz val="8"/>
      <color indexed="8"/>
      <name val="Arial"/>
      <family val="2"/>
    </font>
    <font>
      <sz val="8"/>
      <color theme="1"/>
      <name val="Calibri"/>
      <family val="2"/>
      <scheme val="minor"/>
    </font>
    <font>
      <sz val="8"/>
      <color theme="1"/>
      <name val="Arial"/>
      <family val="2"/>
    </font>
    <font>
      <sz val="10"/>
      <name val="Arial"/>
      <family val="2"/>
    </font>
    <font>
      <b/>
      <sz val="8"/>
      <name val="Arial"/>
      <family val="2"/>
    </font>
    <font>
      <b/>
      <sz val="8"/>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333399"/>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92D050"/>
        <bgColor indexed="64"/>
      </patternFill>
    </fill>
    <fill>
      <patternFill patternType="solid">
        <fgColor rgb="FFFFCC00"/>
        <bgColor indexed="64"/>
      </patternFill>
    </fill>
    <fill>
      <patternFill patternType="solid">
        <fgColor theme="3" tint="0.59999389629810485"/>
        <bgColor indexed="64"/>
      </patternFill>
    </fill>
    <fill>
      <patternFill patternType="solid">
        <fgColor rgb="FFFFCC99"/>
        <bgColor indexed="64"/>
      </patternFill>
    </fill>
    <fill>
      <patternFill patternType="solid">
        <fgColor theme="7" tint="0.39997558519241921"/>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2481">
    <xf numFmtId="0" fontId="0" fillId="0" borderId="0"/>
    <xf numFmtId="43" fontId="8" fillId="0" borderId="0" applyFont="0" applyFill="0" applyBorder="0" applyAlignment="0" applyProtection="0"/>
    <xf numFmtId="41" fontId="8" fillId="0" borderId="0" applyFont="0" applyFill="0" applyBorder="0" applyAlignment="0" applyProtection="0"/>
    <xf numFmtId="41" fontId="28"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9" fillId="0" borderId="0" applyFill="0"/>
    <xf numFmtId="0" fontId="39"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9"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9" fillId="0" borderId="0"/>
    <xf numFmtId="43" fontId="8" fillId="0" borderId="0" applyFont="0" applyFill="0" applyBorder="0" applyAlignment="0" applyProtection="0"/>
    <xf numFmtId="43" fontId="8" fillId="0" borderId="0" applyFont="0" applyFill="0" applyBorder="0" applyAlignment="0" applyProtection="0"/>
    <xf numFmtId="0" fontId="39" fillId="0" borderId="0"/>
    <xf numFmtId="0" fontId="39" fillId="0" borderId="0" applyFill="0"/>
    <xf numFmtId="0" fontId="39" fillId="0" borderId="0" applyFill="0"/>
    <xf numFmtId="0" fontId="3" fillId="0" borderId="0"/>
    <xf numFmtId="0" fontId="2" fillId="0" borderId="0"/>
    <xf numFmtId="0" fontId="1" fillId="0" borderId="0"/>
  </cellStyleXfs>
  <cellXfs count="326">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2" borderId="1" xfId="0" applyFont="1" applyFill="1" applyBorder="1"/>
    <xf numFmtId="0" fontId="22" fillId="3" borderId="2" xfId="0" applyFont="1" applyFill="1" applyBorder="1"/>
    <xf numFmtId="0" fontId="22" fillId="4" borderId="3" xfId="0" applyFont="1" applyFill="1" applyBorder="1"/>
    <xf numFmtId="0" fontId="21" fillId="2" borderId="4" xfId="0" applyFont="1" applyFill="1" applyBorder="1"/>
    <xf numFmtId="0" fontId="22" fillId="4" borderId="5" xfId="0" applyFont="1" applyFill="1" applyBorder="1"/>
    <xf numFmtId="0" fontId="24" fillId="4" borderId="6" xfId="0" applyFont="1" applyFill="1" applyBorder="1"/>
    <xf numFmtId="0" fontId="24" fillId="5" borderId="7" xfId="0" applyFont="1" applyFill="1" applyBorder="1"/>
    <xf numFmtId="0" fontId="25" fillId="4" borderId="8" xfId="0" applyFont="1" applyFill="1" applyBorder="1"/>
    <xf numFmtId="0" fontId="25" fillId="5" borderId="7" xfId="0" applyFont="1" applyFill="1" applyBorder="1"/>
    <xf numFmtId="0" fontId="22" fillId="3" borderId="10" xfId="0" applyFont="1" applyFill="1" applyBorder="1" applyAlignment="1"/>
    <xf numFmtId="0" fontId="24" fillId="3" borderId="8" xfId="0" applyFont="1" applyFill="1" applyBorder="1" applyAlignment="1"/>
    <xf numFmtId="0" fontId="24" fillId="5" borderId="11" xfId="0" applyFont="1" applyFill="1" applyBorder="1"/>
    <xf numFmtId="0" fontId="24" fillId="3" borderId="13" xfId="0" applyFont="1" applyFill="1" applyBorder="1"/>
    <xf numFmtId="0" fontId="24" fillId="3" borderId="14" xfId="0" applyFont="1" applyFill="1" applyBorder="1"/>
    <xf numFmtId="0" fontId="22" fillId="6" borderId="10" xfId="0" applyFont="1" applyFill="1" applyBorder="1"/>
    <xf numFmtId="0" fontId="24" fillId="6" borderId="8" xfId="0" applyFont="1" applyFill="1" applyBorder="1"/>
    <xf numFmtId="0" fontId="24" fillId="7" borderId="8" xfId="0" applyFont="1" applyFill="1" applyBorder="1"/>
    <xf numFmtId="0" fontId="23" fillId="5" borderId="11" xfId="0" applyFont="1" applyFill="1" applyBorder="1"/>
    <xf numFmtId="0" fontId="24" fillId="6" borderId="13" xfId="0" applyFont="1" applyFill="1" applyBorder="1"/>
    <xf numFmtId="0" fontId="24" fillId="6" borderId="14" xfId="0" applyFont="1" applyFill="1" applyBorder="1"/>
    <xf numFmtId="0" fontId="22" fillId="9" borderId="10" xfId="0" applyFont="1" applyFill="1" applyBorder="1"/>
    <xf numFmtId="0" fontId="24" fillId="9" borderId="8" xfId="0" applyFont="1" applyFill="1" applyBorder="1"/>
    <xf numFmtId="0" fontId="24" fillId="9" borderId="12" xfId="0" applyFont="1" applyFill="1" applyBorder="1"/>
    <xf numFmtId="0" fontId="24" fillId="9" borderId="14" xfId="0" applyFont="1" applyFill="1" applyBorder="1"/>
    <xf numFmtId="0" fontId="22" fillId="3" borderId="10" xfId="0" applyFont="1" applyFill="1" applyBorder="1"/>
    <xf numFmtId="0" fontId="24" fillId="3" borderId="8" xfId="0" applyFont="1" applyFill="1" applyBorder="1"/>
    <xf numFmtId="0" fontId="24" fillId="3" borderId="15" xfId="0" applyFont="1" applyFill="1" applyBorder="1"/>
    <xf numFmtId="0" fontId="21" fillId="2" borderId="16" xfId="0" applyFont="1" applyFill="1" applyBorder="1"/>
    <xf numFmtId="0" fontId="26" fillId="5" borderId="11" xfId="0" applyFont="1" applyFill="1" applyBorder="1"/>
    <xf numFmtId="0" fontId="27" fillId="5" borderId="11" xfId="0" applyFont="1" applyFill="1" applyBorder="1"/>
    <xf numFmtId="0" fontId="25" fillId="5" borderId="11" xfId="0" applyFont="1" applyFill="1" applyBorder="1"/>
    <xf numFmtId="0" fontId="22" fillId="10" borderId="8" xfId="0" applyFont="1" applyFill="1" applyBorder="1" applyAlignment="1"/>
    <xf numFmtId="0" fontId="24" fillId="10" borderId="8" xfId="0" applyFont="1" applyFill="1" applyBorder="1"/>
    <xf numFmtId="0" fontId="24" fillId="10" borderId="13" xfId="0" applyFont="1" applyFill="1" applyBorder="1"/>
    <xf numFmtId="0" fontId="24" fillId="10" borderId="14" xfId="0" applyFont="1" applyFill="1" applyBorder="1"/>
    <xf numFmtId="0" fontId="22" fillId="10" borderId="10" xfId="0" applyFont="1" applyFill="1" applyBorder="1" applyAlignment="1"/>
    <xf numFmtId="0" fontId="24" fillId="8" borderId="8" xfId="0" applyFont="1" applyFill="1" applyBorder="1"/>
    <xf numFmtId="0" fontId="24" fillId="8" borderId="14" xfId="0" applyFont="1" applyFill="1" applyBorder="1"/>
    <xf numFmtId="0" fontId="22" fillId="8" borderId="10" xfId="0" applyFont="1" applyFill="1" applyBorder="1"/>
    <xf numFmtId="0" fontId="22" fillId="10" borderId="10" xfId="0" applyFont="1" applyFill="1" applyBorder="1"/>
    <xf numFmtId="0" fontId="22" fillId="10" borderId="3" xfId="0" applyFont="1" applyFill="1" applyBorder="1"/>
    <xf numFmtId="41" fontId="0" fillId="3" borderId="17" xfId="2" applyFont="1" applyFill="1" applyBorder="1"/>
    <xf numFmtId="41" fontId="0" fillId="4" borderId="17" xfId="2" applyFont="1" applyFill="1" applyBorder="1"/>
    <xf numFmtId="41" fontId="8" fillId="3" borderId="17" xfId="2" applyFill="1" applyBorder="1"/>
    <xf numFmtId="41" fontId="8" fillId="4" borderId="17" xfId="2" applyFill="1" applyBorder="1"/>
    <xf numFmtId="41" fontId="8" fillId="10" borderId="17" xfId="2" applyFill="1" applyBorder="1"/>
    <xf numFmtId="41" fontId="8" fillId="3" borderId="18" xfId="2" applyFill="1" applyBorder="1"/>
    <xf numFmtId="41" fontId="8" fillId="8" borderId="17" xfId="2" applyFill="1" applyBorder="1"/>
    <xf numFmtId="41" fontId="8" fillId="6" borderId="17" xfId="2" applyFill="1" applyBorder="1"/>
    <xf numFmtId="0" fontId="0" fillId="2" borderId="19" xfId="0" applyFill="1" applyBorder="1"/>
    <xf numFmtId="41" fontId="0" fillId="10" borderId="20" xfId="2" applyFont="1" applyFill="1" applyBorder="1"/>
    <xf numFmtId="41" fontId="8" fillId="4" borderId="20" xfId="2" applyFill="1" applyBorder="1"/>
    <xf numFmtId="41" fontId="8" fillId="3" borderId="20" xfId="2" applyFill="1" applyBorder="1"/>
    <xf numFmtId="41" fontId="8" fillId="10" borderId="20" xfId="2" applyFill="1" applyBorder="1"/>
    <xf numFmtId="41" fontId="8" fillId="8" borderId="20" xfId="2" applyFill="1" applyBorder="1"/>
    <xf numFmtId="41" fontId="8" fillId="6" borderId="20" xfId="2" applyFill="1" applyBorder="1"/>
    <xf numFmtId="41" fontId="8" fillId="3" borderId="21" xfId="2" applyFill="1" applyBorder="1"/>
    <xf numFmtId="41" fontId="24" fillId="3" borderId="8" xfId="2" applyFont="1" applyFill="1" applyBorder="1" applyAlignment="1"/>
    <xf numFmtId="41" fontId="8" fillId="10" borderId="22" xfId="2" applyFill="1" applyBorder="1"/>
    <xf numFmtId="41" fontId="8" fillId="10" borderId="23" xfId="2" applyFill="1" applyBorder="1"/>
    <xf numFmtId="41" fontId="8" fillId="9" borderId="18" xfId="2" applyFill="1" applyBorder="1"/>
    <xf numFmtId="41" fontId="8" fillId="9" borderId="21" xfId="2" applyFill="1" applyBorder="1"/>
    <xf numFmtId="41" fontId="24" fillId="10" borderId="8" xfId="2" applyFont="1" applyFill="1" applyBorder="1"/>
    <xf numFmtId="41" fontId="24" fillId="8" borderId="8" xfId="2" applyFont="1" applyFill="1" applyBorder="1"/>
    <xf numFmtId="41" fontId="24" fillId="3" borderId="8" xfId="2" applyFont="1" applyFill="1" applyBorder="1"/>
    <xf numFmtId="41" fontId="24" fillId="6" borderId="8" xfId="2" applyFont="1" applyFill="1" applyBorder="1"/>
    <xf numFmtId="41" fontId="24" fillId="9" borderId="8" xfId="2" applyFont="1" applyFill="1" applyBorder="1"/>
    <xf numFmtId="0" fontId="24" fillId="4" borderId="24" xfId="0" applyFont="1" applyFill="1" applyBorder="1"/>
    <xf numFmtId="41" fontId="24" fillId="3" borderId="25" xfId="2" applyFont="1" applyFill="1" applyBorder="1" applyAlignment="1"/>
    <xf numFmtId="41" fontId="24" fillId="10" borderId="25" xfId="2" applyFont="1" applyFill="1" applyBorder="1"/>
    <xf numFmtId="41" fontId="24" fillId="8" borderId="25" xfId="2" applyFont="1" applyFill="1" applyBorder="1"/>
    <xf numFmtId="0" fontId="22" fillId="7" borderId="10" xfId="0" applyFont="1" applyFill="1" applyBorder="1"/>
    <xf numFmtId="41" fontId="8" fillId="7" borderId="25" xfId="2" applyFill="1" applyBorder="1"/>
    <xf numFmtId="41" fontId="24" fillId="3" borderId="25" xfId="2" applyFont="1" applyFill="1" applyBorder="1"/>
    <xf numFmtId="41" fontId="24" fillId="6" borderId="25" xfId="2" applyFont="1" applyFill="1" applyBorder="1"/>
    <xf numFmtId="41" fontId="24" fillId="9" borderId="25" xfId="2" applyFont="1" applyFill="1" applyBorder="1"/>
    <xf numFmtId="0" fontId="22" fillId="11" borderId="26" xfId="0" applyFont="1" applyFill="1" applyBorder="1"/>
    <xf numFmtId="0" fontId="24" fillId="11" borderId="9" xfId="0" applyFont="1" applyFill="1" applyBorder="1"/>
    <xf numFmtId="41" fontId="8" fillId="11" borderId="27" xfId="2" applyFill="1" applyBorder="1"/>
    <xf numFmtId="0" fontId="24" fillId="3" borderId="17" xfId="0" applyFont="1" applyFill="1" applyBorder="1"/>
    <xf numFmtId="164" fontId="21" fillId="2" borderId="2" xfId="1" applyNumberFormat="1" applyFont="1" applyFill="1" applyBorder="1"/>
    <xf numFmtId="164" fontId="21" fillId="2" borderId="3" xfId="1" applyNumberFormat="1" applyFont="1" applyFill="1" applyBorder="1"/>
    <xf numFmtId="0" fontId="21" fillId="2" borderId="1" xfId="0" applyFont="1" applyFill="1" applyBorder="1"/>
    <xf numFmtId="41" fontId="21" fillId="3" borderId="2" xfId="0" applyNumberFormat="1" applyFont="1" applyFill="1" applyBorder="1"/>
    <xf numFmtId="41" fontId="21" fillId="4" borderId="2" xfId="0" applyNumberFormat="1" applyFont="1" applyFill="1" applyBorder="1"/>
    <xf numFmtId="41" fontId="21" fillId="10" borderId="3" xfId="0" applyNumberFormat="1" applyFont="1" applyFill="1" applyBorder="1"/>
    <xf numFmtId="41" fontId="8" fillId="7" borderId="17" xfId="2" applyFill="1" applyBorder="1"/>
    <xf numFmtId="41" fontId="8" fillId="7" borderId="28" xfId="2" applyFill="1" applyBorder="1"/>
    <xf numFmtId="41" fontId="8" fillId="11" borderId="29" xfId="2" applyFill="1" applyBorder="1"/>
    <xf numFmtId="41" fontId="8" fillId="11" borderId="30" xfId="2" applyFill="1" applyBorder="1"/>
    <xf numFmtId="0" fontId="21" fillId="2" borderId="31" xfId="0" applyFont="1" applyFill="1" applyBorder="1"/>
    <xf numFmtId="0" fontId="11" fillId="3" borderId="12" xfId="0" applyFont="1" applyFill="1" applyBorder="1"/>
    <xf numFmtId="0" fontId="11" fillId="3" borderId="13" xfId="0" applyFont="1" applyFill="1" applyBorder="1"/>
    <xf numFmtId="0" fontId="11" fillId="3" borderId="14" xfId="0" applyFont="1" applyFill="1" applyBorder="1"/>
    <xf numFmtId="0" fontId="0" fillId="10" borderId="8" xfId="0" applyFill="1" applyBorder="1"/>
    <xf numFmtId="0" fontId="0" fillId="10" borderId="25" xfId="0" applyFill="1" applyBorder="1"/>
    <xf numFmtId="0" fontId="25" fillId="12" borderId="13" xfId="0" applyFont="1" applyFill="1" applyBorder="1"/>
    <xf numFmtId="41" fontId="8" fillId="12" borderId="17" xfId="2" applyFill="1" applyBorder="1"/>
    <xf numFmtId="41" fontId="8" fillId="12" borderId="20" xfId="2" applyFill="1" applyBorder="1"/>
    <xf numFmtId="0" fontId="9" fillId="13" borderId="35" xfId="260" applyFont="1" applyFill="1" applyBorder="1" applyAlignment="1">
      <alignment horizontal="center"/>
    </xf>
    <xf numFmtId="0" fontId="9" fillId="13" borderId="37" xfId="260" applyFont="1" applyFill="1" applyBorder="1" applyAlignment="1">
      <alignment horizontal="center"/>
    </xf>
    <xf numFmtId="0" fontId="21" fillId="13" borderId="31" xfId="260" applyFont="1" applyFill="1" applyBorder="1"/>
    <xf numFmtId="0" fontId="33" fillId="16" borderId="41" xfId="270" applyFont="1" applyFill="1" applyBorder="1" applyAlignment="1">
      <alignment horizontal="center"/>
    </xf>
    <xf numFmtId="0" fontId="33" fillId="16" borderId="2" xfId="270" applyFont="1" applyFill="1" applyBorder="1" applyAlignment="1">
      <alignment horizontal="center"/>
    </xf>
    <xf numFmtId="0" fontId="33" fillId="16" borderId="42" xfId="270" applyFont="1" applyFill="1" applyBorder="1" applyAlignment="1">
      <alignment horizontal="center"/>
    </xf>
    <xf numFmtId="0" fontId="33" fillId="17" borderId="1" xfId="296" applyFont="1" applyFill="1" applyBorder="1" applyAlignment="1">
      <alignment horizontal="center"/>
    </xf>
    <xf numFmtId="0" fontId="33" fillId="17" borderId="2" xfId="296" applyFont="1" applyFill="1" applyBorder="1" applyAlignment="1">
      <alignment horizontal="center"/>
    </xf>
    <xf numFmtId="0" fontId="33" fillId="17" borderId="3" xfId="296" applyFont="1" applyFill="1" applyBorder="1" applyAlignment="1">
      <alignment horizontal="center"/>
    </xf>
    <xf numFmtId="0" fontId="33" fillId="18" borderId="1" xfId="322" applyFont="1" applyFill="1" applyBorder="1" applyAlignment="1">
      <alignment horizontal="center"/>
    </xf>
    <xf numFmtId="0" fontId="33" fillId="18" borderId="2" xfId="322" applyFont="1" applyFill="1" applyBorder="1" applyAlignment="1">
      <alignment horizontal="center"/>
    </xf>
    <xf numFmtId="0" fontId="33" fillId="18" borderId="3" xfId="322" applyFont="1" applyFill="1" applyBorder="1" applyAlignment="1">
      <alignment horizontal="center"/>
    </xf>
    <xf numFmtId="0" fontId="33" fillId="18" borderId="1" xfId="393" applyFont="1" applyFill="1" applyBorder="1" applyAlignment="1">
      <alignment horizontal="center"/>
    </xf>
    <xf numFmtId="0" fontId="33" fillId="18" borderId="2" xfId="393" applyFont="1" applyFill="1" applyBorder="1" applyAlignment="1">
      <alignment horizontal="center"/>
    </xf>
    <xf numFmtId="0" fontId="33" fillId="18" borderId="3" xfId="393" applyFont="1" applyFill="1" applyBorder="1" applyAlignment="1">
      <alignment horizontal="center"/>
    </xf>
    <xf numFmtId="0" fontId="33" fillId="19" borderId="1" xfId="21" applyFont="1" applyFill="1" applyBorder="1" applyAlignment="1">
      <alignment horizontal="center"/>
    </xf>
    <xf numFmtId="0" fontId="33" fillId="19" borderId="2" xfId="21" applyFont="1" applyFill="1" applyBorder="1" applyAlignment="1">
      <alignment horizontal="center"/>
    </xf>
    <xf numFmtId="0" fontId="33" fillId="19" borderId="3" xfId="21" applyFont="1" applyFill="1" applyBorder="1" applyAlignment="1">
      <alignment horizontal="center"/>
    </xf>
    <xf numFmtId="0" fontId="33" fillId="20" borderId="1" xfId="23" applyFont="1" applyFill="1" applyBorder="1" applyAlignment="1">
      <alignment horizontal="center"/>
    </xf>
    <xf numFmtId="0" fontId="33" fillId="20" borderId="2" xfId="23" applyFont="1" applyFill="1" applyBorder="1" applyAlignment="1">
      <alignment horizontal="center"/>
    </xf>
    <xf numFmtId="0" fontId="33" fillId="20" borderId="3" xfId="23" applyFont="1" applyFill="1" applyBorder="1" applyAlignment="1">
      <alignment horizontal="center"/>
    </xf>
    <xf numFmtId="0" fontId="33" fillId="21" borderId="1" xfId="23" applyFont="1" applyFill="1" applyBorder="1" applyAlignment="1">
      <alignment horizontal="center"/>
    </xf>
    <xf numFmtId="0" fontId="33" fillId="21" borderId="2" xfId="23" applyFont="1" applyFill="1" applyBorder="1" applyAlignment="1">
      <alignment horizontal="center"/>
    </xf>
    <xf numFmtId="0" fontId="33" fillId="21" borderId="3" xfId="23" applyFont="1" applyFill="1" applyBorder="1" applyAlignment="1">
      <alignment horizontal="center"/>
    </xf>
    <xf numFmtId="0" fontId="33" fillId="22" borderId="1" xfId="382" applyFont="1" applyFill="1" applyBorder="1" applyAlignment="1">
      <alignment horizontal="center"/>
    </xf>
    <xf numFmtId="0" fontId="33" fillId="22" borderId="2" xfId="382" applyFont="1" applyFill="1" applyBorder="1" applyAlignment="1">
      <alignment horizontal="center"/>
    </xf>
    <xf numFmtId="0" fontId="33" fillId="22" borderId="3" xfId="382" applyFont="1" applyFill="1" applyBorder="1" applyAlignment="1">
      <alignment horizontal="center"/>
    </xf>
    <xf numFmtId="0" fontId="33" fillId="23" borderId="1" xfId="19" applyFont="1" applyFill="1" applyBorder="1" applyAlignment="1">
      <alignment horizontal="center"/>
    </xf>
    <xf numFmtId="0" fontId="33" fillId="23" borderId="2" xfId="19" applyFont="1" applyFill="1" applyBorder="1" applyAlignment="1">
      <alignment horizontal="center"/>
    </xf>
    <xf numFmtId="0" fontId="33" fillId="23" borderId="42" xfId="19" applyFont="1" applyFill="1" applyBorder="1" applyAlignment="1">
      <alignment horizontal="center"/>
    </xf>
    <xf numFmtId="0" fontId="33" fillId="12" borderId="1" xfId="393" applyFont="1" applyFill="1" applyBorder="1" applyAlignment="1">
      <alignment horizontal="center"/>
    </xf>
    <xf numFmtId="0" fontId="33" fillId="12" borderId="2" xfId="393" applyFont="1" applyFill="1" applyBorder="1" applyAlignment="1">
      <alignment horizontal="center"/>
    </xf>
    <xf numFmtId="0" fontId="33" fillId="12" borderId="42" xfId="393" applyFont="1" applyFill="1" applyBorder="1" applyAlignment="1">
      <alignment horizontal="center"/>
    </xf>
    <xf numFmtId="41" fontId="34" fillId="13" borderId="43" xfId="0" applyNumberFormat="1" applyFont="1" applyFill="1" applyBorder="1" applyAlignment="1">
      <alignment horizontal="left"/>
    </xf>
    <xf numFmtId="41" fontId="34" fillId="16" borderId="28" xfId="0" applyNumberFormat="1" applyFont="1" applyFill="1" applyBorder="1"/>
    <xf numFmtId="41" fontId="34" fillId="16" borderId="17" xfId="0" applyNumberFormat="1" applyFont="1" applyFill="1" applyBorder="1"/>
    <xf numFmtId="41" fontId="34" fillId="16" borderId="13" xfId="0" applyNumberFormat="1" applyFont="1" applyFill="1" applyBorder="1"/>
    <xf numFmtId="41" fontId="34" fillId="17" borderId="19" xfId="0" applyNumberFormat="1" applyFont="1" applyFill="1" applyBorder="1"/>
    <xf numFmtId="41" fontId="34" fillId="17" borderId="17" xfId="0" applyNumberFormat="1" applyFont="1" applyFill="1" applyBorder="1"/>
    <xf numFmtId="41" fontId="34" fillId="17" borderId="20" xfId="0" applyNumberFormat="1" applyFont="1" applyFill="1" applyBorder="1"/>
    <xf numFmtId="41" fontId="34" fillId="18" borderId="20" xfId="0" applyNumberFormat="1" applyFont="1" applyFill="1" applyBorder="1"/>
    <xf numFmtId="41" fontId="34" fillId="18" borderId="19" xfId="0" applyNumberFormat="1" applyFont="1" applyFill="1" applyBorder="1" applyAlignment="1">
      <alignment horizontal="left"/>
    </xf>
    <xf numFmtId="41" fontId="34" fillId="18" borderId="17" xfId="0" applyNumberFormat="1" applyFont="1" applyFill="1" applyBorder="1" applyAlignment="1">
      <alignment horizontal="left"/>
    </xf>
    <xf numFmtId="41" fontId="34" fillId="19" borderId="19" xfId="0" applyNumberFormat="1" applyFont="1" applyFill="1" applyBorder="1"/>
    <xf numFmtId="41" fontId="34" fillId="19" borderId="17" xfId="0" applyNumberFormat="1" applyFont="1" applyFill="1" applyBorder="1"/>
    <xf numFmtId="41" fontId="34" fillId="19" borderId="20" xfId="0" applyNumberFormat="1" applyFont="1" applyFill="1" applyBorder="1"/>
    <xf numFmtId="41" fontId="34" fillId="20" borderId="19" xfId="0" applyNumberFormat="1" applyFont="1" applyFill="1" applyBorder="1" applyAlignment="1">
      <alignment horizontal="left"/>
    </xf>
    <xf numFmtId="41" fontId="34" fillId="20" borderId="17" xfId="0" applyNumberFormat="1" applyFont="1" applyFill="1" applyBorder="1" applyAlignment="1">
      <alignment horizontal="left"/>
    </xf>
    <xf numFmtId="41" fontId="34" fillId="20" borderId="20" xfId="0" applyNumberFormat="1" applyFont="1" applyFill="1" applyBorder="1"/>
    <xf numFmtId="41" fontId="34" fillId="21" borderId="19" xfId="0" applyNumberFormat="1" applyFont="1" applyFill="1" applyBorder="1" applyAlignment="1">
      <alignment horizontal="left"/>
    </xf>
    <xf numFmtId="41" fontId="34" fillId="21" borderId="17" xfId="0" applyNumberFormat="1" applyFont="1" applyFill="1" applyBorder="1" applyAlignment="1">
      <alignment horizontal="left"/>
    </xf>
    <xf numFmtId="41" fontId="34" fillId="22" borderId="19" xfId="0" applyNumberFormat="1" applyFont="1" applyFill="1" applyBorder="1"/>
    <xf numFmtId="41" fontId="34" fillId="22" borderId="17" xfId="0" applyNumberFormat="1" applyFont="1" applyFill="1" applyBorder="1"/>
    <xf numFmtId="41" fontId="34" fillId="22" borderId="20" xfId="0" applyNumberFormat="1" applyFont="1" applyFill="1" applyBorder="1"/>
    <xf numFmtId="41" fontId="34" fillId="12" borderId="17" xfId="0" applyNumberFormat="1" applyFont="1" applyFill="1" applyBorder="1"/>
    <xf numFmtId="41" fontId="14" fillId="13" borderId="19" xfId="24" applyNumberFormat="1" applyFont="1" applyFill="1" applyBorder="1"/>
    <xf numFmtId="41" fontId="14" fillId="13" borderId="17" xfId="24" applyNumberFormat="1" applyFont="1" applyFill="1" applyBorder="1"/>
    <xf numFmtId="41" fontId="14" fillId="13" borderId="20" xfId="24" applyNumberFormat="1" applyFont="1" applyFill="1" applyBorder="1"/>
    <xf numFmtId="41" fontId="34" fillId="23" borderId="19" xfId="0" applyNumberFormat="1" applyFont="1" applyFill="1" applyBorder="1"/>
    <xf numFmtId="41" fontId="34" fillId="23" borderId="17" xfId="0" applyNumberFormat="1" applyFont="1" applyFill="1" applyBorder="1"/>
    <xf numFmtId="41" fontId="34" fillId="23" borderId="20" xfId="0" applyNumberFormat="1" applyFont="1" applyFill="1" applyBorder="1"/>
    <xf numFmtId="41" fontId="21" fillId="13" borderId="31" xfId="355" applyNumberFormat="1" applyFont="1" applyFill="1" applyBorder="1"/>
    <xf numFmtId="41" fontId="35" fillId="13" borderId="41" xfId="0" applyNumberFormat="1" applyFont="1" applyFill="1" applyBorder="1"/>
    <xf numFmtId="41" fontId="35" fillId="13" borderId="2" xfId="0" applyNumberFormat="1" applyFont="1" applyFill="1" applyBorder="1"/>
    <xf numFmtId="41" fontId="35" fillId="13" borderId="42" xfId="0" applyNumberFormat="1" applyFont="1" applyFill="1" applyBorder="1"/>
    <xf numFmtId="41" fontId="35" fillId="13" borderId="1" xfId="0" applyNumberFormat="1" applyFont="1" applyFill="1" applyBorder="1"/>
    <xf numFmtId="41" fontId="35" fillId="13" borderId="3" xfId="0" applyNumberFormat="1" applyFont="1" applyFill="1" applyBorder="1"/>
    <xf numFmtId="0" fontId="36" fillId="16" borderId="11" xfId="383" applyFont="1" applyFill="1" applyBorder="1"/>
    <xf numFmtId="0" fontId="37" fillId="16" borderId="0" xfId="0" applyFont="1" applyFill="1" applyBorder="1"/>
    <xf numFmtId="0" fontId="13" fillId="17" borderId="11" xfId="384" applyFont="1" applyFill="1" applyBorder="1"/>
    <xf numFmtId="0" fontId="37" fillId="17" borderId="0" xfId="0" applyFont="1" applyFill="1" applyBorder="1"/>
    <xf numFmtId="0" fontId="37" fillId="17" borderId="47" xfId="0" applyFont="1" applyFill="1" applyBorder="1"/>
    <xf numFmtId="0" fontId="36" fillId="18" borderId="38" xfId="386" applyFont="1" applyFill="1" applyBorder="1"/>
    <xf numFmtId="0" fontId="37" fillId="18" borderId="39" xfId="0" applyFont="1" applyFill="1" applyBorder="1"/>
    <xf numFmtId="0" fontId="37" fillId="18" borderId="40" xfId="0" applyFont="1" applyFill="1" applyBorder="1"/>
    <xf numFmtId="0" fontId="13" fillId="19" borderId="36" xfId="387" applyFont="1" applyFill="1" applyBorder="1"/>
    <xf numFmtId="0" fontId="37" fillId="19" borderId="33" xfId="0" applyFont="1" applyFill="1" applyBorder="1"/>
    <xf numFmtId="0" fontId="37" fillId="19" borderId="34" xfId="0" applyFont="1" applyFill="1" applyBorder="1"/>
    <xf numFmtId="0" fontId="37" fillId="20" borderId="16" xfId="0" applyFont="1" applyFill="1" applyBorder="1"/>
    <xf numFmtId="0" fontId="37" fillId="20" borderId="32" xfId="0" applyFont="1" applyFill="1" applyBorder="1"/>
    <xf numFmtId="0" fontId="13" fillId="21" borderId="38" xfId="409" applyFont="1" applyFill="1" applyBorder="1"/>
    <xf numFmtId="0" fontId="37" fillId="21" borderId="39" xfId="0" applyFont="1" applyFill="1" applyBorder="1"/>
    <xf numFmtId="0" fontId="36" fillId="17" borderId="11" xfId="413" applyFont="1" applyFill="1" applyBorder="1"/>
    <xf numFmtId="0" fontId="37" fillId="22" borderId="0" xfId="0" applyFont="1" applyFill="1" applyBorder="1"/>
    <xf numFmtId="0" fontId="37" fillId="22" borderId="47" xfId="0" applyFont="1" applyFill="1" applyBorder="1"/>
    <xf numFmtId="0" fontId="13" fillId="18" borderId="38" xfId="417" applyFont="1" applyFill="1" applyBorder="1"/>
    <xf numFmtId="0" fontId="36" fillId="12" borderId="11" xfId="419" applyFont="1" applyFill="1" applyBorder="1"/>
    <xf numFmtId="0" fontId="37" fillId="12" borderId="0" xfId="0" applyFont="1" applyFill="1" applyBorder="1"/>
    <xf numFmtId="0" fontId="37" fillId="12" borderId="47" xfId="0" applyFont="1" applyFill="1" applyBorder="1"/>
    <xf numFmtId="0" fontId="37" fillId="0" borderId="0" xfId="0" applyFont="1" applyBorder="1"/>
    <xf numFmtId="0" fontId="0" fillId="0" borderId="0" xfId="0" applyBorder="1"/>
    <xf numFmtId="0" fontId="37" fillId="18" borderId="0" xfId="0" applyFont="1" applyFill="1" applyBorder="1"/>
    <xf numFmtId="0" fontId="37" fillId="18" borderId="47" xfId="0" applyFont="1" applyFill="1" applyBorder="1"/>
    <xf numFmtId="0" fontId="13" fillId="19" borderId="11" xfId="387" applyFont="1" applyFill="1" applyBorder="1"/>
    <xf numFmtId="0" fontId="37" fillId="19" borderId="0" xfId="0" applyFont="1" applyFill="1" applyBorder="1"/>
    <xf numFmtId="0" fontId="37" fillId="19" borderId="47" xfId="0" applyFont="1" applyFill="1" applyBorder="1"/>
    <xf numFmtId="0" fontId="13" fillId="18" borderId="11" xfId="385" applyFont="1" applyFill="1" applyBorder="1"/>
    <xf numFmtId="0" fontId="13" fillId="16" borderId="11" xfId="383" applyFont="1" applyFill="1" applyBorder="1"/>
    <xf numFmtId="0" fontId="13" fillId="19" borderId="38" xfId="387" applyFont="1" applyFill="1" applyBorder="1"/>
    <xf numFmtId="0" fontId="37" fillId="19" borderId="39" xfId="0" applyFont="1" applyFill="1" applyBorder="1"/>
    <xf numFmtId="0" fontId="37" fillId="19" borderId="40" xfId="0" applyFont="1" applyFill="1" applyBorder="1"/>
    <xf numFmtId="0" fontId="36" fillId="16" borderId="38" xfId="383" applyFont="1" applyFill="1" applyBorder="1"/>
    <xf numFmtId="0" fontId="37" fillId="16" borderId="39" xfId="0" applyFont="1" applyFill="1" applyBorder="1"/>
    <xf numFmtId="0" fontId="37" fillId="22" borderId="39" xfId="0" applyFont="1" applyFill="1" applyBorder="1"/>
    <xf numFmtId="0" fontId="37" fillId="22" borderId="40" xfId="0" applyFont="1" applyFill="1" applyBorder="1"/>
    <xf numFmtId="0" fontId="37" fillId="17" borderId="39" xfId="0" applyFont="1" applyFill="1" applyBorder="1"/>
    <xf numFmtId="0" fontId="37" fillId="17" borderId="40" xfId="0" applyFont="1" applyFill="1" applyBorder="1"/>
    <xf numFmtId="0" fontId="13" fillId="17" borderId="38" xfId="384" applyFont="1" applyFill="1" applyBorder="1"/>
    <xf numFmtId="0" fontId="36" fillId="12" borderId="38" xfId="419" applyFont="1" applyFill="1" applyBorder="1"/>
    <xf numFmtId="0" fontId="37" fillId="12" borderId="39" xfId="0" applyFont="1" applyFill="1" applyBorder="1"/>
    <xf numFmtId="0" fontId="37" fillId="12" borderId="40" xfId="0" applyFont="1" applyFill="1" applyBorder="1"/>
    <xf numFmtId="41" fontId="8" fillId="3" borderId="22" xfId="2" applyFill="1" applyBorder="1"/>
    <xf numFmtId="41" fontId="8" fillId="3" borderId="23" xfId="2" applyFill="1" applyBorder="1"/>
    <xf numFmtId="0" fontId="37" fillId="24" borderId="0" xfId="0" applyFont="1" applyFill="1" applyBorder="1"/>
    <xf numFmtId="0" fontId="37" fillId="24" borderId="39" xfId="0" applyFont="1" applyFill="1" applyBorder="1"/>
    <xf numFmtId="0" fontId="37" fillId="24" borderId="40" xfId="0" applyFont="1" applyFill="1" applyBorder="1"/>
    <xf numFmtId="0" fontId="38" fillId="24" borderId="11" xfId="410" applyFont="1" applyFill="1" applyBorder="1" applyAlignment="1"/>
    <xf numFmtId="0" fontId="38" fillId="24" borderId="38" xfId="410" applyFont="1" applyFill="1" applyBorder="1" applyAlignment="1"/>
    <xf numFmtId="41" fontId="34" fillId="21" borderId="13" xfId="0" applyNumberFormat="1" applyFont="1" applyFill="1" applyBorder="1" applyAlignment="1">
      <alignment horizontal="left"/>
    </xf>
    <xf numFmtId="0" fontId="33" fillId="24" borderId="48" xfId="23" applyFont="1" applyFill="1" applyBorder="1" applyAlignment="1">
      <alignment horizontal="center"/>
    </xf>
    <xf numFmtId="0" fontId="33" fillId="24" borderId="49" xfId="23" applyFont="1" applyFill="1" applyBorder="1" applyAlignment="1">
      <alignment horizontal="center"/>
    </xf>
    <xf numFmtId="0" fontId="33" fillId="24" borderId="50" xfId="23" applyFont="1" applyFill="1" applyBorder="1" applyAlignment="1">
      <alignment horizontal="center"/>
    </xf>
    <xf numFmtId="41" fontId="34" fillId="24" borderId="18" xfId="0" applyNumberFormat="1" applyFont="1" applyFill="1" applyBorder="1" applyAlignment="1">
      <alignment horizontal="left"/>
    </xf>
    <xf numFmtId="0" fontId="37" fillId="24" borderId="47" xfId="0" applyFont="1" applyFill="1" applyBorder="1"/>
    <xf numFmtId="0" fontId="0" fillId="0" borderId="0" xfId="0" applyAlignment="1">
      <alignment horizontal="left"/>
    </xf>
    <xf numFmtId="0" fontId="0" fillId="0" borderId="0" xfId="0" applyNumberFormat="1"/>
    <xf numFmtId="0" fontId="14" fillId="6" borderId="13" xfId="0" applyFont="1" applyFill="1" applyBorder="1"/>
    <xf numFmtId="0" fontId="11" fillId="10" borderId="13" xfId="0" applyFont="1" applyFill="1" applyBorder="1"/>
    <xf numFmtId="41" fontId="14" fillId="13" borderId="44" xfId="24" applyNumberFormat="1" applyFont="1" applyFill="1" applyBorder="1"/>
    <xf numFmtId="41" fontId="14" fillId="13" borderId="45" xfId="24" applyNumberFormat="1" applyFont="1" applyFill="1" applyBorder="1"/>
    <xf numFmtId="41" fontId="14" fillId="13" borderId="46" xfId="24" applyNumberFormat="1" applyFont="1" applyFill="1" applyBorder="1"/>
    <xf numFmtId="0" fontId="13" fillId="20" borderId="16" xfId="406" applyFont="1" applyFill="1" applyBorder="1"/>
    <xf numFmtId="0" fontId="13" fillId="23" borderId="36" xfId="416" applyFont="1" applyFill="1" applyBorder="1"/>
    <xf numFmtId="0" fontId="37" fillId="23" borderId="33" xfId="0" applyFont="1" applyFill="1" applyBorder="1"/>
    <xf numFmtId="0" fontId="37" fillId="23" borderId="34" xfId="0" applyFont="1" applyFill="1" applyBorder="1"/>
    <xf numFmtId="0" fontId="40" fillId="17" borderId="11" xfId="384" applyFont="1" applyFill="1" applyBorder="1"/>
    <xf numFmtId="0" fontId="8" fillId="3" borderId="13" xfId="0" applyFont="1" applyFill="1" applyBorder="1"/>
    <xf numFmtId="0" fontId="36" fillId="17" borderId="36" xfId="413" applyFont="1" applyFill="1" applyBorder="1"/>
    <xf numFmtId="0" fontId="37" fillId="17" borderId="33" xfId="0" applyFont="1" applyFill="1" applyBorder="1"/>
    <xf numFmtId="0" fontId="37" fillId="17" borderId="34" xfId="0" applyFont="1" applyFill="1" applyBorder="1"/>
    <xf numFmtId="0" fontId="36" fillId="17" borderId="38" xfId="413" applyFont="1" applyFill="1" applyBorder="1"/>
    <xf numFmtId="0" fontId="13" fillId="22" borderId="0" xfId="414" applyFont="1" applyFill="1" applyBorder="1"/>
    <xf numFmtId="0" fontId="13" fillId="22" borderId="0" xfId="413" applyFont="1" applyFill="1" applyBorder="1"/>
    <xf numFmtId="0" fontId="13" fillId="22" borderId="39" xfId="414" applyFont="1" applyFill="1" applyBorder="1"/>
    <xf numFmtId="41" fontId="35" fillId="13" borderId="48" xfId="0" applyNumberFormat="1" applyFont="1" applyFill="1" applyBorder="1"/>
    <xf numFmtId="41" fontId="35" fillId="13" borderId="49" xfId="0" applyNumberFormat="1" applyFont="1" applyFill="1" applyBorder="1"/>
    <xf numFmtId="41" fontId="35" fillId="13" borderId="50" xfId="0" applyNumberFormat="1" applyFont="1" applyFill="1" applyBorder="1"/>
    <xf numFmtId="41" fontId="21" fillId="13" borderId="49" xfId="0" applyNumberFormat="1" applyFont="1" applyFill="1" applyBorder="1"/>
    <xf numFmtId="41" fontId="21" fillId="13" borderId="48" xfId="0" applyNumberFormat="1" applyFont="1" applyFill="1" applyBorder="1"/>
    <xf numFmtId="0" fontId="40" fillId="18" borderId="11" xfId="385" applyFont="1" applyFill="1" applyBorder="1"/>
    <xf numFmtId="0" fontId="41" fillId="18" borderId="38" xfId="0" applyFont="1" applyFill="1" applyBorder="1"/>
    <xf numFmtId="0" fontId="8" fillId="10" borderId="15" xfId="0" applyFont="1" applyFill="1" applyBorder="1"/>
    <xf numFmtId="0" fontId="3" fillId="0" borderId="0" xfId="2478" applyAlignment="1">
      <alignment horizontal="left"/>
    </xf>
    <xf numFmtId="0" fontId="3" fillId="0" borderId="0" xfId="2478" applyNumberFormat="1"/>
    <xf numFmtId="0" fontId="37" fillId="23" borderId="38" xfId="0" applyFont="1" applyFill="1" applyBorder="1"/>
    <xf numFmtId="0" fontId="37" fillId="23" borderId="39" xfId="0" applyFont="1" applyFill="1" applyBorder="1"/>
    <xf numFmtId="0" fontId="37" fillId="23" borderId="40" xfId="0" applyFont="1" applyFill="1" applyBorder="1"/>
    <xf numFmtId="41" fontId="35" fillId="13" borderId="51" xfId="0" applyNumberFormat="1" applyFont="1" applyFill="1" applyBorder="1"/>
    <xf numFmtId="0" fontId="36" fillId="12" borderId="36" xfId="419" applyFont="1" applyFill="1" applyBorder="1"/>
    <xf numFmtId="0" fontId="37" fillId="12" borderId="33" xfId="0" applyFont="1" applyFill="1" applyBorder="1"/>
    <xf numFmtId="0" fontId="37" fillId="12" borderId="34" xfId="0" applyFont="1" applyFill="1" applyBorder="1"/>
    <xf numFmtId="41" fontId="34" fillId="12" borderId="13" xfId="0" applyNumberFormat="1" applyFont="1" applyFill="1" applyBorder="1"/>
    <xf numFmtId="0" fontId="33" fillId="13" borderId="48" xfId="24" applyFont="1" applyFill="1" applyBorder="1" applyAlignment="1">
      <alignment horizontal="center"/>
    </xf>
    <xf numFmtId="0" fontId="33" fillId="13" borderId="49" xfId="24" applyFont="1" applyFill="1" applyBorder="1" applyAlignment="1">
      <alignment horizontal="center"/>
    </xf>
    <xf numFmtId="0" fontId="33" fillId="13" borderId="50" xfId="24" applyFont="1" applyFill="1" applyBorder="1" applyAlignment="1">
      <alignment horizontal="center"/>
    </xf>
    <xf numFmtId="0" fontId="21" fillId="24" borderId="4" xfId="351" applyFont="1" applyFill="1" applyBorder="1" applyAlignment="1">
      <alignment horizontal="center"/>
    </xf>
    <xf numFmtId="0" fontId="21" fillId="24" borderId="16" xfId="351" applyFont="1" applyFill="1" applyBorder="1" applyAlignment="1">
      <alignment horizontal="center"/>
    </xf>
    <xf numFmtId="0" fontId="21" fillId="24" borderId="32" xfId="351" applyFont="1" applyFill="1" applyBorder="1" applyAlignment="1">
      <alignment horizontal="center"/>
    </xf>
    <xf numFmtId="0" fontId="21" fillId="17" borderId="4" xfId="296" applyFont="1" applyFill="1" applyBorder="1" applyAlignment="1">
      <alignment horizontal="center"/>
    </xf>
    <xf numFmtId="0" fontId="21" fillId="17" borderId="16" xfId="296" applyFont="1" applyFill="1" applyBorder="1" applyAlignment="1">
      <alignment horizontal="center"/>
    </xf>
    <xf numFmtId="0" fontId="21" fillId="17" borderId="32" xfId="296" applyFont="1" applyFill="1" applyBorder="1" applyAlignment="1">
      <alignment horizontal="center"/>
    </xf>
    <xf numFmtId="0" fontId="32" fillId="22" borderId="4" xfId="352" applyFont="1" applyFill="1" applyBorder="1" applyAlignment="1">
      <alignment horizontal="center"/>
    </xf>
    <xf numFmtId="0" fontId="32" fillId="22" borderId="16" xfId="352" applyFont="1" applyFill="1" applyBorder="1" applyAlignment="1">
      <alignment horizontal="center"/>
    </xf>
    <xf numFmtId="0" fontId="32" fillId="22" borderId="32" xfId="352" applyFont="1" applyFill="1" applyBorder="1" applyAlignment="1">
      <alignment horizontal="center"/>
    </xf>
    <xf numFmtId="0" fontId="21" fillId="23" borderId="4" xfId="348" applyFont="1" applyFill="1" applyBorder="1" applyAlignment="1">
      <alignment horizontal="center"/>
    </xf>
    <xf numFmtId="0" fontId="21" fillId="23" borderId="16" xfId="348" applyFont="1" applyFill="1" applyBorder="1" applyAlignment="1">
      <alignment horizontal="center"/>
    </xf>
    <xf numFmtId="0" fontId="30" fillId="14" borderId="4" xfId="361" applyFont="1" applyFill="1" applyBorder="1" applyAlignment="1" applyProtection="1">
      <alignment horizontal="center"/>
    </xf>
    <xf numFmtId="0" fontId="30" fillId="14" borderId="16" xfId="361" applyFont="1" applyFill="1" applyBorder="1" applyAlignment="1" applyProtection="1">
      <alignment horizontal="center"/>
    </xf>
    <xf numFmtId="0" fontId="21" fillId="13" borderId="36" xfId="24" applyFont="1" applyFill="1" applyBorder="1" applyAlignment="1">
      <alignment horizontal="center" vertical="center" wrapText="1"/>
    </xf>
    <xf numFmtId="0" fontId="21" fillId="13" borderId="33" xfId="24" applyFont="1" applyFill="1" applyBorder="1" applyAlignment="1">
      <alignment horizontal="center" vertical="center" wrapText="1"/>
    </xf>
    <xf numFmtId="0" fontId="21" fillId="13" borderId="34" xfId="24" applyFont="1" applyFill="1" applyBorder="1" applyAlignment="1">
      <alignment horizontal="center" vertical="center" wrapText="1"/>
    </xf>
    <xf numFmtId="0" fontId="21" fillId="13" borderId="11" xfId="24" applyFont="1" applyFill="1" applyBorder="1" applyAlignment="1">
      <alignment horizontal="center" vertical="center" wrapText="1"/>
    </xf>
    <xf numFmtId="0" fontId="21" fillId="13" borderId="0" xfId="24" applyFont="1" applyFill="1" applyBorder="1" applyAlignment="1">
      <alignment horizontal="center" vertical="center" wrapText="1"/>
    </xf>
    <xf numFmtId="0" fontId="21" fillId="13" borderId="47" xfId="24" applyFont="1" applyFill="1" applyBorder="1" applyAlignment="1">
      <alignment horizontal="center" vertical="center" wrapText="1"/>
    </xf>
    <xf numFmtId="0" fontId="21" fillId="12" borderId="4" xfId="373" applyFont="1" applyFill="1" applyBorder="1" applyAlignment="1">
      <alignment horizontal="center"/>
    </xf>
    <xf numFmtId="0" fontId="21" fillId="12" borderId="16" xfId="373" applyFont="1" applyFill="1" applyBorder="1" applyAlignment="1">
      <alignment horizontal="center"/>
    </xf>
    <xf numFmtId="0" fontId="30" fillId="14" borderId="32" xfId="361" applyFont="1" applyFill="1" applyBorder="1" applyAlignment="1" applyProtection="1">
      <alignment horizontal="center"/>
    </xf>
    <xf numFmtId="0" fontId="21" fillId="16" borderId="16" xfId="270" applyFont="1" applyFill="1" applyBorder="1" applyAlignment="1">
      <alignment horizontal="center"/>
    </xf>
    <xf numFmtId="0" fontId="21" fillId="18" borderId="4" xfId="269" applyFont="1" applyFill="1" applyBorder="1" applyAlignment="1">
      <alignment horizontal="center"/>
    </xf>
    <xf numFmtId="0" fontId="21" fillId="18" borderId="16" xfId="269" applyFont="1" applyFill="1" applyBorder="1" applyAlignment="1">
      <alignment horizontal="center"/>
    </xf>
    <xf numFmtId="0" fontId="21" fillId="18" borderId="32" xfId="269" applyFont="1" applyFill="1" applyBorder="1" applyAlignment="1">
      <alignment horizontal="center"/>
    </xf>
    <xf numFmtId="0" fontId="21" fillId="18" borderId="4" xfId="357" applyFont="1" applyFill="1" applyBorder="1" applyAlignment="1">
      <alignment horizontal="center"/>
    </xf>
    <xf numFmtId="0" fontId="21" fillId="18" borderId="16" xfId="357" applyFont="1" applyFill="1" applyBorder="1" applyAlignment="1">
      <alignment horizontal="center"/>
    </xf>
    <xf numFmtId="0" fontId="21" fillId="18" borderId="32" xfId="357" applyFont="1" applyFill="1" applyBorder="1" applyAlignment="1">
      <alignment horizontal="center"/>
    </xf>
    <xf numFmtId="0" fontId="21" fillId="19" borderId="4" xfId="350" applyFont="1" applyFill="1" applyBorder="1" applyAlignment="1">
      <alignment horizontal="center"/>
    </xf>
    <xf numFmtId="0" fontId="21" fillId="19" borderId="16" xfId="350" applyFont="1" applyFill="1" applyBorder="1" applyAlignment="1">
      <alignment horizontal="center"/>
    </xf>
    <xf numFmtId="0" fontId="21" fillId="19" borderId="32" xfId="350" applyFont="1" applyFill="1" applyBorder="1" applyAlignment="1">
      <alignment horizontal="center"/>
    </xf>
    <xf numFmtId="0" fontId="21" fillId="20" borderId="4" xfId="351" applyFont="1" applyFill="1" applyBorder="1" applyAlignment="1">
      <alignment horizontal="center"/>
    </xf>
    <xf numFmtId="0" fontId="21" fillId="20" borderId="16" xfId="351" applyFont="1" applyFill="1" applyBorder="1" applyAlignment="1">
      <alignment horizontal="center"/>
    </xf>
    <xf numFmtId="0" fontId="21" fillId="20" borderId="32" xfId="351" applyFont="1" applyFill="1" applyBorder="1" applyAlignment="1">
      <alignment horizontal="center"/>
    </xf>
    <xf numFmtId="0" fontId="21" fillId="21" borderId="4" xfId="351" applyFont="1" applyFill="1" applyBorder="1" applyAlignment="1">
      <alignment horizontal="center"/>
    </xf>
    <xf numFmtId="0" fontId="21" fillId="21" borderId="16" xfId="351" applyFont="1" applyFill="1" applyBorder="1" applyAlignment="1">
      <alignment horizontal="center"/>
    </xf>
    <xf numFmtId="0" fontId="21" fillId="21" borderId="32" xfId="351" applyFont="1" applyFill="1" applyBorder="1" applyAlignment="1">
      <alignment horizontal="center"/>
    </xf>
    <xf numFmtId="0" fontId="31" fillId="15" borderId="4" xfId="75" applyFont="1" applyFill="1" applyBorder="1" applyAlignment="1">
      <alignment horizontal="center"/>
    </xf>
    <xf numFmtId="0" fontId="31" fillId="15" borderId="16" xfId="75" applyFont="1" applyFill="1" applyBorder="1" applyAlignment="1">
      <alignment horizontal="center"/>
    </xf>
    <xf numFmtId="0" fontId="31" fillId="15" borderId="32" xfId="75" applyFont="1" applyFill="1" applyBorder="1" applyAlignment="1">
      <alignment horizontal="center"/>
    </xf>
    <xf numFmtId="0" fontId="21" fillId="2" borderId="4" xfId="0" applyFont="1" applyFill="1" applyBorder="1" applyAlignment="1">
      <alignment horizontal="center"/>
    </xf>
    <xf numFmtId="0" fontId="21" fillId="2" borderId="16" xfId="0" applyFont="1" applyFill="1" applyBorder="1" applyAlignment="1">
      <alignment horizontal="center"/>
    </xf>
    <xf numFmtId="0" fontId="21" fillId="2" borderId="32" xfId="0" applyFont="1" applyFill="1" applyBorder="1" applyAlignment="1">
      <alignment horizontal="center"/>
    </xf>
    <xf numFmtId="0" fontId="9" fillId="5" borderId="4" xfId="0" applyFont="1" applyFill="1" applyBorder="1" applyAlignment="1">
      <alignment horizontal="center"/>
    </xf>
    <xf numFmtId="0" fontId="20" fillId="5" borderId="33" xfId="0" applyFont="1" applyFill="1" applyBorder="1" applyAlignment="1">
      <alignment horizontal="center"/>
    </xf>
    <xf numFmtId="0" fontId="20" fillId="5" borderId="34" xfId="0" applyFont="1" applyFill="1" applyBorder="1" applyAlignment="1">
      <alignment horizontal="center"/>
    </xf>
    <xf numFmtId="0" fontId="21" fillId="2" borderId="4" xfId="0" applyFont="1" applyFill="1" applyBorder="1" applyAlignment="1">
      <alignment horizontal="center" wrapText="1"/>
    </xf>
    <xf numFmtId="0" fontId="21" fillId="2" borderId="16" xfId="0" applyFont="1" applyFill="1" applyBorder="1" applyAlignment="1">
      <alignment horizontal="center" wrapText="1"/>
    </xf>
    <xf numFmtId="0" fontId="21" fillId="2" borderId="32" xfId="0" applyFont="1" applyFill="1" applyBorder="1" applyAlignment="1">
      <alignment horizontal="center" wrapText="1"/>
    </xf>
    <xf numFmtId="0" fontId="9" fillId="0" borderId="4" xfId="0" applyFont="1" applyFill="1" applyBorder="1" applyAlignment="1">
      <alignment horizontal="center"/>
    </xf>
    <xf numFmtId="0" fontId="9" fillId="0" borderId="16" xfId="0" applyFont="1" applyFill="1" applyBorder="1" applyAlignment="1">
      <alignment horizontal="center"/>
    </xf>
    <xf numFmtId="0" fontId="9" fillId="0" borderId="32" xfId="0" applyFont="1" applyFill="1" applyBorder="1" applyAlignment="1">
      <alignment horizontal="center"/>
    </xf>
  </cellXfs>
  <cellStyles count="2481">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22</xdr:row>
      <xdr:rowOff>68035</xdr:rowOff>
    </xdr:from>
    <xdr:ext cx="4327070" cy="1065676"/>
    <xdr:sp macro="" textlink="">
      <xdr:nvSpPr>
        <xdr:cNvPr id="2" name="TextBox 1"/>
        <xdr:cNvSpPr txBox="1"/>
      </xdr:nvSpPr>
      <xdr:spPr>
        <a:xfrm>
          <a:off x="1" y="4773385"/>
          <a:ext cx="432707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sz="1100">
            <a:solidFill>
              <a:schemeClr val="tx1"/>
            </a:solidFill>
            <a:latin typeface="Arial" pitchFamily="34" charset="0"/>
            <a:ea typeface="+mn-ea"/>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31</xdr:row>
      <xdr:rowOff>72259</xdr:rowOff>
    </xdr:from>
    <xdr:ext cx="4122965" cy="579005"/>
    <xdr:sp macro="" textlink="">
      <xdr:nvSpPr>
        <xdr:cNvPr id="3" name="TextBox 2"/>
        <xdr:cNvSpPr txBox="1"/>
      </xdr:nvSpPr>
      <xdr:spPr>
        <a:xfrm>
          <a:off x="0" y="5977759"/>
          <a:ext cx="412296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endParaRPr lang="en-US">
            <a:latin typeface="Arial" pitchFamily="34" charset="0"/>
            <a:cs typeface="Arial" pitchFamily="34" charset="0"/>
          </a:endParaRP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solidFill>
              <a:schemeClr val="tx1"/>
            </a:solidFill>
            <a:latin typeface="Arial" pitchFamily="34" charset="0"/>
            <a:ea typeface="+mn-ea"/>
            <a:cs typeface="Arial" pitchFamily="34" charset="0"/>
          </a:endParaRPr>
        </a:p>
      </xdr:txBody>
    </xdr:sp>
    <xdr:clientData/>
  </xdr:oneCellAnchor>
  <xdr:twoCellAnchor>
    <xdr:from>
      <xdr:col>0</xdr:col>
      <xdr:colOff>57978</xdr:colOff>
      <xdr:row>37</xdr:row>
      <xdr:rowOff>57980</xdr:rowOff>
    </xdr:from>
    <xdr:to>
      <xdr:col>0</xdr:col>
      <xdr:colOff>4646544</xdr:colOff>
      <xdr:row>40</xdr:row>
      <xdr:rowOff>77195</xdr:rowOff>
    </xdr:to>
    <xdr:sp macro="" textlink="">
      <xdr:nvSpPr>
        <xdr:cNvPr id="4" name="TextBox 3"/>
        <xdr:cNvSpPr txBox="1"/>
      </xdr:nvSpPr>
      <xdr:spPr>
        <a:xfrm>
          <a:off x="57978" y="6228523"/>
          <a:ext cx="4588566" cy="416781"/>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42</xdr:row>
      <xdr:rowOff>0</xdr:rowOff>
    </xdr:from>
    <xdr:to>
      <xdr:col>1</xdr:col>
      <xdr:colOff>7040</xdr:colOff>
      <xdr:row>51</xdr:row>
      <xdr:rowOff>82826</xdr:rowOff>
    </xdr:to>
    <xdr:sp macro="" textlink="">
      <xdr:nvSpPr>
        <xdr:cNvPr id="7" name="TextBox 6"/>
        <xdr:cNvSpPr txBox="1"/>
      </xdr:nvSpPr>
      <xdr:spPr>
        <a:xfrm>
          <a:off x="0" y="6634370"/>
          <a:ext cx="4752975" cy="12755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latin typeface="Arial" pitchFamily="34" charset="0"/>
              <a:ea typeface="+mn-ea"/>
              <a:cs typeface="Arial" pitchFamily="34" charset="0"/>
            </a:rPr>
            <a:t>*</a:t>
          </a:r>
          <a:r>
            <a:rPr lang="en-US" sz="1100">
              <a:solidFill>
                <a:schemeClr val="dk1"/>
              </a:solidFill>
              <a:latin typeface="+mn-lt"/>
              <a:ea typeface="+mn-ea"/>
              <a:cs typeface="+mn-cs"/>
            </a:rPr>
            <a:t>ABI/Inform Dateline was combined with ABI/Inform Complete in January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*ABI/Inform Archive, previously combined into Complete is reported separately after July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*During the period of January 2011 to August 2011, when the old ProQuest platform was retired, both old and new platform data are combined in the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solidFill>
              <a:schemeClr val="tx1"/>
            </a:solidFill>
            <a:latin typeface="Arial" pitchFamily="34" charset="0"/>
            <a:ea typeface="+mn-ea"/>
            <a:cs typeface="Arial" pitchFamily="34" charset="0"/>
          </a:endParaRPr>
        </a:p>
      </xdr:txBody>
    </xdr:sp>
    <xdr:clientData/>
  </xdr:twoCellAnchor>
  <xdr:twoCellAnchor>
    <xdr:from>
      <xdr:col>0</xdr:col>
      <xdr:colOff>0</xdr:colOff>
      <xdr:row>53</xdr:row>
      <xdr:rowOff>41415</xdr:rowOff>
    </xdr:from>
    <xdr:to>
      <xdr:col>1</xdr:col>
      <xdr:colOff>16565</xdr:colOff>
      <xdr:row>62</xdr:row>
      <xdr:rowOff>2</xdr:rowOff>
    </xdr:to>
    <xdr:sp macro="" textlink="">
      <xdr:nvSpPr>
        <xdr:cNvPr id="8" name="TextBox 7"/>
        <xdr:cNvSpPr txBox="1"/>
      </xdr:nvSpPr>
      <xdr:spPr>
        <a:xfrm>
          <a:off x="0" y="8133524"/>
          <a:ext cx="4762500" cy="1151282"/>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EBSCO: </a:t>
          </a:r>
          <a:r>
            <a:rPr lang="en-US" sz="1100">
              <a:solidFill>
                <a:schemeClr val="dk1"/>
              </a:solidFill>
              <a:latin typeface="+mn-lt"/>
              <a:ea typeface="+mn-ea"/>
              <a:cs typeface="+mn-cs"/>
            </a:rPr>
            <a:t>Full-text usage decreased for EBSCOhost databases for the month of May 2011 and the last half of April 2011 due to an EBSCO system upgrade that was deployed on April 19th. An error occurred causing a lack of complete statistical tracking of “PDF views.” This was recognized and subsequently fixed on June 1. GALILEO has calculated that the usage data is 34% less than May 2010. April 2011 full-text data was not affected.</a:t>
          </a:r>
        </a:p>
        <a:p>
          <a:endParaRPr lang="en-US" sz="1100" b="0">
            <a:solidFill>
              <a:schemeClr val="tx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136"/>
  <sheetViews>
    <sheetView tabSelected="1" topLeftCell="A13" zoomScale="115" zoomScaleNormal="115" workbookViewId="0">
      <pane xSplit="1" topLeftCell="B1" activePane="topRight" state="frozen"/>
      <selection pane="topRight" activeCell="C56" sqref="C56"/>
    </sheetView>
  </sheetViews>
  <sheetFormatPr defaultRowHeight="12.75"/>
  <cols>
    <col min="1" max="1" width="71.140625" customWidth="1"/>
    <col min="2" max="4" width="13.5703125" customWidth="1"/>
    <col min="5" max="7" width="19.85546875" customWidth="1"/>
    <col min="8" max="10" width="16.7109375" customWidth="1"/>
    <col min="11" max="13" width="12.7109375" customWidth="1"/>
    <col min="14" max="16" width="16.5703125" customWidth="1"/>
    <col min="17" max="19" width="11.5703125" customWidth="1"/>
    <col min="20" max="22" width="15.140625" customWidth="1"/>
    <col min="23" max="28" width="12.85546875" customWidth="1"/>
    <col min="29" max="31" width="18.140625" customWidth="1"/>
    <col min="32" max="34" width="13.28515625" customWidth="1"/>
    <col min="35" max="37" width="12.7109375" customWidth="1"/>
    <col min="38" max="40" width="20.42578125" customWidth="1"/>
    <col min="41" max="43" width="13.5703125" customWidth="1"/>
  </cols>
  <sheetData>
    <row r="1" spans="1:43" ht="18.75" thickBot="1">
      <c r="A1" s="108" t="s">
        <v>290</v>
      </c>
      <c r="B1" s="284" t="s">
        <v>219</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94"/>
      <c r="AC1" s="311" t="s">
        <v>220</v>
      </c>
      <c r="AD1" s="312"/>
      <c r="AE1" s="312"/>
      <c r="AF1" s="312"/>
      <c r="AG1" s="312"/>
      <c r="AH1" s="312"/>
      <c r="AI1" s="312"/>
      <c r="AJ1" s="312"/>
      <c r="AK1" s="313"/>
      <c r="AL1" s="284" t="s">
        <v>221</v>
      </c>
      <c r="AM1" s="285"/>
      <c r="AN1" s="285"/>
      <c r="AO1" s="286" t="s">
        <v>222</v>
      </c>
      <c r="AP1" s="287"/>
      <c r="AQ1" s="288"/>
    </row>
    <row r="2" spans="1:43" ht="18.75" thickBot="1">
      <c r="A2" s="109" t="s">
        <v>291</v>
      </c>
      <c r="B2" s="295" t="s">
        <v>163</v>
      </c>
      <c r="C2" s="295"/>
      <c r="D2" s="295"/>
      <c r="E2" s="276" t="s">
        <v>166</v>
      </c>
      <c r="F2" s="277"/>
      <c r="G2" s="278"/>
      <c r="H2" s="296" t="s">
        <v>170</v>
      </c>
      <c r="I2" s="297"/>
      <c r="J2" s="298"/>
      <c r="K2" s="299" t="s">
        <v>245</v>
      </c>
      <c r="L2" s="300"/>
      <c r="M2" s="301"/>
      <c r="N2" s="302" t="s">
        <v>223</v>
      </c>
      <c r="O2" s="303"/>
      <c r="P2" s="304"/>
      <c r="Q2" s="282" t="s">
        <v>168</v>
      </c>
      <c r="R2" s="283"/>
      <c r="S2" s="283"/>
      <c r="T2" s="305" t="s">
        <v>77</v>
      </c>
      <c r="U2" s="306"/>
      <c r="V2" s="307"/>
      <c r="W2" s="308" t="s">
        <v>80</v>
      </c>
      <c r="X2" s="309"/>
      <c r="Y2" s="310"/>
      <c r="Z2" s="273" t="s">
        <v>247</v>
      </c>
      <c r="AA2" s="274"/>
      <c r="AB2" s="275"/>
      <c r="AC2" s="276" t="s">
        <v>166</v>
      </c>
      <c r="AD2" s="277"/>
      <c r="AE2" s="278"/>
      <c r="AF2" s="279" t="s">
        <v>224</v>
      </c>
      <c r="AG2" s="280"/>
      <c r="AH2" s="281"/>
      <c r="AI2" s="299" t="s">
        <v>245</v>
      </c>
      <c r="AJ2" s="300"/>
      <c r="AK2" s="301"/>
      <c r="AL2" s="292" t="s">
        <v>225</v>
      </c>
      <c r="AM2" s="293"/>
      <c r="AN2" s="293"/>
      <c r="AO2" s="289"/>
      <c r="AP2" s="290"/>
      <c r="AQ2" s="291"/>
    </row>
    <row r="3" spans="1:43" ht="16.5" thickBot="1">
      <c r="A3" s="110" t="s">
        <v>226</v>
      </c>
      <c r="B3" s="111" t="s">
        <v>200</v>
      </c>
      <c r="C3" s="112" t="s">
        <v>164</v>
      </c>
      <c r="D3" s="113" t="s">
        <v>165</v>
      </c>
      <c r="E3" s="114" t="s">
        <v>200</v>
      </c>
      <c r="F3" s="115" t="s">
        <v>164</v>
      </c>
      <c r="G3" s="116" t="s">
        <v>165</v>
      </c>
      <c r="H3" s="117" t="s">
        <v>200</v>
      </c>
      <c r="I3" s="118" t="s">
        <v>164</v>
      </c>
      <c r="J3" s="119" t="s">
        <v>165</v>
      </c>
      <c r="K3" s="120" t="s">
        <v>200</v>
      </c>
      <c r="L3" s="121" t="s">
        <v>164</v>
      </c>
      <c r="M3" s="122" t="s">
        <v>165</v>
      </c>
      <c r="N3" s="123" t="s">
        <v>200</v>
      </c>
      <c r="O3" s="124" t="s">
        <v>164</v>
      </c>
      <c r="P3" s="125" t="s">
        <v>165</v>
      </c>
      <c r="Q3" s="135" t="s">
        <v>200</v>
      </c>
      <c r="R3" s="136" t="s">
        <v>164</v>
      </c>
      <c r="S3" s="137" t="s">
        <v>165</v>
      </c>
      <c r="T3" s="126" t="s">
        <v>200</v>
      </c>
      <c r="U3" s="127" t="s">
        <v>164</v>
      </c>
      <c r="V3" s="128" t="s">
        <v>165</v>
      </c>
      <c r="W3" s="129" t="s">
        <v>200</v>
      </c>
      <c r="X3" s="130" t="s">
        <v>164</v>
      </c>
      <c r="Y3" s="131" t="s">
        <v>165</v>
      </c>
      <c r="Z3" s="227" t="s">
        <v>200</v>
      </c>
      <c r="AA3" s="228" t="s">
        <v>164</v>
      </c>
      <c r="AB3" s="229" t="s">
        <v>165</v>
      </c>
      <c r="AC3" s="114" t="s">
        <v>200</v>
      </c>
      <c r="AD3" s="115" t="s">
        <v>164</v>
      </c>
      <c r="AE3" s="116" t="s">
        <v>165</v>
      </c>
      <c r="AF3" s="132" t="s">
        <v>200</v>
      </c>
      <c r="AG3" s="133" t="s">
        <v>164</v>
      </c>
      <c r="AH3" s="134" t="s">
        <v>165</v>
      </c>
      <c r="AI3" s="120" t="s">
        <v>200</v>
      </c>
      <c r="AJ3" s="121" t="s">
        <v>164</v>
      </c>
      <c r="AK3" s="122" t="s">
        <v>165</v>
      </c>
      <c r="AL3" s="138" t="s">
        <v>200</v>
      </c>
      <c r="AM3" s="139" t="s">
        <v>164</v>
      </c>
      <c r="AN3" s="140" t="s">
        <v>165</v>
      </c>
      <c r="AO3" s="270" t="s">
        <v>200</v>
      </c>
      <c r="AP3" s="271" t="s">
        <v>164</v>
      </c>
      <c r="AQ3" s="272" t="s">
        <v>165</v>
      </c>
    </row>
    <row r="4" spans="1:43" ht="13.5" customHeight="1">
      <c r="A4" s="141" t="s">
        <v>227</v>
      </c>
      <c r="B4" s="142">
        <v>2539</v>
      </c>
      <c r="C4" s="143">
        <v>5119</v>
      </c>
      <c r="D4" s="144">
        <v>116</v>
      </c>
      <c r="E4" s="145">
        <v>128489</v>
      </c>
      <c r="F4" s="146">
        <v>21478</v>
      </c>
      <c r="G4" s="147">
        <v>6262</v>
      </c>
      <c r="H4" s="149">
        <v>75426</v>
      </c>
      <c r="I4" s="150">
        <v>8158</v>
      </c>
      <c r="J4" s="148">
        <v>1352</v>
      </c>
      <c r="K4" s="149"/>
      <c r="L4" s="150"/>
      <c r="M4" s="148">
        <v>13</v>
      </c>
      <c r="N4" s="151">
        <v>3407</v>
      </c>
      <c r="O4" s="152">
        <v>0</v>
      </c>
      <c r="P4" s="153">
        <v>1639</v>
      </c>
      <c r="Q4" s="166">
        <v>2140</v>
      </c>
      <c r="R4" s="167">
        <v>2941</v>
      </c>
      <c r="S4" s="168">
        <v>802</v>
      </c>
      <c r="T4" s="154"/>
      <c r="U4" s="155"/>
      <c r="V4" s="156">
        <v>1108</v>
      </c>
      <c r="W4" s="157"/>
      <c r="X4" s="158"/>
      <c r="Y4" s="226">
        <v>239</v>
      </c>
      <c r="Z4" s="230"/>
      <c r="AA4" s="230"/>
      <c r="AB4" s="230">
        <v>32</v>
      </c>
      <c r="AC4" s="145">
        <v>35934</v>
      </c>
      <c r="AD4" s="146">
        <v>4395</v>
      </c>
      <c r="AE4" s="147">
        <v>2752</v>
      </c>
      <c r="AF4" s="159"/>
      <c r="AG4" s="160"/>
      <c r="AH4" s="161"/>
      <c r="AI4" s="149"/>
      <c r="AJ4" s="150"/>
      <c r="AK4" s="148">
        <v>235</v>
      </c>
      <c r="AL4" s="162">
        <v>860</v>
      </c>
      <c r="AM4" s="162">
        <v>545</v>
      </c>
      <c r="AN4" s="269">
        <v>428</v>
      </c>
      <c r="AO4" s="236">
        <f>B4+E4+H4+K4+N4+Q4+T4+W4+Z4+AC4+AF4+AI4+AL4</f>
        <v>248795</v>
      </c>
      <c r="AP4" s="237">
        <f t="shared" ref="AP4:AQ4" si="0">C4+F4+I4+L4+O4+R4+U4+X4+AA4+AD4+AG4+AJ4+AM4</f>
        <v>42636</v>
      </c>
      <c r="AQ4" s="238">
        <f t="shared" si="0"/>
        <v>14978</v>
      </c>
    </row>
    <row r="5" spans="1:43" ht="13.5" customHeight="1">
      <c r="A5" s="141" t="s">
        <v>228</v>
      </c>
      <c r="B5" s="142">
        <v>472</v>
      </c>
      <c r="C5" s="143">
        <v>350</v>
      </c>
      <c r="D5" s="144">
        <v>5</v>
      </c>
      <c r="E5" s="145">
        <v>3596</v>
      </c>
      <c r="F5" s="146">
        <v>380</v>
      </c>
      <c r="G5" s="147">
        <v>12</v>
      </c>
      <c r="H5" s="149">
        <v>5250</v>
      </c>
      <c r="I5" s="150">
        <v>618</v>
      </c>
      <c r="J5" s="148">
        <v>456</v>
      </c>
      <c r="K5" s="149"/>
      <c r="L5" s="150"/>
      <c r="M5" s="148">
        <v>2</v>
      </c>
      <c r="N5" s="151">
        <v>2454</v>
      </c>
      <c r="O5" s="152">
        <v>0</v>
      </c>
      <c r="P5" s="153">
        <v>571</v>
      </c>
      <c r="Q5" s="166"/>
      <c r="R5" s="167"/>
      <c r="S5" s="168"/>
      <c r="T5" s="154"/>
      <c r="U5" s="155"/>
      <c r="V5" s="156">
        <v>2</v>
      </c>
      <c r="W5" s="157"/>
      <c r="X5" s="158"/>
      <c r="Y5" s="226">
        <v>1</v>
      </c>
      <c r="Z5" s="230"/>
      <c r="AA5" s="230"/>
      <c r="AB5" s="230"/>
      <c r="AC5" s="145"/>
      <c r="AD5" s="146"/>
      <c r="AE5" s="147"/>
      <c r="AF5" s="159"/>
      <c r="AG5" s="160"/>
      <c r="AH5" s="161"/>
      <c r="AI5" s="149"/>
      <c r="AJ5" s="150"/>
      <c r="AK5" s="148"/>
      <c r="AL5" s="162">
        <v>447</v>
      </c>
      <c r="AM5" s="162">
        <v>1275</v>
      </c>
      <c r="AN5" s="269">
        <v>82</v>
      </c>
      <c r="AO5" s="163">
        <f t="shared" ref="AO5:AO21" si="1">B5+E5+H5+K5+N5+Q5+T5+W5+Z5+AC5+AF5+AI5+AL5</f>
        <v>12219</v>
      </c>
      <c r="AP5" s="164">
        <f t="shared" ref="AP5:AP21" si="2">C5+F5+I5+L5+O5+R5+U5+X5+AA5+AD5+AG5+AJ5+AM5</f>
        <v>2623</v>
      </c>
      <c r="AQ5" s="165">
        <f t="shared" ref="AQ5:AQ21" si="3">D5+G5+J5+M5+P5+S5+V5+Y5+AB5+AE5+AH5+AK5+AN5</f>
        <v>1131</v>
      </c>
    </row>
    <row r="6" spans="1:43" ht="13.5" customHeight="1">
      <c r="A6" s="141" t="s">
        <v>229</v>
      </c>
      <c r="B6" s="142">
        <v>2004</v>
      </c>
      <c r="C6" s="143">
        <v>8789</v>
      </c>
      <c r="D6" s="144">
        <v>487</v>
      </c>
      <c r="E6" s="145">
        <v>339668</v>
      </c>
      <c r="F6" s="146">
        <v>63219</v>
      </c>
      <c r="G6" s="147">
        <v>1126</v>
      </c>
      <c r="H6" s="149">
        <v>231909</v>
      </c>
      <c r="I6" s="150">
        <v>14641</v>
      </c>
      <c r="J6" s="148">
        <v>2035</v>
      </c>
      <c r="K6" s="149"/>
      <c r="L6" s="150"/>
      <c r="M6" s="148">
        <v>71</v>
      </c>
      <c r="N6" s="151">
        <v>8498</v>
      </c>
      <c r="O6" s="152">
        <v>0</v>
      </c>
      <c r="P6" s="153">
        <v>4483</v>
      </c>
      <c r="Q6" s="166"/>
      <c r="R6" s="167"/>
      <c r="S6" s="168">
        <v>5</v>
      </c>
      <c r="T6" s="154"/>
      <c r="U6" s="155"/>
      <c r="V6" s="156">
        <v>7</v>
      </c>
      <c r="W6" s="157"/>
      <c r="X6" s="158"/>
      <c r="Y6" s="226">
        <v>4</v>
      </c>
      <c r="Z6" s="230"/>
      <c r="AA6" s="230"/>
      <c r="AB6" s="230">
        <v>18</v>
      </c>
      <c r="AC6" s="145">
        <v>114141</v>
      </c>
      <c r="AD6" s="146">
        <v>26282</v>
      </c>
      <c r="AE6" s="147">
        <v>6787</v>
      </c>
      <c r="AF6" s="159"/>
      <c r="AG6" s="160"/>
      <c r="AH6" s="161"/>
      <c r="AI6" s="149"/>
      <c r="AJ6" s="150"/>
      <c r="AK6" s="148">
        <v>231</v>
      </c>
      <c r="AL6" s="162">
        <v>416</v>
      </c>
      <c r="AM6" s="162">
        <v>452</v>
      </c>
      <c r="AN6" s="269">
        <v>2570</v>
      </c>
      <c r="AO6" s="163">
        <f t="shared" si="1"/>
        <v>696636</v>
      </c>
      <c r="AP6" s="164">
        <f t="shared" si="2"/>
        <v>113383</v>
      </c>
      <c r="AQ6" s="165">
        <f t="shared" si="3"/>
        <v>17824</v>
      </c>
    </row>
    <row r="7" spans="1:43" ht="13.5" customHeight="1">
      <c r="A7" s="141" t="s">
        <v>230</v>
      </c>
      <c r="B7" s="142">
        <v>8118</v>
      </c>
      <c r="C7" s="143">
        <v>6526</v>
      </c>
      <c r="D7" s="144">
        <v>338</v>
      </c>
      <c r="E7" s="145">
        <v>340053</v>
      </c>
      <c r="F7" s="146">
        <v>87666</v>
      </c>
      <c r="G7" s="147">
        <v>20489</v>
      </c>
      <c r="H7" s="149">
        <v>266313</v>
      </c>
      <c r="I7" s="150">
        <v>90435</v>
      </c>
      <c r="J7" s="148">
        <v>8235</v>
      </c>
      <c r="K7" s="149"/>
      <c r="L7" s="150"/>
      <c r="M7" s="148">
        <v>7</v>
      </c>
      <c r="N7" s="151">
        <v>1661</v>
      </c>
      <c r="O7" s="152">
        <v>0</v>
      </c>
      <c r="P7" s="153">
        <v>653</v>
      </c>
      <c r="Q7" s="166">
        <v>3808</v>
      </c>
      <c r="R7" s="167">
        <v>4318</v>
      </c>
      <c r="S7" s="168">
        <v>660</v>
      </c>
      <c r="T7" s="154"/>
      <c r="U7" s="155"/>
      <c r="V7" s="156">
        <v>1323</v>
      </c>
      <c r="W7" s="157"/>
      <c r="X7" s="158"/>
      <c r="Y7" s="226">
        <v>79</v>
      </c>
      <c r="Z7" s="230"/>
      <c r="AA7" s="230"/>
      <c r="AB7" s="230">
        <v>25</v>
      </c>
      <c r="AC7" s="145">
        <v>87854</v>
      </c>
      <c r="AD7" s="146">
        <v>29651</v>
      </c>
      <c r="AE7" s="147">
        <v>12724</v>
      </c>
      <c r="AF7" s="159"/>
      <c r="AG7" s="160"/>
      <c r="AH7" s="161">
        <v>559</v>
      </c>
      <c r="AI7" s="149"/>
      <c r="AJ7" s="150"/>
      <c r="AK7" s="148">
        <v>189</v>
      </c>
      <c r="AL7" s="162">
        <v>2892</v>
      </c>
      <c r="AM7" s="162">
        <v>259</v>
      </c>
      <c r="AN7" s="269">
        <v>958</v>
      </c>
      <c r="AO7" s="163">
        <f t="shared" si="1"/>
        <v>710699</v>
      </c>
      <c r="AP7" s="164">
        <f t="shared" si="2"/>
        <v>218855</v>
      </c>
      <c r="AQ7" s="165">
        <f t="shared" si="3"/>
        <v>46239</v>
      </c>
    </row>
    <row r="8" spans="1:43" ht="13.5" customHeight="1">
      <c r="A8" s="141" t="s">
        <v>231</v>
      </c>
      <c r="B8" s="142">
        <v>1146</v>
      </c>
      <c r="C8" s="143">
        <v>6717</v>
      </c>
      <c r="D8" s="144">
        <v>2</v>
      </c>
      <c r="E8" s="145">
        <v>9009</v>
      </c>
      <c r="F8" s="146">
        <v>1051</v>
      </c>
      <c r="G8" s="147">
        <v>52</v>
      </c>
      <c r="H8" s="149">
        <v>4245</v>
      </c>
      <c r="I8" s="150">
        <v>310</v>
      </c>
      <c r="J8" s="148">
        <v>18</v>
      </c>
      <c r="K8" s="149"/>
      <c r="L8" s="150"/>
      <c r="M8" s="148">
        <v>16</v>
      </c>
      <c r="N8" s="151">
        <v>0</v>
      </c>
      <c r="O8" s="152">
        <v>0</v>
      </c>
      <c r="P8" s="153">
        <v>6</v>
      </c>
      <c r="Q8" s="166"/>
      <c r="R8" s="167"/>
      <c r="S8" s="168"/>
      <c r="T8" s="154"/>
      <c r="U8" s="155"/>
      <c r="V8" s="156">
        <v>5</v>
      </c>
      <c r="W8" s="157"/>
      <c r="X8" s="158"/>
      <c r="Y8" s="226"/>
      <c r="Z8" s="230"/>
      <c r="AA8" s="230"/>
      <c r="AB8" s="230">
        <v>1</v>
      </c>
      <c r="AC8" s="145">
        <v>613</v>
      </c>
      <c r="AD8" s="146">
        <v>157</v>
      </c>
      <c r="AE8" s="147">
        <v>47</v>
      </c>
      <c r="AF8" s="159"/>
      <c r="AG8" s="160"/>
      <c r="AH8" s="161"/>
      <c r="AI8" s="149"/>
      <c r="AJ8" s="150"/>
      <c r="AK8" s="148">
        <v>1</v>
      </c>
      <c r="AL8" s="162">
        <v>99</v>
      </c>
      <c r="AM8" s="162">
        <v>436</v>
      </c>
      <c r="AN8" s="269">
        <v>14</v>
      </c>
      <c r="AO8" s="163">
        <f t="shared" si="1"/>
        <v>15112</v>
      </c>
      <c r="AP8" s="164">
        <f t="shared" si="2"/>
        <v>8671</v>
      </c>
      <c r="AQ8" s="165">
        <f t="shared" si="3"/>
        <v>162</v>
      </c>
    </row>
    <row r="9" spans="1:43" ht="13.5" customHeight="1">
      <c r="A9" s="141" t="s">
        <v>232</v>
      </c>
      <c r="B9" s="142">
        <v>484</v>
      </c>
      <c r="C9" s="143">
        <v>394</v>
      </c>
      <c r="D9" s="144">
        <v>23</v>
      </c>
      <c r="E9" s="145">
        <v>16394</v>
      </c>
      <c r="F9" s="146">
        <v>1824</v>
      </c>
      <c r="G9" s="147">
        <v>193</v>
      </c>
      <c r="H9" s="149">
        <v>12012</v>
      </c>
      <c r="I9" s="150">
        <v>593</v>
      </c>
      <c r="J9" s="148">
        <v>139</v>
      </c>
      <c r="K9" s="149"/>
      <c r="L9" s="150"/>
      <c r="M9" s="148">
        <v>6</v>
      </c>
      <c r="N9" s="151">
        <v>4354</v>
      </c>
      <c r="O9" s="152">
        <v>0</v>
      </c>
      <c r="P9" s="153">
        <v>2037</v>
      </c>
      <c r="Q9" s="166">
        <v>1266</v>
      </c>
      <c r="R9" s="167"/>
      <c r="S9" s="168">
        <v>5</v>
      </c>
      <c r="T9" s="154"/>
      <c r="U9" s="155"/>
      <c r="V9" s="156">
        <v>80</v>
      </c>
      <c r="W9" s="157"/>
      <c r="X9" s="158"/>
      <c r="Y9" s="226">
        <v>4</v>
      </c>
      <c r="Z9" s="230"/>
      <c r="AA9" s="230"/>
      <c r="AB9" s="230">
        <v>5</v>
      </c>
      <c r="AC9" s="145"/>
      <c r="AD9" s="146"/>
      <c r="AE9" s="147"/>
      <c r="AF9" s="159"/>
      <c r="AG9" s="160"/>
      <c r="AH9" s="161"/>
      <c r="AI9" s="149"/>
      <c r="AJ9" s="150"/>
      <c r="AK9" s="148">
        <v>1</v>
      </c>
      <c r="AL9" s="162">
        <v>51</v>
      </c>
      <c r="AM9" s="162">
        <v>63</v>
      </c>
      <c r="AN9" s="269">
        <v>4</v>
      </c>
      <c r="AO9" s="163">
        <f t="shared" si="1"/>
        <v>34561</v>
      </c>
      <c r="AP9" s="164">
        <f t="shared" si="2"/>
        <v>2874</v>
      </c>
      <c r="AQ9" s="165">
        <f t="shared" si="3"/>
        <v>2497</v>
      </c>
    </row>
    <row r="10" spans="1:43" ht="13.5" customHeight="1">
      <c r="A10" s="141" t="s">
        <v>233</v>
      </c>
      <c r="B10" s="142">
        <v>6406</v>
      </c>
      <c r="C10" s="143">
        <v>65544</v>
      </c>
      <c r="D10" s="144">
        <v>781</v>
      </c>
      <c r="E10" s="145">
        <v>520912</v>
      </c>
      <c r="F10" s="146">
        <v>246739</v>
      </c>
      <c r="G10" s="147">
        <v>22595</v>
      </c>
      <c r="H10" s="149">
        <v>479517</v>
      </c>
      <c r="I10" s="150">
        <v>66058</v>
      </c>
      <c r="J10" s="148">
        <v>6710</v>
      </c>
      <c r="K10" s="149"/>
      <c r="L10" s="150"/>
      <c r="M10" s="148">
        <v>16</v>
      </c>
      <c r="N10" s="151">
        <v>52598</v>
      </c>
      <c r="O10" s="152">
        <v>0</v>
      </c>
      <c r="P10" s="153">
        <v>15424</v>
      </c>
      <c r="Q10" s="166">
        <v>72404</v>
      </c>
      <c r="R10" s="167">
        <v>108560</v>
      </c>
      <c r="S10" s="168">
        <v>76</v>
      </c>
      <c r="T10" s="154"/>
      <c r="U10" s="155"/>
      <c r="V10" s="156">
        <v>125</v>
      </c>
      <c r="W10" s="157"/>
      <c r="X10" s="158"/>
      <c r="Y10" s="226">
        <v>520</v>
      </c>
      <c r="Z10" s="230"/>
      <c r="AA10" s="230"/>
      <c r="AB10" s="230">
        <v>25</v>
      </c>
      <c r="AC10" s="145">
        <v>78719</v>
      </c>
      <c r="AD10" s="146">
        <v>17947</v>
      </c>
      <c r="AE10" s="147">
        <v>1405</v>
      </c>
      <c r="AF10" s="159"/>
      <c r="AG10" s="160"/>
      <c r="AH10" s="161"/>
      <c r="AI10" s="149"/>
      <c r="AJ10" s="150"/>
      <c r="AK10" s="148">
        <v>130</v>
      </c>
      <c r="AL10" s="162">
        <v>938</v>
      </c>
      <c r="AM10" s="162">
        <v>3074</v>
      </c>
      <c r="AN10" s="269">
        <v>833</v>
      </c>
      <c r="AO10" s="163">
        <f t="shared" si="1"/>
        <v>1211494</v>
      </c>
      <c r="AP10" s="164">
        <f t="shared" si="2"/>
        <v>507922</v>
      </c>
      <c r="AQ10" s="165">
        <f t="shared" si="3"/>
        <v>48640</v>
      </c>
    </row>
    <row r="11" spans="1:43" ht="13.5" customHeight="1">
      <c r="A11" s="141" t="s">
        <v>234</v>
      </c>
      <c r="B11" s="142">
        <v>521</v>
      </c>
      <c r="C11" s="143">
        <v>1032</v>
      </c>
      <c r="D11" s="144">
        <v>0</v>
      </c>
      <c r="E11" s="145">
        <v>3475</v>
      </c>
      <c r="F11" s="146">
        <v>363</v>
      </c>
      <c r="G11" s="147"/>
      <c r="H11" s="149">
        <v>3108</v>
      </c>
      <c r="I11" s="150">
        <v>242</v>
      </c>
      <c r="J11" s="148"/>
      <c r="K11" s="149"/>
      <c r="L11" s="150"/>
      <c r="M11" s="148">
        <v>6</v>
      </c>
      <c r="N11" s="151">
        <v>0</v>
      </c>
      <c r="O11" s="152">
        <v>0</v>
      </c>
      <c r="P11" s="153">
        <v>0</v>
      </c>
      <c r="Q11" s="166"/>
      <c r="R11" s="167"/>
      <c r="S11" s="168"/>
      <c r="T11" s="154"/>
      <c r="U11" s="155"/>
      <c r="V11" s="156">
        <v>2</v>
      </c>
      <c r="W11" s="157"/>
      <c r="X11" s="158"/>
      <c r="Y11" s="226"/>
      <c r="Z11" s="230"/>
      <c r="AA11" s="230"/>
      <c r="AB11" s="230"/>
      <c r="AC11" s="145"/>
      <c r="AD11" s="146"/>
      <c r="AE11" s="147">
        <v>1</v>
      </c>
      <c r="AF11" s="159"/>
      <c r="AG11" s="160"/>
      <c r="AH11" s="161"/>
      <c r="AI11" s="149"/>
      <c r="AJ11" s="150"/>
      <c r="AK11" s="148"/>
      <c r="AL11" s="162">
        <v>48</v>
      </c>
      <c r="AM11" s="162">
        <v>94</v>
      </c>
      <c r="AN11" s="269"/>
      <c r="AO11" s="163">
        <f t="shared" si="1"/>
        <v>7152</v>
      </c>
      <c r="AP11" s="164">
        <f t="shared" si="2"/>
        <v>1731</v>
      </c>
      <c r="AQ11" s="165">
        <f t="shared" si="3"/>
        <v>9</v>
      </c>
    </row>
    <row r="12" spans="1:43" ht="13.5" customHeight="1">
      <c r="A12" s="141" t="s">
        <v>235</v>
      </c>
      <c r="B12" s="142">
        <v>2565</v>
      </c>
      <c r="C12" s="143">
        <v>1559</v>
      </c>
      <c r="D12" s="144">
        <v>152</v>
      </c>
      <c r="E12" s="145">
        <v>71833</v>
      </c>
      <c r="F12" s="146">
        <v>19827</v>
      </c>
      <c r="G12" s="147">
        <v>4375</v>
      </c>
      <c r="H12" s="149">
        <v>92691</v>
      </c>
      <c r="I12" s="150">
        <v>36255</v>
      </c>
      <c r="J12" s="148">
        <v>2571</v>
      </c>
      <c r="K12" s="149"/>
      <c r="L12" s="150"/>
      <c r="M12" s="148">
        <v>6</v>
      </c>
      <c r="N12" s="151">
        <v>0</v>
      </c>
      <c r="O12" s="152">
        <v>0</v>
      </c>
      <c r="P12" s="153">
        <v>218</v>
      </c>
      <c r="Q12" s="166"/>
      <c r="R12" s="167"/>
      <c r="S12" s="168">
        <v>69</v>
      </c>
      <c r="T12" s="154"/>
      <c r="U12" s="155"/>
      <c r="V12" s="156">
        <v>80</v>
      </c>
      <c r="W12" s="157"/>
      <c r="X12" s="158"/>
      <c r="Y12" s="226">
        <v>29</v>
      </c>
      <c r="Z12" s="230"/>
      <c r="AA12" s="230"/>
      <c r="AB12" s="230"/>
      <c r="AC12" s="145">
        <v>4473</v>
      </c>
      <c r="AD12" s="146">
        <v>802</v>
      </c>
      <c r="AE12" s="147">
        <v>227</v>
      </c>
      <c r="AF12" s="159"/>
      <c r="AG12" s="160"/>
      <c r="AH12" s="161">
        <v>826</v>
      </c>
      <c r="AI12" s="149"/>
      <c r="AJ12" s="150"/>
      <c r="AK12" s="148">
        <v>40</v>
      </c>
      <c r="AL12" s="162">
        <v>680</v>
      </c>
      <c r="AM12" s="162">
        <v>138</v>
      </c>
      <c r="AN12" s="269">
        <v>192</v>
      </c>
      <c r="AO12" s="163">
        <f t="shared" si="1"/>
        <v>172242</v>
      </c>
      <c r="AP12" s="164">
        <f t="shared" si="2"/>
        <v>58581</v>
      </c>
      <c r="AQ12" s="165">
        <f t="shared" si="3"/>
        <v>8785</v>
      </c>
    </row>
    <row r="13" spans="1:43" ht="13.5" customHeight="1">
      <c r="A13" s="141" t="s">
        <v>236</v>
      </c>
      <c r="B13" s="142">
        <v>3311</v>
      </c>
      <c r="C13" s="143">
        <v>3560</v>
      </c>
      <c r="D13" s="144">
        <v>114</v>
      </c>
      <c r="E13" s="145">
        <v>328011</v>
      </c>
      <c r="F13" s="146">
        <v>53329</v>
      </c>
      <c r="G13" s="147">
        <v>10841</v>
      </c>
      <c r="H13" s="149">
        <v>694804</v>
      </c>
      <c r="I13" s="150">
        <v>162298</v>
      </c>
      <c r="J13" s="148">
        <v>10615</v>
      </c>
      <c r="K13" s="149"/>
      <c r="L13" s="150"/>
      <c r="M13" s="148">
        <v>15</v>
      </c>
      <c r="N13" s="151">
        <v>2390</v>
      </c>
      <c r="O13" s="152">
        <v>0</v>
      </c>
      <c r="P13" s="153">
        <v>1229</v>
      </c>
      <c r="Q13" s="166">
        <v>9796</v>
      </c>
      <c r="R13" s="167">
        <v>11640</v>
      </c>
      <c r="S13" s="168">
        <v>1401</v>
      </c>
      <c r="T13" s="154"/>
      <c r="U13" s="155"/>
      <c r="V13" s="156">
        <v>419</v>
      </c>
      <c r="W13" s="157"/>
      <c r="X13" s="158"/>
      <c r="Y13" s="226">
        <v>5</v>
      </c>
      <c r="Z13" s="230"/>
      <c r="AA13" s="230"/>
      <c r="AB13" s="230">
        <v>1</v>
      </c>
      <c r="AC13" s="145">
        <v>110334</v>
      </c>
      <c r="AD13" s="146">
        <v>27622</v>
      </c>
      <c r="AE13" s="147">
        <v>9730</v>
      </c>
      <c r="AF13" s="159"/>
      <c r="AG13" s="160"/>
      <c r="AH13" s="161">
        <v>2863</v>
      </c>
      <c r="AI13" s="149"/>
      <c r="AJ13" s="150"/>
      <c r="AK13" s="148">
        <v>7</v>
      </c>
      <c r="AL13" s="162">
        <v>1208</v>
      </c>
      <c r="AM13" s="162">
        <v>302</v>
      </c>
      <c r="AN13" s="269">
        <v>339</v>
      </c>
      <c r="AO13" s="163">
        <f t="shared" si="1"/>
        <v>1149854</v>
      </c>
      <c r="AP13" s="164">
        <f t="shared" si="2"/>
        <v>258751</v>
      </c>
      <c r="AQ13" s="165">
        <f t="shared" si="3"/>
        <v>37579</v>
      </c>
    </row>
    <row r="14" spans="1:43" ht="13.5" customHeight="1">
      <c r="A14" s="141" t="s">
        <v>237</v>
      </c>
      <c r="B14" s="142">
        <v>580</v>
      </c>
      <c r="C14" s="143">
        <v>613</v>
      </c>
      <c r="D14" s="144">
        <v>4</v>
      </c>
      <c r="E14" s="145">
        <v>6169</v>
      </c>
      <c r="F14" s="146">
        <v>788</v>
      </c>
      <c r="G14" s="147">
        <v>66</v>
      </c>
      <c r="H14" s="149">
        <v>6528</v>
      </c>
      <c r="I14" s="150">
        <v>371</v>
      </c>
      <c r="J14" s="148">
        <v>25</v>
      </c>
      <c r="K14" s="149"/>
      <c r="L14" s="150"/>
      <c r="M14" s="148">
        <v>55</v>
      </c>
      <c r="N14" s="151">
        <v>353</v>
      </c>
      <c r="O14" s="152">
        <v>0</v>
      </c>
      <c r="P14" s="153">
        <v>134</v>
      </c>
      <c r="Q14" s="166"/>
      <c r="R14" s="167"/>
      <c r="S14" s="168">
        <v>66</v>
      </c>
      <c r="T14" s="154"/>
      <c r="U14" s="155"/>
      <c r="V14" s="156">
        <v>15</v>
      </c>
      <c r="W14" s="157"/>
      <c r="X14" s="158"/>
      <c r="Y14" s="226">
        <v>52</v>
      </c>
      <c r="Z14" s="230"/>
      <c r="AA14" s="230"/>
      <c r="AB14" s="230">
        <v>5</v>
      </c>
      <c r="AC14" s="145">
        <v>395</v>
      </c>
      <c r="AD14" s="146">
        <v>31</v>
      </c>
      <c r="AE14" s="147">
        <v>7</v>
      </c>
      <c r="AF14" s="159"/>
      <c r="AG14" s="160"/>
      <c r="AH14" s="161"/>
      <c r="AI14" s="149"/>
      <c r="AJ14" s="150"/>
      <c r="AK14" s="148"/>
      <c r="AL14" s="162">
        <v>146</v>
      </c>
      <c r="AM14" s="162">
        <v>196</v>
      </c>
      <c r="AN14" s="269">
        <v>154</v>
      </c>
      <c r="AO14" s="163">
        <f t="shared" si="1"/>
        <v>14171</v>
      </c>
      <c r="AP14" s="164">
        <f t="shared" si="2"/>
        <v>1999</v>
      </c>
      <c r="AQ14" s="165">
        <f t="shared" si="3"/>
        <v>583</v>
      </c>
    </row>
    <row r="15" spans="1:43" ht="13.5" customHeight="1">
      <c r="A15" s="141" t="s">
        <v>238</v>
      </c>
      <c r="B15" s="142">
        <v>3106</v>
      </c>
      <c r="C15" s="143">
        <v>8654</v>
      </c>
      <c r="D15" s="144">
        <v>73</v>
      </c>
      <c r="E15" s="145">
        <v>138544</v>
      </c>
      <c r="F15" s="146">
        <v>31932</v>
      </c>
      <c r="G15" s="147">
        <v>10493</v>
      </c>
      <c r="H15" s="149">
        <v>116095</v>
      </c>
      <c r="I15" s="150">
        <v>18560</v>
      </c>
      <c r="J15" s="148">
        <v>2421</v>
      </c>
      <c r="K15" s="149"/>
      <c r="L15" s="150"/>
      <c r="M15" s="148">
        <v>55</v>
      </c>
      <c r="N15" s="151">
        <v>3943</v>
      </c>
      <c r="O15" s="152">
        <v>0</v>
      </c>
      <c r="P15" s="153">
        <v>1548</v>
      </c>
      <c r="Q15" s="166">
        <v>4564</v>
      </c>
      <c r="R15" s="167">
        <v>5318</v>
      </c>
      <c r="S15" s="168">
        <v>981</v>
      </c>
      <c r="T15" s="154"/>
      <c r="U15" s="155"/>
      <c r="V15" s="156">
        <v>518</v>
      </c>
      <c r="W15" s="157"/>
      <c r="X15" s="158"/>
      <c r="Y15" s="226">
        <v>52</v>
      </c>
      <c r="Z15" s="230"/>
      <c r="AA15" s="230"/>
      <c r="AB15" s="230">
        <v>5</v>
      </c>
      <c r="AC15" s="145">
        <v>27006</v>
      </c>
      <c r="AD15" s="146">
        <v>4161</v>
      </c>
      <c r="AE15" s="147">
        <v>2400</v>
      </c>
      <c r="AF15" s="159"/>
      <c r="AG15" s="160"/>
      <c r="AH15" s="161">
        <v>1180</v>
      </c>
      <c r="AI15" s="149"/>
      <c r="AJ15" s="150"/>
      <c r="AK15" s="148">
        <v>106</v>
      </c>
      <c r="AL15" s="162">
        <v>1079</v>
      </c>
      <c r="AM15" s="162">
        <v>976</v>
      </c>
      <c r="AN15" s="269">
        <v>392</v>
      </c>
      <c r="AO15" s="163">
        <f t="shared" si="1"/>
        <v>294337</v>
      </c>
      <c r="AP15" s="164">
        <f t="shared" si="2"/>
        <v>69601</v>
      </c>
      <c r="AQ15" s="165">
        <f t="shared" si="3"/>
        <v>20224</v>
      </c>
    </row>
    <row r="16" spans="1:43" ht="13.5" customHeight="1">
      <c r="A16" s="141" t="s">
        <v>239</v>
      </c>
      <c r="B16" s="142">
        <v>648</v>
      </c>
      <c r="C16" s="143">
        <v>591</v>
      </c>
      <c r="D16" s="144">
        <v>1</v>
      </c>
      <c r="E16" s="145">
        <v>26686</v>
      </c>
      <c r="F16" s="146">
        <v>5701</v>
      </c>
      <c r="G16" s="147">
        <v>621</v>
      </c>
      <c r="H16" s="149">
        <v>14249</v>
      </c>
      <c r="I16" s="150">
        <v>1700</v>
      </c>
      <c r="J16" s="148">
        <v>132</v>
      </c>
      <c r="K16" s="149"/>
      <c r="L16" s="150"/>
      <c r="M16" s="148">
        <v>1</v>
      </c>
      <c r="N16" s="151">
        <v>303</v>
      </c>
      <c r="O16" s="152">
        <v>0</v>
      </c>
      <c r="P16" s="153">
        <v>110</v>
      </c>
      <c r="Q16" s="166"/>
      <c r="R16" s="167"/>
      <c r="S16" s="168">
        <v>14</v>
      </c>
      <c r="T16" s="154"/>
      <c r="U16" s="155"/>
      <c r="V16" s="156">
        <v>14</v>
      </c>
      <c r="W16" s="157"/>
      <c r="X16" s="158"/>
      <c r="Y16" s="226">
        <v>2</v>
      </c>
      <c r="Z16" s="230"/>
      <c r="AA16" s="230"/>
      <c r="AB16" s="230">
        <v>1</v>
      </c>
      <c r="AC16" s="145">
        <v>7204</v>
      </c>
      <c r="AD16" s="146">
        <v>1275</v>
      </c>
      <c r="AE16" s="147">
        <v>811</v>
      </c>
      <c r="AF16" s="159"/>
      <c r="AG16" s="160"/>
      <c r="AH16" s="161">
        <v>224</v>
      </c>
      <c r="AI16" s="149"/>
      <c r="AJ16" s="150"/>
      <c r="AK16" s="148">
        <v>2</v>
      </c>
      <c r="AL16" s="162">
        <v>127</v>
      </c>
      <c r="AM16" s="162">
        <v>94</v>
      </c>
      <c r="AN16" s="269">
        <v>21</v>
      </c>
      <c r="AO16" s="163">
        <f t="shared" si="1"/>
        <v>49217</v>
      </c>
      <c r="AP16" s="164">
        <f t="shared" si="2"/>
        <v>9361</v>
      </c>
      <c r="AQ16" s="165">
        <f t="shared" si="3"/>
        <v>1954</v>
      </c>
    </row>
    <row r="17" spans="1:44" ht="13.5" customHeight="1">
      <c r="A17" s="141" t="s">
        <v>240</v>
      </c>
      <c r="B17" s="142">
        <v>1130</v>
      </c>
      <c r="C17" s="143">
        <v>10322</v>
      </c>
      <c r="D17" s="144">
        <v>0</v>
      </c>
      <c r="E17" s="145">
        <v>11551</v>
      </c>
      <c r="F17" s="146">
        <v>839</v>
      </c>
      <c r="G17" s="147">
        <v>95</v>
      </c>
      <c r="H17" s="149">
        <v>4498</v>
      </c>
      <c r="I17" s="150">
        <v>282</v>
      </c>
      <c r="J17" s="148">
        <v>14</v>
      </c>
      <c r="K17" s="149"/>
      <c r="L17" s="150"/>
      <c r="M17" s="148">
        <v>6</v>
      </c>
      <c r="N17" s="151">
        <v>0</v>
      </c>
      <c r="O17" s="152">
        <v>0</v>
      </c>
      <c r="P17" s="153">
        <v>26</v>
      </c>
      <c r="Q17" s="166"/>
      <c r="R17" s="167"/>
      <c r="S17" s="168"/>
      <c r="T17" s="154"/>
      <c r="U17" s="155"/>
      <c r="V17" s="156">
        <v>3</v>
      </c>
      <c r="W17" s="157"/>
      <c r="X17" s="158"/>
      <c r="Y17" s="226">
        <v>54</v>
      </c>
      <c r="Z17" s="230"/>
      <c r="AA17" s="230"/>
      <c r="AB17" s="230"/>
      <c r="AC17" s="145">
        <v>853</v>
      </c>
      <c r="AD17" s="146">
        <v>35</v>
      </c>
      <c r="AE17" s="147">
        <v>10</v>
      </c>
      <c r="AF17" s="159"/>
      <c r="AG17" s="160"/>
      <c r="AH17" s="161"/>
      <c r="AI17" s="149"/>
      <c r="AJ17" s="150"/>
      <c r="AK17" s="148">
        <v>2</v>
      </c>
      <c r="AL17" s="162">
        <v>108</v>
      </c>
      <c r="AM17" s="162">
        <v>793</v>
      </c>
      <c r="AN17" s="269">
        <v>4</v>
      </c>
      <c r="AO17" s="163">
        <f t="shared" si="1"/>
        <v>18140</v>
      </c>
      <c r="AP17" s="164">
        <f t="shared" si="2"/>
        <v>12271</v>
      </c>
      <c r="AQ17" s="165">
        <f t="shared" si="3"/>
        <v>214</v>
      </c>
    </row>
    <row r="18" spans="1:44" ht="13.5" customHeight="1">
      <c r="A18" s="141" t="s">
        <v>241</v>
      </c>
      <c r="B18" s="142">
        <v>740</v>
      </c>
      <c r="C18" s="143">
        <v>1588</v>
      </c>
      <c r="D18" s="144">
        <v>6</v>
      </c>
      <c r="E18" s="145">
        <v>5303</v>
      </c>
      <c r="F18" s="146">
        <v>1054</v>
      </c>
      <c r="G18" s="147">
        <v>118</v>
      </c>
      <c r="H18" s="149">
        <v>13748</v>
      </c>
      <c r="I18" s="150">
        <v>1046</v>
      </c>
      <c r="J18" s="148">
        <v>178</v>
      </c>
      <c r="K18" s="149"/>
      <c r="L18" s="150"/>
      <c r="M18" s="148"/>
      <c r="N18" s="151">
        <v>445</v>
      </c>
      <c r="O18" s="152">
        <v>0</v>
      </c>
      <c r="P18" s="153">
        <v>95</v>
      </c>
      <c r="Q18" s="166">
        <v>30</v>
      </c>
      <c r="R18" s="167">
        <v>30</v>
      </c>
      <c r="S18" s="168">
        <v>4</v>
      </c>
      <c r="T18" s="154"/>
      <c r="U18" s="155"/>
      <c r="V18" s="156">
        <v>5</v>
      </c>
      <c r="W18" s="157"/>
      <c r="X18" s="158"/>
      <c r="Y18" s="226"/>
      <c r="Z18" s="230"/>
      <c r="AA18" s="230"/>
      <c r="AB18" s="230"/>
      <c r="AC18" s="145"/>
      <c r="AD18" s="146"/>
      <c r="AE18" s="147"/>
      <c r="AF18" s="159"/>
      <c r="AG18" s="160"/>
      <c r="AH18" s="161"/>
      <c r="AI18" s="149"/>
      <c r="AJ18" s="150"/>
      <c r="AK18" s="148">
        <v>1</v>
      </c>
      <c r="AL18" s="162">
        <v>156</v>
      </c>
      <c r="AM18" s="162">
        <v>140</v>
      </c>
      <c r="AN18" s="269">
        <v>31</v>
      </c>
      <c r="AO18" s="163">
        <f t="shared" si="1"/>
        <v>20422</v>
      </c>
      <c r="AP18" s="164">
        <f t="shared" si="2"/>
        <v>3858</v>
      </c>
      <c r="AQ18" s="165">
        <f t="shared" si="3"/>
        <v>438</v>
      </c>
    </row>
    <row r="19" spans="1:44" ht="13.5" customHeight="1">
      <c r="A19" s="141" t="s">
        <v>242</v>
      </c>
      <c r="B19" s="142">
        <v>1635</v>
      </c>
      <c r="C19" s="143">
        <v>5262</v>
      </c>
      <c r="D19" s="144">
        <v>84</v>
      </c>
      <c r="E19" s="145">
        <v>36512</v>
      </c>
      <c r="F19" s="146">
        <v>9826</v>
      </c>
      <c r="G19" s="147">
        <v>2016</v>
      </c>
      <c r="H19" s="149">
        <v>33489</v>
      </c>
      <c r="I19" s="150">
        <v>2591</v>
      </c>
      <c r="J19" s="148">
        <v>360</v>
      </c>
      <c r="K19" s="149"/>
      <c r="L19" s="150"/>
      <c r="M19" s="148">
        <v>6</v>
      </c>
      <c r="N19" s="151">
        <v>341</v>
      </c>
      <c r="O19" s="152">
        <v>0</v>
      </c>
      <c r="P19" s="153">
        <v>191</v>
      </c>
      <c r="Q19" s="166">
        <v>1596</v>
      </c>
      <c r="R19" s="167">
        <v>1852</v>
      </c>
      <c r="S19" s="168">
        <v>250</v>
      </c>
      <c r="T19" s="154"/>
      <c r="U19" s="155"/>
      <c r="V19" s="156">
        <v>250</v>
      </c>
      <c r="W19" s="157"/>
      <c r="X19" s="158"/>
      <c r="Y19" s="226">
        <v>54</v>
      </c>
      <c r="Z19" s="230"/>
      <c r="AA19" s="230"/>
      <c r="AB19" s="230">
        <v>1</v>
      </c>
      <c r="AC19" s="145">
        <v>15492</v>
      </c>
      <c r="AD19" s="146">
        <v>1074</v>
      </c>
      <c r="AE19" s="147">
        <v>1948</v>
      </c>
      <c r="AF19" s="159"/>
      <c r="AG19" s="160"/>
      <c r="AH19" s="161">
        <v>224</v>
      </c>
      <c r="AI19" s="149"/>
      <c r="AJ19" s="150"/>
      <c r="AK19" s="148">
        <v>29</v>
      </c>
      <c r="AL19" s="162">
        <v>338</v>
      </c>
      <c r="AM19" s="162">
        <v>263</v>
      </c>
      <c r="AN19" s="269">
        <v>398</v>
      </c>
      <c r="AO19" s="163">
        <f t="shared" si="1"/>
        <v>89403</v>
      </c>
      <c r="AP19" s="164">
        <f t="shared" si="2"/>
        <v>20868</v>
      </c>
      <c r="AQ19" s="165">
        <f t="shared" si="3"/>
        <v>5811</v>
      </c>
    </row>
    <row r="20" spans="1:44" ht="13.5" customHeight="1" thickBot="1">
      <c r="A20" s="141" t="s">
        <v>243</v>
      </c>
      <c r="B20" s="142">
        <v>440</v>
      </c>
      <c r="C20" s="143">
        <v>238</v>
      </c>
      <c r="D20" s="144">
        <v>0</v>
      </c>
      <c r="E20" s="145">
        <v>3430</v>
      </c>
      <c r="F20" s="146">
        <v>346</v>
      </c>
      <c r="G20" s="147">
        <v>1</v>
      </c>
      <c r="H20" s="149">
        <v>3118</v>
      </c>
      <c r="I20" s="150">
        <v>228</v>
      </c>
      <c r="J20" s="148"/>
      <c r="K20" s="149"/>
      <c r="L20" s="150"/>
      <c r="M20" s="148"/>
      <c r="N20" s="151">
        <v>0</v>
      </c>
      <c r="O20" s="152">
        <v>0</v>
      </c>
      <c r="P20" s="153">
        <v>0</v>
      </c>
      <c r="Q20" s="166"/>
      <c r="R20" s="167"/>
      <c r="S20" s="168"/>
      <c r="T20" s="154"/>
      <c r="U20" s="155"/>
      <c r="V20" s="156">
        <v>2</v>
      </c>
      <c r="W20" s="157"/>
      <c r="X20" s="158"/>
      <c r="Y20" s="226"/>
      <c r="Z20" s="230"/>
      <c r="AA20" s="230"/>
      <c r="AB20" s="230"/>
      <c r="AC20" s="145"/>
      <c r="AD20" s="146"/>
      <c r="AE20" s="147">
        <v>1</v>
      </c>
      <c r="AF20" s="159"/>
      <c r="AG20" s="160"/>
      <c r="AH20" s="161"/>
      <c r="AI20" s="149"/>
      <c r="AJ20" s="150"/>
      <c r="AK20" s="148"/>
      <c r="AL20" s="162">
        <v>46</v>
      </c>
      <c r="AM20" s="162">
        <v>46</v>
      </c>
      <c r="AN20" s="269"/>
      <c r="AO20" s="163">
        <f t="shared" si="1"/>
        <v>7034</v>
      </c>
      <c r="AP20" s="164">
        <f t="shared" si="2"/>
        <v>858</v>
      </c>
      <c r="AQ20" s="165">
        <f t="shared" si="3"/>
        <v>4</v>
      </c>
    </row>
    <row r="21" spans="1:44" ht="16.5" thickBot="1">
      <c r="A21" s="169" t="s">
        <v>222</v>
      </c>
      <c r="B21" s="170">
        <f t="shared" ref="B21:J21" si="4">SUM(B4:B20)</f>
        <v>35845</v>
      </c>
      <c r="C21" s="171">
        <f t="shared" si="4"/>
        <v>126858</v>
      </c>
      <c r="D21" s="172">
        <f t="shared" si="4"/>
        <v>2186</v>
      </c>
      <c r="E21" s="171">
        <f t="shared" si="4"/>
        <v>1989635</v>
      </c>
      <c r="F21" s="171">
        <f t="shared" si="4"/>
        <v>546362</v>
      </c>
      <c r="G21" s="174">
        <f t="shared" si="4"/>
        <v>79355</v>
      </c>
      <c r="H21" s="173">
        <f t="shared" si="4"/>
        <v>2057000</v>
      </c>
      <c r="I21" s="171">
        <f t="shared" si="4"/>
        <v>404386</v>
      </c>
      <c r="J21" s="174">
        <f t="shared" si="4"/>
        <v>35261</v>
      </c>
      <c r="K21" s="173"/>
      <c r="L21" s="171"/>
      <c r="M21" s="174">
        <f t="shared" ref="M21:S21" si="5">SUM(M4:M20)</f>
        <v>281</v>
      </c>
      <c r="N21" s="256">
        <f t="shared" si="5"/>
        <v>80747</v>
      </c>
      <c r="O21" s="255">
        <f t="shared" si="5"/>
        <v>0</v>
      </c>
      <c r="P21" s="254">
        <f t="shared" si="5"/>
        <v>28364</v>
      </c>
      <c r="Q21" s="173">
        <f t="shared" si="5"/>
        <v>95604</v>
      </c>
      <c r="R21" s="171">
        <f t="shared" si="5"/>
        <v>134659</v>
      </c>
      <c r="S21" s="174">
        <f t="shared" si="5"/>
        <v>4333</v>
      </c>
      <c r="T21" s="173"/>
      <c r="U21" s="171"/>
      <c r="V21" s="174">
        <f>SUM(V4:V20)</f>
        <v>3958</v>
      </c>
      <c r="W21" s="173"/>
      <c r="X21" s="171"/>
      <c r="Y21" s="172">
        <f>SUM(Y4:Y20)</f>
        <v>1095</v>
      </c>
      <c r="Z21" s="173"/>
      <c r="AA21" s="171"/>
      <c r="AB21" s="174">
        <f>SUM(AB4:AB20)</f>
        <v>119</v>
      </c>
      <c r="AC21" s="252">
        <f>SUM(AC4:AC20)</f>
        <v>483018</v>
      </c>
      <c r="AD21" s="253">
        <f>SUM(AD4:AD20)</f>
        <v>113432</v>
      </c>
      <c r="AE21" s="254">
        <f>SUM(AE4:AE20)</f>
        <v>38850</v>
      </c>
      <c r="AF21" s="173"/>
      <c r="AG21" s="171"/>
      <c r="AH21" s="174">
        <f>SUM(AH4:AH20)</f>
        <v>5876</v>
      </c>
      <c r="AI21" s="173"/>
      <c r="AJ21" s="171"/>
      <c r="AK21" s="174">
        <f>SUM(AK4:AK20)</f>
        <v>974</v>
      </c>
      <c r="AL21" s="252">
        <f>SUM(AL4:AL20)</f>
        <v>9639</v>
      </c>
      <c r="AM21" s="253">
        <f>SUM(AM4:AM20)</f>
        <v>9146</v>
      </c>
      <c r="AN21" s="265">
        <f>SUM(AN4:AN20)</f>
        <v>6420</v>
      </c>
      <c r="AO21" s="173">
        <f t="shared" si="1"/>
        <v>4751488</v>
      </c>
      <c r="AP21" s="171">
        <f t="shared" si="2"/>
        <v>1334843</v>
      </c>
      <c r="AQ21" s="174">
        <f t="shared" si="3"/>
        <v>207072</v>
      </c>
    </row>
    <row r="22" spans="1:44" ht="10.5" customHeight="1" thickBot="1">
      <c r="B22" s="175" t="s">
        <v>57</v>
      </c>
      <c r="C22" s="176"/>
      <c r="D22" s="176"/>
      <c r="E22" s="177" t="s">
        <v>53</v>
      </c>
      <c r="F22" s="178"/>
      <c r="G22" s="179"/>
      <c r="H22" s="204" t="s">
        <v>51</v>
      </c>
      <c r="I22" s="199"/>
      <c r="J22" s="200"/>
      <c r="K22" s="180" t="s">
        <v>299</v>
      </c>
      <c r="L22" s="181"/>
      <c r="M22" s="181"/>
      <c r="N22" s="183" t="s">
        <v>296</v>
      </c>
      <c r="O22" s="184"/>
      <c r="P22" s="185"/>
      <c r="Q22" s="240" t="s">
        <v>28</v>
      </c>
      <c r="R22" s="241"/>
      <c r="S22" s="242"/>
      <c r="T22" s="239" t="s">
        <v>77</v>
      </c>
      <c r="U22" s="186"/>
      <c r="V22" s="187"/>
      <c r="W22" s="188" t="s">
        <v>80</v>
      </c>
      <c r="X22" s="189"/>
      <c r="Y22" s="189"/>
      <c r="Z22" s="224" t="s">
        <v>252</v>
      </c>
      <c r="AA22" s="221"/>
      <c r="AB22" s="231"/>
      <c r="AC22" s="245" t="s">
        <v>189</v>
      </c>
      <c r="AD22" s="246"/>
      <c r="AE22" s="247"/>
      <c r="AF22" s="249" t="s">
        <v>73</v>
      </c>
      <c r="AG22" s="191"/>
      <c r="AH22" s="192"/>
      <c r="AI22" s="193" t="s">
        <v>205</v>
      </c>
      <c r="AJ22" s="181"/>
      <c r="AK22" s="181"/>
      <c r="AL22" s="266" t="s">
        <v>263</v>
      </c>
      <c r="AM22" s="267"/>
      <c r="AN22" s="268"/>
      <c r="AO22" s="197"/>
      <c r="AP22" s="197"/>
      <c r="AQ22" s="197"/>
      <c r="AR22" s="198"/>
    </row>
    <row r="23" spans="1:44" ht="10.5" customHeight="1" thickBot="1">
      <c r="B23" s="175" t="s">
        <v>64</v>
      </c>
      <c r="C23" s="176"/>
      <c r="D23" s="176"/>
      <c r="E23" s="177" t="s">
        <v>54</v>
      </c>
      <c r="F23" s="178"/>
      <c r="G23" s="179"/>
      <c r="H23" s="204" t="s">
        <v>52</v>
      </c>
      <c r="I23" s="199"/>
      <c r="J23" s="200"/>
      <c r="K23" s="197"/>
      <c r="L23" s="197"/>
      <c r="M23" s="197"/>
      <c r="N23" s="201" t="s">
        <v>58</v>
      </c>
      <c r="O23" s="202"/>
      <c r="P23" s="203"/>
      <c r="Q23" s="262" t="s">
        <v>78</v>
      </c>
      <c r="R23" s="263"/>
      <c r="S23" s="264"/>
      <c r="T23" s="197"/>
      <c r="U23" s="197"/>
      <c r="V23" s="197"/>
      <c r="W23" s="197"/>
      <c r="X23" s="197"/>
      <c r="Y23" s="197"/>
      <c r="Z23" s="225" t="s">
        <v>253</v>
      </c>
      <c r="AA23" s="222"/>
      <c r="AB23" s="223"/>
      <c r="AC23" s="190" t="s">
        <v>66</v>
      </c>
      <c r="AD23" s="178"/>
      <c r="AE23" s="179"/>
      <c r="AF23" s="249" t="s">
        <v>40</v>
      </c>
      <c r="AG23" s="191"/>
      <c r="AH23" s="192"/>
      <c r="AI23" s="197"/>
      <c r="AJ23" s="197"/>
      <c r="AK23" s="197"/>
      <c r="AL23" s="194" t="s">
        <v>264</v>
      </c>
      <c r="AM23" s="195"/>
      <c r="AN23" s="196"/>
      <c r="AO23" s="197"/>
      <c r="AP23" s="197"/>
      <c r="AQ23" s="197"/>
      <c r="AR23" s="198"/>
    </row>
    <row r="24" spans="1:44" ht="10.5" customHeight="1">
      <c r="B24" s="175" t="s">
        <v>42</v>
      </c>
      <c r="C24" s="176"/>
      <c r="D24" s="176"/>
      <c r="E24" s="177" t="s">
        <v>0</v>
      </c>
      <c r="F24" s="178"/>
      <c r="G24" s="179"/>
      <c r="H24" s="204" t="s">
        <v>314</v>
      </c>
      <c r="I24" s="199"/>
      <c r="J24" s="200"/>
      <c r="K24" s="197"/>
      <c r="L24" s="197"/>
      <c r="M24" s="197"/>
      <c r="N24" s="201" t="s">
        <v>297</v>
      </c>
      <c r="O24" s="202"/>
      <c r="P24" s="203"/>
      <c r="Q24" s="197"/>
      <c r="R24" s="197"/>
      <c r="S24" s="197"/>
      <c r="T24" s="197"/>
      <c r="U24" s="197"/>
      <c r="V24" s="197"/>
      <c r="W24" s="197"/>
      <c r="X24" s="197"/>
      <c r="Y24" s="197"/>
      <c r="Z24" s="197"/>
      <c r="AA24" s="197"/>
      <c r="AB24" s="197"/>
      <c r="AC24" s="190" t="s">
        <v>67</v>
      </c>
      <c r="AD24" s="178"/>
      <c r="AE24" s="179"/>
      <c r="AF24" s="249" t="s">
        <v>84</v>
      </c>
      <c r="AG24" s="191"/>
      <c r="AH24" s="192"/>
      <c r="AI24" s="197"/>
      <c r="AJ24" s="197"/>
      <c r="AK24" s="197"/>
      <c r="AL24" s="194" t="s">
        <v>265</v>
      </c>
      <c r="AM24" s="195"/>
      <c r="AN24" s="196"/>
      <c r="AO24" s="197"/>
      <c r="AP24" s="197"/>
      <c r="AQ24" s="197"/>
      <c r="AR24" s="198"/>
    </row>
    <row r="25" spans="1:44" ht="10.5" customHeight="1">
      <c r="B25" s="175" t="s">
        <v>4</v>
      </c>
      <c r="C25" s="176"/>
      <c r="D25" s="176"/>
      <c r="E25" s="177" t="s">
        <v>55</v>
      </c>
      <c r="F25" s="178"/>
      <c r="G25" s="179"/>
      <c r="H25" s="257" t="s">
        <v>251</v>
      </c>
      <c r="I25" s="199"/>
      <c r="J25" s="200"/>
      <c r="K25" s="197"/>
      <c r="L25" s="197"/>
      <c r="M25" s="197"/>
      <c r="N25" s="201" t="s">
        <v>69</v>
      </c>
      <c r="O25" s="202"/>
      <c r="P25" s="203"/>
      <c r="Q25" s="197"/>
      <c r="R25" s="197"/>
      <c r="S25" s="197"/>
      <c r="T25" s="197"/>
      <c r="U25" s="197"/>
      <c r="V25" s="197"/>
      <c r="W25" s="197"/>
      <c r="X25" s="197"/>
      <c r="Y25" s="197"/>
      <c r="Z25" s="197"/>
      <c r="AA25" s="197"/>
      <c r="AB25" s="197"/>
      <c r="AC25" s="190" t="s">
        <v>68</v>
      </c>
      <c r="AD25" s="178"/>
      <c r="AE25" s="179"/>
      <c r="AF25" s="249" t="s">
        <v>128</v>
      </c>
      <c r="AG25" s="191"/>
      <c r="AH25" s="192"/>
      <c r="AI25" s="197"/>
      <c r="AJ25" s="197"/>
      <c r="AK25" s="197"/>
      <c r="AL25" s="194" t="s">
        <v>72</v>
      </c>
      <c r="AM25" s="195"/>
      <c r="AN25" s="196"/>
      <c r="AO25" s="197"/>
      <c r="AP25" s="197"/>
      <c r="AQ25" s="197"/>
      <c r="AR25" s="198"/>
    </row>
    <row r="26" spans="1:44" ht="10.5" customHeight="1">
      <c r="B26" s="175" t="s">
        <v>12</v>
      </c>
      <c r="C26" s="176"/>
      <c r="D26" s="176"/>
      <c r="E26" s="177" t="s">
        <v>56</v>
      </c>
      <c r="F26" s="178"/>
      <c r="G26" s="179"/>
      <c r="H26" s="204" t="s">
        <v>315</v>
      </c>
      <c r="I26" s="199"/>
      <c r="J26" s="200"/>
      <c r="K26" s="197"/>
      <c r="L26" s="197"/>
      <c r="M26" s="197"/>
      <c r="N26" s="201" t="s">
        <v>9</v>
      </c>
      <c r="O26" s="202"/>
      <c r="P26" s="203"/>
      <c r="Q26" s="197"/>
      <c r="R26" s="197"/>
      <c r="S26" s="197"/>
      <c r="T26" s="197"/>
      <c r="U26" s="197"/>
      <c r="V26" s="197"/>
      <c r="W26" s="197"/>
      <c r="X26" s="197"/>
      <c r="Y26" s="197"/>
      <c r="Z26" s="197"/>
      <c r="AA26" s="197"/>
      <c r="AB26" s="197"/>
      <c r="AC26" s="190" t="s">
        <v>70</v>
      </c>
      <c r="AD26" s="178"/>
      <c r="AE26" s="179"/>
      <c r="AF26" s="250" t="s">
        <v>204</v>
      </c>
      <c r="AG26" s="191"/>
      <c r="AH26" s="192"/>
      <c r="AI26" s="197"/>
      <c r="AJ26" s="197"/>
      <c r="AK26" s="197"/>
      <c r="AL26" s="194" t="s">
        <v>59</v>
      </c>
      <c r="AM26" s="195"/>
      <c r="AN26" s="196"/>
      <c r="AO26" s="197"/>
      <c r="AP26" s="197"/>
      <c r="AQ26" s="197"/>
      <c r="AR26" s="197"/>
    </row>
    <row r="27" spans="1:44" ht="10.5" customHeight="1">
      <c r="B27" s="205" t="s">
        <v>203</v>
      </c>
      <c r="C27" s="176"/>
      <c r="D27" s="176"/>
      <c r="E27" s="177" t="s">
        <v>62</v>
      </c>
      <c r="F27" s="178"/>
      <c r="G27" s="179"/>
      <c r="H27" s="204" t="s">
        <v>316</v>
      </c>
      <c r="I27" s="199"/>
      <c r="J27" s="200"/>
      <c r="K27" s="197"/>
      <c r="L27" s="197"/>
      <c r="M27" s="197"/>
      <c r="N27" s="201" t="s">
        <v>16</v>
      </c>
      <c r="O27" s="202"/>
      <c r="P27" s="203"/>
      <c r="Q27" s="197"/>
      <c r="R27" s="197"/>
      <c r="S27" s="197"/>
      <c r="T27" s="197"/>
      <c r="U27" s="197"/>
      <c r="V27" s="197"/>
      <c r="W27" s="197"/>
      <c r="X27" s="197"/>
      <c r="Y27" s="197"/>
      <c r="Z27" s="197"/>
      <c r="AA27" s="197"/>
      <c r="AB27" s="197"/>
      <c r="AC27" s="190" t="s">
        <v>10</v>
      </c>
      <c r="AD27" s="178"/>
      <c r="AE27" s="179"/>
      <c r="AF27" s="249" t="s">
        <v>213</v>
      </c>
      <c r="AG27" s="191"/>
      <c r="AH27" s="192"/>
      <c r="AI27" s="197"/>
      <c r="AJ27" s="197"/>
      <c r="AK27" s="197"/>
      <c r="AL27" s="194" t="s">
        <v>301</v>
      </c>
      <c r="AM27" s="195"/>
      <c r="AN27" s="196"/>
      <c r="AO27" s="197"/>
      <c r="AP27" s="197"/>
      <c r="AR27" s="198"/>
    </row>
    <row r="28" spans="1:44" ht="10.5" customHeight="1">
      <c r="B28" s="175" t="s">
        <v>174</v>
      </c>
      <c r="C28" s="176"/>
      <c r="D28" s="176"/>
      <c r="E28" s="177" t="s">
        <v>63</v>
      </c>
      <c r="F28" s="178"/>
      <c r="G28" s="179"/>
      <c r="H28" s="204" t="s">
        <v>328</v>
      </c>
      <c r="I28" s="199"/>
      <c r="J28" s="200"/>
      <c r="K28" s="197"/>
      <c r="L28" s="197"/>
      <c r="M28" s="197"/>
      <c r="N28" s="201" t="s">
        <v>19</v>
      </c>
      <c r="O28" s="202"/>
      <c r="P28" s="203"/>
      <c r="Q28" s="197"/>
      <c r="R28" s="197"/>
      <c r="S28" s="197"/>
      <c r="T28" s="197"/>
      <c r="U28" s="197"/>
      <c r="V28" s="197"/>
      <c r="W28" s="197"/>
      <c r="X28" s="197"/>
      <c r="Y28" s="197"/>
      <c r="Z28" s="197"/>
      <c r="AA28" s="197"/>
      <c r="AB28" s="197"/>
      <c r="AC28" s="190" t="s">
        <v>11</v>
      </c>
      <c r="AD28" s="178"/>
      <c r="AE28" s="179"/>
      <c r="AF28" s="249" t="s">
        <v>125</v>
      </c>
      <c r="AG28" s="191"/>
      <c r="AH28" s="192"/>
      <c r="AI28" s="197"/>
      <c r="AJ28" s="197"/>
      <c r="AK28" s="197"/>
      <c r="AL28" s="194" t="s">
        <v>266</v>
      </c>
      <c r="AM28" s="195"/>
      <c r="AN28" s="196"/>
      <c r="AO28" s="197"/>
      <c r="AP28" s="197"/>
      <c r="AQ28" s="197"/>
      <c r="AR28" s="198"/>
    </row>
    <row r="29" spans="1:44" ht="10.5" customHeight="1">
      <c r="B29" s="175" t="s">
        <v>207</v>
      </c>
      <c r="C29" s="176"/>
      <c r="D29" s="176"/>
      <c r="E29" s="177" t="s">
        <v>65</v>
      </c>
      <c r="F29" s="178"/>
      <c r="G29" s="179"/>
      <c r="H29" s="204" t="s">
        <v>317</v>
      </c>
      <c r="I29" s="199"/>
      <c r="J29" s="200"/>
      <c r="K29" s="197"/>
      <c r="L29" s="197"/>
      <c r="M29" s="197"/>
      <c r="N29" s="201" t="s">
        <v>99</v>
      </c>
      <c r="O29" s="202"/>
      <c r="P29" s="203"/>
      <c r="Q29" s="197"/>
      <c r="R29" s="197"/>
      <c r="S29" s="197"/>
      <c r="T29" s="197"/>
      <c r="U29" s="197"/>
      <c r="V29" s="197"/>
      <c r="W29" s="197"/>
      <c r="X29" s="197"/>
      <c r="Y29" s="197"/>
      <c r="Z29" s="2"/>
      <c r="AB29" s="197"/>
      <c r="AC29" s="190" t="s">
        <v>185</v>
      </c>
      <c r="AD29" s="178"/>
      <c r="AE29" s="179"/>
      <c r="AF29" s="249" t="s">
        <v>156</v>
      </c>
      <c r="AG29" s="191"/>
      <c r="AH29" s="192"/>
      <c r="AI29" s="197"/>
      <c r="AJ29" s="197"/>
      <c r="AK29" s="197"/>
      <c r="AL29" s="194" t="s">
        <v>60</v>
      </c>
      <c r="AM29" s="195"/>
      <c r="AN29" s="196"/>
      <c r="AO29" s="197"/>
      <c r="AP29" s="197"/>
      <c r="AQ29" s="197"/>
      <c r="AR29" s="198"/>
    </row>
    <row r="30" spans="1:44" ht="10.5" customHeight="1">
      <c r="B30" s="175" t="s">
        <v>208</v>
      </c>
      <c r="C30" s="176"/>
      <c r="D30" s="176"/>
      <c r="E30" s="177" t="s">
        <v>1</v>
      </c>
      <c r="F30" s="178"/>
      <c r="G30" s="179"/>
      <c r="H30" s="204" t="s">
        <v>318</v>
      </c>
      <c r="I30" s="199"/>
      <c r="J30" s="200"/>
      <c r="K30" s="197"/>
      <c r="L30" s="197"/>
      <c r="M30" s="197"/>
      <c r="N30" s="201" t="s">
        <v>298</v>
      </c>
      <c r="O30" s="202"/>
      <c r="P30" s="203"/>
      <c r="Q30" s="197"/>
      <c r="R30" s="197"/>
      <c r="S30" s="197"/>
      <c r="T30" s="197"/>
      <c r="U30" s="197"/>
      <c r="V30" s="197"/>
      <c r="W30" s="197"/>
      <c r="X30" s="197"/>
      <c r="Y30" s="197"/>
      <c r="AB30" s="197"/>
      <c r="AC30" s="190" t="s">
        <v>25</v>
      </c>
      <c r="AD30" s="178"/>
      <c r="AE30" s="179"/>
      <c r="AF30" s="249" t="s">
        <v>157</v>
      </c>
      <c r="AG30" s="191"/>
      <c r="AH30" s="192"/>
      <c r="AI30" s="197"/>
      <c r="AJ30" s="197"/>
      <c r="AK30" s="197"/>
      <c r="AL30" s="194" t="s">
        <v>61</v>
      </c>
      <c r="AM30" s="195"/>
      <c r="AN30" s="196"/>
      <c r="AO30" s="197"/>
      <c r="AP30" s="197"/>
      <c r="AQ30" s="197"/>
      <c r="AR30" s="198"/>
    </row>
    <row r="31" spans="1:44" ht="10.5" customHeight="1">
      <c r="B31" s="175" t="s">
        <v>209</v>
      </c>
      <c r="C31" s="176"/>
      <c r="D31" s="176"/>
      <c r="E31" s="177" t="s">
        <v>2</v>
      </c>
      <c r="F31" s="178"/>
      <c r="G31" s="179"/>
      <c r="H31" s="204" t="s">
        <v>319</v>
      </c>
      <c r="I31" s="199"/>
      <c r="J31" s="200"/>
      <c r="K31" s="197"/>
      <c r="L31" s="197"/>
      <c r="M31" s="197"/>
      <c r="N31" s="201" t="s">
        <v>108</v>
      </c>
      <c r="O31" s="202"/>
      <c r="P31" s="203"/>
      <c r="Q31" s="197"/>
      <c r="R31" s="197"/>
      <c r="S31" s="197"/>
      <c r="T31" s="197"/>
      <c r="U31" s="197"/>
      <c r="V31" s="197"/>
      <c r="W31" s="197"/>
      <c r="X31" s="197"/>
      <c r="Y31" s="197"/>
      <c r="AB31" s="197"/>
      <c r="AC31" s="190" t="s">
        <v>100</v>
      </c>
      <c r="AD31" s="178"/>
      <c r="AE31" s="179"/>
      <c r="AF31" s="249" t="s">
        <v>158</v>
      </c>
      <c r="AG31" s="191"/>
      <c r="AH31" s="192"/>
      <c r="AI31" s="197"/>
      <c r="AJ31" s="197"/>
      <c r="AK31" s="197"/>
      <c r="AL31" s="194" t="s">
        <v>38</v>
      </c>
      <c r="AM31" s="195"/>
      <c r="AN31" s="196"/>
      <c r="AO31" s="197"/>
      <c r="AP31" s="197"/>
      <c r="AQ31" s="197"/>
      <c r="AR31" s="198"/>
    </row>
    <row r="32" spans="1:44" ht="10.5" customHeight="1">
      <c r="B32" s="175" t="s">
        <v>187</v>
      </c>
      <c r="C32" s="176"/>
      <c r="D32" s="176"/>
      <c r="E32" s="177" t="s">
        <v>3</v>
      </c>
      <c r="F32" s="178"/>
      <c r="G32" s="179"/>
      <c r="H32" s="204" t="s">
        <v>8</v>
      </c>
      <c r="I32" s="199"/>
      <c r="J32" s="200"/>
      <c r="K32" s="197"/>
      <c r="L32" s="197"/>
      <c r="M32" s="197"/>
      <c r="N32" s="201" t="s">
        <v>110</v>
      </c>
      <c r="O32" s="202"/>
      <c r="P32" s="203"/>
      <c r="Q32" s="197"/>
      <c r="R32" s="197"/>
      <c r="S32" s="197"/>
      <c r="T32" s="197"/>
      <c r="U32" s="197"/>
      <c r="V32" s="197"/>
      <c r="W32" s="197"/>
      <c r="X32" s="197"/>
      <c r="Y32" s="197"/>
      <c r="AB32" s="197"/>
      <c r="AC32" s="190" t="s">
        <v>101</v>
      </c>
      <c r="AD32" s="178"/>
      <c r="AE32" s="179"/>
      <c r="AF32" s="249" t="s">
        <v>159</v>
      </c>
      <c r="AG32" s="191"/>
      <c r="AH32" s="192"/>
      <c r="AI32" s="197"/>
      <c r="AJ32" s="197"/>
      <c r="AK32" s="197"/>
      <c r="AL32" s="194" t="s">
        <v>39</v>
      </c>
      <c r="AM32" s="195"/>
      <c r="AN32" s="196"/>
      <c r="AO32" s="197"/>
      <c r="AP32" s="197"/>
      <c r="AQ32" s="197"/>
      <c r="AR32" s="198"/>
    </row>
    <row r="33" spans="2:44" ht="10.5" customHeight="1" thickBot="1">
      <c r="B33" s="209" t="s">
        <v>141</v>
      </c>
      <c r="C33" s="210"/>
      <c r="D33" s="210"/>
      <c r="E33" s="177" t="s">
        <v>5</v>
      </c>
      <c r="F33" s="178"/>
      <c r="G33" s="179"/>
      <c r="H33" s="204" t="s">
        <v>320</v>
      </c>
      <c r="I33" s="199"/>
      <c r="J33" s="200"/>
      <c r="K33" s="197"/>
      <c r="L33" s="197"/>
      <c r="M33" s="197"/>
      <c r="N33" s="201" t="s">
        <v>140</v>
      </c>
      <c r="O33" s="202"/>
      <c r="P33" s="203"/>
      <c r="Q33" s="197"/>
      <c r="R33" s="197"/>
      <c r="S33" s="197"/>
      <c r="T33" s="197"/>
      <c r="U33" s="197"/>
      <c r="V33" s="197"/>
      <c r="W33" s="197"/>
      <c r="X33" s="197"/>
      <c r="Y33" s="197"/>
      <c r="AB33" s="197"/>
      <c r="AC33" s="190" t="s">
        <v>295</v>
      </c>
      <c r="AD33" s="178"/>
      <c r="AE33" s="179"/>
      <c r="AF33" s="249" t="s">
        <v>160</v>
      </c>
      <c r="AG33" s="191"/>
      <c r="AH33" s="192"/>
      <c r="AI33" s="197"/>
      <c r="AJ33" s="197"/>
      <c r="AK33" s="197"/>
      <c r="AL33" s="194" t="s">
        <v>267</v>
      </c>
      <c r="AM33" s="195"/>
      <c r="AN33" s="196"/>
      <c r="AO33" s="197"/>
      <c r="AP33" s="197"/>
      <c r="AQ33" s="197"/>
      <c r="AR33" s="198"/>
    </row>
    <row r="34" spans="2:44" ht="10.5" customHeight="1">
      <c r="E34" s="177" t="s">
        <v>6</v>
      </c>
      <c r="F34" s="178"/>
      <c r="G34" s="179"/>
      <c r="H34" s="204" t="s">
        <v>321</v>
      </c>
      <c r="I34" s="199"/>
      <c r="J34" s="200"/>
      <c r="K34" s="197"/>
      <c r="L34" s="197"/>
      <c r="M34" s="197"/>
      <c r="N34" s="201" t="s">
        <v>143</v>
      </c>
      <c r="O34" s="202"/>
      <c r="P34" s="203"/>
      <c r="Q34" s="197"/>
      <c r="R34" s="197"/>
      <c r="S34" s="197"/>
      <c r="T34" s="197"/>
      <c r="U34" s="197"/>
      <c r="V34" s="197"/>
      <c r="W34" s="197"/>
      <c r="X34" s="197"/>
      <c r="Y34" s="197"/>
      <c r="AB34" s="197"/>
      <c r="AC34" s="190" t="s">
        <v>33</v>
      </c>
      <c r="AD34" s="178"/>
      <c r="AE34" s="179"/>
      <c r="AF34" s="249" t="s">
        <v>161</v>
      </c>
      <c r="AG34" s="191"/>
      <c r="AH34" s="192"/>
      <c r="AI34" s="197"/>
      <c r="AJ34" s="197"/>
      <c r="AK34" s="197"/>
      <c r="AL34" s="194" t="s">
        <v>268</v>
      </c>
      <c r="AM34" s="195"/>
      <c r="AN34" s="196"/>
      <c r="AO34" s="197"/>
      <c r="AP34" s="197"/>
      <c r="AQ34" s="197"/>
      <c r="AR34" s="198"/>
    </row>
    <row r="35" spans="2:44" ht="10.5" customHeight="1" thickBot="1">
      <c r="E35" s="177" t="s">
        <v>7</v>
      </c>
      <c r="F35" s="178"/>
      <c r="G35" s="179"/>
      <c r="H35" s="204" t="s">
        <v>322</v>
      </c>
      <c r="I35" s="199"/>
      <c r="J35" s="200"/>
      <c r="K35" s="197"/>
      <c r="L35" s="197"/>
      <c r="M35" s="197"/>
      <c r="N35" s="206" t="s">
        <v>144</v>
      </c>
      <c r="O35" s="207"/>
      <c r="P35" s="208"/>
      <c r="Q35" s="197"/>
      <c r="R35" s="197"/>
      <c r="S35" s="197"/>
      <c r="T35" s="197"/>
      <c r="U35" s="197"/>
      <c r="V35" s="197"/>
      <c r="W35" s="197"/>
      <c r="X35" s="197"/>
      <c r="Y35" s="197"/>
      <c r="AB35" s="197"/>
      <c r="AC35" s="190" t="s">
        <v>35</v>
      </c>
      <c r="AD35" s="178"/>
      <c r="AE35" s="179"/>
      <c r="AF35" s="251" t="s">
        <v>162</v>
      </c>
      <c r="AG35" s="211"/>
      <c r="AH35" s="212"/>
      <c r="AI35" s="197"/>
      <c r="AJ35" s="197"/>
      <c r="AK35" s="197"/>
      <c r="AL35" s="194" t="s">
        <v>269</v>
      </c>
      <c r="AM35" s="195"/>
      <c r="AN35" s="196"/>
      <c r="AO35" s="197"/>
      <c r="AP35" s="197"/>
      <c r="AQ35" s="197"/>
      <c r="AR35" s="198"/>
    </row>
    <row r="36" spans="2:44" ht="10.5" customHeight="1" thickBot="1">
      <c r="B36" s="197"/>
      <c r="C36" s="197"/>
      <c r="D36" s="197"/>
      <c r="E36" s="177" t="s">
        <v>82</v>
      </c>
      <c r="F36" s="178"/>
      <c r="G36" s="179"/>
      <c r="H36" s="204" t="s">
        <v>323</v>
      </c>
      <c r="I36" s="199"/>
      <c r="J36" s="200"/>
      <c r="K36" s="197"/>
      <c r="L36" s="197"/>
      <c r="M36" s="197"/>
      <c r="N36" s="197"/>
      <c r="O36" s="197"/>
      <c r="P36" s="197"/>
      <c r="Q36" s="197"/>
      <c r="R36" s="197"/>
      <c r="S36" s="197"/>
      <c r="T36" s="197"/>
      <c r="U36" s="197"/>
      <c r="V36" s="197"/>
      <c r="W36" s="197"/>
      <c r="X36" s="197"/>
      <c r="Y36" s="197"/>
      <c r="AB36" s="197"/>
      <c r="AC36" s="248" t="s">
        <v>134</v>
      </c>
      <c r="AD36" s="213"/>
      <c r="AE36" s="214"/>
      <c r="AF36" s="197"/>
      <c r="AG36" s="197"/>
      <c r="AH36" s="197"/>
      <c r="AI36" s="197"/>
      <c r="AJ36" s="197"/>
      <c r="AK36" s="197"/>
      <c r="AL36" s="194" t="s">
        <v>43</v>
      </c>
      <c r="AM36" s="195"/>
      <c r="AN36" s="196"/>
      <c r="AO36" s="197"/>
      <c r="AP36" s="197"/>
      <c r="AQ36" s="197"/>
      <c r="AR36" s="198"/>
    </row>
    <row r="37" spans="2:44" ht="10.5" customHeight="1">
      <c r="B37" s="197"/>
      <c r="C37" s="197"/>
      <c r="D37" s="197"/>
      <c r="E37" s="177" t="s">
        <v>83</v>
      </c>
      <c r="F37" s="178"/>
      <c r="G37" s="179"/>
      <c r="H37" s="204" t="s">
        <v>324</v>
      </c>
      <c r="I37" s="199"/>
      <c r="J37" s="200"/>
      <c r="K37" s="197"/>
      <c r="L37" s="197"/>
      <c r="M37" s="197"/>
      <c r="N37" s="197"/>
      <c r="O37" s="197"/>
      <c r="P37" s="197"/>
      <c r="Q37" s="197"/>
      <c r="R37" s="197"/>
      <c r="S37" s="197"/>
      <c r="T37" s="197"/>
      <c r="U37" s="197"/>
      <c r="V37" s="197"/>
      <c r="W37" s="197"/>
      <c r="X37" s="197"/>
      <c r="Y37" s="197"/>
      <c r="AB37" s="197"/>
      <c r="AF37" s="197"/>
      <c r="AG37" s="197"/>
      <c r="AH37" s="197"/>
      <c r="AI37" s="197"/>
      <c r="AJ37" s="197"/>
      <c r="AK37" s="197"/>
      <c r="AL37" s="194" t="s">
        <v>302</v>
      </c>
      <c r="AM37" s="195"/>
      <c r="AN37" s="196"/>
      <c r="AO37" s="197"/>
      <c r="AP37" s="197"/>
      <c r="AQ37" s="197"/>
      <c r="AR37" s="198"/>
    </row>
    <row r="38" spans="2:44" ht="10.5" customHeight="1">
      <c r="B38" s="197"/>
      <c r="C38" s="197"/>
      <c r="D38" s="197"/>
      <c r="E38" s="177" t="s">
        <v>190</v>
      </c>
      <c r="F38" s="178"/>
      <c r="G38" s="179"/>
      <c r="H38" s="204" t="s">
        <v>114</v>
      </c>
      <c r="I38" s="199"/>
      <c r="J38" s="200"/>
      <c r="K38" s="197"/>
      <c r="L38" s="197"/>
      <c r="M38" s="197"/>
      <c r="N38" s="197"/>
      <c r="O38" s="197"/>
      <c r="P38" s="197"/>
      <c r="Q38" s="197"/>
      <c r="R38" s="197"/>
      <c r="S38" s="197"/>
      <c r="T38" s="197"/>
      <c r="U38" s="197"/>
      <c r="V38" s="197"/>
      <c r="W38" s="197"/>
      <c r="X38" s="197"/>
      <c r="Y38" s="197"/>
      <c r="AB38" s="197"/>
      <c r="AF38" s="197"/>
      <c r="AG38" s="197"/>
      <c r="AH38" s="197"/>
      <c r="AI38" s="197"/>
      <c r="AJ38" s="197"/>
      <c r="AK38" s="197"/>
      <c r="AL38" s="194" t="s">
        <v>303</v>
      </c>
      <c r="AM38" s="195"/>
      <c r="AN38" s="196"/>
      <c r="AO38" s="197"/>
      <c r="AP38" s="197"/>
      <c r="AQ38" s="197"/>
      <c r="AR38" s="198"/>
    </row>
    <row r="39" spans="2:44" ht="10.5" customHeight="1">
      <c r="B39" s="197"/>
      <c r="C39" s="197"/>
      <c r="D39" s="197"/>
      <c r="E39" s="177" t="s">
        <v>191</v>
      </c>
      <c r="F39" s="178"/>
      <c r="G39" s="179"/>
      <c r="H39" s="204" t="s">
        <v>32</v>
      </c>
      <c r="I39" s="199"/>
      <c r="J39" s="200"/>
      <c r="K39" s="197"/>
      <c r="L39" s="197"/>
      <c r="M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4" t="s">
        <v>44</v>
      </c>
      <c r="AM39" s="195"/>
      <c r="AN39" s="196"/>
      <c r="AO39" s="197"/>
      <c r="AP39" s="197"/>
      <c r="AQ39" s="197"/>
      <c r="AR39" s="198"/>
    </row>
    <row r="40" spans="2:44" ht="10.5" customHeight="1">
      <c r="B40" s="197"/>
      <c r="C40" s="197"/>
      <c r="D40" s="197"/>
      <c r="E40" s="177" t="s">
        <v>13</v>
      </c>
      <c r="F40" s="178"/>
      <c r="G40" s="179"/>
      <c r="H40" s="204" t="s">
        <v>325</v>
      </c>
      <c r="I40" s="199"/>
      <c r="J40" s="200"/>
      <c r="K40" s="197"/>
      <c r="L40" s="197"/>
      <c r="M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4" t="s">
        <v>45</v>
      </c>
      <c r="AM40" s="195"/>
      <c r="AN40" s="196"/>
      <c r="AO40" s="197"/>
      <c r="AP40" s="197"/>
      <c r="AQ40" s="197"/>
      <c r="AR40" s="198"/>
    </row>
    <row r="41" spans="2:44" ht="10.5" customHeight="1">
      <c r="B41" s="197"/>
      <c r="C41" s="197"/>
      <c r="D41" s="197"/>
      <c r="E41" s="177" t="s">
        <v>14</v>
      </c>
      <c r="F41" s="178"/>
      <c r="G41" s="179"/>
      <c r="H41" s="204" t="s">
        <v>37</v>
      </c>
      <c r="I41" s="199"/>
      <c r="J41" s="200"/>
      <c r="K41" s="197"/>
      <c r="L41" s="197"/>
      <c r="M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4" t="s">
        <v>304</v>
      </c>
      <c r="AM41" s="195"/>
      <c r="AN41" s="196"/>
      <c r="AO41" s="197"/>
      <c r="AP41" s="197"/>
      <c r="AQ41" s="197"/>
      <c r="AR41" s="198"/>
    </row>
    <row r="42" spans="2:44" ht="10.5" customHeight="1">
      <c r="B42" s="197"/>
      <c r="C42" s="197"/>
      <c r="D42" s="197"/>
      <c r="E42" s="177" t="s">
        <v>15</v>
      </c>
      <c r="F42" s="178"/>
      <c r="G42" s="179"/>
      <c r="H42" s="204" t="s">
        <v>326</v>
      </c>
      <c r="I42" s="199"/>
      <c r="J42" s="200"/>
      <c r="K42" s="197"/>
      <c r="L42" s="197"/>
      <c r="M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4" t="s">
        <v>270</v>
      </c>
      <c r="AM42" s="195"/>
      <c r="AN42" s="196"/>
      <c r="AO42" s="197"/>
      <c r="AP42" s="197"/>
      <c r="AQ42" s="197"/>
      <c r="AR42" s="198"/>
    </row>
    <row r="43" spans="2:44" ht="10.5" customHeight="1">
      <c r="B43" s="197"/>
      <c r="C43" s="197"/>
      <c r="D43" s="197"/>
      <c r="E43" s="177" t="s">
        <v>17</v>
      </c>
      <c r="F43" s="178"/>
      <c r="G43" s="179"/>
      <c r="H43" s="204" t="s">
        <v>327</v>
      </c>
      <c r="I43" s="199"/>
      <c r="J43" s="200"/>
      <c r="K43" s="197"/>
      <c r="L43" s="197"/>
      <c r="M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4" t="s">
        <v>305</v>
      </c>
      <c r="AM43" s="195"/>
      <c r="AN43" s="196"/>
      <c r="AO43" s="197"/>
      <c r="AP43" s="197"/>
      <c r="AQ43" s="197"/>
      <c r="AR43" s="198"/>
    </row>
    <row r="44" spans="2:44" ht="10.5" customHeight="1" thickBot="1">
      <c r="B44" s="197"/>
      <c r="C44" s="197"/>
      <c r="D44" s="197"/>
      <c r="E44" s="177" t="s">
        <v>192</v>
      </c>
      <c r="F44" s="178"/>
      <c r="G44" s="179"/>
      <c r="H44" s="258" t="s">
        <v>248</v>
      </c>
      <c r="I44" s="181"/>
      <c r="J44" s="182"/>
      <c r="K44" s="197"/>
      <c r="L44" s="197"/>
      <c r="M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4" t="s">
        <v>71</v>
      </c>
      <c r="AM44" s="195"/>
      <c r="AN44" s="196"/>
      <c r="AO44" s="197"/>
      <c r="AP44" s="197"/>
      <c r="AQ44" s="197"/>
      <c r="AR44" s="198"/>
    </row>
    <row r="45" spans="2:44" ht="10.5" customHeight="1">
      <c r="B45" s="197"/>
      <c r="C45" s="197"/>
      <c r="D45" s="197"/>
      <c r="E45" s="177" t="s">
        <v>193</v>
      </c>
      <c r="F45" s="178"/>
      <c r="G45" s="179"/>
      <c r="K45" s="197"/>
      <c r="L45" s="197"/>
      <c r="M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4" t="s">
        <v>306</v>
      </c>
      <c r="AM45" s="195"/>
      <c r="AN45" s="196"/>
      <c r="AO45" s="197"/>
      <c r="AP45" s="197"/>
      <c r="AQ45" s="197"/>
      <c r="AR45" s="198"/>
    </row>
    <row r="46" spans="2:44" ht="10.5" customHeight="1">
      <c r="B46" s="197"/>
      <c r="C46" s="197"/>
      <c r="D46" s="197"/>
      <c r="E46" s="177" t="s">
        <v>20</v>
      </c>
      <c r="F46" s="178"/>
      <c r="G46" s="179"/>
      <c r="H46" s="197"/>
      <c r="I46" s="197"/>
      <c r="J46" s="197"/>
      <c r="K46" s="197"/>
      <c r="L46" s="197"/>
      <c r="M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4" t="s">
        <v>271</v>
      </c>
      <c r="AM46" s="195"/>
      <c r="AN46" s="196"/>
      <c r="AO46" s="197"/>
      <c r="AP46" s="197"/>
      <c r="AQ46" s="197"/>
      <c r="AR46" s="198"/>
    </row>
    <row r="47" spans="2:44" ht="10.5" customHeight="1">
      <c r="B47" s="197"/>
      <c r="C47" s="197"/>
      <c r="D47" s="197"/>
      <c r="E47" s="177" t="s">
        <v>21</v>
      </c>
      <c r="F47" s="178"/>
      <c r="G47" s="179"/>
      <c r="H47" s="197"/>
      <c r="I47" s="197"/>
      <c r="J47" s="197"/>
      <c r="K47" s="197"/>
      <c r="L47" s="197"/>
      <c r="M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4" t="s">
        <v>47</v>
      </c>
      <c r="AM47" s="195"/>
      <c r="AN47" s="196"/>
      <c r="AO47" s="197"/>
      <c r="AP47" s="197"/>
      <c r="AQ47" s="197"/>
      <c r="AR47" s="198"/>
    </row>
    <row r="48" spans="2:44" ht="10.5" customHeight="1">
      <c r="B48" s="197"/>
      <c r="C48" s="197"/>
      <c r="D48" s="197"/>
      <c r="E48" s="177" t="s">
        <v>23</v>
      </c>
      <c r="F48" s="178"/>
      <c r="G48" s="179"/>
      <c r="H48" s="197"/>
      <c r="I48" s="197"/>
      <c r="J48" s="197"/>
      <c r="K48" s="197"/>
      <c r="L48" s="197"/>
      <c r="M48" s="197"/>
      <c r="O48" s="197"/>
      <c r="P48" s="197"/>
      <c r="Q48" s="197"/>
      <c r="R48" s="197"/>
      <c r="S48" s="197"/>
      <c r="T48" s="197"/>
      <c r="U48" s="197"/>
      <c r="V48" s="197"/>
      <c r="W48" s="197"/>
      <c r="X48" s="197"/>
      <c r="Y48" s="197"/>
      <c r="Z48" s="197"/>
      <c r="AA48" s="197"/>
      <c r="AB48" s="197"/>
      <c r="AC48" s="197"/>
      <c r="AD48" s="197"/>
      <c r="AE48" s="197"/>
      <c r="AF48" s="197"/>
      <c r="AG48" s="197"/>
      <c r="AH48" s="197"/>
      <c r="AJ48" s="197"/>
      <c r="AK48" s="197"/>
      <c r="AL48" s="194" t="s">
        <v>48</v>
      </c>
      <c r="AM48" s="195"/>
      <c r="AN48" s="196"/>
      <c r="AO48" s="197"/>
      <c r="AP48" s="197"/>
      <c r="AQ48" s="197"/>
      <c r="AR48" s="198"/>
    </row>
    <row r="49" spans="2:44" ht="10.5" customHeight="1">
      <c r="B49" s="197"/>
      <c r="C49" s="197"/>
      <c r="D49" s="197"/>
      <c r="E49" s="177" t="s">
        <v>24</v>
      </c>
      <c r="F49" s="178"/>
      <c r="G49" s="179"/>
      <c r="H49" s="197"/>
      <c r="I49" s="197"/>
      <c r="J49" s="197"/>
      <c r="K49" s="197"/>
      <c r="L49" s="197"/>
      <c r="M49" s="197"/>
      <c r="O49" s="197"/>
      <c r="P49" s="197"/>
      <c r="Q49" s="197"/>
      <c r="R49" s="197"/>
      <c r="S49" s="197"/>
      <c r="T49" s="197"/>
      <c r="U49" s="197"/>
      <c r="V49" s="197"/>
      <c r="W49" s="197"/>
      <c r="X49" s="197"/>
      <c r="Y49" s="197"/>
      <c r="Z49" s="197"/>
      <c r="AA49" s="197"/>
      <c r="AB49" s="197"/>
      <c r="AC49" s="197"/>
      <c r="AD49" s="197"/>
      <c r="AE49" s="197"/>
      <c r="AF49" s="197"/>
      <c r="AG49" s="197"/>
      <c r="AH49" s="197"/>
      <c r="AJ49" s="197"/>
      <c r="AK49" s="197"/>
      <c r="AL49" s="194" t="s">
        <v>307</v>
      </c>
      <c r="AM49" s="195"/>
      <c r="AN49" s="196"/>
      <c r="AO49" s="197"/>
      <c r="AP49" s="197"/>
      <c r="AQ49" s="197"/>
      <c r="AR49" s="198"/>
    </row>
    <row r="50" spans="2:44" ht="10.5" customHeight="1">
      <c r="B50" s="197"/>
      <c r="C50" s="197"/>
      <c r="D50" s="197"/>
      <c r="E50" s="177" t="s">
        <v>194</v>
      </c>
      <c r="F50" s="178"/>
      <c r="G50" s="179"/>
      <c r="H50" s="197"/>
      <c r="I50" s="197"/>
      <c r="J50" s="197"/>
      <c r="K50" s="197"/>
      <c r="L50" s="197"/>
      <c r="M50" s="197"/>
      <c r="O50" s="197"/>
      <c r="P50" s="197"/>
      <c r="Q50" s="197"/>
      <c r="R50" s="197"/>
      <c r="S50" s="197"/>
      <c r="T50" s="197"/>
      <c r="U50" s="197"/>
      <c r="V50" s="197"/>
      <c r="W50" s="197"/>
      <c r="X50" s="197"/>
      <c r="Y50" s="197"/>
      <c r="Z50" s="197"/>
      <c r="AA50" s="197"/>
      <c r="AB50" s="197"/>
      <c r="AC50" s="197"/>
      <c r="AD50" s="197"/>
      <c r="AE50" s="197"/>
      <c r="AF50" s="197"/>
      <c r="AG50" s="197"/>
      <c r="AH50" s="197"/>
      <c r="AJ50" s="197"/>
      <c r="AK50" s="197"/>
      <c r="AL50" s="194" t="s">
        <v>308</v>
      </c>
      <c r="AM50" s="195"/>
      <c r="AN50" s="196"/>
      <c r="AO50" s="197"/>
      <c r="AP50" s="197"/>
      <c r="AQ50" s="197"/>
      <c r="AR50" s="198"/>
    </row>
    <row r="51" spans="2:44" ht="10.5" customHeight="1">
      <c r="B51" s="197"/>
      <c r="C51" s="197"/>
      <c r="D51" s="197"/>
      <c r="E51" s="177" t="s">
        <v>26</v>
      </c>
      <c r="F51" s="178"/>
      <c r="G51" s="179"/>
      <c r="H51" s="197"/>
      <c r="I51" s="197"/>
      <c r="J51" s="197"/>
      <c r="K51" s="197"/>
      <c r="L51" s="197"/>
      <c r="M51" s="197"/>
      <c r="O51" s="197"/>
      <c r="P51" s="197"/>
      <c r="Q51" s="197"/>
      <c r="R51" s="197"/>
      <c r="S51" s="197"/>
      <c r="T51" s="197"/>
      <c r="U51" s="197"/>
      <c r="V51" s="197"/>
      <c r="W51" s="197"/>
      <c r="X51" s="197"/>
      <c r="Y51" s="197"/>
      <c r="Z51" s="197"/>
      <c r="AA51" s="197"/>
      <c r="AB51" s="197"/>
      <c r="AC51" s="197"/>
      <c r="AD51" s="197"/>
      <c r="AE51" s="197"/>
      <c r="AF51" s="197"/>
      <c r="AG51" s="197"/>
      <c r="AH51" s="197"/>
      <c r="AJ51" s="197"/>
      <c r="AK51" s="197"/>
      <c r="AL51" s="194" t="s">
        <v>85</v>
      </c>
      <c r="AM51" s="195"/>
      <c r="AN51" s="196"/>
      <c r="AO51" s="197"/>
      <c r="AP51" s="197"/>
      <c r="AQ51" s="197"/>
      <c r="AR51" s="198"/>
    </row>
    <row r="52" spans="2:44" ht="10.5" customHeight="1">
      <c r="B52" s="197"/>
      <c r="C52" s="197"/>
      <c r="D52" s="197"/>
      <c r="E52" s="177" t="s">
        <v>195</v>
      </c>
      <c r="F52" s="178"/>
      <c r="G52" s="179"/>
      <c r="H52" s="197"/>
      <c r="I52" s="197"/>
      <c r="J52" s="197"/>
      <c r="K52" s="197"/>
      <c r="L52" s="197"/>
      <c r="M52" s="197"/>
      <c r="O52" s="197"/>
      <c r="P52" s="197"/>
      <c r="Q52" s="197"/>
      <c r="R52" s="197"/>
      <c r="S52" s="197"/>
      <c r="T52" s="197"/>
      <c r="U52" s="197"/>
      <c r="V52" s="197"/>
      <c r="W52" s="197"/>
      <c r="X52" s="197"/>
      <c r="Y52" s="197"/>
      <c r="Z52" s="197"/>
      <c r="AA52" s="197"/>
      <c r="AB52" s="197"/>
      <c r="AC52" s="197"/>
      <c r="AD52" s="197"/>
      <c r="AE52" s="197"/>
      <c r="AF52" s="197"/>
      <c r="AG52" s="197"/>
      <c r="AH52" s="197"/>
      <c r="AJ52" s="197"/>
      <c r="AK52" s="197"/>
      <c r="AL52" s="194" t="s">
        <v>86</v>
      </c>
      <c r="AM52" s="195"/>
      <c r="AN52" s="196"/>
      <c r="AO52" s="197"/>
      <c r="AP52" s="197"/>
      <c r="AQ52" s="197"/>
      <c r="AR52" s="198"/>
    </row>
    <row r="53" spans="2:44" ht="10.5" customHeight="1">
      <c r="B53" s="197"/>
      <c r="C53" s="197"/>
      <c r="D53" s="197"/>
      <c r="E53" s="177" t="s">
        <v>196</v>
      </c>
      <c r="F53" s="178"/>
      <c r="G53" s="179"/>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J53" s="197"/>
      <c r="AK53" s="197"/>
      <c r="AL53" s="194" t="s">
        <v>87</v>
      </c>
      <c r="AM53" s="195"/>
      <c r="AN53" s="196"/>
      <c r="AO53" s="197"/>
      <c r="AP53" s="197"/>
      <c r="AQ53" s="197"/>
      <c r="AR53" s="198"/>
    </row>
    <row r="54" spans="2:44" ht="10.5" customHeight="1">
      <c r="B54" s="197"/>
      <c r="C54" s="197"/>
      <c r="D54" s="197"/>
      <c r="E54" s="177" t="s">
        <v>131</v>
      </c>
      <c r="F54" s="178"/>
      <c r="G54" s="179"/>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J54" s="197"/>
      <c r="AK54" s="197"/>
      <c r="AL54" s="194" t="s">
        <v>88</v>
      </c>
      <c r="AM54" s="195"/>
      <c r="AN54" s="196"/>
      <c r="AO54" s="197"/>
      <c r="AP54" s="197"/>
      <c r="AQ54" s="197"/>
      <c r="AR54" s="198"/>
    </row>
    <row r="55" spans="2:44" ht="10.5" customHeight="1">
      <c r="B55" s="197"/>
      <c r="C55" s="197"/>
      <c r="D55" s="197"/>
      <c r="E55" s="177" t="s">
        <v>27</v>
      </c>
      <c r="F55" s="178"/>
      <c r="G55" s="179"/>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J55" s="197"/>
      <c r="AK55" s="197"/>
      <c r="AL55" s="194" t="s">
        <v>89</v>
      </c>
      <c r="AM55" s="195"/>
      <c r="AN55" s="196"/>
      <c r="AO55" s="197"/>
      <c r="AP55" s="197"/>
      <c r="AQ55" s="197"/>
      <c r="AR55" s="198"/>
    </row>
    <row r="56" spans="2:44" ht="10.5" customHeight="1">
      <c r="B56" s="197"/>
      <c r="C56" s="197"/>
      <c r="D56" s="197"/>
      <c r="E56" s="177" t="s">
        <v>197</v>
      </c>
      <c r="F56" s="178"/>
      <c r="G56" s="179"/>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J56" s="197"/>
      <c r="AK56" s="197"/>
      <c r="AL56" s="194" t="s">
        <v>90</v>
      </c>
      <c r="AM56" s="195"/>
      <c r="AN56" s="196"/>
      <c r="AO56" s="197"/>
      <c r="AP56" s="197"/>
      <c r="AQ56" s="197"/>
      <c r="AR56" s="198"/>
    </row>
    <row r="57" spans="2:44" ht="10.5" customHeight="1">
      <c r="B57" s="197"/>
      <c r="C57" s="197"/>
      <c r="D57" s="197"/>
      <c r="E57" s="177" t="s">
        <v>29</v>
      </c>
      <c r="F57" s="178"/>
      <c r="G57" s="179"/>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J57" s="197"/>
      <c r="AK57" s="197"/>
      <c r="AL57" s="194" t="s">
        <v>181</v>
      </c>
      <c r="AM57" s="195"/>
      <c r="AN57" s="196"/>
      <c r="AO57" s="197"/>
      <c r="AP57" s="197"/>
      <c r="AQ57" s="197"/>
      <c r="AR57" s="198"/>
    </row>
    <row r="58" spans="2:44" ht="10.5" customHeight="1">
      <c r="B58" s="197"/>
      <c r="C58" s="197"/>
      <c r="D58" s="197"/>
      <c r="E58" s="177" t="s">
        <v>30</v>
      </c>
      <c r="F58" s="178"/>
      <c r="G58" s="179"/>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J58" s="197"/>
      <c r="AK58" s="197"/>
      <c r="AL58" s="194" t="s">
        <v>244</v>
      </c>
      <c r="AM58" s="195"/>
      <c r="AN58" s="196"/>
      <c r="AO58" s="197"/>
      <c r="AP58" s="197"/>
      <c r="AQ58" s="197"/>
      <c r="AR58" s="198"/>
    </row>
    <row r="59" spans="2:44" ht="10.5" customHeight="1">
      <c r="B59" s="197"/>
      <c r="C59" s="197"/>
      <c r="D59" s="197"/>
      <c r="E59" s="177" t="s">
        <v>96</v>
      </c>
      <c r="F59" s="178"/>
      <c r="G59" s="179"/>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J59" s="197"/>
      <c r="AK59" s="197"/>
      <c r="AL59" s="194" t="s">
        <v>91</v>
      </c>
      <c r="AM59" s="195"/>
      <c r="AN59" s="196"/>
      <c r="AO59" s="197"/>
      <c r="AP59" s="197"/>
      <c r="AQ59" s="197"/>
      <c r="AR59" s="198"/>
    </row>
    <row r="60" spans="2:44" ht="10.5" customHeight="1">
      <c r="B60" s="197"/>
      <c r="C60" s="197"/>
      <c r="D60" s="197"/>
      <c r="E60" s="177" t="s">
        <v>97</v>
      </c>
      <c r="F60" s="178"/>
      <c r="G60" s="179"/>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J60" s="197"/>
      <c r="AK60" s="197"/>
      <c r="AL60" s="194" t="s">
        <v>92</v>
      </c>
      <c r="AM60" s="195"/>
      <c r="AN60" s="196"/>
      <c r="AO60" s="197"/>
      <c r="AP60" s="197"/>
      <c r="AQ60" s="197"/>
      <c r="AR60" s="198"/>
    </row>
    <row r="61" spans="2:44" ht="10.5" customHeight="1">
      <c r="B61" s="197"/>
      <c r="C61" s="197"/>
      <c r="D61" s="197"/>
      <c r="E61" s="177" t="s">
        <v>98</v>
      </c>
      <c r="F61" s="178"/>
      <c r="G61" s="179"/>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J61" s="197"/>
      <c r="AK61" s="197"/>
      <c r="AL61" s="194" t="s">
        <v>18</v>
      </c>
      <c r="AM61" s="195"/>
      <c r="AN61" s="196"/>
      <c r="AO61" s="197"/>
      <c r="AP61" s="197"/>
      <c r="AQ61" s="197"/>
      <c r="AR61" s="198"/>
    </row>
    <row r="62" spans="2:44" ht="10.5" customHeight="1">
      <c r="B62" s="197"/>
      <c r="C62" s="197"/>
      <c r="D62" s="197"/>
      <c r="E62" s="177" t="s">
        <v>102</v>
      </c>
      <c r="F62" s="178"/>
      <c r="G62" s="179"/>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J62" s="197"/>
      <c r="AK62" s="197"/>
      <c r="AL62" s="194" t="s">
        <v>93</v>
      </c>
      <c r="AM62" s="195"/>
      <c r="AN62" s="196"/>
      <c r="AO62" s="197"/>
      <c r="AP62" s="197"/>
      <c r="AQ62" s="197"/>
      <c r="AR62" s="198"/>
    </row>
    <row r="63" spans="2:44" ht="10.5" customHeight="1">
      <c r="B63" s="197"/>
      <c r="C63" s="197"/>
      <c r="D63" s="197"/>
      <c r="E63" s="177" t="s">
        <v>103</v>
      </c>
      <c r="F63" s="178"/>
      <c r="G63" s="179"/>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J63" s="197"/>
      <c r="AK63" s="197"/>
      <c r="AL63" s="194" t="s">
        <v>145</v>
      </c>
      <c r="AM63" s="195"/>
      <c r="AN63" s="196"/>
      <c r="AO63" s="197"/>
      <c r="AP63" s="197"/>
      <c r="AQ63" s="197"/>
      <c r="AR63" s="198"/>
    </row>
    <row r="64" spans="2:44" ht="10.5" customHeight="1">
      <c r="B64" s="197"/>
      <c r="C64" s="197"/>
      <c r="D64" s="197"/>
      <c r="E64" s="177" t="s">
        <v>105</v>
      </c>
      <c r="F64" s="178"/>
      <c r="G64" s="179"/>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J64" s="197"/>
      <c r="AK64" s="197"/>
      <c r="AL64" s="194" t="s">
        <v>309</v>
      </c>
      <c r="AM64" s="195"/>
      <c r="AN64" s="196"/>
      <c r="AO64" s="197"/>
      <c r="AP64" s="197"/>
      <c r="AQ64" s="197"/>
      <c r="AR64" s="198"/>
    </row>
    <row r="65" spans="2:44" ht="10.5" customHeight="1">
      <c r="B65" s="197"/>
      <c r="C65" s="197"/>
      <c r="D65" s="197"/>
      <c r="E65" s="243" t="s">
        <v>249</v>
      </c>
      <c r="F65" s="178"/>
      <c r="G65" s="179"/>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4" t="s">
        <v>94</v>
      </c>
      <c r="AM65" s="195"/>
      <c r="AN65" s="196"/>
      <c r="AO65" s="197"/>
      <c r="AP65" s="197"/>
      <c r="AQ65" s="197"/>
      <c r="AR65" s="198"/>
    </row>
    <row r="66" spans="2:44" ht="10.5" customHeight="1">
      <c r="B66" s="197"/>
      <c r="C66" s="197"/>
      <c r="D66" s="197"/>
      <c r="E66" s="243" t="s">
        <v>250</v>
      </c>
      <c r="F66" s="178"/>
      <c r="G66" s="179"/>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4" t="s">
        <v>214</v>
      </c>
      <c r="AM66" s="195"/>
      <c r="AN66" s="196"/>
      <c r="AO66" s="197"/>
      <c r="AP66" s="197"/>
      <c r="AQ66" s="197"/>
      <c r="AR66" s="198"/>
    </row>
    <row r="67" spans="2:44" ht="10.5" customHeight="1">
      <c r="B67" s="197"/>
      <c r="C67" s="197"/>
      <c r="D67" s="197"/>
      <c r="E67" s="177" t="s">
        <v>109</v>
      </c>
      <c r="F67" s="178"/>
      <c r="G67" s="179"/>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4" t="s">
        <v>95</v>
      </c>
      <c r="AM67" s="195"/>
      <c r="AN67" s="196"/>
      <c r="AO67" s="197"/>
      <c r="AP67" s="197"/>
      <c r="AQ67" s="197"/>
      <c r="AR67" s="198"/>
    </row>
    <row r="68" spans="2:44" ht="10.5" customHeight="1">
      <c r="B68" s="197"/>
      <c r="C68" s="197"/>
      <c r="D68" s="197"/>
      <c r="E68" s="177" t="s">
        <v>111</v>
      </c>
      <c r="F68" s="178"/>
      <c r="G68" s="179"/>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4" t="s">
        <v>113</v>
      </c>
      <c r="AM68" s="195"/>
      <c r="AN68" s="196"/>
      <c r="AO68" s="197"/>
      <c r="AP68" s="197"/>
      <c r="AQ68" s="197"/>
      <c r="AR68" s="198"/>
    </row>
    <row r="69" spans="2:44" ht="10.5" customHeight="1">
      <c r="B69" s="197"/>
      <c r="C69" s="197"/>
      <c r="D69" s="197"/>
      <c r="E69" s="177" t="s">
        <v>34</v>
      </c>
      <c r="F69" s="178"/>
      <c r="G69" s="179"/>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4" t="s">
        <v>175</v>
      </c>
      <c r="AM69" s="195"/>
      <c r="AN69" s="196"/>
      <c r="AO69" s="197"/>
      <c r="AP69" s="197"/>
      <c r="AQ69" s="197"/>
      <c r="AR69" s="198"/>
    </row>
    <row r="70" spans="2:44" ht="10.5" customHeight="1">
      <c r="B70" s="197"/>
      <c r="C70" s="197"/>
      <c r="D70" s="197"/>
      <c r="E70" s="177" t="s">
        <v>36</v>
      </c>
      <c r="F70" s="178"/>
      <c r="G70" s="179"/>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4" t="s">
        <v>176</v>
      </c>
      <c r="AM70" s="195"/>
      <c r="AN70" s="196"/>
      <c r="AO70" s="197"/>
      <c r="AP70" s="197"/>
      <c r="AQ70" s="197"/>
      <c r="AR70" s="198"/>
    </row>
    <row r="71" spans="2:44" ht="10.5" customHeight="1">
      <c r="B71" s="197"/>
      <c r="C71" s="197"/>
      <c r="D71" s="197"/>
      <c r="E71" s="177" t="s">
        <v>150</v>
      </c>
      <c r="F71" s="178"/>
      <c r="G71" s="179"/>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4" t="s">
        <v>177</v>
      </c>
      <c r="AM71" s="195"/>
      <c r="AN71" s="196"/>
      <c r="AO71" s="197"/>
      <c r="AP71" s="197"/>
      <c r="AQ71" s="197"/>
      <c r="AR71" s="198"/>
    </row>
    <row r="72" spans="2:44" ht="10.5" customHeight="1">
      <c r="B72" s="197"/>
      <c r="C72" s="197"/>
      <c r="D72" s="197"/>
      <c r="E72" s="177" t="s">
        <v>116</v>
      </c>
      <c r="F72" s="178"/>
      <c r="G72" s="179"/>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4" t="s">
        <v>215</v>
      </c>
      <c r="AM72" s="195"/>
      <c r="AN72" s="196"/>
      <c r="AO72" s="197"/>
      <c r="AP72" s="197"/>
      <c r="AQ72" s="197"/>
      <c r="AR72" s="198"/>
    </row>
    <row r="73" spans="2:44" ht="10.5" customHeight="1">
      <c r="B73" s="197"/>
      <c r="C73" s="197"/>
      <c r="D73" s="197"/>
      <c r="E73" s="177" t="s">
        <v>199</v>
      </c>
      <c r="F73" s="178"/>
      <c r="G73" s="179"/>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4" t="s">
        <v>178</v>
      </c>
      <c r="AM73" s="195"/>
      <c r="AN73" s="196"/>
      <c r="AO73" s="197"/>
      <c r="AP73" s="197"/>
      <c r="AQ73" s="197"/>
      <c r="AR73" s="198"/>
    </row>
    <row r="74" spans="2:44" ht="10.5" customHeight="1">
      <c r="B74" s="197"/>
      <c r="C74" s="197"/>
      <c r="D74" s="197"/>
      <c r="E74" s="177" t="s">
        <v>117</v>
      </c>
      <c r="F74" s="178"/>
      <c r="G74" s="179"/>
      <c r="H74" s="233"/>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4" t="s">
        <v>216</v>
      </c>
      <c r="AM74" s="195"/>
      <c r="AN74" s="196"/>
      <c r="AO74" s="197"/>
      <c r="AP74" s="197"/>
      <c r="AQ74" s="197"/>
      <c r="AR74" s="198"/>
    </row>
    <row r="75" spans="2:44" ht="10.5" customHeight="1">
      <c r="B75" s="197"/>
      <c r="C75" s="197"/>
      <c r="D75" s="197"/>
      <c r="E75" s="177" t="s">
        <v>121</v>
      </c>
      <c r="F75" s="178"/>
      <c r="G75" s="179"/>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4" t="s">
        <v>179</v>
      </c>
      <c r="AM75" s="195"/>
      <c r="AN75" s="196"/>
      <c r="AO75" s="197"/>
      <c r="AP75" s="197"/>
      <c r="AQ75" s="197"/>
      <c r="AR75" s="198"/>
    </row>
    <row r="76" spans="2:44" ht="10.5" customHeight="1">
      <c r="B76" s="197"/>
      <c r="C76" s="197"/>
      <c r="D76" s="197"/>
      <c r="E76" s="177" t="s">
        <v>122</v>
      </c>
      <c r="F76" s="178"/>
      <c r="G76" s="179"/>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4" t="s">
        <v>180</v>
      </c>
      <c r="AM76" s="195"/>
      <c r="AN76" s="196"/>
      <c r="AO76" s="197"/>
      <c r="AP76" s="197"/>
      <c r="AQ76" s="197"/>
      <c r="AR76" s="198"/>
    </row>
    <row r="77" spans="2:44" ht="10.5" customHeight="1">
      <c r="B77" s="197"/>
      <c r="C77" s="197"/>
      <c r="D77" s="197"/>
      <c r="E77" s="177" t="s">
        <v>50</v>
      </c>
      <c r="F77" s="178"/>
      <c r="G77" s="179"/>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4" t="s">
        <v>217</v>
      </c>
      <c r="AM77" s="195"/>
      <c r="AN77" s="196"/>
      <c r="AO77" s="197"/>
      <c r="AP77" s="197"/>
      <c r="AQ77" s="197"/>
      <c r="AR77" s="198"/>
    </row>
    <row r="78" spans="2:44" ht="10.5" customHeight="1">
      <c r="B78" s="197"/>
      <c r="C78" s="197"/>
      <c r="D78" s="197"/>
      <c r="E78" s="177" t="s">
        <v>135</v>
      </c>
      <c r="F78" s="178"/>
      <c r="G78" s="179"/>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4" t="s">
        <v>182</v>
      </c>
      <c r="AM78" s="195"/>
      <c r="AN78" s="196"/>
      <c r="AO78" s="197"/>
      <c r="AP78" s="197"/>
      <c r="AQ78" s="197"/>
      <c r="AR78" s="198"/>
    </row>
    <row r="79" spans="2:44" ht="10.5" customHeight="1">
      <c r="B79" s="197"/>
      <c r="C79" s="197"/>
      <c r="D79" s="197"/>
      <c r="E79" s="177" t="s">
        <v>126</v>
      </c>
      <c r="F79" s="178"/>
      <c r="G79" s="179"/>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4" t="s">
        <v>272</v>
      </c>
      <c r="AM79" s="195"/>
      <c r="AN79" s="196"/>
      <c r="AO79" s="197"/>
      <c r="AP79" s="197"/>
      <c r="AQ79" s="197"/>
      <c r="AR79" s="198"/>
    </row>
    <row r="80" spans="2:44" ht="10.5" customHeight="1">
      <c r="B80" s="197"/>
      <c r="C80" s="197"/>
      <c r="D80" s="197"/>
      <c r="E80" s="177" t="s">
        <v>49</v>
      </c>
      <c r="F80" s="178"/>
      <c r="G80" s="179"/>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4" t="s">
        <v>183</v>
      </c>
      <c r="AM80" s="195"/>
      <c r="AN80" s="196"/>
      <c r="AO80" s="197"/>
      <c r="AP80" s="197"/>
      <c r="AQ80" s="197"/>
      <c r="AR80" s="198"/>
    </row>
    <row r="81" spans="2:44" ht="10.5" customHeight="1">
      <c r="B81" s="197"/>
      <c r="C81" s="197"/>
      <c r="D81" s="197"/>
      <c r="E81" s="177" t="s">
        <v>136</v>
      </c>
      <c r="F81" s="178"/>
      <c r="G81" s="179"/>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4" t="s">
        <v>184</v>
      </c>
      <c r="AM81" s="195"/>
      <c r="AN81" s="196"/>
      <c r="AO81" s="197"/>
      <c r="AP81" s="197"/>
      <c r="AQ81" s="197"/>
      <c r="AR81" s="198"/>
    </row>
    <row r="82" spans="2:44" ht="10.5" customHeight="1">
      <c r="B82" s="197"/>
      <c r="C82" s="197"/>
      <c r="D82" s="197"/>
      <c r="E82" s="177" t="s">
        <v>198</v>
      </c>
      <c r="F82" s="178"/>
      <c r="G82" s="179"/>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4" t="s">
        <v>22</v>
      </c>
      <c r="AM82" s="195"/>
      <c r="AN82" s="196"/>
      <c r="AO82" s="197"/>
      <c r="AP82" s="197"/>
      <c r="AQ82" s="197"/>
      <c r="AR82" s="198"/>
    </row>
    <row r="83" spans="2:44" ht="10.5" customHeight="1" thickBot="1">
      <c r="B83" s="197"/>
      <c r="C83" s="197"/>
      <c r="D83" s="197"/>
      <c r="E83" s="215" t="s">
        <v>142</v>
      </c>
      <c r="F83" s="213"/>
      <c r="G83" s="214"/>
      <c r="H83" s="198"/>
      <c r="I83" s="198"/>
      <c r="J83" s="198"/>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4" t="s">
        <v>310</v>
      </c>
      <c r="AM83" s="195"/>
      <c r="AN83" s="196"/>
      <c r="AO83" s="197"/>
      <c r="AP83" s="197"/>
      <c r="AQ83" s="197"/>
      <c r="AR83" s="198"/>
    </row>
    <row r="84" spans="2:44" ht="10.5" customHeight="1">
      <c r="B84" s="197"/>
      <c r="C84" s="197"/>
      <c r="D84" s="197"/>
      <c r="E84" s="197"/>
      <c r="F84" s="197"/>
      <c r="G84" s="197"/>
      <c r="H84" s="198"/>
      <c r="I84" s="198"/>
      <c r="J84" s="198"/>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4" t="s">
        <v>186</v>
      </c>
      <c r="AM84" s="195"/>
      <c r="AN84" s="196"/>
      <c r="AO84" s="197"/>
      <c r="AP84" s="197"/>
      <c r="AQ84" s="197"/>
      <c r="AR84" s="198"/>
    </row>
    <row r="85" spans="2:44" ht="10.5" customHeight="1">
      <c r="B85" s="197"/>
      <c r="C85" s="197"/>
      <c r="D85" s="197"/>
      <c r="E85" s="232"/>
      <c r="F85" s="233"/>
      <c r="G85" s="233"/>
      <c r="H85" s="198"/>
      <c r="I85" s="198"/>
      <c r="J85" s="198"/>
      <c r="K85" s="198"/>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4" t="s">
        <v>273</v>
      </c>
      <c r="AM85" s="195"/>
      <c r="AN85" s="196"/>
      <c r="AO85" s="197"/>
      <c r="AP85" s="197"/>
      <c r="AQ85" s="197"/>
      <c r="AR85" s="198"/>
    </row>
    <row r="86" spans="2:44" ht="10.5" customHeight="1">
      <c r="B86" s="197"/>
      <c r="C86" s="197"/>
      <c r="D86" s="197"/>
      <c r="E86" s="232"/>
      <c r="F86" s="233"/>
      <c r="G86" s="233"/>
      <c r="H86" s="198"/>
      <c r="I86" s="198"/>
      <c r="J86" s="198"/>
      <c r="K86" s="198"/>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4" t="s">
        <v>130</v>
      </c>
      <c r="AM86" s="195"/>
      <c r="AN86" s="196"/>
      <c r="AO86" s="197"/>
      <c r="AP86" s="197"/>
      <c r="AQ86" s="197"/>
      <c r="AR86" s="198"/>
    </row>
    <row r="87" spans="2:44" ht="10.5" customHeight="1">
      <c r="B87" s="197"/>
      <c r="C87" s="197"/>
      <c r="D87" s="197"/>
      <c r="E87" s="232"/>
      <c r="F87" s="233"/>
      <c r="G87" s="233"/>
      <c r="K87" s="198"/>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4" t="s">
        <v>132</v>
      </c>
      <c r="AM87" s="195"/>
      <c r="AN87" s="196"/>
      <c r="AO87" s="197"/>
      <c r="AP87" s="197"/>
      <c r="AQ87" s="197"/>
      <c r="AR87" s="198"/>
    </row>
    <row r="88" spans="2:44" ht="10.5" customHeight="1">
      <c r="B88" s="197"/>
      <c r="C88" s="197"/>
      <c r="D88" s="197"/>
      <c r="F88" s="233"/>
      <c r="G88" s="233"/>
      <c r="K88" s="198"/>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4" t="s">
        <v>133</v>
      </c>
      <c r="AM88" s="195"/>
      <c r="AN88" s="196"/>
      <c r="AO88" s="197"/>
      <c r="AP88" s="197"/>
      <c r="AQ88" s="197"/>
      <c r="AR88" s="198"/>
    </row>
    <row r="89" spans="2:44" ht="10.5" customHeight="1">
      <c r="B89" s="197"/>
      <c r="C89" s="197"/>
      <c r="D89" s="197"/>
      <c r="F89" s="233"/>
      <c r="G89" s="233"/>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4" t="s">
        <v>218</v>
      </c>
      <c r="AM89" s="195"/>
      <c r="AN89" s="196"/>
      <c r="AO89" s="197"/>
      <c r="AP89" s="197"/>
      <c r="AQ89" s="197"/>
      <c r="AR89" s="198"/>
    </row>
    <row r="90" spans="2:44" ht="10.5" customHeight="1">
      <c r="B90" s="197"/>
      <c r="C90" s="197"/>
      <c r="D90" s="197"/>
      <c r="E90" s="232"/>
      <c r="F90" s="233"/>
      <c r="G90" s="233"/>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4" t="s">
        <v>274</v>
      </c>
      <c r="AM90" s="195"/>
      <c r="AN90" s="196"/>
      <c r="AO90" s="197"/>
      <c r="AP90" s="197"/>
      <c r="AQ90" s="197"/>
      <c r="AR90" s="198"/>
    </row>
    <row r="91" spans="2:44" ht="10.5" customHeight="1">
      <c r="B91" s="197"/>
      <c r="C91" s="197"/>
      <c r="D91" s="197"/>
      <c r="E91" s="232"/>
      <c r="F91" s="233"/>
      <c r="G91" s="233"/>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4" t="s">
        <v>275</v>
      </c>
      <c r="AM91" s="195"/>
      <c r="AN91" s="196"/>
      <c r="AO91" s="197"/>
      <c r="AP91" s="197"/>
      <c r="AQ91" s="197"/>
      <c r="AR91" s="198"/>
    </row>
    <row r="92" spans="2:44" ht="10.5" customHeight="1">
      <c r="B92" s="197"/>
      <c r="C92" s="197"/>
      <c r="D92" s="197"/>
      <c r="E92" s="232"/>
      <c r="F92" s="233"/>
      <c r="G92" s="233"/>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4" t="s">
        <v>276</v>
      </c>
      <c r="AM92" s="195"/>
      <c r="AN92" s="196"/>
      <c r="AO92" s="197"/>
      <c r="AP92" s="197"/>
      <c r="AQ92" s="197"/>
      <c r="AR92" s="198"/>
    </row>
    <row r="93" spans="2:44" ht="10.5" customHeight="1">
      <c r="B93" s="197"/>
      <c r="C93" s="197"/>
      <c r="D93" s="197"/>
      <c r="E93" s="232"/>
      <c r="F93" s="233"/>
      <c r="G93" s="233"/>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4" t="s">
        <v>277</v>
      </c>
      <c r="AM93" s="195"/>
      <c r="AN93" s="196"/>
      <c r="AO93" s="197"/>
      <c r="AP93" s="197"/>
      <c r="AQ93" s="197"/>
      <c r="AR93" s="198"/>
    </row>
    <row r="94" spans="2:44" ht="10.5" customHeight="1">
      <c r="B94" s="197"/>
      <c r="C94" s="197"/>
      <c r="D94" s="197"/>
      <c r="E94" s="232"/>
      <c r="F94" s="233"/>
      <c r="G94" s="233"/>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4" t="s">
        <v>74</v>
      </c>
      <c r="AM94" s="195"/>
      <c r="AN94" s="196"/>
      <c r="AO94" s="197"/>
      <c r="AP94" s="197"/>
      <c r="AQ94" s="197"/>
      <c r="AR94" s="198"/>
    </row>
    <row r="95" spans="2:44" ht="10.5" customHeight="1">
      <c r="B95" s="197"/>
      <c r="C95" s="197"/>
      <c r="D95" s="197"/>
      <c r="E95" s="232"/>
      <c r="F95" s="233"/>
      <c r="G95" s="233"/>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4" t="s">
        <v>75</v>
      </c>
      <c r="AM95" s="195"/>
      <c r="AN95" s="196"/>
      <c r="AO95" s="197"/>
      <c r="AP95" s="197"/>
      <c r="AQ95" s="197"/>
      <c r="AR95" s="198"/>
    </row>
    <row r="96" spans="2:44" ht="10.5" customHeight="1">
      <c r="B96" s="197"/>
      <c r="C96" s="197"/>
      <c r="D96" s="197"/>
      <c r="E96" s="232"/>
      <c r="F96" s="233"/>
      <c r="G96" s="233"/>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4" t="s">
        <v>76</v>
      </c>
      <c r="AM96" s="195"/>
      <c r="AN96" s="196"/>
      <c r="AO96" s="197"/>
      <c r="AP96" s="197"/>
      <c r="AQ96" s="197"/>
      <c r="AR96" s="198"/>
    </row>
    <row r="97" spans="2:44" ht="10.5" customHeight="1">
      <c r="B97" s="197"/>
      <c r="C97" s="197"/>
      <c r="D97" s="197"/>
      <c r="E97" s="232"/>
      <c r="F97" s="233"/>
      <c r="G97" s="233"/>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4" t="s">
        <v>104</v>
      </c>
      <c r="AM97" s="195"/>
      <c r="AN97" s="196"/>
      <c r="AO97" s="197"/>
      <c r="AP97" s="197"/>
      <c r="AQ97" s="197"/>
      <c r="AR97" s="198"/>
    </row>
    <row r="98" spans="2:44" ht="10.5" customHeight="1">
      <c r="B98" s="197"/>
      <c r="C98" s="197"/>
      <c r="D98" s="197"/>
      <c r="E98" s="232"/>
      <c r="F98" s="233"/>
      <c r="G98" s="233"/>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4" t="s">
        <v>79</v>
      </c>
      <c r="AM98" s="195"/>
      <c r="AN98" s="196"/>
      <c r="AO98" s="197"/>
      <c r="AP98" s="197"/>
      <c r="AQ98" s="197"/>
      <c r="AR98" s="198"/>
    </row>
    <row r="99" spans="2:44" ht="10.5" customHeight="1">
      <c r="B99" s="197"/>
      <c r="C99" s="197"/>
      <c r="D99" s="197"/>
      <c r="E99" s="232"/>
      <c r="F99" s="233"/>
      <c r="G99" s="233"/>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4" t="s">
        <v>278</v>
      </c>
      <c r="AM99" s="195"/>
      <c r="AN99" s="196"/>
      <c r="AO99" s="197"/>
      <c r="AP99" s="197"/>
      <c r="AQ99" s="197"/>
      <c r="AR99" s="198"/>
    </row>
    <row r="100" spans="2:44" ht="10.5" customHeight="1">
      <c r="B100" s="197"/>
      <c r="C100" s="197"/>
      <c r="D100" s="197"/>
      <c r="E100" s="232"/>
      <c r="F100" s="233"/>
      <c r="G100" s="233"/>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4" t="s">
        <v>81</v>
      </c>
      <c r="AM100" s="195"/>
      <c r="AN100" s="196"/>
      <c r="AO100" s="197"/>
      <c r="AP100" s="197"/>
      <c r="AQ100" s="197"/>
      <c r="AR100" s="198"/>
    </row>
    <row r="101" spans="2:44" ht="10.5" customHeight="1">
      <c r="B101" s="197"/>
      <c r="C101" s="197"/>
      <c r="D101" s="197"/>
      <c r="E101" s="232"/>
      <c r="F101" s="233"/>
      <c r="G101" s="233"/>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4" t="s">
        <v>279</v>
      </c>
      <c r="AM101" s="195"/>
      <c r="AN101" s="196"/>
      <c r="AO101" s="197"/>
      <c r="AP101" s="197"/>
      <c r="AQ101" s="197"/>
      <c r="AR101" s="198"/>
    </row>
    <row r="102" spans="2:44" ht="10.5" customHeight="1">
      <c r="B102" s="197"/>
      <c r="C102" s="197"/>
      <c r="D102" s="197"/>
      <c r="E102" s="197"/>
      <c r="F102" s="197"/>
      <c r="G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4" t="s">
        <v>112</v>
      </c>
      <c r="AM102" s="195"/>
      <c r="AN102" s="196"/>
      <c r="AO102" s="197"/>
      <c r="AP102" s="197"/>
      <c r="AQ102" s="197"/>
      <c r="AR102" s="198"/>
    </row>
    <row r="103" spans="2:44" ht="10.5" customHeight="1">
      <c r="B103" s="197"/>
      <c r="C103" s="197"/>
      <c r="D103" s="197"/>
      <c r="E103" s="197"/>
      <c r="F103" s="197"/>
      <c r="G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4" t="s">
        <v>280</v>
      </c>
      <c r="AM103" s="195"/>
      <c r="AN103" s="196"/>
      <c r="AO103" s="197"/>
      <c r="AP103" s="197"/>
      <c r="AQ103" s="197"/>
      <c r="AR103" s="198"/>
    </row>
    <row r="104" spans="2:44" ht="10.5" customHeight="1">
      <c r="B104" s="197"/>
      <c r="C104" s="197"/>
      <c r="D104" s="197"/>
      <c r="E104" s="197"/>
      <c r="F104" s="197"/>
      <c r="G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4" t="s">
        <v>311</v>
      </c>
      <c r="AM104" s="195"/>
      <c r="AN104" s="196"/>
      <c r="AO104" s="197"/>
      <c r="AP104" s="197"/>
      <c r="AQ104" s="197"/>
      <c r="AR104" s="198"/>
    </row>
    <row r="105" spans="2:44" ht="10.5" customHeight="1">
      <c r="B105" s="197"/>
      <c r="C105" s="197"/>
      <c r="D105" s="197"/>
      <c r="E105" s="197"/>
      <c r="F105" s="197"/>
      <c r="G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4" t="s">
        <v>118</v>
      </c>
      <c r="AM105" s="195"/>
      <c r="AN105" s="196"/>
      <c r="AO105" s="197"/>
      <c r="AP105" s="197"/>
      <c r="AQ105" s="197"/>
      <c r="AR105" s="198"/>
    </row>
    <row r="106" spans="2:44" ht="10.5" customHeight="1">
      <c r="B106" s="197"/>
      <c r="C106" s="197"/>
      <c r="D106" s="197"/>
      <c r="E106" s="197"/>
      <c r="F106" s="197"/>
      <c r="G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4" t="s">
        <v>119</v>
      </c>
      <c r="AM106" s="195"/>
      <c r="AN106" s="196"/>
      <c r="AO106" s="197"/>
      <c r="AP106" s="197"/>
      <c r="AQ106" s="197"/>
      <c r="AR106" s="198"/>
    </row>
    <row r="107" spans="2:44" ht="10.5" customHeight="1">
      <c r="B107" s="197"/>
      <c r="C107" s="197"/>
      <c r="D107" s="197"/>
      <c r="E107" s="197"/>
      <c r="F107" s="197"/>
      <c r="G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4" t="s">
        <v>120</v>
      </c>
      <c r="AM107" s="195"/>
      <c r="AN107" s="196"/>
      <c r="AO107" s="197"/>
      <c r="AP107" s="197"/>
      <c r="AQ107" s="197"/>
      <c r="AR107" s="198"/>
    </row>
    <row r="108" spans="2:44" ht="10.5" customHeight="1">
      <c r="B108" s="197"/>
      <c r="C108" s="197"/>
      <c r="D108" s="197"/>
      <c r="E108" s="197"/>
      <c r="F108" s="197"/>
      <c r="G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4" t="s">
        <v>281</v>
      </c>
      <c r="AM108" s="195"/>
      <c r="AN108" s="196"/>
      <c r="AO108" s="197"/>
      <c r="AP108" s="197"/>
      <c r="AQ108" s="197"/>
      <c r="AR108" s="198"/>
    </row>
    <row r="109" spans="2:44" ht="10.5" customHeight="1">
      <c r="B109" s="198"/>
      <c r="C109" s="198"/>
      <c r="D109" s="197"/>
      <c r="E109" s="197"/>
      <c r="F109" s="197"/>
      <c r="G109" s="197"/>
      <c r="L109" s="197"/>
      <c r="M109" s="197"/>
      <c r="N109" s="197"/>
      <c r="O109" s="197"/>
      <c r="P109" s="197"/>
      <c r="Q109" s="198"/>
      <c r="R109" s="198"/>
      <c r="S109" s="198"/>
      <c r="T109" s="197"/>
      <c r="U109" s="197"/>
      <c r="V109" s="197"/>
      <c r="W109" s="197"/>
      <c r="X109" s="197"/>
      <c r="Y109" s="197"/>
      <c r="Z109" s="197"/>
      <c r="AA109" s="197"/>
      <c r="AB109" s="197"/>
      <c r="AC109" s="197"/>
      <c r="AD109" s="197"/>
      <c r="AE109" s="197"/>
      <c r="AF109" s="197"/>
      <c r="AG109" s="197"/>
      <c r="AH109" s="197"/>
      <c r="AI109" s="197"/>
      <c r="AJ109" s="197"/>
      <c r="AK109" s="197"/>
      <c r="AL109" s="194" t="s">
        <v>282</v>
      </c>
      <c r="AM109" s="195"/>
      <c r="AN109" s="196"/>
      <c r="AO109" s="197"/>
      <c r="AP109" s="197"/>
      <c r="AQ109" s="197"/>
      <c r="AR109" s="198"/>
    </row>
    <row r="110" spans="2:44" ht="10.5" customHeight="1">
      <c r="B110" s="198"/>
      <c r="C110" s="198"/>
      <c r="D110" s="197"/>
      <c r="E110" s="197"/>
      <c r="F110" s="197"/>
      <c r="G110" s="197"/>
      <c r="L110" s="197"/>
      <c r="M110" s="197"/>
      <c r="N110" s="197"/>
      <c r="O110" s="197"/>
      <c r="P110" s="197"/>
      <c r="Q110" s="198"/>
      <c r="R110" s="198"/>
      <c r="S110" s="198"/>
      <c r="T110" s="197"/>
      <c r="U110" s="197"/>
      <c r="V110" s="197"/>
      <c r="W110" s="197"/>
      <c r="X110" s="197"/>
      <c r="Y110" s="197"/>
      <c r="Z110" s="197"/>
      <c r="AA110" s="197"/>
      <c r="AB110" s="197"/>
      <c r="AC110" s="197"/>
      <c r="AD110" s="197"/>
      <c r="AE110" s="197"/>
      <c r="AF110" s="197"/>
      <c r="AG110" s="197"/>
      <c r="AH110" s="197"/>
      <c r="AI110" s="197"/>
      <c r="AJ110" s="197"/>
      <c r="AK110" s="197"/>
      <c r="AL110" s="194" t="s">
        <v>283</v>
      </c>
      <c r="AM110" s="195"/>
      <c r="AN110" s="196"/>
      <c r="AO110" s="197"/>
      <c r="AP110" s="197"/>
      <c r="AQ110" s="197"/>
      <c r="AR110" s="198"/>
    </row>
    <row r="111" spans="2:44" ht="10.5" customHeight="1">
      <c r="B111" s="198"/>
      <c r="C111" s="198"/>
      <c r="D111" s="197"/>
      <c r="E111" s="197"/>
      <c r="F111" s="197"/>
      <c r="G111" s="197"/>
      <c r="L111" s="197"/>
      <c r="M111" s="197"/>
      <c r="N111" s="197"/>
      <c r="O111" s="197"/>
      <c r="P111" s="197"/>
      <c r="Q111" s="198"/>
      <c r="R111" s="198"/>
      <c r="S111" s="198"/>
      <c r="T111" s="197"/>
      <c r="U111" s="197"/>
      <c r="V111" s="197"/>
      <c r="W111" s="197"/>
      <c r="X111" s="197"/>
      <c r="Y111" s="197"/>
      <c r="Z111" s="197"/>
      <c r="AA111" s="197"/>
      <c r="AB111" s="197"/>
      <c r="AC111" s="197"/>
      <c r="AD111" s="197"/>
      <c r="AE111" s="197"/>
      <c r="AF111" s="197"/>
      <c r="AG111" s="197"/>
      <c r="AH111" s="197"/>
      <c r="AI111" s="197"/>
      <c r="AJ111" s="197"/>
      <c r="AK111" s="197"/>
      <c r="AL111" s="194" t="s">
        <v>123</v>
      </c>
      <c r="AM111" s="195"/>
      <c r="AN111" s="196"/>
      <c r="AO111" s="197"/>
      <c r="AP111" s="197"/>
      <c r="AQ111" s="197"/>
      <c r="AR111" s="198"/>
    </row>
    <row r="112" spans="2:44">
      <c r="B112" s="198"/>
      <c r="C112" s="198"/>
      <c r="D112" s="198"/>
      <c r="E112" s="198"/>
      <c r="F112" s="198"/>
      <c r="G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4" t="s">
        <v>124</v>
      </c>
      <c r="AM112" s="195"/>
      <c r="AN112" s="196"/>
      <c r="AO112" s="198"/>
      <c r="AP112" s="198"/>
      <c r="AQ112" s="198"/>
      <c r="AR112" s="198"/>
    </row>
    <row r="113" spans="4:44">
      <c r="D113" s="198"/>
      <c r="E113" s="198"/>
      <c r="F113" s="198"/>
      <c r="G113" s="198"/>
      <c r="L113" s="198"/>
      <c r="M113" s="198"/>
      <c r="N113" s="198"/>
      <c r="O113" s="198"/>
      <c r="P113" s="198"/>
      <c r="T113" s="198"/>
      <c r="U113" s="198"/>
      <c r="V113" s="198"/>
      <c r="W113" s="198"/>
      <c r="X113" s="198"/>
      <c r="Y113" s="198"/>
      <c r="Z113" s="198"/>
      <c r="AA113" s="198"/>
      <c r="AB113" s="198"/>
      <c r="AC113" s="198"/>
      <c r="AD113" s="198"/>
      <c r="AE113" s="198"/>
      <c r="AF113" s="198"/>
      <c r="AG113" s="198"/>
      <c r="AH113" s="198"/>
      <c r="AI113" s="198"/>
      <c r="AJ113" s="198"/>
      <c r="AK113" s="198"/>
      <c r="AL113" s="194" t="s">
        <v>147</v>
      </c>
      <c r="AM113" s="195"/>
      <c r="AN113" s="196"/>
      <c r="AO113" s="198"/>
      <c r="AP113" s="198"/>
      <c r="AQ113" s="198"/>
      <c r="AR113" s="198"/>
    </row>
    <row r="114" spans="4:44">
      <c r="D114" s="198"/>
      <c r="E114" s="198"/>
      <c r="F114" s="198"/>
      <c r="G114" s="198"/>
      <c r="L114" s="198"/>
      <c r="M114" s="198"/>
      <c r="N114" s="198"/>
      <c r="O114" s="198"/>
      <c r="P114" s="198"/>
      <c r="T114" s="198"/>
      <c r="U114" s="198"/>
      <c r="V114" s="198"/>
      <c r="W114" s="198"/>
      <c r="X114" s="198"/>
      <c r="Y114" s="198"/>
      <c r="Z114" s="198"/>
      <c r="AA114" s="198"/>
      <c r="AB114" s="198"/>
      <c r="AC114" s="198"/>
      <c r="AD114" s="198"/>
      <c r="AE114" s="198"/>
      <c r="AF114" s="198"/>
      <c r="AG114" s="198"/>
      <c r="AH114" s="198"/>
      <c r="AI114" s="198"/>
      <c r="AJ114" s="198"/>
      <c r="AK114" s="198"/>
      <c r="AL114" s="194" t="s">
        <v>284</v>
      </c>
      <c r="AM114" s="195"/>
      <c r="AN114" s="196"/>
      <c r="AO114" s="198"/>
      <c r="AP114" s="198"/>
      <c r="AQ114" s="198"/>
      <c r="AR114" s="198"/>
    </row>
    <row r="115" spans="4:44">
      <c r="D115" s="198"/>
      <c r="E115" s="198"/>
      <c r="F115" s="198"/>
      <c r="G115" s="198"/>
      <c r="L115" s="198"/>
      <c r="M115" s="198"/>
      <c r="N115" s="198"/>
      <c r="O115" s="198"/>
      <c r="P115" s="198"/>
      <c r="T115" s="198"/>
      <c r="U115" s="198"/>
      <c r="V115" s="198"/>
      <c r="W115" s="198"/>
      <c r="X115" s="198"/>
      <c r="Y115" s="198"/>
      <c r="Z115" s="198"/>
      <c r="AA115" s="198"/>
      <c r="AB115" s="198"/>
      <c r="AC115" s="198"/>
      <c r="AD115" s="198"/>
      <c r="AE115" s="198"/>
      <c r="AF115" s="198"/>
      <c r="AG115" s="198"/>
      <c r="AH115" s="198"/>
      <c r="AI115" s="198"/>
      <c r="AJ115" s="198"/>
      <c r="AK115" s="198"/>
      <c r="AL115" s="194" t="s">
        <v>127</v>
      </c>
      <c r="AM115" s="195"/>
      <c r="AN115" s="196"/>
      <c r="AO115" s="198"/>
      <c r="AP115" s="198"/>
      <c r="AQ115" s="198"/>
      <c r="AR115" s="198"/>
    </row>
    <row r="116" spans="4:44">
      <c r="AL116" s="194" t="s">
        <v>285</v>
      </c>
      <c r="AM116" s="195"/>
      <c r="AN116" s="196"/>
    </row>
    <row r="117" spans="4:44">
      <c r="AL117" s="194" t="s">
        <v>148</v>
      </c>
      <c r="AM117" s="195"/>
      <c r="AN117" s="196"/>
    </row>
    <row r="118" spans="4:44">
      <c r="AL118" s="194" t="s">
        <v>41</v>
      </c>
      <c r="AM118" s="195"/>
      <c r="AN118" s="196"/>
    </row>
    <row r="119" spans="4:44">
      <c r="AL119" s="194" t="s">
        <v>46</v>
      </c>
      <c r="AM119" s="195"/>
      <c r="AN119" s="196"/>
    </row>
    <row r="120" spans="4:44">
      <c r="AL120" s="194" t="s">
        <v>129</v>
      </c>
      <c r="AM120" s="195"/>
      <c r="AN120" s="196"/>
    </row>
    <row r="121" spans="4:44">
      <c r="AL121" s="194" t="s">
        <v>286</v>
      </c>
      <c r="AM121" s="195"/>
      <c r="AN121" s="196"/>
    </row>
    <row r="122" spans="4:44">
      <c r="AL122" s="194" t="s">
        <v>206</v>
      </c>
      <c r="AM122" s="195"/>
      <c r="AN122" s="196"/>
    </row>
    <row r="123" spans="4:44">
      <c r="AL123" s="194" t="s">
        <v>115</v>
      </c>
      <c r="AM123" s="195"/>
      <c r="AN123" s="196"/>
    </row>
    <row r="124" spans="4:44">
      <c r="AL124" s="194" t="s">
        <v>287</v>
      </c>
      <c r="AM124" s="195"/>
      <c r="AN124" s="196"/>
    </row>
    <row r="125" spans="4:44">
      <c r="AL125" s="194" t="s">
        <v>151</v>
      </c>
      <c r="AM125" s="195"/>
      <c r="AN125" s="196"/>
    </row>
    <row r="126" spans="4:44">
      <c r="AL126" s="194" t="s">
        <v>155</v>
      </c>
      <c r="AM126" s="195"/>
      <c r="AN126" s="196"/>
    </row>
    <row r="127" spans="4:44">
      <c r="AL127" s="194" t="s">
        <v>137</v>
      </c>
      <c r="AM127" s="195"/>
      <c r="AN127" s="196"/>
    </row>
    <row r="128" spans="4:44">
      <c r="AL128" s="194" t="s">
        <v>152</v>
      </c>
      <c r="AM128" s="195"/>
      <c r="AN128" s="196"/>
    </row>
    <row r="129" spans="38:40">
      <c r="AL129" s="194" t="s">
        <v>138</v>
      </c>
      <c r="AM129" s="195"/>
      <c r="AN129" s="196"/>
    </row>
    <row r="130" spans="38:40">
      <c r="AL130" s="194" t="s">
        <v>153</v>
      </c>
      <c r="AM130" s="195"/>
      <c r="AN130" s="196"/>
    </row>
    <row r="131" spans="38:40">
      <c r="AL131" s="194" t="s">
        <v>154</v>
      </c>
      <c r="AM131" s="195"/>
      <c r="AN131" s="196"/>
    </row>
    <row r="132" spans="38:40">
      <c r="AL132" s="194" t="s">
        <v>139</v>
      </c>
      <c r="AM132" s="195"/>
      <c r="AN132" s="196"/>
    </row>
    <row r="133" spans="38:40">
      <c r="AL133" s="194" t="s">
        <v>288</v>
      </c>
      <c r="AM133" s="195"/>
      <c r="AN133" s="196"/>
    </row>
    <row r="134" spans="38:40">
      <c r="AL134" s="194" t="s">
        <v>289</v>
      </c>
      <c r="AM134" s="195"/>
      <c r="AN134" s="196"/>
    </row>
    <row r="135" spans="38:40">
      <c r="AL135" s="194" t="s">
        <v>312</v>
      </c>
      <c r="AM135" s="195"/>
      <c r="AN135" s="196"/>
    </row>
    <row r="136" spans="38:40" ht="13.5" thickBot="1">
      <c r="AL136" s="216" t="s">
        <v>313</v>
      </c>
      <c r="AM136" s="217"/>
      <c r="AN136" s="218"/>
    </row>
  </sheetData>
  <mergeCells count="17">
    <mergeCell ref="AO1:AQ2"/>
    <mergeCell ref="AL2:AN2"/>
    <mergeCell ref="B1:AB1"/>
    <mergeCell ref="B2:D2"/>
    <mergeCell ref="E2:G2"/>
    <mergeCell ref="H2:J2"/>
    <mergeCell ref="K2:M2"/>
    <mergeCell ref="N2:P2"/>
    <mergeCell ref="T2:V2"/>
    <mergeCell ref="W2:Y2"/>
    <mergeCell ref="AC1:AK1"/>
    <mergeCell ref="AI2:AK2"/>
    <mergeCell ref="Z2:AB2"/>
    <mergeCell ref="AC2:AE2"/>
    <mergeCell ref="AF2:AH2"/>
    <mergeCell ref="Q2:S2"/>
    <mergeCell ref="AL1:AN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G279"/>
  <sheetViews>
    <sheetView zoomScaleNormal="100" zoomScaleSheetLayoutView="100" workbookViewId="0">
      <selection sqref="A1:E1"/>
    </sheetView>
  </sheetViews>
  <sheetFormatPr defaultRowHeight="12.75"/>
  <cols>
    <col min="1" max="1" width="9.7109375" style="2" customWidth="1"/>
    <col min="2" max="2" width="75.7109375" style="2" customWidth="1"/>
    <col min="3" max="4" width="14.7109375" style="2" customWidth="1"/>
    <col min="5" max="5" width="16.7109375" style="2" customWidth="1"/>
    <col min="6" max="6" width="33.42578125" style="2" customWidth="1"/>
    <col min="7" max="16384" width="9.140625" style="2"/>
  </cols>
  <sheetData>
    <row r="1" spans="1:5" ht="24.75" customHeight="1" thickBot="1">
      <c r="A1" s="317" t="s">
        <v>292</v>
      </c>
      <c r="B1" s="318"/>
      <c r="C1" s="318"/>
      <c r="D1" s="318"/>
      <c r="E1" s="319"/>
    </row>
    <row r="2" spans="1:5" s="8" customFormat="1" ht="18.75" customHeight="1" thickBot="1">
      <c r="A2" s="12" t="s">
        <v>210</v>
      </c>
      <c r="B2" s="12" t="s">
        <v>171</v>
      </c>
      <c r="C2" s="99" t="s">
        <v>200</v>
      </c>
      <c r="D2" s="36" t="s">
        <v>164</v>
      </c>
      <c r="E2" s="99" t="s">
        <v>165</v>
      </c>
    </row>
    <row r="3" spans="1:5" s="8" customFormat="1" ht="18.75" customHeight="1" thickBot="1">
      <c r="A3" s="314" t="s">
        <v>211</v>
      </c>
      <c r="B3" s="315"/>
      <c r="C3" s="315"/>
      <c r="D3" s="315"/>
      <c r="E3" s="316"/>
    </row>
    <row r="4" spans="1:5" s="4" customFormat="1" ht="18" customHeight="1">
      <c r="A4" s="13" t="s">
        <v>163</v>
      </c>
      <c r="B4" s="14"/>
      <c r="C4" s="14"/>
      <c r="D4" s="14"/>
      <c r="E4" s="76"/>
    </row>
    <row r="5" spans="1:5" ht="12.75" customHeight="1">
      <c r="A5" s="15"/>
      <c r="B5" s="16" t="s">
        <v>57</v>
      </c>
      <c r="C5" s="53">
        <v>9390</v>
      </c>
      <c r="D5" s="53">
        <v>1258</v>
      </c>
      <c r="E5" s="60">
        <v>204</v>
      </c>
    </row>
    <row r="6" spans="1:5" ht="12.75" customHeight="1">
      <c r="A6" s="15"/>
      <c r="B6" s="16" t="s">
        <v>64</v>
      </c>
      <c r="C6" s="53">
        <v>1958</v>
      </c>
      <c r="D6" s="53">
        <v>1683</v>
      </c>
      <c r="E6" s="60">
        <v>133</v>
      </c>
    </row>
    <row r="7" spans="1:5" ht="12.75" customHeight="1">
      <c r="A7" s="17"/>
      <c r="B7" s="16" t="s">
        <v>42</v>
      </c>
      <c r="C7" s="53">
        <v>0</v>
      </c>
      <c r="D7" s="53">
        <v>464</v>
      </c>
      <c r="E7" s="60">
        <v>32</v>
      </c>
    </row>
    <row r="8" spans="1:5" ht="12.75" customHeight="1">
      <c r="A8" s="15"/>
      <c r="B8" s="16" t="s">
        <v>4</v>
      </c>
      <c r="C8" s="53">
        <v>1928</v>
      </c>
      <c r="D8" s="53">
        <v>940</v>
      </c>
      <c r="E8" s="60">
        <v>27</v>
      </c>
    </row>
    <row r="9" spans="1:5" ht="12.75" customHeight="1">
      <c r="A9" s="15"/>
      <c r="B9" s="16" t="s">
        <v>12</v>
      </c>
      <c r="C9" s="53">
        <v>8</v>
      </c>
      <c r="D9" s="53">
        <v>8</v>
      </c>
      <c r="E9" s="60">
        <v>6</v>
      </c>
    </row>
    <row r="10" spans="1:5" ht="12.75" customHeight="1">
      <c r="A10" s="15"/>
      <c r="B10" s="16" t="s">
        <v>203</v>
      </c>
      <c r="C10" s="53">
        <v>6927</v>
      </c>
      <c r="D10" s="53">
        <v>900</v>
      </c>
      <c r="E10" s="60">
        <v>12</v>
      </c>
    </row>
    <row r="11" spans="1:5" ht="12.75" customHeight="1">
      <c r="A11" s="15"/>
      <c r="B11" s="16" t="s">
        <v>174</v>
      </c>
      <c r="C11" s="53">
        <v>12163</v>
      </c>
      <c r="D11" s="53">
        <v>120677</v>
      </c>
      <c r="E11" s="60">
        <v>1544</v>
      </c>
    </row>
    <row r="12" spans="1:5" ht="12.75" customHeight="1">
      <c r="A12" s="17"/>
      <c r="B12" s="16" t="s">
        <v>207</v>
      </c>
      <c r="C12" s="53">
        <v>17</v>
      </c>
      <c r="D12" s="53">
        <v>38</v>
      </c>
      <c r="E12" s="60">
        <v>5</v>
      </c>
    </row>
    <row r="13" spans="1:5" ht="12.75" customHeight="1">
      <c r="A13" s="17"/>
      <c r="B13" s="16" t="s">
        <v>208</v>
      </c>
      <c r="C13" s="53">
        <v>2136</v>
      </c>
      <c r="D13" s="53">
        <v>274</v>
      </c>
      <c r="E13" s="60">
        <v>7</v>
      </c>
    </row>
    <row r="14" spans="1:5" ht="12.75" customHeight="1">
      <c r="A14" s="17"/>
      <c r="B14" s="16" t="s">
        <v>209</v>
      </c>
      <c r="C14" s="53">
        <v>1305</v>
      </c>
      <c r="D14" s="53">
        <v>603</v>
      </c>
      <c r="E14" s="60">
        <v>28</v>
      </c>
    </row>
    <row r="15" spans="1:5" ht="12.75" customHeight="1">
      <c r="A15" s="15"/>
      <c r="B15" s="16" t="s">
        <v>187</v>
      </c>
      <c r="C15" s="53">
        <v>0</v>
      </c>
      <c r="D15" s="53">
        <v>0</v>
      </c>
      <c r="E15" s="60">
        <v>152</v>
      </c>
    </row>
    <row r="16" spans="1:5" ht="12.75" customHeight="1">
      <c r="A16" s="15"/>
      <c r="B16" s="16" t="s">
        <v>141</v>
      </c>
      <c r="C16" s="53">
        <v>13</v>
      </c>
      <c r="D16" s="53">
        <v>13</v>
      </c>
      <c r="E16" s="60">
        <v>36</v>
      </c>
    </row>
    <row r="17" spans="1:5" s="4" customFormat="1" ht="18" customHeight="1">
      <c r="A17" s="18" t="s">
        <v>166</v>
      </c>
      <c r="B17" s="19"/>
      <c r="C17" s="66"/>
      <c r="D17" s="66"/>
      <c r="E17" s="77"/>
    </row>
    <row r="18" spans="1:5" s="5" customFormat="1">
      <c r="A18" s="20"/>
      <c r="B18" s="21" t="s">
        <v>53</v>
      </c>
      <c r="C18" s="52">
        <v>523692</v>
      </c>
      <c r="D18" s="52">
        <v>342821</v>
      </c>
      <c r="E18" s="61">
        <v>38482</v>
      </c>
    </row>
    <row r="19" spans="1:5" s="6" customFormat="1">
      <c r="A19" s="20"/>
      <c r="B19" s="21" t="s">
        <v>54</v>
      </c>
      <c r="C19" s="52">
        <v>37784</v>
      </c>
      <c r="D19" s="52">
        <v>7385</v>
      </c>
      <c r="E19" s="61">
        <v>99</v>
      </c>
    </row>
    <row r="20" spans="1:5" s="6" customFormat="1">
      <c r="A20" s="20"/>
      <c r="B20" s="21" t="s">
        <v>55</v>
      </c>
      <c r="C20" s="52">
        <v>30339</v>
      </c>
      <c r="D20" s="52">
        <v>0</v>
      </c>
      <c r="E20" s="61">
        <v>248</v>
      </c>
    </row>
    <row r="21" spans="1:5" s="6" customFormat="1">
      <c r="A21" s="20"/>
      <c r="B21" s="21" t="s">
        <v>56</v>
      </c>
      <c r="C21" s="52">
        <v>33241</v>
      </c>
      <c r="D21" s="52">
        <v>3581</v>
      </c>
      <c r="E21" s="61">
        <v>471</v>
      </c>
    </row>
    <row r="22" spans="1:5" s="6" customFormat="1">
      <c r="A22" s="20"/>
      <c r="B22" s="21" t="s">
        <v>62</v>
      </c>
      <c r="C22" s="52">
        <v>33442</v>
      </c>
      <c r="D22" s="52">
        <v>1337</v>
      </c>
      <c r="E22" s="61">
        <v>175</v>
      </c>
    </row>
    <row r="23" spans="1:5" s="6" customFormat="1">
      <c r="A23" s="20"/>
      <c r="B23" s="21" t="s">
        <v>63</v>
      </c>
      <c r="C23" s="52">
        <v>21308</v>
      </c>
      <c r="D23" s="52">
        <v>373</v>
      </c>
      <c r="E23" s="61">
        <v>279</v>
      </c>
    </row>
    <row r="24" spans="1:5" s="6" customFormat="1">
      <c r="A24" s="20"/>
      <c r="B24" s="244" t="s">
        <v>254</v>
      </c>
      <c r="C24" s="52">
        <v>7561</v>
      </c>
      <c r="D24" s="52">
        <v>0</v>
      </c>
      <c r="E24" s="61">
        <v>14</v>
      </c>
    </row>
    <row r="25" spans="1:5" s="6" customFormat="1">
      <c r="A25" s="20"/>
      <c r="B25" s="21" t="s">
        <v>65</v>
      </c>
      <c r="C25" s="52">
        <v>84246</v>
      </c>
      <c r="D25" s="52">
        <v>52663</v>
      </c>
      <c r="E25" s="61">
        <v>4142</v>
      </c>
    </row>
    <row r="26" spans="1:5">
      <c r="A26" s="20"/>
      <c r="B26" s="21" t="s">
        <v>293</v>
      </c>
      <c r="C26" s="52">
        <v>0</v>
      </c>
      <c r="D26" s="52">
        <v>0</v>
      </c>
      <c r="E26" s="61">
        <v>3744</v>
      </c>
    </row>
    <row r="27" spans="1:5">
      <c r="A27" s="20"/>
      <c r="B27" s="21" t="s">
        <v>5</v>
      </c>
      <c r="C27" s="52">
        <v>15766</v>
      </c>
      <c r="D27" s="52">
        <v>0</v>
      </c>
      <c r="E27" s="61">
        <v>45</v>
      </c>
    </row>
    <row r="28" spans="1:5">
      <c r="A28" s="20"/>
      <c r="B28" s="21" t="s">
        <v>6</v>
      </c>
      <c r="C28" s="52">
        <v>24636</v>
      </c>
      <c r="D28" s="52">
        <v>803</v>
      </c>
      <c r="E28" s="61">
        <v>151</v>
      </c>
    </row>
    <row r="29" spans="1:5">
      <c r="A29" s="20"/>
      <c r="B29" s="21" t="s">
        <v>7</v>
      </c>
      <c r="C29" s="52">
        <v>11173</v>
      </c>
      <c r="D29" s="52">
        <v>5761</v>
      </c>
      <c r="E29" s="61">
        <v>466</v>
      </c>
    </row>
    <row r="30" spans="1:5">
      <c r="A30" s="20"/>
      <c r="B30" s="21" t="s">
        <v>255</v>
      </c>
      <c r="C30" s="52">
        <v>0</v>
      </c>
      <c r="D30" s="52">
        <v>0</v>
      </c>
      <c r="E30" s="61">
        <v>138</v>
      </c>
    </row>
    <row r="31" spans="1:5">
      <c r="A31" s="20"/>
      <c r="B31" s="21" t="s">
        <v>190</v>
      </c>
      <c r="C31" s="52">
        <v>0</v>
      </c>
      <c r="D31" s="52">
        <v>0</v>
      </c>
      <c r="E31" s="61">
        <v>4</v>
      </c>
    </row>
    <row r="32" spans="1:5">
      <c r="A32" s="20"/>
      <c r="B32" s="21" t="s">
        <v>294</v>
      </c>
      <c r="C32" s="52">
        <v>0</v>
      </c>
      <c r="D32" s="52">
        <v>0</v>
      </c>
      <c r="E32" s="61">
        <v>3</v>
      </c>
    </row>
    <row r="33" spans="1:5">
      <c r="A33" s="20"/>
      <c r="B33" s="21" t="s">
        <v>256</v>
      </c>
      <c r="C33" s="52">
        <v>0</v>
      </c>
      <c r="D33" s="52">
        <v>0</v>
      </c>
      <c r="E33" s="61">
        <v>6</v>
      </c>
    </row>
    <row r="34" spans="1:5">
      <c r="A34" s="20"/>
      <c r="B34" s="244" t="s">
        <v>257</v>
      </c>
      <c r="C34" s="52">
        <v>0</v>
      </c>
      <c r="D34" s="52">
        <v>0</v>
      </c>
      <c r="E34" s="61">
        <v>7</v>
      </c>
    </row>
    <row r="35" spans="1:5">
      <c r="A35" s="20"/>
      <c r="B35" s="21" t="s">
        <v>191</v>
      </c>
      <c r="C35" s="52">
        <v>0</v>
      </c>
      <c r="D35" s="52">
        <v>0</v>
      </c>
      <c r="E35" s="61">
        <v>12</v>
      </c>
    </row>
    <row r="36" spans="1:5">
      <c r="A36" s="20"/>
      <c r="B36" s="21" t="s">
        <v>14</v>
      </c>
      <c r="C36" s="52">
        <v>28474</v>
      </c>
      <c r="D36" s="52">
        <v>7736</v>
      </c>
      <c r="E36" s="61">
        <v>282</v>
      </c>
    </row>
    <row r="37" spans="1:5">
      <c r="A37" s="20"/>
      <c r="B37" s="21" t="s">
        <v>15</v>
      </c>
      <c r="C37" s="52">
        <v>87873</v>
      </c>
      <c r="D37" s="52">
        <v>61</v>
      </c>
      <c r="E37" s="61">
        <v>7838</v>
      </c>
    </row>
    <row r="38" spans="1:5">
      <c r="A38" s="20"/>
      <c r="B38" s="21" t="s">
        <v>17</v>
      </c>
      <c r="C38" s="52">
        <v>34149</v>
      </c>
      <c r="D38" s="52">
        <v>340</v>
      </c>
      <c r="E38" s="61">
        <v>139</v>
      </c>
    </row>
    <row r="39" spans="1:5">
      <c r="A39" s="20"/>
      <c r="B39" s="21" t="s">
        <v>192</v>
      </c>
      <c r="C39" s="52">
        <v>9448</v>
      </c>
      <c r="D39" s="52">
        <v>153</v>
      </c>
      <c r="E39" s="61">
        <v>26</v>
      </c>
    </row>
    <row r="40" spans="1:5">
      <c r="A40" s="20"/>
      <c r="B40" s="21" t="s">
        <v>193</v>
      </c>
      <c r="C40" s="52">
        <v>15481</v>
      </c>
      <c r="D40" s="52">
        <v>0</v>
      </c>
      <c r="E40" s="61">
        <v>20</v>
      </c>
    </row>
    <row r="41" spans="1:5">
      <c r="A41" s="20"/>
      <c r="B41" s="244" t="s">
        <v>258</v>
      </c>
      <c r="C41" s="52">
        <v>15235</v>
      </c>
      <c r="D41" s="52">
        <v>3</v>
      </c>
      <c r="E41" s="61">
        <v>57</v>
      </c>
    </row>
    <row r="42" spans="1:5">
      <c r="A42" s="20"/>
      <c r="B42" s="21" t="s">
        <v>21</v>
      </c>
      <c r="C42" s="52">
        <v>43508</v>
      </c>
      <c r="D42" s="52">
        <v>15794</v>
      </c>
      <c r="E42" s="61">
        <v>1196</v>
      </c>
    </row>
    <row r="43" spans="1:5">
      <c r="A43" s="20"/>
      <c r="B43" s="21" t="s">
        <v>23</v>
      </c>
      <c r="C43" s="52">
        <v>35387</v>
      </c>
      <c r="D43" s="52">
        <v>6364</v>
      </c>
      <c r="E43" s="61">
        <v>547</v>
      </c>
    </row>
    <row r="44" spans="1:5">
      <c r="A44" s="20"/>
      <c r="B44" s="21" t="s">
        <v>259</v>
      </c>
      <c r="C44" s="52">
        <v>25614</v>
      </c>
      <c r="D44" s="52">
        <v>586</v>
      </c>
      <c r="E44" s="61">
        <v>173</v>
      </c>
    </row>
    <row r="45" spans="1:5">
      <c r="A45" s="20"/>
      <c r="B45" s="21" t="s">
        <v>260</v>
      </c>
      <c r="C45" s="52">
        <v>0</v>
      </c>
      <c r="D45" s="52">
        <v>0</v>
      </c>
      <c r="E45" s="61">
        <v>71</v>
      </c>
    </row>
    <row r="46" spans="1:5">
      <c r="A46" s="20"/>
      <c r="B46" s="21" t="s">
        <v>261</v>
      </c>
      <c r="C46" s="52">
        <v>15853</v>
      </c>
      <c r="D46" s="52">
        <v>0</v>
      </c>
      <c r="E46" s="61">
        <v>64</v>
      </c>
    </row>
    <row r="47" spans="1:5">
      <c r="A47" s="20"/>
      <c r="B47" s="21" t="s">
        <v>26</v>
      </c>
      <c r="C47" s="52">
        <v>16765</v>
      </c>
      <c r="D47" s="52">
        <v>0</v>
      </c>
      <c r="E47" s="61">
        <v>3</v>
      </c>
    </row>
    <row r="48" spans="1:5">
      <c r="A48" s="20"/>
      <c r="B48" s="244" t="s">
        <v>195</v>
      </c>
      <c r="C48" s="52">
        <v>24717</v>
      </c>
      <c r="D48" s="52">
        <v>1755</v>
      </c>
      <c r="E48" s="61">
        <v>163</v>
      </c>
    </row>
    <row r="49" spans="1:5">
      <c r="A49" s="20"/>
      <c r="B49" s="21" t="s">
        <v>196</v>
      </c>
      <c r="C49" s="52">
        <v>15713</v>
      </c>
      <c r="D49" s="52">
        <v>0</v>
      </c>
      <c r="E49" s="61">
        <v>27</v>
      </c>
    </row>
    <row r="50" spans="1:5">
      <c r="A50" s="20"/>
      <c r="B50" s="21" t="s">
        <v>131</v>
      </c>
      <c r="C50" s="52">
        <v>0</v>
      </c>
      <c r="D50" s="52">
        <v>0</v>
      </c>
      <c r="E50" s="61">
        <v>330</v>
      </c>
    </row>
    <row r="51" spans="1:5">
      <c r="A51" s="20"/>
      <c r="B51" s="21" t="s">
        <v>27</v>
      </c>
      <c r="C51" s="52">
        <v>28432</v>
      </c>
      <c r="D51" s="52">
        <v>1323</v>
      </c>
      <c r="E51" s="61">
        <v>309</v>
      </c>
    </row>
    <row r="52" spans="1:5">
      <c r="A52" s="20"/>
      <c r="B52" s="21" t="s">
        <v>197</v>
      </c>
      <c r="C52" s="52">
        <v>17114</v>
      </c>
      <c r="D52" s="52">
        <v>0</v>
      </c>
      <c r="E52" s="61">
        <v>152</v>
      </c>
    </row>
    <row r="53" spans="1:5">
      <c r="A53" s="20"/>
      <c r="B53" s="21" t="s">
        <v>29</v>
      </c>
      <c r="C53" s="52">
        <v>35851</v>
      </c>
      <c r="D53" s="52">
        <v>13118</v>
      </c>
      <c r="E53" s="61">
        <v>2198</v>
      </c>
    </row>
    <row r="54" spans="1:5">
      <c r="A54" s="20"/>
      <c r="B54" s="21" t="s">
        <v>30</v>
      </c>
      <c r="C54" s="52">
        <v>28795</v>
      </c>
      <c r="D54" s="52">
        <v>5413</v>
      </c>
      <c r="E54" s="61">
        <v>26</v>
      </c>
    </row>
    <row r="55" spans="1:5">
      <c r="A55" s="20"/>
      <c r="B55" s="244" t="s">
        <v>96</v>
      </c>
      <c r="C55" s="52">
        <v>27945</v>
      </c>
      <c r="D55" s="52">
        <v>8017</v>
      </c>
      <c r="E55" s="61">
        <v>61</v>
      </c>
    </row>
    <row r="56" spans="1:5">
      <c r="A56" s="20"/>
      <c r="B56" s="21" t="s">
        <v>97</v>
      </c>
      <c r="C56" s="52">
        <v>29856</v>
      </c>
      <c r="D56" s="52">
        <v>219</v>
      </c>
      <c r="E56" s="61">
        <v>5</v>
      </c>
    </row>
    <row r="57" spans="1:5">
      <c r="A57" s="20"/>
      <c r="B57" s="21" t="s">
        <v>98</v>
      </c>
      <c r="C57" s="52">
        <v>58070</v>
      </c>
      <c r="D57" s="52">
        <v>0</v>
      </c>
      <c r="E57" s="61">
        <v>2656</v>
      </c>
    </row>
    <row r="58" spans="1:5">
      <c r="A58" s="20"/>
      <c r="B58" s="21" t="s">
        <v>102</v>
      </c>
      <c r="C58" s="52">
        <v>24748</v>
      </c>
      <c r="D58" s="52">
        <v>920</v>
      </c>
      <c r="E58" s="61">
        <v>23</v>
      </c>
    </row>
    <row r="59" spans="1:5">
      <c r="A59" s="20"/>
      <c r="B59" s="21" t="s">
        <v>103</v>
      </c>
      <c r="C59" s="52">
        <v>60489</v>
      </c>
      <c r="D59" s="52">
        <v>0</v>
      </c>
      <c r="E59" s="61">
        <v>6615</v>
      </c>
    </row>
    <row r="60" spans="1:5">
      <c r="A60" s="20"/>
      <c r="B60" s="21" t="s">
        <v>105</v>
      </c>
      <c r="C60" s="52">
        <v>34034</v>
      </c>
      <c r="D60" s="52">
        <v>2892</v>
      </c>
      <c r="E60" s="61">
        <v>268</v>
      </c>
    </row>
    <row r="61" spans="1:5">
      <c r="A61" s="20"/>
      <c r="B61" s="21" t="s">
        <v>109</v>
      </c>
      <c r="C61" s="52">
        <v>25116</v>
      </c>
      <c r="D61" s="52">
        <v>919</v>
      </c>
      <c r="E61" s="61">
        <v>52</v>
      </c>
    </row>
    <row r="62" spans="1:5">
      <c r="A62" s="20"/>
      <c r="B62" s="244" t="s">
        <v>111</v>
      </c>
      <c r="C62" s="52">
        <v>43622</v>
      </c>
      <c r="D62" s="52">
        <v>13920</v>
      </c>
      <c r="E62" s="61">
        <v>1047</v>
      </c>
    </row>
    <row r="63" spans="1:5">
      <c r="A63" s="20"/>
      <c r="B63" s="21" t="s">
        <v>34</v>
      </c>
      <c r="C63" s="52">
        <v>89544</v>
      </c>
      <c r="D63" s="52">
        <v>28281</v>
      </c>
      <c r="E63" s="61">
        <v>3218</v>
      </c>
    </row>
    <row r="64" spans="1:5">
      <c r="A64" s="20"/>
      <c r="B64" s="21" t="s">
        <v>36</v>
      </c>
      <c r="C64" s="52">
        <v>29732</v>
      </c>
      <c r="D64" s="52">
        <v>1254</v>
      </c>
      <c r="E64" s="61">
        <v>25</v>
      </c>
    </row>
    <row r="65" spans="1:5">
      <c r="A65" s="20"/>
      <c r="B65" s="21" t="s">
        <v>150</v>
      </c>
      <c r="C65" s="52">
        <v>36932</v>
      </c>
      <c r="D65" s="52">
        <v>8835</v>
      </c>
      <c r="E65" s="61">
        <v>958</v>
      </c>
    </row>
    <row r="66" spans="1:5">
      <c r="A66" s="20"/>
      <c r="B66" s="21" t="s">
        <v>50</v>
      </c>
      <c r="C66" s="52">
        <v>35623</v>
      </c>
      <c r="D66" s="52">
        <v>3933</v>
      </c>
      <c r="E66" s="61">
        <v>460</v>
      </c>
    </row>
    <row r="67" spans="1:5">
      <c r="A67" s="20"/>
      <c r="B67" s="21" t="s">
        <v>121</v>
      </c>
      <c r="C67" s="52">
        <v>0</v>
      </c>
      <c r="D67" s="52">
        <v>0</v>
      </c>
      <c r="E67" s="61">
        <v>18</v>
      </c>
    </row>
    <row r="68" spans="1:5">
      <c r="A68" s="20"/>
      <c r="B68" s="21" t="s">
        <v>122</v>
      </c>
      <c r="C68" s="52">
        <v>0</v>
      </c>
      <c r="D68" s="52">
        <v>0</v>
      </c>
      <c r="E68" s="61">
        <v>29</v>
      </c>
    </row>
    <row r="69" spans="1:5">
      <c r="A69" s="20"/>
      <c r="B69" s="244" t="s">
        <v>135</v>
      </c>
      <c r="C69" s="52">
        <v>61042</v>
      </c>
      <c r="D69" s="52">
        <v>6157</v>
      </c>
      <c r="E69" s="61">
        <v>739</v>
      </c>
    </row>
    <row r="70" spans="1:5">
      <c r="A70" s="20"/>
      <c r="B70" s="21" t="s">
        <v>126</v>
      </c>
      <c r="C70" s="52">
        <v>0</v>
      </c>
      <c r="D70" s="52">
        <v>0</v>
      </c>
      <c r="E70" s="61">
        <v>457</v>
      </c>
    </row>
    <row r="71" spans="1:5">
      <c r="A71" s="20"/>
      <c r="B71" s="21" t="s">
        <v>262</v>
      </c>
      <c r="C71" s="52">
        <v>1410</v>
      </c>
      <c r="D71" s="52">
        <v>0</v>
      </c>
      <c r="E71" s="61">
        <v>80</v>
      </c>
    </row>
    <row r="72" spans="1:5">
      <c r="A72" s="20"/>
      <c r="B72" s="21" t="s">
        <v>49</v>
      </c>
      <c r="C72" s="52">
        <v>18341</v>
      </c>
      <c r="D72" s="52">
        <v>0</v>
      </c>
      <c r="E72" s="61">
        <v>25</v>
      </c>
    </row>
    <row r="73" spans="1:5">
      <c r="A73" s="20"/>
      <c r="B73" s="21" t="s">
        <v>136</v>
      </c>
      <c r="C73" s="52">
        <v>24454</v>
      </c>
      <c r="D73" s="52">
        <v>478</v>
      </c>
      <c r="E73" s="61">
        <v>256</v>
      </c>
    </row>
    <row r="74" spans="1:5">
      <c r="A74" s="20"/>
      <c r="B74" s="21" t="s">
        <v>198</v>
      </c>
      <c r="C74" s="52">
        <v>45844</v>
      </c>
      <c r="D74" s="52">
        <v>734</v>
      </c>
      <c r="E74" s="61">
        <v>17</v>
      </c>
    </row>
    <row r="75" spans="1:5">
      <c r="A75" s="20"/>
      <c r="B75" s="21" t="s">
        <v>142</v>
      </c>
      <c r="C75" s="52">
        <v>31933</v>
      </c>
      <c r="D75" s="52">
        <v>2431</v>
      </c>
      <c r="E75" s="61">
        <v>285</v>
      </c>
    </row>
    <row r="76" spans="1:5" ht="18" customHeight="1">
      <c r="A76" s="44" t="s">
        <v>170</v>
      </c>
      <c r="B76" s="40"/>
      <c r="C76" s="71"/>
      <c r="D76" s="71"/>
      <c r="E76" s="78"/>
    </row>
    <row r="77" spans="1:5">
      <c r="A77" s="20"/>
      <c r="B77" s="42" t="s">
        <v>51</v>
      </c>
      <c r="C77" s="54">
        <v>371669</v>
      </c>
      <c r="D77" s="54">
        <v>102414</v>
      </c>
      <c r="E77" s="62">
        <v>7954</v>
      </c>
    </row>
    <row r="78" spans="1:5" s="4" customFormat="1" ht="12.75" customHeight="1">
      <c r="A78" s="20"/>
      <c r="B78" s="43" t="s">
        <v>52</v>
      </c>
      <c r="C78" s="54">
        <v>65864</v>
      </c>
      <c r="D78" s="54">
        <v>159</v>
      </c>
      <c r="E78" s="62">
        <v>207</v>
      </c>
    </row>
    <row r="79" spans="1:5" ht="12.75" customHeight="1">
      <c r="A79" s="20"/>
      <c r="B79" s="42" t="s">
        <v>314</v>
      </c>
      <c r="C79" s="54">
        <v>62558</v>
      </c>
      <c r="D79" s="54">
        <v>10279</v>
      </c>
      <c r="E79" s="62">
        <v>290</v>
      </c>
    </row>
    <row r="80" spans="1:5" ht="12.75" customHeight="1">
      <c r="A80" s="20"/>
      <c r="B80" s="43" t="s">
        <v>315</v>
      </c>
      <c r="C80" s="54">
        <v>62682</v>
      </c>
      <c r="D80" s="54">
        <v>2338</v>
      </c>
      <c r="E80" s="62">
        <v>79</v>
      </c>
    </row>
    <row r="81" spans="1:5" ht="12.75" customHeight="1">
      <c r="A81" s="20"/>
      <c r="B81" s="42" t="s">
        <v>316</v>
      </c>
      <c r="C81" s="54">
        <v>16198</v>
      </c>
      <c r="D81" s="54">
        <v>415</v>
      </c>
      <c r="E81" s="62">
        <v>5</v>
      </c>
    </row>
    <row r="82" spans="1:5" ht="12.75" customHeight="1">
      <c r="A82" s="20"/>
      <c r="B82" s="43" t="s">
        <v>317</v>
      </c>
      <c r="C82" s="54">
        <v>64187</v>
      </c>
      <c r="D82" s="54">
        <v>8272</v>
      </c>
      <c r="E82" s="62">
        <v>58</v>
      </c>
    </row>
    <row r="83" spans="1:5" ht="12.75" customHeight="1">
      <c r="A83" s="20"/>
      <c r="B83" s="42" t="s">
        <v>318</v>
      </c>
      <c r="C83" s="54">
        <v>136025</v>
      </c>
      <c r="D83" s="54">
        <v>7013</v>
      </c>
      <c r="E83" s="62">
        <v>129</v>
      </c>
    </row>
    <row r="84" spans="1:5">
      <c r="A84" s="20"/>
      <c r="B84" s="43" t="s">
        <v>319</v>
      </c>
      <c r="C84" s="54">
        <v>61977</v>
      </c>
      <c r="D84" s="54">
        <v>2994</v>
      </c>
      <c r="E84" s="62">
        <v>40</v>
      </c>
    </row>
    <row r="85" spans="1:5" s="4" customFormat="1" ht="12.75" customHeight="1">
      <c r="A85" s="20"/>
      <c r="B85" s="42" t="s">
        <v>8</v>
      </c>
      <c r="C85" s="54">
        <v>127139</v>
      </c>
      <c r="D85" s="54">
        <v>2004</v>
      </c>
      <c r="E85" s="62">
        <v>976</v>
      </c>
    </row>
    <row r="86" spans="1:5" s="4" customFormat="1" ht="12.75" customHeight="1">
      <c r="A86" s="20"/>
      <c r="B86" s="43" t="s">
        <v>320</v>
      </c>
      <c r="C86" s="54">
        <v>82226</v>
      </c>
      <c r="D86" s="54">
        <v>76984</v>
      </c>
      <c r="E86" s="62">
        <v>4211</v>
      </c>
    </row>
    <row r="87" spans="1:5" ht="12.75" customHeight="1">
      <c r="A87" s="20"/>
      <c r="B87" s="42" t="s">
        <v>321</v>
      </c>
      <c r="C87" s="54">
        <v>58440</v>
      </c>
      <c r="D87" s="54">
        <v>4618</v>
      </c>
      <c r="E87" s="62">
        <v>49</v>
      </c>
    </row>
    <row r="88" spans="1:5" ht="12.75" customHeight="1">
      <c r="A88" s="20"/>
      <c r="B88" s="43" t="s">
        <v>322</v>
      </c>
      <c r="C88" s="54">
        <v>101397</v>
      </c>
      <c r="D88" s="54">
        <v>2625</v>
      </c>
      <c r="E88" s="62">
        <v>1114</v>
      </c>
    </row>
    <row r="89" spans="1:5" ht="12.75" customHeight="1">
      <c r="A89" s="20"/>
      <c r="B89" s="42" t="s">
        <v>323</v>
      </c>
      <c r="C89" s="54">
        <v>60438</v>
      </c>
      <c r="D89" s="54">
        <v>3183</v>
      </c>
      <c r="E89" s="62">
        <v>29</v>
      </c>
    </row>
    <row r="90" spans="1:5" ht="12.75" customHeight="1">
      <c r="A90" s="20"/>
      <c r="B90" s="43" t="s">
        <v>324</v>
      </c>
      <c r="C90" s="54">
        <v>56259</v>
      </c>
      <c r="D90" s="54">
        <v>409</v>
      </c>
      <c r="E90" s="62">
        <v>32</v>
      </c>
    </row>
    <row r="91" spans="1:5" ht="12.75" customHeight="1">
      <c r="A91" s="20"/>
      <c r="B91" s="42" t="s">
        <v>114</v>
      </c>
      <c r="C91" s="54">
        <v>0</v>
      </c>
      <c r="D91" s="54">
        <v>0</v>
      </c>
      <c r="E91" s="62">
        <v>8069</v>
      </c>
    </row>
    <row r="92" spans="1:5">
      <c r="A92" s="20"/>
      <c r="B92" s="43" t="s">
        <v>32</v>
      </c>
      <c r="C92" s="54">
        <v>141794</v>
      </c>
      <c r="D92" s="54">
        <v>17622</v>
      </c>
      <c r="E92" s="62">
        <v>1536</v>
      </c>
    </row>
    <row r="93" spans="1:5" s="4" customFormat="1" ht="12.75" customHeight="1">
      <c r="A93" s="20"/>
      <c r="B93" s="42" t="s">
        <v>325</v>
      </c>
      <c r="C93" s="54">
        <v>60553</v>
      </c>
      <c r="D93" s="54">
        <v>3911</v>
      </c>
      <c r="E93" s="62">
        <v>334</v>
      </c>
    </row>
    <row r="94" spans="1:5" s="4" customFormat="1" ht="12.75" customHeight="1">
      <c r="A94" s="20"/>
      <c r="B94" s="43" t="s">
        <v>37</v>
      </c>
      <c r="C94" s="54">
        <v>272978</v>
      </c>
      <c r="D94" s="54">
        <v>112153</v>
      </c>
      <c r="E94" s="62">
        <v>5888</v>
      </c>
    </row>
    <row r="95" spans="1:5" ht="12.75" customHeight="1">
      <c r="A95" s="20"/>
      <c r="B95" s="42" t="s">
        <v>326</v>
      </c>
      <c r="C95" s="54">
        <v>64989</v>
      </c>
      <c r="D95" s="54">
        <v>45562</v>
      </c>
      <c r="E95" s="62">
        <v>1462</v>
      </c>
    </row>
    <row r="96" spans="1:5" ht="12.75" customHeight="1">
      <c r="A96" s="20"/>
      <c r="B96" s="43" t="s">
        <v>327</v>
      </c>
      <c r="C96" s="54">
        <v>61196</v>
      </c>
      <c r="D96" s="54">
        <v>1324</v>
      </c>
      <c r="E96" s="62">
        <v>68</v>
      </c>
    </row>
    <row r="97" spans="1:5" ht="12.75" customHeight="1">
      <c r="A97" s="20"/>
      <c r="B97" s="42" t="s">
        <v>328</v>
      </c>
      <c r="C97" s="54">
        <v>128431</v>
      </c>
      <c r="D97" s="54">
        <v>107</v>
      </c>
      <c r="E97" s="62">
        <v>60</v>
      </c>
    </row>
    <row r="98" spans="1:5" ht="12.75" customHeight="1">
      <c r="A98" s="48" t="s">
        <v>246</v>
      </c>
      <c r="B98" s="41"/>
      <c r="C98" s="71"/>
      <c r="D98" s="71"/>
      <c r="E98" s="78"/>
    </row>
    <row r="99" spans="1:5" ht="12.75" customHeight="1">
      <c r="A99" s="20"/>
      <c r="B99" s="235" t="s">
        <v>300</v>
      </c>
      <c r="C99" s="54">
        <v>0</v>
      </c>
      <c r="D99" s="54">
        <v>0</v>
      </c>
      <c r="E99" s="62">
        <v>281</v>
      </c>
    </row>
    <row r="100" spans="1:5" s="4" customFormat="1" ht="18" customHeight="1">
      <c r="A100" s="47" t="s">
        <v>169</v>
      </c>
      <c r="B100" s="45"/>
      <c r="C100" s="72"/>
      <c r="D100" s="72"/>
      <c r="E100" s="79"/>
    </row>
    <row r="101" spans="1:5" ht="12.75" customHeight="1">
      <c r="A101" s="20"/>
      <c r="B101" s="46" t="s">
        <v>296</v>
      </c>
      <c r="C101" s="56">
        <v>0</v>
      </c>
      <c r="D101" s="56">
        <v>0</v>
      </c>
      <c r="E101" s="63">
        <v>19</v>
      </c>
    </row>
    <row r="102" spans="1:5" s="4" customFormat="1" ht="12.75" customHeight="1">
      <c r="A102" s="20"/>
      <c r="B102" s="46" t="s">
        <v>58</v>
      </c>
      <c r="C102" s="56">
        <v>1391</v>
      </c>
      <c r="D102" s="56">
        <v>0</v>
      </c>
      <c r="E102" s="63">
        <v>660</v>
      </c>
    </row>
    <row r="103" spans="1:5" s="4" customFormat="1" ht="12.75" customHeight="1">
      <c r="A103" s="20"/>
      <c r="B103" s="46" t="s">
        <v>297</v>
      </c>
      <c r="C103" s="56">
        <v>0</v>
      </c>
      <c r="D103" s="56">
        <v>0</v>
      </c>
      <c r="E103" s="63">
        <v>110</v>
      </c>
    </row>
    <row r="104" spans="1:5" s="4" customFormat="1" ht="12.75" customHeight="1">
      <c r="A104" s="20"/>
      <c r="B104" s="46" t="s">
        <v>69</v>
      </c>
      <c r="C104" s="56">
        <v>98</v>
      </c>
      <c r="D104" s="56">
        <v>0</v>
      </c>
      <c r="E104" s="63">
        <v>81</v>
      </c>
    </row>
    <row r="105" spans="1:5" s="4" customFormat="1" ht="12.75" customHeight="1">
      <c r="A105" s="20"/>
      <c r="B105" s="46" t="s">
        <v>9</v>
      </c>
      <c r="C105" s="56">
        <v>0</v>
      </c>
      <c r="D105" s="56">
        <v>0</v>
      </c>
      <c r="E105" s="63">
        <v>429</v>
      </c>
    </row>
    <row r="106" spans="1:5" s="4" customFormat="1" ht="12.75" customHeight="1">
      <c r="A106" s="20"/>
      <c r="B106" s="46" t="s">
        <v>16</v>
      </c>
      <c r="C106" s="56">
        <v>1690</v>
      </c>
      <c r="D106" s="56">
        <v>0</v>
      </c>
      <c r="E106" s="63">
        <v>1121</v>
      </c>
    </row>
    <row r="107" spans="1:5" s="4" customFormat="1" ht="12.75" customHeight="1">
      <c r="A107" s="20"/>
      <c r="B107" s="46" t="s">
        <v>19</v>
      </c>
      <c r="C107" s="56">
        <v>304</v>
      </c>
      <c r="D107" s="56">
        <v>0</v>
      </c>
      <c r="E107" s="63">
        <v>196</v>
      </c>
    </row>
    <row r="108" spans="1:5" s="4" customFormat="1" ht="12.75" customHeight="1">
      <c r="A108" s="20"/>
      <c r="B108" s="46" t="s">
        <v>99</v>
      </c>
      <c r="C108" s="56">
        <v>738</v>
      </c>
      <c r="D108" s="56">
        <v>0</v>
      </c>
      <c r="E108" s="63">
        <v>512</v>
      </c>
    </row>
    <row r="109" spans="1:5" s="4" customFormat="1" ht="12.75" customHeight="1">
      <c r="A109" s="20"/>
      <c r="B109" s="46" t="s">
        <v>298</v>
      </c>
      <c r="C109" s="56">
        <v>19</v>
      </c>
      <c r="D109" s="56">
        <v>0</v>
      </c>
      <c r="E109" s="63">
        <v>10</v>
      </c>
    </row>
    <row r="110" spans="1:5" s="4" customFormat="1" ht="12.75" customHeight="1">
      <c r="A110" s="20"/>
      <c r="B110" s="46" t="s">
        <v>108</v>
      </c>
      <c r="C110" s="56">
        <v>134</v>
      </c>
      <c r="D110" s="56">
        <v>0</v>
      </c>
      <c r="E110" s="63">
        <v>100</v>
      </c>
    </row>
    <row r="111" spans="1:5" s="4" customFormat="1" ht="12.75" customHeight="1">
      <c r="A111" s="20"/>
      <c r="B111" s="46" t="s">
        <v>110</v>
      </c>
      <c r="C111" s="56">
        <v>38</v>
      </c>
      <c r="D111" s="56">
        <v>0</v>
      </c>
      <c r="E111" s="63">
        <v>41</v>
      </c>
    </row>
    <row r="112" spans="1:5" s="4" customFormat="1" ht="12.75" customHeight="1">
      <c r="A112" s="20"/>
      <c r="B112" s="46" t="s">
        <v>140</v>
      </c>
      <c r="C112" s="56">
        <v>110</v>
      </c>
      <c r="D112" s="56">
        <v>0</v>
      </c>
      <c r="E112" s="63">
        <v>110</v>
      </c>
    </row>
    <row r="113" spans="1:5" s="4" customFormat="1" ht="12.75" customHeight="1">
      <c r="A113" s="20"/>
      <c r="B113" s="46" t="s">
        <v>143</v>
      </c>
      <c r="C113" s="56">
        <v>75253</v>
      </c>
      <c r="D113" s="56">
        <v>0</v>
      </c>
      <c r="E113" s="63">
        <v>24844</v>
      </c>
    </row>
    <row r="114" spans="1:5" s="4" customFormat="1" ht="12.75" customHeight="1">
      <c r="A114" s="20"/>
      <c r="B114" s="46" t="s">
        <v>144</v>
      </c>
      <c r="C114" s="56">
        <v>972</v>
      </c>
      <c r="D114" s="56">
        <v>0</v>
      </c>
      <c r="E114" s="63">
        <v>192</v>
      </c>
    </row>
    <row r="115" spans="1:5" s="4" customFormat="1" ht="18" customHeight="1">
      <c r="A115" s="29" t="s">
        <v>168</v>
      </c>
      <c r="B115" s="30"/>
      <c r="C115" s="75"/>
      <c r="D115" s="75"/>
      <c r="E115" s="84"/>
    </row>
    <row r="116" spans="1:5" s="4" customFormat="1" ht="12.75" customHeight="1">
      <c r="A116" s="20"/>
      <c r="B116" s="31" t="s">
        <v>28</v>
      </c>
      <c r="C116" s="69">
        <v>95604</v>
      </c>
      <c r="D116" s="69">
        <v>134659</v>
      </c>
      <c r="E116" s="70">
        <v>4319</v>
      </c>
    </row>
    <row r="117" spans="1:5" s="4" customFormat="1" ht="12.75" customHeight="1">
      <c r="A117" s="20"/>
      <c r="B117" s="32" t="s">
        <v>78</v>
      </c>
      <c r="C117" s="69">
        <v>0</v>
      </c>
      <c r="D117" s="69">
        <v>0</v>
      </c>
      <c r="E117" s="70">
        <v>14</v>
      </c>
    </row>
    <row r="118" spans="1:5" s="4" customFormat="1" ht="12.75" customHeight="1">
      <c r="A118" s="80" t="s">
        <v>77</v>
      </c>
      <c r="B118" s="25"/>
      <c r="C118" s="95">
        <v>0</v>
      </c>
      <c r="D118" s="96">
        <v>0</v>
      </c>
      <c r="E118" s="81">
        <v>3958</v>
      </c>
    </row>
    <row r="119" spans="1:5" s="4" customFormat="1" ht="12.75" customHeight="1" thickBot="1">
      <c r="A119" s="85" t="s">
        <v>80</v>
      </c>
      <c r="B119" s="86"/>
      <c r="C119" s="98">
        <v>0</v>
      </c>
      <c r="D119" s="97">
        <v>0</v>
      </c>
      <c r="E119" s="87">
        <v>1095</v>
      </c>
    </row>
    <row r="120" spans="1:5" s="4" customFormat="1" ht="18" customHeight="1" thickBot="1">
      <c r="A120" s="320" t="s">
        <v>202</v>
      </c>
      <c r="B120" s="321"/>
      <c r="C120" s="321"/>
      <c r="D120" s="321"/>
      <c r="E120" s="322"/>
    </row>
    <row r="121" spans="1:5" s="4" customFormat="1" ht="12.75" customHeight="1">
      <c r="A121" s="20"/>
      <c r="B121" s="35" t="s">
        <v>149</v>
      </c>
      <c r="C121" s="219">
        <v>0</v>
      </c>
      <c r="D121" s="219">
        <v>0</v>
      </c>
      <c r="E121" s="220">
        <v>2658</v>
      </c>
    </row>
    <row r="122" spans="1:5" s="7" customFormat="1" ht="12.75" customHeight="1">
      <c r="A122" s="20"/>
      <c r="B122" s="88" t="s">
        <v>173</v>
      </c>
      <c r="C122" s="52">
        <v>0</v>
      </c>
      <c r="D122" s="52">
        <v>0</v>
      </c>
      <c r="E122" s="52">
        <v>23</v>
      </c>
    </row>
    <row r="123" spans="1:5" s="7" customFormat="1" ht="12.75" customHeight="1">
      <c r="A123" s="20"/>
      <c r="B123" s="88" t="s">
        <v>188</v>
      </c>
      <c r="C123" s="52">
        <v>0</v>
      </c>
      <c r="D123" s="52">
        <v>0</v>
      </c>
      <c r="E123" s="52">
        <v>59</v>
      </c>
    </row>
    <row r="124" spans="1:5" s="7" customFormat="1" ht="12.75" customHeight="1">
      <c r="A124" s="20"/>
      <c r="B124" s="21" t="s">
        <v>106</v>
      </c>
      <c r="C124" s="52">
        <v>9222</v>
      </c>
      <c r="D124" s="52">
        <v>2</v>
      </c>
      <c r="E124" s="52">
        <v>126</v>
      </c>
    </row>
    <row r="125" spans="1:5" s="7" customFormat="1" ht="12.75" customHeight="1">
      <c r="A125" s="20"/>
      <c r="B125" s="21" t="s">
        <v>107</v>
      </c>
      <c r="C125" s="52">
        <v>81</v>
      </c>
      <c r="D125" s="52">
        <v>0</v>
      </c>
      <c r="E125" s="52">
        <v>28</v>
      </c>
    </row>
    <row r="126" spans="1:5" s="7" customFormat="1" ht="12.75" customHeight="1" thickBot="1">
      <c r="A126" s="20"/>
      <c r="B126" s="35" t="s">
        <v>146</v>
      </c>
      <c r="C126" s="55">
        <v>0</v>
      </c>
      <c r="D126" s="55">
        <v>0</v>
      </c>
      <c r="E126" s="65">
        <v>13</v>
      </c>
    </row>
    <row r="127" spans="1:5" s="7" customFormat="1" ht="16.5" thickBot="1">
      <c r="A127" s="314" t="s">
        <v>212</v>
      </c>
      <c r="B127" s="315"/>
      <c r="C127" s="315"/>
      <c r="D127" s="315"/>
      <c r="E127" s="316"/>
    </row>
    <row r="128" spans="1:5" s="4" customFormat="1" ht="18" customHeight="1">
      <c r="A128" s="33" t="s">
        <v>166</v>
      </c>
      <c r="B128" s="34"/>
      <c r="C128" s="73"/>
      <c r="D128" s="73"/>
      <c r="E128" s="82"/>
    </row>
    <row r="129" spans="1:5" s="4" customFormat="1" ht="12.75" customHeight="1">
      <c r="A129" s="20"/>
      <c r="B129" s="100" t="s">
        <v>189</v>
      </c>
      <c r="C129" s="52">
        <v>21016</v>
      </c>
      <c r="D129" s="52">
        <v>0</v>
      </c>
      <c r="E129" s="52">
        <v>476</v>
      </c>
    </row>
    <row r="130" spans="1:5" s="4" customFormat="1" ht="12.75" customHeight="1">
      <c r="A130" s="20"/>
      <c r="B130" s="100" t="s">
        <v>66</v>
      </c>
      <c r="C130" s="52">
        <v>19028</v>
      </c>
      <c r="D130" s="52">
        <v>270</v>
      </c>
      <c r="E130" s="52">
        <v>958</v>
      </c>
    </row>
    <row r="131" spans="1:5" s="6" customFormat="1" ht="12.75" customHeight="1">
      <c r="A131" s="20"/>
      <c r="B131" s="21" t="s">
        <v>67</v>
      </c>
      <c r="C131" s="52">
        <v>73125</v>
      </c>
      <c r="D131" s="52">
        <v>29222</v>
      </c>
      <c r="E131" s="52">
        <v>11078</v>
      </c>
    </row>
    <row r="132" spans="1:5" s="4" customFormat="1" ht="12.75" customHeight="1">
      <c r="A132" s="20"/>
      <c r="B132" s="21" t="s">
        <v>68</v>
      </c>
      <c r="C132" s="52">
        <v>7775</v>
      </c>
      <c r="D132" s="52">
        <v>3950</v>
      </c>
      <c r="E132" s="52">
        <v>1380</v>
      </c>
    </row>
    <row r="133" spans="1:5" s="4" customFormat="1" ht="12.75" customHeight="1">
      <c r="A133" s="20"/>
      <c r="B133" s="21" t="s">
        <v>70</v>
      </c>
      <c r="C133" s="52">
        <v>18311</v>
      </c>
      <c r="D133" s="52">
        <v>5585</v>
      </c>
      <c r="E133" s="52">
        <v>208</v>
      </c>
    </row>
    <row r="134" spans="1:5" s="4" customFormat="1" ht="12.75" customHeight="1">
      <c r="A134" s="20"/>
      <c r="B134" s="21" t="s">
        <v>10</v>
      </c>
      <c r="C134" s="52">
        <v>15207</v>
      </c>
      <c r="D134" s="52">
        <v>382</v>
      </c>
      <c r="E134" s="52">
        <v>1275</v>
      </c>
    </row>
    <row r="135" spans="1:5" s="4" customFormat="1" ht="12.75" customHeight="1">
      <c r="A135" s="20"/>
      <c r="B135" s="21" t="s">
        <v>11</v>
      </c>
      <c r="C135" s="52">
        <v>6486</v>
      </c>
      <c r="D135" s="52">
        <v>444</v>
      </c>
      <c r="E135" s="52">
        <v>187</v>
      </c>
    </row>
    <row r="136" spans="1:5" s="4" customFormat="1" ht="12.75" customHeight="1">
      <c r="A136" s="20"/>
      <c r="B136" s="22" t="s">
        <v>185</v>
      </c>
      <c r="C136" s="52">
        <v>18869</v>
      </c>
      <c r="D136" s="52">
        <v>0</v>
      </c>
      <c r="E136" s="52">
        <v>211</v>
      </c>
    </row>
    <row r="137" spans="1:5" s="4" customFormat="1" ht="12.75" customHeight="1">
      <c r="A137" s="20"/>
      <c r="B137" s="21" t="s">
        <v>25</v>
      </c>
      <c r="C137" s="52">
        <v>11823</v>
      </c>
      <c r="D137" s="52">
        <v>4208</v>
      </c>
      <c r="E137" s="52">
        <v>446</v>
      </c>
    </row>
    <row r="138" spans="1:5" s="4" customFormat="1" ht="12.75" customHeight="1">
      <c r="A138" s="20"/>
      <c r="B138" s="101" t="s">
        <v>100</v>
      </c>
      <c r="C138" s="52">
        <v>12766</v>
      </c>
      <c r="D138" s="52">
        <v>6848</v>
      </c>
      <c r="E138" s="52">
        <v>2169</v>
      </c>
    </row>
    <row r="139" spans="1:5" s="4" customFormat="1" ht="12.75" customHeight="1">
      <c r="A139" s="20"/>
      <c r="B139" s="101" t="s">
        <v>101</v>
      </c>
      <c r="C139" s="52">
        <v>9520</v>
      </c>
      <c r="D139" s="52">
        <v>517</v>
      </c>
      <c r="E139" s="52">
        <v>342</v>
      </c>
    </row>
    <row r="140" spans="1:5" s="4" customFormat="1" ht="12.75" customHeight="1">
      <c r="A140" s="20"/>
      <c r="B140" s="101" t="s">
        <v>295</v>
      </c>
      <c r="C140" s="52">
        <v>1835</v>
      </c>
      <c r="D140" s="52">
        <v>0</v>
      </c>
      <c r="E140" s="52">
        <v>615</v>
      </c>
    </row>
    <row r="141" spans="1:5" ht="12.75" customHeight="1">
      <c r="A141" s="20"/>
      <c r="B141" s="101" t="s">
        <v>33</v>
      </c>
      <c r="C141" s="52">
        <v>77281</v>
      </c>
      <c r="D141" s="52">
        <v>39788</v>
      </c>
      <c r="E141" s="52">
        <v>9175</v>
      </c>
    </row>
    <row r="142" spans="1:5" ht="12.75" customHeight="1">
      <c r="A142" s="20"/>
      <c r="B142" s="102" t="s">
        <v>35</v>
      </c>
      <c r="C142" s="52">
        <v>127256</v>
      </c>
      <c r="D142" s="52">
        <v>0</v>
      </c>
      <c r="E142" s="52">
        <v>9424</v>
      </c>
    </row>
    <row r="143" spans="1:5" s="4" customFormat="1" ht="12.75" customHeight="1">
      <c r="A143" s="20"/>
      <c r="B143" s="101" t="s">
        <v>134</v>
      </c>
      <c r="C143" s="52">
        <v>62720</v>
      </c>
      <c r="D143" s="52">
        <v>22218</v>
      </c>
      <c r="E143" s="52">
        <v>906</v>
      </c>
    </row>
    <row r="144" spans="1:5" ht="12.75" customHeight="1">
      <c r="A144" s="23" t="s">
        <v>167</v>
      </c>
      <c r="B144" s="24"/>
      <c r="C144" s="74"/>
      <c r="D144" s="74"/>
      <c r="E144" s="83"/>
    </row>
    <row r="145" spans="1:7" ht="12.75" customHeight="1">
      <c r="A145" s="20"/>
      <c r="B145" s="27" t="s">
        <v>73</v>
      </c>
      <c r="C145" s="57">
        <v>0</v>
      </c>
      <c r="D145" s="57">
        <v>0</v>
      </c>
      <c r="E145" s="64">
        <v>98</v>
      </c>
      <c r="F145" s="260"/>
    </row>
    <row r="146" spans="1:7" s="4" customFormat="1" ht="13.5" customHeight="1">
      <c r="A146" s="20"/>
      <c r="B146" s="27" t="s">
        <v>40</v>
      </c>
      <c r="C146" s="57">
        <v>0</v>
      </c>
      <c r="D146" s="57">
        <v>0</v>
      </c>
      <c r="E146" s="64">
        <v>256</v>
      </c>
      <c r="F146" s="260"/>
    </row>
    <row r="147" spans="1:7" s="4" customFormat="1" ht="12.75" customHeight="1">
      <c r="A147" s="20"/>
      <c r="B147" s="27" t="s">
        <v>128</v>
      </c>
      <c r="C147" s="57">
        <v>0</v>
      </c>
      <c r="D147" s="57">
        <v>0</v>
      </c>
      <c r="E147" s="64">
        <v>103</v>
      </c>
      <c r="F147" s="260"/>
    </row>
    <row r="148" spans="1:7" s="7" customFormat="1" ht="12.75" customHeight="1">
      <c r="A148" s="20"/>
      <c r="B148" s="234" t="s">
        <v>204</v>
      </c>
      <c r="C148" s="57">
        <v>0</v>
      </c>
      <c r="D148" s="57">
        <v>0</v>
      </c>
      <c r="E148" s="64">
        <v>135</v>
      </c>
      <c r="F148" s="260"/>
    </row>
    <row r="149" spans="1:7" s="7" customFormat="1" ht="12.75" customHeight="1">
      <c r="A149" s="20"/>
      <c r="B149" s="27" t="s">
        <v>213</v>
      </c>
      <c r="C149" s="57">
        <v>0</v>
      </c>
      <c r="D149" s="57">
        <v>0</v>
      </c>
      <c r="E149" s="64">
        <v>6</v>
      </c>
      <c r="F149" s="260"/>
    </row>
    <row r="150" spans="1:7" s="7" customFormat="1" ht="12.75" customHeight="1">
      <c r="A150" s="20"/>
      <c r="B150" s="27" t="s">
        <v>125</v>
      </c>
      <c r="C150" s="57">
        <v>0</v>
      </c>
      <c r="D150" s="57">
        <v>0</v>
      </c>
      <c r="E150" s="64">
        <v>68</v>
      </c>
      <c r="F150" s="260"/>
    </row>
    <row r="151" spans="1:7" s="4" customFormat="1" ht="12.75" customHeight="1">
      <c r="A151" s="20"/>
      <c r="B151" s="27" t="s">
        <v>156</v>
      </c>
      <c r="C151" s="57">
        <v>0</v>
      </c>
      <c r="D151" s="57">
        <v>0</v>
      </c>
      <c r="E151" s="64">
        <v>384</v>
      </c>
      <c r="F151" s="260"/>
    </row>
    <row r="152" spans="1:7" s="7" customFormat="1" ht="12.75" customHeight="1">
      <c r="A152" s="20"/>
      <c r="B152" s="27" t="s">
        <v>157</v>
      </c>
      <c r="C152" s="57">
        <v>0</v>
      </c>
      <c r="D152" s="57">
        <v>0</v>
      </c>
      <c r="E152" s="64">
        <v>2265</v>
      </c>
      <c r="F152" s="260"/>
    </row>
    <row r="153" spans="1:7" s="7" customFormat="1" ht="12.75" customHeight="1">
      <c r="A153" s="20"/>
      <c r="B153" s="27" t="s">
        <v>158</v>
      </c>
      <c r="C153" s="57">
        <v>0</v>
      </c>
      <c r="D153" s="57">
        <v>0</v>
      </c>
      <c r="E153" s="64">
        <v>32</v>
      </c>
      <c r="F153" s="260"/>
    </row>
    <row r="154" spans="1:7" s="7" customFormat="1" ht="12.75" customHeight="1">
      <c r="A154" s="20"/>
      <c r="B154" s="27" t="s">
        <v>159</v>
      </c>
      <c r="C154" s="57">
        <v>0</v>
      </c>
      <c r="D154" s="57">
        <v>0</v>
      </c>
      <c r="E154" s="64">
        <v>67</v>
      </c>
      <c r="F154" s="260"/>
    </row>
    <row r="155" spans="1:7" s="7" customFormat="1" ht="12.75" customHeight="1">
      <c r="A155" s="20"/>
      <c r="B155" s="27" t="s">
        <v>160</v>
      </c>
      <c r="C155" s="57">
        <v>0</v>
      </c>
      <c r="D155" s="57">
        <v>0</v>
      </c>
      <c r="E155" s="64">
        <v>1764</v>
      </c>
      <c r="F155" s="260"/>
    </row>
    <row r="156" spans="1:7" s="7" customFormat="1" ht="12.75" customHeight="1">
      <c r="A156" s="20"/>
      <c r="B156" s="27" t="s">
        <v>161</v>
      </c>
      <c r="C156" s="57">
        <v>0</v>
      </c>
      <c r="D156" s="57">
        <v>0</v>
      </c>
      <c r="E156" s="64">
        <v>353</v>
      </c>
      <c r="F156" s="260"/>
    </row>
    <row r="157" spans="1:7" s="7" customFormat="1" ht="12.75" customHeight="1">
      <c r="A157" s="20"/>
      <c r="B157" s="28" t="s">
        <v>162</v>
      </c>
      <c r="C157" s="57">
        <v>0</v>
      </c>
      <c r="D157" s="57">
        <v>0</v>
      </c>
      <c r="E157" s="64">
        <v>121</v>
      </c>
      <c r="F157" s="260"/>
      <c r="G157" s="261"/>
    </row>
    <row r="158" spans="1:7" s="7" customFormat="1" ht="12.75" customHeight="1">
      <c r="A158" s="48" t="s">
        <v>246</v>
      </c>
      <c r="B158" s="103"/>
      <c r="C158" s="103"/>
      <c r="D158" s="103"/>
      <c r="E158" s="104"/>
    </row>
    <row r="159" spans="1:7" ht="12.75" customHeight="1" thickBot="1">
      <c r="A159" s="20"/>
      <c r="B159" s="259" t="s">
        <v>205</v>
      </c>
      <c r="C159" s="67">
        <v>0</v>
      </c>
      <c r="D159" s="67">
        <v>0</v>
      </c>
      <c r="E159" s="68">
        <v>974</v>
      </c>
    </row>
    <row r="160" spans="1:7" s="4" customFormat="1" ht="16.5" thickBot="1">
      <c r="A160" s="314" t="s">
        <v>172</v>
      </c>
      <c r="B160" s="315"/>
      <c r="C160" s="315"/>
      <c r="D160" s="315"/>
      <c r="E160" s="316"/>
    </row>
    <row r="161" spans="1:5" s="4" customFormat="1" ht="12.75" customHeight="1">
      <c r="A161" s="20"/>
      <c r="B161" s="105" t="s">
        <v>263</v>
      </c>
      <c r="C161" s="106">
        <v>0</v>
      </c>
      <c r="D161" s="106">
        <v>0</v>
      </c>
      <c r="E161" s="107">
        <v>25</v>
      </c>
    </row>
    <row r="162" spans="1:5" s="7" customFormat="1" ht="12.75" customHeight="1">
      <c r="A162" s="20"/>
      <c r="B162" s="105" t="s">
        <v>264</v>
      </c>
      <c r="C162" s="106">
        <v>0</v>
      </c>
      <c r="D162" s="106">
        <v>0</v>
      </c>
      <c r="E162" s="107">
        <v>14</v>
      </c>
    </row>
    <row r="163" spans="1:5" s="4" customFormat="1" ht="12.75" customHeight="1">
      <c r="A163" s="20"/>
      <c r="B163" s="105" t="s">
        <v>265</v>
      </c>
      <c r="C163" s="106">
        <v>0</v>
      </c>
      <c r="D163" s="106">
        <v>0</v>
      </c>
      <c r="E163" s="107">
        <v>6</v>
      </c>
    </row>
    <row r="164" spans="1:5">
      <c r="A164" s="20"/>
      <c r="B164" s="105" t="s">
        <v>72</v>
      </c>
      <c r="C164" s="106">
        <v>0</v>
      </c>
      <c r="D164" s="106">
        <v>0</v>
      </c>
      <c r="E164" s="107">
        <v>13</v>
      </c>
    </row>
    <row r="165" spans="1:5">
      <c r="A165" s="20"/>
      <c r="B165" s="105" t="s">
        <v>59</v>
      </c>
      <c r="C165" s="106">
        <v>0</v>
      </c>
      <c r="D165" s="106">
        <v>0</v>
      </c>
      <c r="E165" s="107">
        <v>107</v>
      </c>
    </row>
    <row r="166" spans="1:5">
      <c r="A166" s="20"/>
      <c r="B166" s="105" t="s">
        <v>301</v>
      </c>
      <c r="C166" s="106">
        <v>0</v>
      </c>
      <c r="D166" s="106">
        <v>0</v>
      </c>
      <c r="E166" s="107">
        <v>5</v>
      </c>
    </row>
    <row r="167" spans="1:5">
      <c r="A167" s="20"/>
      <c r="B167" s="105" t="s">
        <v>266</v>
      </c>
      <c r="C167" s="106">
        <v>0</v>
      </c>
      <c r="D167" s="106">
        <v>0</v>
      </c>
      <c r="E167" s="107">
        <v>83</v>
      </c>
    </row>
    <row r="168" spans="1:5">
      <c r="A168" s="20"/>
      <c r="B168" s="105" t="s">
        <v>60</v>
      </c>
      <c r="C168" s="106">
        <v>0</v>
      </c>
      <c r="D168" s="106">
        <v>0</v>
      </c>
      <c r="E168" s="107">
        <v>145</v>
      </c>
    </row>
    <row r="169" spans="1:5">
      <c r="A169" s="20"/>
      <c r="B169" s="105" t="s">
        <v>61</v>
      </c>
      <c r="C169" s="106">
        <v>9</v>
      </c>
      <c r="D169" s="106">
        <v>0</v>
      </c>
      <c r="E169" s="107">
        <v>24</v>
      </c>
    </row>
    <row r="170" spans="1:5">
      <c r="A170" s="20"/>
      <c r="B170" s="105" t="s">
        <v>38</v>
      </c>
      <c r="C170" s="106">
        <v>0</v>
      </c>
      <c r="D170" s="106">
        <v>0</v>
      </c>
      <c r="E170" s="107">
        <v>17</v>
      </c>
    </row>
    <row r="171" spans="1:5">
      <c r="A171" s="37"/>
      <c r="B171" s="105" t="s">
        <v>39</v>
      </c>
      <c r="C171" s="106">
        <v>0</v>
      </c>
      <c r="D171" s="106">
        <v>0</v>
      </c>
      <c r="E171" s="107">
        <v>3</v>
      </c>
    </row>
    <row r="172" spans="1:5">
      <c r="A172" s="37"/>
      <c r="B172" s="105" t="s">
        <v>267</v>
      </c>
      <c r="C172" s="106">
        <v>0</v>
      </c>
      <c r="D172" s="106">
        <v>0</v>
      </c>
      <c r="E172" s="107">
        <v>132</v>
      </c>
    </row>
    <row r="173" spans="1:5">
      <c r="A173" s="20"/>
      <c r="B173" s="105" t="s">
        <v>268</v>
      </c>
      <c r="C173" s="106">
        <v>0</v>
      </c>
      <c r="D173" s="106">
        <v>0</v>
      </c>
      <c r="E173" s="107">
        <v>16</v>
      </c>
    </row>
    <row r="174" spans="1:5">
      <c r="A174" s="37"/>
      <c r="B174" s="105" t="s">
        <v>269</v>
      </c>
      <c r="C174" s="106">
        <v>0</v>
      </c>
      <c r="D174" s="106">
        <v>0</v>
      </c>
      <c r="E174" s="107">
        <v>7</v>
      </c>
    </row>
    <row r="175" spans="1:5">
      <c r="A175" s="37"/>
      <c r="B175" s="105" t="s">
        <v>43</v>
      </c>
      <c r="C175" s="106">
        <v>0</v>
      </c>
      <c r="D175" s="106">
        <v>0</v>
      </c>
      <c r="E175" s="107">
        <v>36</v>
      </c>
    </row>
    <row r="176" spans="1:5">
      <c r="A176" s="20"/>
      <c r="B176" s="105" t="s">
        <v>302</v>
      </c>
      <c r="C176" s="106">
        <v>0</v>
      </c>
      <c r="D176" s="106">
        <v>0</v>
      </c>
      <c r="E176" s="107">
        <v>34</v>
      </c>
    </row>
    <row r="177" spans="1:5">
      <c r="A177" s="37"/>
      <c r="B177" s="105" t="s">
        <v>303</v>
      </c>
      <c r="C177" s="106">
        <v>0</v>
      </c>
      <c r="D177" s="106">
        <v>0</v>
      </c>
      <c r="E177" s="107">
        <v>27</v>
      </c>
    </row>
    <row r="178" spans="1:5">
      <c r="A178" s="20"/>
      <c r="B178" s="105" t="s">
        <v>44</v>
      </c>
      <c r="C178" s="106">
        <v>0</v>
      </c>
      <c r="D178" s="106">
        <v>0</v>
      </c>
      <c r="E178" s="107">
        <v>59</v>
      </c>
    </row>
    <row r="179" spans="1:5">
      <c r="A179" s="20"/>
      <c r="B179" s="105" t="s">
        <v>45</v>
      </c>
      <c r="C179" s="106">
        <v>0</v>
      </c>
      <c r="D179" s="106">
        <v>0</v>
      </c>
      <c r="E179" s="107">
        <v>17</v>
      </c>
    </row>
    <row r="180" spans="1:5">
      <c r="A180" s="20"/>
      <c r="B180" s="105" t="s">
        <v>304</v>
      </c>
      <c r="C180" s="106">
        <v>0</v>
      </c>
      <c r="D180" s="106">
        <v>0</v>
      </c>
      <c r="E180" s="107">
        <v>10</v>
      </c>
    </row>
    <row r="181" spans="1:5">
      <c r="A181" s="20"/>
      <c r="B181" s="105" t="s">
        <v>270</v>
      </c>
      <c r="C181" s="106">
        <v>0</v>
      </c>
      <c r="D181" s="106">
        <v>0</v>
      </c>
      <c r="E181" s="107">
        <v>4</v>
      </c>
    </row>
    <row r="182" spans="1:5">
      <c r="A182" s="20"/>
      <c r="B182" s="105" t="s">
        <v>305</v>
      </c>
      <c r="C182" s="106">
        <v>0</v>
      </c>
      <c r="D182" s="106">
        <v>0</v>
      </c>
      <c r="E182" s="107">
        <v>1</v>
      </c>
    </row>
    <row r="183" spans="1:5">
      <c r="A183" s="20"/>
      <c r="B183" s="105" t="s">
        <v>71</v>
      </c>
      <c r="C183" s="106">
        <v>0</v>
      </c>
      <c r="D183" s="106">
        <v>0</v>
      </c>
      <c r="E183" s="107">
        <v>67</v>
      </c>
    </row>
    <row r="184" spans="1:5">
      <c r="A184" s="20"/>
      <c r="B184" s="105" t="s">
        <v>306</v>
      </c>
      <c r="C184" s="106">
        <v>0</v>
      </c>
      <c r="D184" s="106">
        <v>0</v>
      </c>
      <c r="E184" s="107">
        <v>5</v>
      </c>
    </row>
    <row r="185" spans="1:5">
      <c r="A185" s="20"/>
      <c r="B185" s="105" t="s">
        <v>271</v>
      </c>
      <c r="C185" s="106">
        <v>0</v>
      </c>
      <c r="D185" s="106">
        <v>0</v>
      </c>
      <c r="E185" s="107">
        <v>9</v>
      </c>
    </row>
    <row r="186" spans="1:5">
      <c r="A186" s="20"/>
      <c r="B186" s="105" t="s">
        <v>47</v>
      </c>
      <c r="C186" s="106">
        <v>0</v>
      </c>
      <c r="D186" s="106">
        <v>0</v>
      </c>
      <c r="E186" s="107">
        <v>12</v>
      </c>
    </row>
    <row r="187" spans="1:5">
      <c r="A187" s="20"/>
      <c r="B187" s="105" t="s">
        <v>48</v>
      </c>
      <c r="C187" s="106">
        <v>0</v>
      </c>
      <c r="D187" s="106">
        <v>0</v>
      </c>
      <c r="E187" s="107">
        <v>308</v>
      </c>
    </row>
    <row r="188" spans="1:5">
      <c r="A188" s="20"/>
      <c r="B188" s="105" t="s">
        <v>307</v>
      </c>
      <c r="C188" s="106">
        <v>0</v>
      </c>
      <c r="D188" s="106">
        <v>0</v>
      </c>
      <c r="E188" s="107">
        <v>5</v>
      </c>
    </row>
    <row r="189" spans="1:5">
      <c r="A189" s="20"/>
      <c r="B189" s="105" t="s">
        <v>308</v>
      </c>
      <c r="C189" s="106">
        <v>0</v>
      </c>
      <c r="D189" s="106">
        <v>0</v>
      </c>
      <c r="E189" s="107">
        <v>8</v>
      </c>
    </row>
    <row r="190" spans="1:5">
      <c r="A190" s="20"/>
      <c r="B190" s="105" t="s">
        <v>85</v>
      </c>
      <c r="C190" s="106">
        <v>0</v>
      </c>
      <c r="D190" s="106">
        <v>0</v>
      </c>
      <c r="E190" s="107">
        <v>4</v>
      </c>
    </row>
    <row r="191" spans="1:5">
      <c r="A191" s="20"/>
      <c r="B191" s="105" t="s">
        <v>86</v>
      </c>
      <c r="C191" s="106">
        <v>0</v>
      </c>
      <c r="D191" s="106">
        <v>0</v>
      </c>
      <c r="E191" s="107">
        <v>58</v>
      </c>
    </row>
    <row r="192" spans="1:5">
      <c r="A192" s="20"/>
      <c r="B192" s="105" t="s">
        <v>87</v>
      </c>
      <c r="C192" s="106">
        <v>0</v>
      </c>
      <c r="D192" s="106">
        <v>0</v>
      </c>
      <c r="E192" s="107">
        <v>21</v>
      </c>
    </row>
    <row r="193" spans="1:5">
      <c r="A193" s="20"/>
      <c r="B193" s="105" t="s">
        <v>88</v>
      </c>
      <c r="C193" s="106">
        <v>0</v>
      </c>
      <c r="D193" s="106">
        <v>0</v>
      </c>
      <c r="E193" s="107">
        <v>18</v>
      </c>
    </row>
    <row r="194" spans="1:5">
      <c r="A194" s="20"/>
      <c r="B194" s="105" t="s">
        <v>89</v>
      </c>
      <c r="C194" s="106">
        <v>0</v>
      </c>
      <c r="D194" s="106">
        <v>0</v>
      </c>
      <c r="E194" s="107">
        <v>45</v>
      </c>
    </row>
    <row r="195" spans="1:5">
      <c r="A195" s="20"/>
      <c r="B195" s="105" t="s">
        <v>90</v>
      </c>
      <c r="C195" s="106">
        <v>0</v>
      </c>
      <c r="D195" s="106">
        <v>0</v>
      </c>
      <c r="E195" s="107">
        <v>126</v>
      </c>
    </row>
    <row r="196" spans="1:5">
      <c r="A196" s="20"/>
      <c r="B196" s="105" t="s">
        <v>181</v>
      </c>
      <c r="C196" s="106">
        <v>0</v>
      </c>
      <c r="D196" s="106">
        <v>0</v>
      </c>
      <c r="E196" s="107">
        <v>48</v>
      </c>
    </row>
    <row r="197" spans="1:5">
      <c r="A197" s="20"/>
      <c r="B197" s="105" t="s">
        <v>244</v>
      </c>
      <c r="C197" s="106">
        <v>0</v>
      </c>
      <c r="D197" s="106">
        <v>0</v>
      </c>
      <c r="E197" s="107">
        <v>133</v>
      </c>
    </row>
    <row r="198" spans="1:5">
      <c r="A198" s="20"/>
      <c r="B198" s="105" t="s">
        <v>91</v>
      </c>
      <c r="C198" s="106">
        <v>0</v>
      </c>
      <c r="D198" s="106">
        <v>0</v>
      </c>
      <c r="E198" s="107">
        <v>97</v>
      </c>
    </row>
    <row r="199" spans="1:5">
      <c r="A199" s="20"/>
      <c r="B199" s="105" t="s">
        <v>92</v>
      </c>
      <c r="C199" s="106">
        <v>0</v>
      </c>
      <c r="D199" s="106">
        <v>0</v>
      </c>
      <c r="E199" s="107">
        <v>29</v>
      </c>
    </row>
    <row r="200" spans="1:5">
      <c r="A200" s="20"/>
      <c r="B200" s="105" t="s">
        <v>18</v>
      </c>
      <c r="C200" s="106">
        <v>0</v>
      </c>
      <c r="D200" s="106">
        <v>0</v>
      </c>
      <c r="E200" s="107">
        <v>89</v>
      </c>
    </row>
    <row r="201" spans="1:5">
      <c r="A201" s="20"/>
      <c r="B201" s="105" t="s">
        <v>93</v>
      </c>
      <c r="C201" s="106">
        <v>0</v>
      </c>
      <c r="D201" s="106">
        <v>0</v>
      </c>
      <c r="E201" s="107">
        <v>79</v>
      </c>
    </row>
    <row r="202" spans="1:5">
      <c r="A202" s="20"/>
      <c r="B202" s="105" t="s">
        <v>145</v>
      </c>
      <c r="C202" s="106">
        <v>0</v>
      </c>
      <c r="D202" s="106">
        <v>0</v>
      </c>
      <c r="E202" s="107">
        <v>289</v>
      </c>
    </row>
    <row r="203" spans="1:5">
      <c r="A203" s="20"/>
      <c r="B203" s="105" t="s">
        <v>309</v>
      </c>
      <c r="C203" s="106">
        <v>0</v>
      </c>
      <c r="D203" s="106">
        <v>0</v>
      </c>
      <c r="E203" s="107">
        <v>1</v>
      </c>
    </row>
    <row r="204" spans="1:5">
      <c r="A204" s="20"/>
      <c r="B204" s="105" t="s">
        <v>94</v>
      </c>
      <c r="C204" s="106">
        <v>0</v>
      </c>
      <c r="D204" s="106">
        <v>0</v>
      </c>
      <c r="E204" s="107">
        <v>179</v>
      </c>
    </row>
    <row r="205" spans="1:5">
      <c r="A205" s="20"/>
      <c r="B205" s="105" t="s">
        <v>214</v>
      </c>
      <c r="C205" s="106">
        <v>0</v>
      </c>
      <c r="D205" s="106">
        <v>0</v>
      </c>
      <c r="E205" s="107">
        <v>316</v>
      </c>
    </row>
    <row r="206" spans="1:5">
      <c r="A206" s="20"/>
      <c r="B206" s="105" t="s">
        <v>95</v>
      </c>
      <c r="C206" s="106">
        <v>0</v>
      </c>
      <c r="D206" s="106">
        <v>0</v>
      </c>
      <c r="E206" s="107">
        <v>457</v>
      </c>
    </row>
    <row r="207" spans="1:5">
      <c r="A207" s="20"/>
      <c r="B207" s="105" t="s">
        <v>113</v>
      </c>
      <c r="C207" s="106">
        <v>0</v>
      </c>
      <c r="D207" s="106">
        <v>0</v>
      </c>
      <c r="E207" s="107">
        <v>11</v>
      </c>
    </row>
    <row r="208" spans="1:5">
      <c r="A208" s="38"/>
      <c r="B208" s="105" t="s">
        <v>175</v>
      </c>
      <c r="C208" s="106">
        <v>0</v>
      </c>
      <c r="D208" s="106">
        <v>0</v>
      </c>
      <c r="E208" s="107">
        <v>19</v>
      </c>
    </row>
    <row r="209" spans="1:5">
      <c r="A209" s="38"/>
      <c r="B209" s="105" t="s">
        <v>176</v>
      </c>
      <c r="C209" s="106">
        <v>0</v>
      </c>
      <c r="D209" s="106">
        <v>0</v>
      </c>
      <c r="E209" s="107">
        <v>38</v>
      </c>
    </row>
    <row r="210" spans="1:5">
      <c r="A210" s="20"/>
      <c r="B210" s="105" t="s">
        <v>177</v>
      </c>
      <c r="C210" s="106">
        <v>0</v>
      </c>
      <c r="D210" s="106">
        <v>0</v>
      </c>
      <c r="E210" s="107">
        <v>13</v>
      </c>
    </row>
    <row r="211" spans="1:5">
      <c r="A211" s="20"/>
      <c r="B211" s="105" t="s">
        <v>215</v>
      </c>
      <c r="C211" s="106">
        <v>0</v>
      </c>
      <c r="D211" s="106">
        <v>0</v>
      </c>
      <c r="E211" s="107">
        <v>4</v>
      </c>
    </row>
    <row r="212" spans="1:5">
      <c r="A212" s="20"/>
      <c r="B212" s="105" t="s">
        <v>178</v>
      </c>
      <c r="C212" s="106">
        <v>0</v>
      </c>
      <c r="D212" s="106">
        <v>0</v>
      </c>
      <c r="E212" s="107">
        <v>44</v>
      </c>
    </row>
    <row r="213" spans="1:5">
      <c r="A213" s="20"/>
      <c r="B213" s="105" t="s">
        <v>216</v>
      </c>
      <c r="C213" s="106">
        <v>0</v>
      </c>
      <c r="D213" s="106">
        <v>0</v>
      </c>
      <c r="E213" s="107">
        <v>13</v>
      </c>
    </row>
    <row r="214" spans="1:5">
      <c r="A214" s="20"/>
      <c r="B214" s="105" t="s">
        <v>179</v>
      </c>
      <c r="C214" s="106">
        <v>0</v>
      </c>
      <c r="D214" s="106">
        <v>0</v>
      </c>
      <c r="E214" s="107">
        <v>16</v>
      </c>
    </row>
    <row r="215" spans="1:5">
      <c r="A215" s="20"/>
      <c r="B215" s="105" t="s">
        <v>180</v>
      </c>
      <c r="C215" s="106">
        <v>0</v>
      </c>
      <c r="D215" s="106">
        <v>0</v>
      </c>
      <c r="E215" s="107">
        <v>80</v>
      </c>
    </row>
    <row r="216" spans="1:5">
      <c r="A216" s="20"/>
      <c r="B216" s="105" t="s">
        <v>217</v>
      </c>
      <c r="C216" s="106">
        <v>0</v>
      </c>
      <c r="D216" s="106">
        <v>0</v>
      </c>
      <c r="E216" s="107">
        <v>53</v>
      </c>
    </row>
    <row r="217" spans="1:5">
      <c r="A217" s="20"/>
      <c r="B217" s="105" t="s">
        <v>182</v>
      </c>
      <c r="C217" s="106">
        <v>0</v>
      </c>
      <c r="D217" s="106">
        <v>0</v>
      </c>
      <c r="E217" s="107">
        <v>178</v>
      </c>
    </row>
    <row r="218" spans="1:5">
      <c r="A218" s="20"/>
      <c r="B218" s="105" t="s">
        <v>272</v>
      </c>
      <c r="C218" s="106">
        <v>0</v>
      </c>
      <c r="D218" s="106">
        <v>0</v>
      </c>
      <c r="E218" s="107">
        <v>18</v>
      </c>
    </row>
    <row r="219" spans="1:5">
      <c r="A219" s="20"/>
      <c r="B219" s="105" t="s">
        <v>183</v>
      </c>
      <c r="C219" s="106">
        <v>0</v>
      </c>
      <c r="D219" s="106">
        <v>0</v>
      </c>
      <c r="E219" s="107">
        <v>5</v>
      </c>
    </row>
    <row r="220" spans="1:5">
      <c r="A220" s="20"/>
      <c r="B220" s="105" t="s">
        <v>184</v>
      </c>
      <c r="C220" s="106">
        <v>0</v>
      </c>
      <c r="D220" s="106">
        <v>0</v>
      </c>
      <c r="E220" s="107">
        <v>53</v>
      </c>
    </row>
    <row r="221" spans="1:5">
      <c r="A221" s="20"/>
      <c r="B221" s="105" t="s">
        <v>22</v>
      </c>
      <c r="C221" s="106">
        <v>11</v>
      </c>
      <c r="D221" s="106">
        <v>0</v>
      </c>
      <c r="E221" s="107">
        <v>16</v>
      </c>
    </row>
    <row r="222" spans="1:5">
      <c r="A222" s="20"/>
      <c r="B222" s="105" t="s">
        <v>310</v>
      </c>
      <c r="C222" s="106">
        <v>0</v>
      </c>
      <c r="D222" s="106">
        <v>0</v>
      </c>
      <c r="E222" s="107">
        <v>12</v>
      </c>
    </row>
    <row r="223" spans="1:5">
      <c r="A223" s="20"/>
      <c r="B223" s="105" t="s">
        <v>186</v>
      </c>
      <c r="C223" s="106">
        <v>0</v>
      </c>
      <c r="D223" s="106">
        <v>0</v>
      </c>
      <c r="E223" s="107">
        <v>13</v>
      </c>
    </row>
    <row r="224" spans="1:5">
      <c r="A224" s="20"/>
      <c r="B224" s="105" t="s">
        <v>273</v>
      </c>
      <c r="C224" s="106">
        <v>0</v>
      </c>
      <c r="D224" s="106">
        <v>0</v>
      </c>
      <c r="E224" s="107">
        <v>2</v>
      </c>
    </row>
    <row r="225" spans="1:5">
      <c r="A225" s="20"/>
      <c r="B225" s="105" t="s">
        <v>130</v>
      </c>
      <c r="C225" s="106">
        <v>0</v>
      </c>
      <c r="D225" s="106">
        <v>0</v>
      </c>
      <c r="E225" s="107">
        <v>33</v>
      </c>
    </row>
    <row r="226" spans="1:5">
      <c r="A226" s="20"/>
      <c r="B226" s="105" t="s">
        <v>132</v>
      </c>
      <c r="C226" s="106">
        <v>0</v>
      </c>
      <c r="D226" s="106">
        <v>0</v>
      </c>
      <c r="E226" s="107">
        <v>86</v>
      </c>
    </row>
    <row r="227" spans="1:5">
      <c r="A227" s="20"/>
      <c r="B227" s="105" t="s">
        <v>133</v>
      </c>
      <c r="C227" s="106">
        <v>0</v>
      </c>
      <c r="D227" s="106">
        <v>0</v>
      </c>
      <c r="E227" s="107">
        <v>16</v>
      </c>
    </row>
    <row r="228" spans="1:5">
      <c r="A228" s="20"/>
      <c r="B228" s="105" t="s">
        <v>218</v>
      </c>
      <c r="C228" s="106">
        <v>0</v>
      </c>
      <c r="D228" s="106">
        <v>0</v>
      </c>
      <c r="E228" s="107">
        <v>50</v>
      </c>
    </row>
    <row r="229" spans="1:5">
      <c r="A229" s="20"/>
      <c r="B229" s="105" t="s">
        <v>274</v>
      </c>
      <c r="C229" s="106">
        <v>0</v>
      </c>
      <c r="D229" s="106">
        <v>0</v>
      </c>
      <c r="E229" s="107">
        <v>5</v>
      </c>
    </row>
    <row r="230" spans="1:5">
      <c r="A230" s="20"/>
      <c r="B230" s="105" t="s">
        <v>275</v>
      </c>
      <c r="C230" s="106">
        <v>0</v>
      </c>
      <c r="D230" s="106">
        <v>0</v>
      </c>
      <c r="E230" s="107">
        <v>14</v>
      </c>
    </row>
    <row r="231" spans="1:5">
      <c r="A231" s="20"/>
      <c r="B231" s="105" t="s">
        <v>276</v>
      </c>
      <c r="C231" s="106">
        <v>0</v>
      </c>
      <c r="D231" s="106">
        <v>0</v>
      </c>
      <c r="E231" s="107">
        <v>499</v>
      </c>
    </row>
    <row r="232" spans="1:5">
      <c r="A232" s="20"/>
      <c r="B232" s="105" t="s">
        <v>277</v>
      </c>
      <c r="C232" s="106">
        <v>0</v>
      </c>
      <c r="D232" s="106">
        <v>0</v>
      </c>
      <c r="E232" s="107">
        <v>19</v>
      </c>
    </row>
    <row r="233" spans="1:5">
      <c r="A233" s="20"/>
      <c r="B233" s="105" t="s">
        <v>74</v>
      </c>
      <c r="C233" s="106">
        <v>0</v>
      </c>
      <c r="D233" s="106">
        <v>0</v>
      </c>
      <c r="E233" s="107">
        <v>147</v>
      </c>
    </row>
    <row r="234" spans="1:5">
      <c r="A234" s="20"/>
      <c r="B234" s="105" t="s">
        <v>75</v>
      </c>
      <c r="C234" s="106">
        <v>0</v>
      </c>
      <c r="D234" s="106">
        <v>0</v>
      </c>
      <c r="E234" s="107">
        <v>14</v>
      </c>
    </row>
    <row r="235" spans="1:5">
      <c r="A235" s="20"/>
      <c r="B235" s="105" t="s">
        <v>76</v>
      </c>
      <c r="C235" s="106">
        <v>0</v>
      </c>
      <c r="D235" s="106">
        <v>0</v>
      </c>
      <c r="E235" s="107">
        <v>67</v>
      </c>
    </row>
    <row r="236" spans="1:5">
      <c r="A236" s="39"/>
      <c r="B236" s="105" t="s">
        <v>104</v>
      </c>
      <c r="C236" s="106">
        <v>9314</v>
      </c>
      <c r="D236" s="106">
        <v>9146</v>
      </c>
      <c r="E236" s="107">
        <v>122</v>
      </c>
    </row>
    <row r="237" spans="1:5">
      <c r="A237" s="20"/>
      <c r="B237" s="105" t="s">
        <v>79</v>
      </c>
      <c r="C237" s="106">
        <v>0</v>
      </c>
      <c r="D237" s="106">
        <v>0</v>
      </c>
      <c r="E237" s="107">
        <v>218</v>
      </c>
    </row>
    <row r="238" spans="1:5">
      <c r="A238" s="20"/>
      <c r="B238" s="105" t="s">
        <v>278</v>
      </c>
      <c r="C238" s="106">
        <v>0</v>
      </c>
      <c r="D238" s="106">
        <v>0</v>
      </c>
      <c r="E238" s="107">
        <v>2</v>
      </c>
    </row>
    <row r="239" spans="1:5">
      <c r="A239" s="20"/>
      <c r="B239" s="105" t="s">
        <v>81</v>
      </c>
      <c r="C239" s="106">
        <v>0</v>
      </c>
      <c r="D239" s="106">
        <v>0</v>
      </c>
      <c r="E239" s="107">
        <v>3</v>
      </c>
    </row>
    <row r="240" spans="1:5">
      <c r="A240" s="20"/>
      <c r="B240" s="105" t="s">
        <v>279</v>
      </c>
      <c r="C240" s="106">
        <v>0</v>
      </c>
      <c r="D240" s="106">
        <v>0</v>
      </c>
      <c r="E240" s="107">
        <v>8</v>
      </c>
    </row>
    <row r="241" spans="1:5">
      <c r="A241" s="26"/>
      <c r="B241" s="105" t="s">
        <v>112</v>
      </c>
      <c r="C241" s="106">
        <v>0</v>
      </c>
      <c r="D241" s="106">
        <v>0</v>
      </c>
      <c r="E241" s="107">
        <v>2</v>
      </c>
    </row>
    <row r="242" spans="1:5">
      <c r="A242" s="26"/>
      <c r="B242" s="105" t="s">
        <v>280</v>
      </c>
      <c r="C242" s="106">
        <v>0</v>
      </c>
      <c r="D242" s="106">
        <v>0</v>
      </c>
      <c r="E242" s="107">
        <v>11</v>
      </c>
    </row>
    <row r="243" spans="1:5">
      <c r="A243" s="26"/>
      <c r="B243" s="105" t="s">
        <v>311</v>
      </c>
      <c r="C243" s="106">
        <v>0</v>
      </c>
      <c r="D243" s="106">
        <v>0</v>
      </c>
      <c r="E243" s="107">
        <v>3</v>
      </c>
    </row>
    <row r="244" spans="1:5">
      <c r="A244" s="26"/>
      <c r="B244" s="105" t="s">
        <v>118</v>
      </c>
      <c r="C244" s="106">
        <v>0</v>
      </c>
      <c r="D244" s="106">
        <v>0</v>
      </c>
      <c r="E244" s="107">
        <v>47</v>
      </c>
    </row>
    <row r="245" spans="1:5">
      <c r="A245" s="26"/>
      <c r="B245" s="105" t="s">
        <v>119</v>
      </c>
      <c r="C245" s="106">
        <v>0</v>
      </c>
      <c r="D245" s="106">
        <v>0</v>
      </c>
      <c r="E245" s="107">
        <v>10</v>
      </c>
    </row>
    <row r="246" spans="1:5">
      <c r="A246" s="20"/>
      <c r="B246" s="105" t="s">
        <v>120</v>
      </c>
      <c r="C246" s="106">
        <v>0</v>
      </c>
      <c r="D246" s="106">
        <v>0</v>
      </c>
      <c r="E246" s="107">
        <v>10</v>
      </c>
    </row>
    <row r="247" spans="1:5">
      <c r="A247" s="20"/>
      <c r="B247" s="105" t="s">
        <v>281</v>
      </c>
      <c r="C247" s="106">
        <v>0</v>
      </c>
      <c r="D247" s="106">
        <v>0</v>
      </c>
      <c r="E247" s="107">
        <v>5</v>
      </c>
    </row>
    <row r="248" spans="1:5">
      <c r="A248" s="20"/>
      <c r="B248" s="105" t="s">
        <v>282</v>
      </c>
      <c r="C248" s="106">
        <v>0</v>
      </c>
      <c r="D248" s="106">
        <v>0</v>
      </c>
      <c r="E248" s="107">
        <v>7</v>
      </c>
    </row>
    <row r="249" spans="1:5">
      <c r="A249" s="20"/>
      <c r="B249" s="105" t="s">
        <v>283</v>
      </c>
      <c r="C249" s="106">
        <v>0</v>
      </c>
      <c r="D249" s="106">
        <v>0</v>
      </c>
      <c r="E249" s="107">
        <v>15</v>
      </c>
    </row>
    <row r="250" spans="1:5">
      <c r="A250" s="26"/>
      <c r="B250" s="105" t="s">
        <v>123</v>
      </c>
      <c r="C250" s="106">
        <v>0</v>
      </c>
      <c r="D250" s="106">
        <v>0</v>
      </c>
      <c r="E250" s="107">
        <v>3</v>
      </c>
    </row>
    <row r="251" spans="1:5">
      <c r="A251" s="26"/>
      <c r="B251" s="105" t="s">
        <v>124</v>
      </c>
      <c r="C251" s="106">
        <v>0</v>
      </c>
      <c r="D251" s="106">
        <v>0</v>
      </c>
      <c r="E251" s="107">
        <v>473</v>
      </c>
    </row>
    <row r="252" spans="1:5">
      <c r="A252" s="26"/>
      <c r="B252" s="105" t="s">
        <v>147</v>
      </c>
      <c r="C252" s="106">
        <v>0</v>
      </c>
      <c r="D252" s="106">
        <v>0</v>
      </c>
      <c r="E252" s="107">
        <v>28</v>
      </c>
    </row>
    <row r="253" spans="1:5">
      <c r="A253" s="26"/>
      <c r="B253" s="105" t="s">
        <v>284</v>
      </c>
      <c r="C253" s="106">
        <v>0</v>
      </c>
      <c r="D253" s="106">
        <v>0</v>
      </c>
      <c r="E253" s="107">
        <v>14</v>
      </c>
    </row>
    <row r="254" spans="1:5">
      <c r="A254" s="20"/>
      <c r="B254" s="105" t="s">
        <v>127</v>
      </c>
      <c r="C254" s="106">
        <v>0</v>
      </c>
      <c r="D254" s="106">
        <v>0</v>
      </c>
      <c r="E254" s="107">
        <v>25</v>
      </c>
    </row>
    <row r="255" spans="1:5">
      <c r="A255" s="20"/>
      <c r="B255" s="105" t="s">
        <v>285</v>
      </c>
      <c r="C255" s="106">
        <v>0</v>
      </c>
      <c r="D255" s="106">
        <v>0</v>
      </c>
      <c r="E255" s="107">
        <v>11</v>
      </c>
    </row>
    <row r="256" spans="1:5">
      <c r="A256" s="20"/>
      <c r="B256" s="105" t="s">
        <v>148</v>
      </c>
      <c r="C256" s="106">
        <v>0</v>
      </c>
      <c r="D256" s="106">
        <v>0</v>
      </c>
      <c r="E256" s="107">
        <v>15</v>
      </c>
    </row>
    <row r="257" spans="1:5">
      <c r="A257" s="20"/>
      <c r="B257" s="105" t="s">
        <v>41</v>
      </c>
      <c r="C257" s="106">
        <v>0</v>
      </c>
      <c r="D257" s="106">
        <v>0</v>
      </c>
      <c r="E257" s="107">
        <v>6</v>
      </c>
    </row>
    <row r="258" spans="1:5">
      <c r="A258" s="20"/>
      <c r="B258" s="105" t="s">
        <v>46</v>
      </c>
      <c r="C258" s="106">
        <v>0</v>
      </c>
      <c r="D258" s="106">
        <v>0</v>
      </c>
      <c r="E258" s="107">
        <v>10</v>
      </c>
    </row>
    <row r="259" spans="1:5">
      <c r="A259" s="20"/>
      <c r="B259" s="105" t="s">
        <v>129</v>
      </c>
      <c r="C259" s="106">
        <v>0</v>
      </c>
      <c r="D259" s="106">
        <v>0</v>
      </c>
      <c r="E259" s="107">
        <v>30</v>
      </c>
    </row>
    <row r="260" spans="1:5">
      <c r="A260" s="20"/>
      <c r="B260" s="105" t="s">
        <v>286</v>
      </c>
      <c r="C260" s="106">
        <v>0</v>
      </c>
      <c r="D260" s="106">
        <v>0</v>
      </c>
      <c r="E260" s="107">
        <v>28</v>
      </c>
    </row>
    <row r="261" spans="1:5">
      <c r="A261" s="20"/>
      <c r="B261" s="105" t="s">
        <v>206</v>
      </c>
      <c r="C261" s="106">
        <v>0</v>
      </c>
      <c r="D261" s="106">
        <v>0</v>
      </c>
      <c r="E261" s="107">
        <v>167</v>
      </c>
    </row>
    <row r="262" spans="1:5">
      <c r="A262" s="20"/>
      <c r="B262" s="105" t="s">
        <v>115</v>
      </c>
      <c r="C262" s="106">
        <v>0</v>
      </c>
      <c r="D262" s="106">
        <v>0</v>
      </c>
      <c r="E262" s="107">
        <v>5</v>
      </c>
    </row>
    <row r="263" spans="1:5">
      <c r="A263" s="20"/>
      <c r="B263" s="105" t="s">
        <v>287</v>
      </c>
      <c r="C263" s="106">
        <v>0</v>
      </c>
      <c r="D263" s="106">
        <v>0</v>
      </c>
      <c r="E263" s="107">
        <v>16</v>
      </c>
    </row>
    <row r="264" spans="1:5">
      <c r="A264" s="20"/>
      <c r="B264" s="105" t="s">
        <v>151</v>
      </c>
      <c r="C264" s="106">
        <v>0</v>
      </c>
      <c r="D264" s="106">
        <v>0</v>
      </c>
      <c r="E264" s="107">
        <v>3</v>
      </c>
    </row>
    <row r="265" spans="1:5">
      <c r="A265" s="39"/>
      <c r="B265" s="105" t="s">
        <v>155</v>
      </c>
      <c r="C265" s="106">
        <v>0</v>
      </c>
      <c r="D265" s="106">
        <v>0</v>
      </c>
      <c r="E265" s="107">
        <v>1</v>
      </c>
    </row>
    <row r="266" spans="1:5">
      <c r="A266" s="20"/>
      <c r="B266" s="105" t="s">
        <v>137</v>
      </c>
      <c r="C266" s="106">
        <v>0</v>
      </c>
      <c r="D266" s="106">
        <v>0</v>
      </c>
      <c r="E266" s="107">
        <v>13</v>
      </c>
    </row>
    <row r="267" spans="1:5">
      <c r="A267" s="20"/>
      <c r="B267" s="105" t="s">
        <v>152</v>
      </c>
      <c r="C267" s="106">
        <v>0</v>
      </c>
      <c r="D267" s="106">
        <v>0</v>
      </c>
      <c r="E267" s="107">
        <v>3</v>
      </c>
    </row>
    <row r="268" spans="1:5">
      <c r="A268" s="20"/>
      <c r="B268" s="105" t="s">
        <v>138</v>
      </c>
      <c r="C268" s="106">
        <v>305</v>
      </c>
      <c r="D268" s="106">
        <v>0</v>
      </c>
      <c r="E268" s="107">
        <v>150</v>
      </c>
    </row>
    <row r="269" spans="1:5">
      <c r="A269" s="20"/>
      <c r="B269" s="105" t="s">
        <v>153</v>
      </c>
      <c r="C269" s="106">
        <v>0</v>
      </c>
      <c r="D269" s="106">
        <v>0</v>
      </c>
      <c r="E269" s="107">
        <v>52</v>
      </c>
    </row>
    <row r="270" spans="1:5">
      <c r="A270" s="26"/>
      <c r="B270" s="105" t="s">
        <v>154</v>
      </c>
      <c r="C270" s="106">
        <v>0</v>
      </c>
      <c r="D270" s="106">
        <v>0</v>
      </c>
      <c r="E270" s="107">
        <v>114</v>
      </c>
    </row>
    <row r="271" spans="1:5">
      <c r="A271" s="26"/>
      <c r="B271" s="105" t="s">
        <v>139</v>
      </c>
      <c r="C271" s="106">
        <v>0</v>
      </c>
      <c r="D271" s="106">
        <v>0</v>
      </c>
      <c r="E271" s="107">
        <v>47</v>
      </c>
    </row>
    <row r="272" spans="1:5">
      <c r="A272" s="26"/>
      <c r="B272" s="105" t="s">
        <v>288</v>
      </c>
      <c r="C272" s="106">
        <v>0</v>
      </c>
      <c r="D272" s="106">
        <v>0</v>
      </c>
      <c r="E272" s="107">
        <v>1</v>
      </c>
    </row>
    <row r="273" spans="1:5">
      <c r="A273" s="26"/>
      <c r="B273" s="105" t="s">
        <v>289</v>
      </c>
      <c r="C273" s="106">
        <v>0</v>
      </c>
      <c r="D273" s="106">
        <v>0</v>
      </c>
      <c r="E273" s="107">
        <v>6</v>
      </c>
    </row>
    <row r="274" spans="1:5">
      <c r="A274" s="26"/>
      <c r="B274" s="105" t="s">
        <v>312</v>
      </c>
      <c r="C274" s="106">
        <v>0</v>
      </c>
      <c r="D274" s="106">
        <v>0</v>
      </c>
      <c r="E274" s="107">
        <v>3</v>
      </c>
    </row>
    <row r="275" spans="1:5" ht="13.5" thickBot="1">
      <c r="A275" s="20"/>
      <c r="B275" s="105" t="s">
        <v>313</v>
      </c>
      <c r="C275" s="106">
        <v>0</v>
      </c>
      <c r="D275" s="106">
        <v>0</v>
      </c>
      <c r="E275" s="107">
        <v>7</v>
      </c>
    </row>
    <row r="276" spans="1:5" ht="16.5" thickBot="1">
      <c r="A276" s="12" t="s">
        <v>31</v>
      </c>
      <c r="B276" s="36"/>
      <c r="C276" s="89">
        <f>SUM(C5:C275)</f>
        <v>4751488</v>
      </c>
      <c r="D276" s="89">
        <f>SUM(D5:D275)</f>
        <v>1334843</v>
      </c>
      <c r="E276" s="90">
        <f>SUM(E5:E275)</f>
        <v>207072</v>
      </c>
    </row>
    <row r="279" spans="1:5" ht="16.5" customHeight="1"/>
  </sheetData>
  <mergeCells count="5">
    <mergeCell ref="A160:E160"/>
    <mergeCell ref="A1:E1"/>
    <mergeCell ref="A3:E3"/>
    <mergeCell ref="A127:E127"/>
    <mergeCell ref="A120:E120"/>
  </mergeCells>
  <phoneticPr fontId="13" type="noConversion"/>
  <pageMargins left="0.75" right="0.75" top="1" bottom="1" header="0.5" footer="0.5"/>
  <pageSetup scale="69" orientation="portrait"/>
  <headerFooter alignWithMargins="0"/>
</worksheet>
</file>

<file path=xl/worksheets/sheet3.xml><?xml version="1.0" encoding="utf-8"?>
<worksheet xmlns="http://schemas.openxmlformats.org/spreadsheetml/2006/main" xmlns:r="http://schemas.openxmlformats.org/officeDocument/2006/relationships">
  <dimension ref="A1:D263"/>
  <sheetViews>
    <sheetView zoomScaleNormal="100" zoomScaleSheetLayoutView="100" workbookViewId="0">
      <selection sqref="A1:D1"/>
    </sheetView>
  </sheetViews>
  <sheetFormatPr defaultRowHeight="12.75"/>
  <cols>
    <col min="1" max="1" width="75.7109375" style="3" customWidth="1"/>
    <col min="2" max="4" width="14.7109375" style="3" customWidth="1"/>
    <col min="5" max="16384" width="9.140625" style="3"/>
  </cols>
  <sheetData>
    <row r="1" spans="1:4" s="1" customFormat="1" ht="26.25" customHeight="1" thickBot="1">
      <c r="A1" s="323" t="s">
        <v>292</v>
      </c>
      <c r="B1" s="324"/>
      <c r="C1" s="324"/>
      <c r="D1" s="325"/>
    </row>
    <row r="2" spans="1:4" s="1" customFormat="1" ht="20.25" customHeight="1" thickBot="1">
      <c r="A2" s="9" t="s">
        <v>171</v>
      </c>
      <c r="B2" s="10" t="s">
        <v>200</v>
      </c>
      <c r="C2" s="11" t="s">
        <v>201</v>
      </c>
      <c r="D2" s="49" t="s">
        <v>165</v>
      </c>
    </row>
    <row r="3" spans="1:4" s="2" customFormat="1">
      <c r="A3" s="58" t="s">
        <v>51</v>
      </c>
      <c r="B3" s="50">
        <v>371669</v>
      </c>
      <c r="C3" s="51">
        <v>102414</v>
      </c>
      <c r="D3" s="59">
        <v>7954</v>
      </c>
    </row>
    <row r="4" spans="1:4" s="2" customFormat="1">
      <c r="A4" s="58" t="s">
        <v>52</v>
      </c>
      <c r="B4" s="50">
        <v>65864</v>
      </c>
      <c r="C4" s="51">
        <v>159</v>
      </c>
      <c r="D4" s="59">
        <v>207</v>
      </c>
    </row>
    <row r="5" spans="1:4" s="2" customFormat="1">
      <c r="A5" s="58" t="s">
        <v>53</v>
      </c>
      <c r="B5" s="50">
        <v>523692</v>
      </c>
      <c r="C5" s="51">
        <v>342821</v>
      </c>
      <c r="D5" s="59">
        <v>38482</v>
      </c>
    </row>
    <row r="6" spans="1:4" s="2" customFormat="1">
      <c r="A6" s="58" t="s">
        <v>314</v>
      </c>
      <c r="B6" s="50">
        <v>62558</v>
      </c>
      <c r="C6" s="51">
        <v>10279</v>
      </c>
      <c r="D6" s="59">
        <v>290</v>
      </c>
    </row>
    <row r="7" spans="1:4" s="2" customFormat="1">
      <c r="A7" s="58" t="s">
        <v>54</v>
      </c>
      <c r="B7" s="50">
        <v>37784</v>
      </c>
      <c r="C7" s="51">
        <v>7385</v>
      </c>
      <c r="D7" s="59">
        <v>99</v>
      </c>
    </row>
    <row r="8" spans="1:4" s="2" customFormat="1">
      <c r="A8" s="58" t="s">
        <v>263</v>
      </c>
      <c r="B8" s="50">
        <v>0</v>
      </c>
      <c r="C8" s="51">
        <v>0</v>
      </c>
      <c r="D8" s="59">
        <v>25</v>
      </c>
    </row>
    <row r="9" spans="1:4" s="2" customFormat="1">
      <c r="A9" s="58" t="s">
        <v>55</v>
      </c>
      <c r="B9" s="50">
        <v>30339</v>
      </c>
      <c r="C9" s="51">
        <v>0</v>
      </c>
      <c r="D9" s="59">
        <v>248</v>
      </c>
    </row>
    <row r="10" spans="1:4" s="2" customFormat="1">
      <c r="A10" s="58" t="s">
        <v>264</v>
      </c>
      <c r="B10" s="50">
        <v>0</v>
      </c>
      <c r="C10" s="51">
        <v>0</v>
      </c>
      <c r="D10" s="59">
        <v>14</v>
      </c>
    </row>
    <row r="11" spans="1:4" s="2" customFormat="1">
      <c r="A11" s="58" t="s">
        <v>56</v>
      </c>
      <c r="B11" s="50">
        <v>33241</v>
      </c>
      <c r="C11" s="51">
        <v>3581</v>
      </c>
      <c r="D11" s="59">
        <v>471</v>
      </c>
    </row>
    <row r="12" spans="1:4" s="2" customFormat="1">
      <c r="A12" s="58" t="s">
        <v>189</v>
      </c>
      <c r="B12" s="50">
        <v>21016</v>
      </c>
      <c r="C12" s="51">
        <v>0</v>
      </c>
      <c r="D12" s="59">
        <v>476</v>
      </c>
    </row>
    <row r="13" spans="1:4" s="2" customFormat="1">
      <c r="A13" s="58" t="s">
        <v>265</v>
      </c>
      <c r="B13" s="50">
        <v>0</v>
      </c>
      <c r="C13" s="51">
        <v>0</v>
      </c>
      <c r="D13" s="59">
        <v>6</v>
      </c>
    </row>
    <row r="14" spans="1:4" s="2" customFormat="1">
      <c r="A14" s="58" t="s">
        <v>149</v>
      </c>
      <c r="B14" s="50">
        <v>0</v>
      </c>
      <c r="C14" s="51">
        <v>0</v>
      </c>
      <c r="D14" s="59">
        <v>2658</v>
      </c>
    </row>
    <row r="15" spans="1:4" s="2" customFormat="1">
      <c r="A15" s="58" t="s">
        <v>57</v>
      </c>
      <c r="B15" s="50">
        <v>9390</v>
      </c>
      <c r="C15" s="51">
        <v>1258</v>
      </c>
      <c r="D15" s="59">
        <v>204</v>
      </c>
    </row>
    <row r="16" spans="1:4" s="2" customFormat="1">
      <c r="A16" s="58" t="s">
        <v>72</v>
      </c>
      <c r="B16" s="50">
        <v>0</v>
      </c>
      <c r="C16" s="51">
        <v>0</v>
      </c>
      <c r="D16" s="59">
        <v>13</v>
      </c>
    </row>
    <row r="17" spans="1:4" s="2" customFormat="1">
      <c r="A17" s="58" t="s">
        <v>300</v>
      </c>
      <c r="B17" s="50">
        <v>0</v>
      </c>
      <c r="C17" s="51">
        <v>0</v>
      </c>
      <c r="D17" s="59">
        <v>281</v>
      </c>
    </row>
    <row r="18" spans="1:4" s="2" customFormat="1">
      <c r="A18" s="58" t="s">
        <v>296</v>
      </c>
      <c r="B18" s="50">
        <v>0</v>
      </c>
      <c r="C18" s="51">
        <v>0</v>
      </c>
      <c r="D18" s="59">
        <v>19</v>
      </c>
    </row>
    <row r="19" spans="1:4" s="2" customFormat="1">
      <c r="A19" s="58" t="s">
        <v>73</v>
      </c>
      <c r="B19" s="50">
        <v>0</v>
      </c>
      <c r="C19" s="51">
        <v>0</v>
      </c>
      <c r="D19" s="59">
        <v>98</v>
      </c>
    </row>
    <row r="20" spans="1:4" s="2" customFormat="1">
      <c r="A20" s="58" t="s">
        <v>58</v>
      </c>
      <c r="B20" s="50">
        <v>1391</v>
      </c>
      <c r="C20" s="51">
        <v>0</v>
      </c>
      <c r="D20" s="59">
        <v>660</v>
      </c>
    </row>
    <row r="21" spans="1:4" s="2" customFormat="1">
      <c r="A21" s="58" t="s">
        <v>59</v>
      </c>
      <c r="B21" s="50">
        <v>0</v>
      </c>
      <c r="C21" s="51">
        <v>0</v>
      </c>
      <c r="D21" s="59">
        <v>107</v>
      </c>
    </row>
    <row r="22" spans="1:4" s="2" customFormat="1">
      <c r="A22" s="58" t="s">
        <v>315</v>
      </c>
      <c r="B22" s="50">
        <v>62682</v>
      </c>
      <c r="C22" s="51">
        <v>2338</v>
      </c>
      <c r="D22" s="59">
        <v>79</v>
      </c>
    </row>
    <row r="23" spans="1:4" s="2" customFormat="1">
      <c r="A23" s="58" t="s">
        <v>301</v>
      </c>
      <c r="B23" s="50">
        <v>0</v>
      </c>
      <c r="C23" s="51">
        <v>0</v>
      </c>
      <c r="D23" s="59">
        <v>5</v>
      </c>
    </row>
    <row r="24" spans="1:4" s="2" customFormat="1">
      <c r="A24" s="58" t="s">
        <v>316</v>
      </c>
      <c r="B24" s="50">
        <v>16198</v>
      </c>
      <c r="C24" s="51">
        <v>415</v>
      </c>
      <c r="D24" s="59">
        <v>5</v>
      </c>
    </row>
    <row r="25" spans="1:4" s="2" customFormat="1">
      <c r="A25" s="58" t="s">
        <v>266</v>
      </c>
      <c r="B25" s="50">
        <v>0</v>
      </c>
      <c r="C25" s="51">
        <v>0</v>
      </c>
      <c r="D25" s="59">
        <v>83</v>
      </c>
    </row>
    <row r="26" spans="1:4" s="2" customFormat="1">
      <c r="A26" s="58" t="s">
        <v>60</v>
      </c>
      <c r="B26" s="50">
        <v>0</v>
      </c>
      <c r="C26" s="51">
        <v>0</v>
      </c>
      <c r="D26" s="59">
        <v>145</v>
      </c>
    </row>
    <row r="27" spans="1:4" s="2" customFormat="1">
      <c r="A27" s="58" t="s">
        <v>61</v>
      </c>
      <c r="B27" s="50">
        <v>9</v>
      </c>
      <c r="C27" s="51">
        <v>0</v>
      </c>
      <c r="D27" s="59">
        <v>24</v>
      </c>
    </row>
    <row r="28" spans="1:4" s="2" customFormat="1">
      <c r="A28" s="58" t="s">
        <v>317</v>
      </c>
      <c r="B28" s="50">
        <v>64187</v>
      </c>
      <c r="C28" s="51">
        <v>8272</v>
      </c>
      <c r="D28" s="59">
        <v>58</v>
      </c>
    </row>
    <row r="29" spans="1:4" s="2" customFormat="1">
      <c r="A29" s="58" t="s">
        <v>38</v>
      </c>
      <c r="B29" s="50">
        <v>0</v>
      </c>
      <c r="C29" s="51">
        <v>0</v>
      </c>
      <c r="D29" s="59">
        <v>17</v>
      </c>
    </row>
    <row r="30" spans="1:4" s="2" customFormat="1">
      <c r="A30" s="58" t="s">
        <v>39</v>
      </c>
      <c r="B30" s="50">
        <v>0</v>
      </c>
      <c r="C30" s="51">
        <v>0</v>
      </c>
      <c r="D30" s="59">
        <v>3</v>
      </c>
    </row>
    <row r="31" spans="1:4" s="2" customFormat="1">
      <c r="A31" s="58" t="s">
        <v>267</v>
      </c>
      <c r="B31" s="50">
        <v>0</v>
      </c>
      <c r="C31" s="51">
        <v>0</v>
      </c>
      <c r="D31" s="59">
        <v>132</v>
      </c>
    </row>
    <row r="32" spans="1:4" s="2" customFormat="1">
      <c r="A32" s="58" t="s">
        <v>40</v>
      </c>
      <c r="B32" s="50">
        <v>0</v>
      </c>
      <c r="C32" s="51">
        <v>0</v>
      </c>
      <c r="D32" s="59">
        <v>256</v>
      </c>
    </row>
    <row r="33" spans="1:4" s="2" customFormat="1">
      <c r="A33" s="58" t="s">
        <v>268</v>
      </c>
      <c r="B33" s="50">
        <v>0</v>
      </c>
      <c r="C33" s="51">
        <v>0</v>
      </c>
      <c r="D33" s="59">
        <v>16</v>
      </c>
    </row>
    <row r="34" spans="1:4" s="2" customFormat="1">
      <c r="A34" s="58" t="s">
        <v>62</v>
      </c>
      <c r="B34" s="50">
        <v>33442</v>
      </c>
      <c r="C34" s="51">
        <v>1337</v>
      </c>
      <c r="D34" s="59">
        <v>175</v>
      </c>
    </row>
    <row r="35" spans="1:4" s="2" customFormat="1">
      <c r="A35" s="58" t="s">
        <v>63</v>
      </c>
      <c r="B35" s="50">
        <v>21308</v>
      </c>
      <c r="C35" s="51">
        <v>373</v>
      </c>
      <c r="D35" s="59">
        <v>279</v>
      </c>
    </row>
    <row r="36" spans="1:4" s="2" customFormat="1">
      <c r="A36" s="58" t="s">
        <v>254</v>
      </c>
      <c r="B36" s="50">
        <v>7561</v>
      </c>
      <c r="C36" s="51">
        <v>0</v>
      </c>
      <c r="D36" s="59">
        <v>14</v>
      </c>
    </row>
    <row r="37" spans="1:4" s="2" customFormat="1">
      <c r="A37" s="58" t="s">
        <v>64</v>
      </c>
      <c r="B37" s="50">
        <v>1958</v>
      </c>
      <c r="C37" s="51">
        <v>1683</v>
      </c>
      <c r="D37" s="59">
        <v>133</v>
      </c>
    </row>
    <row r="38" spans="1:4" s="2" customFormat="1">
      <c r="A38" s="58" t="s">
        <v>42</v>
      </c>
      <c r="B38" s="50">
        <v>0</v>
      </c>
      <c r="C38" s="51">
        <v>464</v>
      </c>
      <c r="D38" s="59">
        <v>32</v>
      </c>
    </row>
    <row r="39" spans="1:4" s="2" customFormat="1">
      <c r="A39" s="58" t="s">
        <v>65</v>
      </c>
      <c r="B39" s="50">
        <v>84246</v>
      </c>
      <c r="C39" s="51">
        <v>52663</v>
      </c>
      <c r="D39" s="59">
        <v>4142</v>
      </c>
    </row>
    <row r="40" spans="1:4" s="2" customFormat="1">
      <c r="A40" s="58" t="s">
        <v>293</v>
      </c>
      <c r="B40" s="50">
        <v>0</v>
      </c>
      <c r="C40" s="51">
        <v>0</v>
      </c>
      <c r="D40" s="59">
        <v>3744</v>
      </c>
    </row>
    <row r="41" spans="1:4" s="2" customFormat="1">
      <c r="A41" s="58" t="s">
        <v>297</v>
      </c>
      <c r="B41" s="50">
        <v>0</v>
      </c>
      <c r="C41" s="51">
        <v>0</v>
      </c>
      <c r="D41" s="59">
        <v>110</v>
      </c>
    </row>
    <row r="42" spans="1:4" s="2" customFormat="1">
      <c r="A42" s="58" t="s">
        <v>318</v>
      </c>
      <c r="B42" s="50">
        <v>136025</v>
      </c>
      <c r="C42" s="51">
        <v>7013</v>
      </c>
      <c r="D42" s="59">
        <v>129</v>
      </c>
    </row>
    <row r="43" spans="1:4" s="2" customFormat="1">
      <c r="A43" s="58" t="s">
        <v>269</v>
      </c>
      <c r="B43" s="50">
        <v>0</v>
      </c>
      <c r="C43" s="51">
        <v>0</v>
      </c>
      <c r="D43" s="59">
        <v>7</v>
      </c>
    </row>
    <row r="44" spans="1:4" s="2" customFormat="1">
      <c r="A44" s="58" t="s">
        <v>43</v>
      </c>
      <c r="B44" s="50">
        <v>0</v>
      </c>
      <c r="C44" s="51">
        <v>0</v>
      </c>
      <c r="D44" s="59">
        <v>36</v>
      </c>
    </row>
    <row r="45" spans="1:4" s="2" customFormat="1">
      <c r="A45" s="58" t="s">
        <v>302</v>
      </c>
      <c r="B45" s="50">
        <v>0</v>
      </c>
      <c r="C45" s="51">
        <v>0</v>
      </c>
      <c r="D45" s="59">
        <v>34</v>
      </c>
    </row>
    <row r="46" spans="1:4" s="2" customFormat="1">
      <c r="A46" s="58" t="s">
        <v>303</v>
      </c>
      <c r="B46" s="50">
        <v>0</v>
      </c>
      <c r="C46" s="51">
        <v>0</v>
      </c>
      <c r="D46" s="59">
        <v>27</v>
      </c>
    </row>
    <row r="47" spans="1:4" s="2" customFormat="1">
      <c r="A47" s="58" t="s">
        <v>66</v>
      </c>
      <c r="B47" s="50">
        <v>19028</v>
      </c>
      <c r="C47" s="51">
        <v>270</v>
      </c>
      <c r="D47" s="59">
        <v>958</v>
      </c>
    </row>
    <row r="48" spans="1:4" s="2" customFormat="1">
      <c r="A48" s="58" t="s">
        <v>67</v>
      </c>
      <c r="B48" s="50">
        <v>73125</v>
      </c>
      <c r="C48" s="51">
        <v>29222</v>
      </c>
      <c r="D48" s="59">
        <v>11078</v>
      </c>
    </row>
    <row r="49" spans="1:4" s="2" customFormat="1">
      <c r="A49" s="58" t="s">
        <v>68</v>
      </c>
      <c r="B49" s="50">
        <v>7775</v>
      </c>
      <c r="C49" s="51">
        <v>3950</v>
      </c>
      <c r="D49" s="59">
        <v>1380</v>
      </c>
    </row>
    <row r="50" spans="1:4" s="2" customFormat="1">
      <c r="A50" s="58" t="s">
        <v>44</v>
      </c>
      <c r="B50" s="50">
        <v>0</v>
      </c>
      <c r="C50" s="51">
        <v>0</v>
      </c>
      <c r="D50" s="59">
        <v>59</v>
      </c>
    </row>
    <row r="51" spans="1:4" s="2" customFormat="1">
      <c r="A51" s="58" t="s">
        <v>45</v>
      </c>
      <c r="B51" s="50">
        <v>0</v>
      </c>
      <c r="C51" s="51">
        <v>0</v>
      </c>
      <c r="D51" s="59">
        <v>17</v>
      </c>
    </row>
    <row r="52" spans="1:4" s="2" customFormat="1">
      <c r="A52" s="58" t="s">
        <v>304</v>
      </c>
      <c r="B52" s="50">
        <v>0</v>
      </c>
      <c r="C52" s="51">
        <v>0</v>
      </c>
      <c r="D52" s="59">
        <v>10</v>
      </c>
    </row>
    <row r="53" spans="1:4" s="2" customFormat="1">
      <c r="A53" s="58" t="s">
        <v>69</v>
      </c>
      <c r="B53" s="50">
        <v>98</v>
      </c>
      <c r="C53" s="51">
        <v>0</v>
      </c>
      <c r="D53" s="59">
        <v>81</v>
      </c>
    </row>
    <row r="54" spans="1:4" s="2" customFormat="1">
      <c r="A54" s="58" t="s">
        <v>270</v>
      </c>
      <c r="B54" s="50">
        <v>0</v>
      </c>
      <c r="C54" s="51">
        <v>0</v>
      </c>
      <c r="D54" s="59">
        <v>4</v>
      </c>
    </row>
    <row r="55" spans="1:4" s="2" customFormat="1">
      <c r="A55" s="58" t="s">
        <v>305</v>
      </c>
      <c r="B55" s="50">
        <v>0</v>
      </c>
      <c r="C55" s="51">
        <v>0</v>
      </c>
      <c r="D55" s="59">
        <v>1</v>
      </c>
    </row>
    <row r="56" spans="1:4" s="2" customFormat="1">
      <c r="A56" s="58" t="s">
        <v>70</v>
      </c>
      <c r="B56" s="50">
        <v>18311</v>
      </c>
      <c r="C56" s="51">
        <v>5585</v>
      </c>
      <c r="D56" s="59">
        <v>208</v>
      </c>
    </row>
    <row r="57" spans="1:4" s="2" customFormat="1">
      <c r="A57" s="58" t="s">
        <v>71</v>
      </c>
      <c r="B57" s="50">
        <v>0</v>
      </c>
      <c r="C57" s="51">
        <v>0</v>
      </c>
      <c r="D57" s="59">
        <v>67</v>
      </c>
    </row>
    <row r="58" spans="1:4" s="2" customFormat="1">
      <c r="A58" s="58" t="s">
        <v>4</v>
      </c>
      <c r="B58" s="50">
        <v>1928</v>
      </c>
      <c r="C58" s="51">
        <v>940</v>
      </c>
      <c r="D58" s="59">
        <v>27</v>
      </c>
    </row>
    <row r="59" spans="1:4" s="2" customFormat="1">
      <c r="A59" s="58" t="s">
        <v>5</v>
      </c>
      <c r="B59" s="50">
        <v>15766</v>
      </c>
      <c r="C59" s="51">
        <v>0</v>
      </c>
      <c r="D59" s="59">
        <v>45</v>
      </c>
    </row>
    <row r="60" spans="1:4" s="2" customFormat="1">
      <c r="A60" s="58" t="s">
        <v>6</v>
      </c>
      <c r="B60" s="50">
        <v>24636</v>
      </c>
      <c r="C60" s="51">
        <v>803</v>
      </c>
      <c r="D60" s="59">
        <v>151</v>
      </c>
    </row>
    <row r="61" spans="1:4" s="2" customFormat="1">
      <c r="A61" s="58" t="s">
        <v>319</v>
      </c>
      <c r="B61" s="50">
        <v>61977</v>
      </c>
      <c r="C61" s="51">
        <v>2994</v>
      </c>
      <c r="D61" s="59">
        <v>40</v>
      </c>
    </row>
    <row r="62" spans="1:4" s="2" customFormat="1">
      <c r="A62" s="58" t="s">
        <v>7</v>
      </c>
      <c r="B62" s="50">
        <v>11173</v>
      </c>
      <c r="C62" s="51">
        <v>5761</v>
      </c>
      <c r="D62" s="59">
        <v>466</v>
      </c>
    </row>
    <row r="63" spans="1:4" s="2" customFormat="1">
      <c r="A63" s="58" t="s">
        <v>306</v>
      </c>
      <c r="B63" s="50">
        <v>0</v>
      </c>
      <c r="C63" s="51">
        <v>0</v>
      </c>
      <c r="D63" s="59">
        <v>5</v>
      </c>
    </row>
    <row r="64" spans="1:4" s="2" customFormat="1">
      <c r="A64" s="58" t="s">
        <v>271</v>
      </c>
      <c r="B64" s="50">
        <v>0</v>
      </c>
      <c r="C64" s="51">
        <v>0</v>
      </c>
      <c r="D64" s="59">
        <v>9</v>
      </c>
    </row>
    <row r="65" spans="1:4" s="2" customFormat="1">
      <c r="A65" s="58" t="s">
        <v>47</v>
      </c>
      <c r="B65" s="50">
        <v>0</v>
      </c>
      <c r="C65" s="51">
        <v>0</v>
      </c>
      <c r="D65" s="59">
        <v>12</v>
      </c>
    </row>
    <row r="66" spans="1:4" s="2" customFormat="1">
      <c r="A66" s="58" t="s">
        <v>48</v>
      </c>
      <c r="B66" s="50">
        <v>0</v>
      </c>
      <c r="C66" s="51">
        <v>0</v>
      </c>
      <c r="D66" s="59">
        <v>308</v>
      </c>
    </row>
    <row r="67" spans="1:4" s="2" customFormat="1">
      <c r="A67" s="58" t="s">
        <v>8</v>
      </c>
      <c r="B67" s="50">
        <v>127139</v>
      </c>
      <c r="C67" s="51">
        <v>2004</v>
      </c>
      <c r="D67" s="59">
        <v>976</v>
      </c>
    </row>
    <row r="68" spans="1:4" s="2" customFormat="1">
      <c r="A68" s="58" t="s">
        <v>307</v>
      </c>
      <c r="B68" s="50">
        <v>0</v>
      </c>
      <c r="C68" s="51">
        <v>0</v>
      </c>
      <c r="D68" s="59">
        <v>5</v>
      </c>
    </row>
    <row r="69" spans="1:4" s="2" customFormat="1">
      <c r="A69" s="58" t="s">
        <v>9</v>
      </c>
      <c r="B69" s="50">
        <v>0</v>
      </c>
      <c r="C69" s="51">
        <v>0</v>
      </c>
      <c r="D69" s="59">
        <v>429</v>
      </c>
    </row>
    <row r="70" spans="1:4" s="2" customFormat="1">
      <c r="A70" s="58" t="s">
        <v>190</v>
      </c>
      <c r="B70" s="50">
        <v>0</v>
      </c>
      <c r="C70" s="51">
        <v>0</v>
      </c>
      <c r="D70" s="59">
        <v>4</v>
      </c>
    </row>
    <row r="71" spans="1:4" s="2" customFormat="1">
      <c r="A71" s="58" t="s">
        <v>255</v>
      </c>
      <c r="B71" s="50">
        <v>0</v>
      </c>
      <c r="C71" s="51">
        <v>0</v>
      </c>
      <c r="D71" s="59">
        <v>138</v>
      </c>
    </row>
    <row r="72" spans="1:4" s="2" customFormat="1">
      <c r="A72" s="58" t="s">
        <v>294</v>
      </c>
      <c r="B72" s="50">
        <v>0</v>
      </c>
      <c r="C72" s="51">
        <v>0</v>
      </c>
      <c r="D72" s="59">
        <v>3</v>
      </c>
    </row>
    <row r="73" spans="1:4" s="2" customFormat="1">
      <c r="A73" s="58" t="s">
        <v>256</v>
      </c>
      <c r="B73" s="50">
        <v>0</v>
      </c>
      <c r="C73" s="51">
        <v>0</v>
      </c>
      <c r="D73" s="59">
        <v>6</v>
      </c>
    </row>
    <row r="74" spans="1:4" s="2" customFormat="1">
      <c r="A74" s="58" t="s">
        <v>257</v>
      </c>
      <c r="B74" s="50">
        <v>0</v>
      </c>
      <c r="C74" s="51">
        <v>0</v>
      </c>
      <c r="D74" s="59">
        <v>7</v>
      </c>
    </row>
    <row r="75" spans="1:4" s="2" customFormat="1">
      <c r="A75" s="58" t="s">
        <v>10</v>
      </c>
      <c r="B75" s="50">
        <v>15207</v>
      </c>
      <c r="C75" s="51">
        <v>382</v>
      </c>
      <c r="D75" s="59">
        <v>1275</v>
      </c>
    </row>
    <row r="76" spans="1:4" s="2" customFormat="1">
      <c r="A76" s="58" t="s">
        <v>11</v>
      </c>
      <c r="B76" s="50">
        <v>6486</v>
      </c>
      <c r="C76" s="51">
        <v>444</v>
      </c>
      <c r="D76" s="59">
        <v>187</v>
      </c>
    </row>
    <row r="77" spans="1:4" s="2" customFormat="1">
      <c r="A77" s="58" t="s">
        <v>191</v>
      </c>
      <c r="B77" s="50">
        <v>0</v>
      </c>
      <c r="C77" s="51">
        <v>0</v>
      </c>
      <c r="D77" s="59">
        <v>12</v>
      </c>
    </row>
    <row r="78" spans="1:4" s="2" customFormat="1">
      <c r="A78" s="58" t="s">
        <v>320</v>
      </c>
      <c r="B78" s="50">
        <v>82226</v>
      </c>
      <c r="C78" s="51">
        <v>76984</v>
      </c>
      <c r="D78" s="59">
        <v>4211</v>
      </c>
    </row>
    <row r="79" spans="1:4" s="2" customFormat="1">
      <c r="A79" s="58" t="s">
        <v>12</v>
      </c>
      <c r="B79" s="50">
        <v>8</v>
      </c>
      <c r="C79" s="51">
        <v>8</v>
      </c>
      <c r="D79" s="59">
        <v>6</v>
      </c>
    </row>
    <row r="80" spans="1:4" s="2" customFormat="1">
      <c r="A80" s="58" t="s">
        <v>203</v>
      </c>
      <c r="B80" s="50">
        <v>6927</v>
      </c>
      <c r="C80" s="51">
        <v>900</v>
      </c>
      <c r="D80" s="59">
        <v>12</v>
      </c>
    </row>
    <row r="81" spans="1:4" s="2" customFormat="1">
      <c r="A81" s="58" t="s">
        <v>174</v>
      </c>
      <c r="B81" s="50">
        <v>12163</v>
      </c>
      <c r="C81" s="51">
        <v>120677</v>
      </c>
      <c r="D81" s="59">
        <v>1544</v>
      </c>
    </row>
    <row r="82" spans="1:4" s="2" customFormat="1">
      <c r="A82" s="58" t="s">
        <v>207</v>
      </c>
      <c r="B82" s="50">
        <v>17</v>
      </c>
      <c r="C82" s="51">
        <v>38</v>
      </c>
      <c r="D82" s="59">
        <v>5</v>
      </c>
    </row>
    <row r="83" spans="1:4" s="2" customFormat="1">
      <c r="A83" s="58" t="s">
        <v>208</v>
      </c>
      <c r="B83" s="50">
        <v>2136</v>
      </c>
      <c r="C83" s="51">
        <v>274</v>
      </c>
      <c r="D83" s="59">
        <v>7</v>
      </c>
    </row>
    <row r="84" spans="1:4" s="2" customFormat="1">
      <c r="A84" s="58" t="s">
        <v>209</v>
      </c>
      <c r="B84" s="50">
        <v>1305</v>
      </c>
      <c r="C84" s="51">
        <v>603</v>
      </c>
      <c r="D84" s="59">
        <v>28</v>
      </c>
    </row>
    <row r="85" spans="1:4" s="2" customFormat="1">
      <c r="A85" s="58" t="s">
        <v>14</v>
      </c>
      <c r="B85" s="50">
        <v>28474</v>
      </c>
      <c r="C85" s="51">
        <v>7736</v>
      </c>
      <c r="D85" s="59">
        <v>282</v>
      </c>
    </row>
    <row r="86" spans="1:4" s="2" customFormat="1">
      <c r="A86" s="58" t="s">
        <v>15</v>
      </c>
      <c r="B86" s="50">
        <v>87873</v>
      </c>
      <c r="C86" s="51">
        <v>61</v>
      </c>
      <c r="D86" s="59">
        <v>7838</v>
      </c>
    </row>
    <row r="87" spans="1:4" s="2" customFormat="1">
      <c r="A87" s="58" t="s">
        <v>16</v>
      </c>
      <c r="B87" s="50">
        <v>1690</v>
      </c>
      <c r="C87" s="51">
        <v>0</v>
      </c>
      <c r="D87" s="59">
        <v>1121</v>
      </c>
    </row>
    <row r="88" spans="1:4" s="2" customFormat="1">
      <c r="A88" s="58" t="s">
        <v>321</v>
      </c>
      <c r="B88" s="50">
        <v>58440</v>
      </c>
      <c r="C88" s="51">
        <v>4618</v>
      </c>
      <c r="D88" s="59">
        <v>49</v>
      </c>
    </row>
    <row r="89" spans="1:4" s="2" customFormat="1">
      <c r="A89" s="58" t="s">
        <v>308</v>
      </c>
      <c r="B89" s="50">
        <v>0</v>
      </c>
      <c r="C89" s="51">
        <v>0</v>
      </c>
      <c r="D89" s="59">
        <v>8</v>
      </c>
    </row>
    <row r="90" spans="1:4" s="2" customFormat="1">
      <c r="A90" s="58" t="s">
        <v>85</v>
      </c>
      <c r="B90" s="50">
        <v>0</v>
      </c>
      <c r="C90" s="51">
        <v>0</v>
      </c>
      <c r="D90" s="59">
        <v>4</v>
      </c>
    </row>
    <row r="91" spans="1:4" s="2" customFormat="1">
      <c r="A91" s="58" t="s">
        <v>17</v>
      </c>
      <c r="B91" s="50">
        <v>34149</v>
      </c>
      <c r="C91" s="51">
        <v>340</v>
      </c>
      <c r="D91" s="59">
        <v>139</v>
      </c>
    </row>
    <row r="92" spans="1:4" s="2" customFormat="1">
      <c r="A92" s="58" t="s">
        <v>192</v>
      </c>
      <c r="B92" s="50">
        <v>9448</v>
      </c>
      <c r="C92" s="51">
        <v>153</v>
      </c>
      <c r="D92" s="59">
        <v>26</v>
      </c>
    </row>
    <row r="93" spans="1:4" s="2" customFormat="1">
      <c r="A93" s="58" t="s">
        <v>86</v>
      </c>
      <c r="B93" s="50">
        <v>0</v>
      </c>
      <c r="C93" s="51">
        <v>0</v>
      </c>
      <c r="D93" s="59">
        <v>58</v>
      </c>
    </row>
    <row r="94" spans="1:4" s="2" customFormat="1">
      <c r="A94" s="58" t="s">
        <v>193</v>
      </c>
      <c r="B94" s="50">
        <v>15481</v>
      </c>
      <c r="C94" s="51">
        <v>0</v>
      </c>
      <c r="D94" s="59">
        <v>20</v>
      </c>
    </row>
    <row r="95" spans="1:4" s="2" customFormat="1">
      <c r="A95" s="58" t="s">
        <v>87</v>
      </c>
      <c r="B95" s="50">
        <v>0</v>
      </c>
      <c r="C95" s="51">
        <v>0</v>
      </c>
      <c r="D95" s="59">
        <v>21</v>
      </c>
    </row>
    <row r="96" spans="1:4" s="2" customFormat="1">
      <c r="A96" s="58" t="s">
        <v>88</v>
      </c>
      <c r="B96" s="50">
        <v>0</v>
      </c>
      <c r="C96" s="51">
        <v>0</v>
      </c>
      <c r="D96" s="59">
        <v>18</v>
      </c>
    </row>
    <row r="97" spans="1:4" s="2" customFormat="1">
      <c r="A97" s="58" t="s">
        <v>89</v>
      </c>
      <c r="B97" s="50">
        <v>0</v>
      </c>
      <c r="C97" s="51">
        <v>0</v>
      </c>
      <c r="D97" s="59">
        <v>45</v>
      </c>
    </row>
    <row r="98" spans="1:4" s="2" customFormat="1">
      <c r="A98" s="58" t="s">
        <v>90</v>
      </c>
      <c r="B98" s="50">
        <v>0</v>
      </c>
      <c r="C98" s="51">
        <v>0</v>
      </c>
      <c r="D98" s="59">
        <v>126</v>
      </c>
    </row>
    <row r="99" spans="1:4" s="2" customFormat="1">
      <c r="A99" s="58" t="s">
        <v>181</v>
      </c>
      <c r="B99" s="50">
        <v>0</v>
      </c>
      <c r="C99" s="51">
        <v>0</v>
      </c>
      <c r="D99" s="59">
        <v>48</v>
      </c>
    </row>
    <row r="100" spans="1:4" s="2" customFormat="1">
      <c r="A100" s="58" t="s">
        <v>244</v>
      </c>
      <c r="B100" s="50">
        <v>0</v>
      </c>
      <c r="C100" s="51">
        <v>0</v>
      </c>
      <c r="D100" s="59">
        <v>133</v>
      </c>
    </row>
    <row r="101" spans="1:4" s="2" customFormat="1">
      <c r="A101" s="58" t="s">
        <v>91</v>
      </c>
      <c r="B101" s="50">
        <v>0</v>
      </c>
      <c r="C101" s="51">
        <v>0</v>
      </c>
      <c r="D101" s="59">
        <v>97</v>
      </c>
    </row>
    <row r="102" spans="1:4" s="2" customFormat="1">
      <c r="A102" s="58" t="s">
        <v>92</v>
      </c>
      <c r="B102" s="50">
        <v>0</v>
      </c>
      <c r="C102" s="51">
        <v>0</v>
      </c>
      <c r="D102" s="59">
        <v>29</v>
      </c>
    </row>
    <row r="103" spans="1:4" s="2" customFormat="1">
      <c r="A103" s="58" t="s">
        <v>18</v>
      </c>
      <c r="B103" s="50">
        <v>0</v>
      </c>
      <c r="C103" s="51">
        <v>0</v>
      </c>
      <c r="D103" s="59">
        <v>89</v>
      </c>
    </row>
    <row r="104" spans="1:4" s="2" customFormat="1">
      <c r="A104" s="58" t="s">
        <v>93</v>
      </c>
      <c r="B104" s="50">
        <v>0</v>
      </c>
      <c r="C104" s="51">
        <v>0</v>
      </c>
      <c r="D104" s="59">
        <v>79</v>
      </c>
    </row>
    <row r="105" spans="1:4" s="2" customFormat="1">
      <c r="A105" s="58" t="s">
        <v>145</v>
      </c>
      <c r="B105" s="50">
        <v>0</v>
      </c>
      <c r="C105" s="51">
        <v>0</v>
      </c>
      <c r="D105" s="59">
        <v>289</v>
      </c>
    </row>
    <row r="106" spans="1:4" s="2" customFormat="1">
      <c r="A106" s="58" t="s">
        <v>309</v>
      </c>
      <c r="B106" s="50">
        <v>0</v>
      </c>
      <c r="C106" s="51">
        <v>0</v>
      </c>
      <c r="D106" s="59">
        <v>1</v>
      </c>
    </row>
    <row r="107" spans="1:4" s="2" customFormat="1">
      <c r="A107" s="58" t="s">
        <v>94</v>
      </c>
      <c r="B107" s="50">
        <v>0</v>
      </c>
      <c r="C107" s="51">
        <v>0</v>
      </c>
      <c r="D107" s="59">
        <v>179</v>
      </c>
    </row>
    <row r="108" spans="1:4" s="2" customFormat="1">
      <c r="A108" s="58" t="s">
        <v>214</v>
      </c>
      <c r="B108" s="50">
        <v>0</v>
      </c>
      <c r="C108" s="51">
        <v>0</v>
      </c>
      <c r="D108" s="59">
        <v>316</v>
      </c>
    </row>
    <row r="109" spans="1:4" s="2" customFormat="1">
      <c r="A109" s="58" t="s">
        <v>95</v>
      </c>
      <c r="B109" s="50">
        <v>0</v>
      </c>
      <c r="C109" s="51">
        <v>0</v>
      </c>
      <c r="D109" s="59">
        <v>457</v>
      </c>
    </row>
    <row r="110" spans="1:4" s="2" customFormat="1">
      <c r="A110" s="58" t="s">
        <v>113</v>
      </c>
      <c r="B110" s="50">
        <v>0</v>
      </c>
      <c r="C110" s="51">
        <v>0</v>
      </c>
      <c r="D110" s="59">
        <v>11</v>
      </c>
    </row>
    <row r="111" spans="1:4" s="2" customFormat="1">
      <c r="A111" s="58" t="s">
        <v>175</v>
      </c>
      <c r="B111" s="50">
        <v>0</v>
      </c>
      <c r="C111" s="51">
        <v>0</v>
      </c>
      <c r="D111" s="59">
        <v>19</v>
      </c>
    </row>
    <row r="112" spans="1:4" s="2" customFormat="1">
      <c r="A112" s="58" t="s">
        <v>176</v>
      </c>
      <c r="B112" s="50">
        <v>0</v>
      </c>
      <c r="C112" s="51">
        <v>0</v>
      </c>
      <c r="D112" s="59">
        <v>38</v>
      </c>
    </row>
    <row r="113" spans="1:4" s="2" customFormat="1">
      <c r="A113" s="58" t="s">
        <v>177</v>
      </c>
      <c r="B113" s="50">
        <v>0</v>
      </c>
      <c r="C113" s="51">
        <v>0</v>
      </c>
      <c r="D113" s="59">
        <v>13</v>
      </c>
    </row>
    <row r="114" spans="1:4" s="2" customFormat="1">
      <c r="A114" s="58" t="s">
        <v>215</v>
      </c>
      <c r="B114" s="50">
        <v>0</v>
      </c>
      <c r="C114" s="51">
        <v>0</v>
      </c>
      <c r="D114" s="59">
        <v>4</v>
      </c>
    </row>
    <row r="115" spans="1:4" s="2" customFormat="1">
      <c r="A115" s="58" t="s">
        <v>178</v>
      </c>
      <c r="B115" s="50">
        <v>0</v>
      </c>
      <c r="C115" s="51">
        <v>0</v>
      </c>
      <c r="D115" s="59">
        <v>44</v>
      </c>
    </row>
    <row r="116" spans="1:4" s="2" customFormat="1">
      <c r="A116" s="58" t="s">
        <v>216</v>
      </c>
      <c r="B116" s="50">
        <v>0</v>
      </c>
      <c r="C116" s="51">
        <v>0</v>
      </c>
      <c r="D116" s="59">
        <v>13</v>
      </c>
    </row>
    <row r="117" spans="1:4" s="2" customFormat="1">
      <c r="A117" s="58" t="s">
        <v>179</v>
      </c>
      <c r="B117" s="50">
        <v>0</v>
      </c>
      <c r="C117" s="51">
        <v>0</v>
      </c>
      <c r="D117" s="59">
        <v>16</v>
      </c>
    </row>
    <row r="118" spans="1:4" s="2" customFormat="1">
      <c r="A118" s="58" t="s">
        <v>180</v>
      </c>
      <c r="B118" s="50">
        <v>0</v>
      </c>
      <c r="C118" s="51">
        <v>0</v>
      </c>
      <c r="D118" s="59">
        <v>80</v>
      </c>
    </row>
    <row r="119" spans="1:4" s="2" customFormat="1">
      <c r="A119" s="58" t="s">
        <v>217</v>
      </c>
      <c r="B119" s="50">
        <v>0</v>
      </c>
      <c r="C119" s="51">
        <v>0</v>
      </c>
      <c r="D119" s="59">
        <v>53</v>
      </c>
    </row>
    <row r="120" spans="1:4" s="2" customFormat="1">
      <c r="A120" s="58" t="s">
        <v>182</v>
      </c>
      <c r="B120" s="50">
        <v>0</v>
      </c>
      <c r="C120" s="51">
        <v>0</v>
      </c>
      <c r="D120" s="59">
        <v>178</v>
      </c>
    </row>
    <row r="121" spans="1:4" s="2" customFormat="1">
      <c r="A121" s="58" t="s">
        <v>272</v>
      </c>
      <c r="B121" s="50">
        <v>0</v>
      </c>
      <c r="C121" s="51">
        <v>0</v>
      </c>
      <c r="D121" s="59">
        <v>18</v>
      </c>
    </row>
    <row r="122" spans="1:4" s="2" customFormat="1">
      <c r="A122" s="58" t="s">
        <v>183</v>
      </c>
      <c r="B122" s="50">
        <v>0</v>
      </c>
      <c r="C122" s="51">
        <v>0</v>
      </c>
      <c r="D122" s="59">
        <v>5</v>
      </c>
    </row>
    <row r="123" spans="1:4" s="2" customFormat="1">
      <c r="A123" s="58" t="s">
        <v>184</v>
      </c>
      <c r="B123" s="50">
        <v>0</v>
      </c>
      <c r="C123" s="51">
        <v>0</v>
      </c>
      <c r="D123" s="59">
        <v>53</v>
      </c>
    </row>
    <row r="124" spans="1:4" s="2" customFormat="1">
      <c r="A124" s="58" t="s">
        <v>19</v>
      </c>
      <c r="B124" s="50">
        <v>304</v>
      </c>
      <c r="C124" s="51">
        <v>0</v>
      </c>
      <c r="D124" s="59">
        <v>196</v>
      </c>
    </row>
    <row r="125" spans="1:4" s="2" customFormat="1">
      <c r="A125" s="58" t="s">
        <v>258</v>
      </c>
      <c r="B125" s="50">
        <v>15235</v>
      </c>
      <c r="C125" s="51">
        <v>3</v>
      </c>
      <c r="D125" s="59">
        <v>57</v>
      </c>
    </row>
    <row r="126" spans="1:4" s="2" customFormat="1">
      <c r="A126" s="58" t="s">
        <v>21</v>
      </c>
      <c r="B126" s="50">
        <v>43508</v>
      </c>
      <c r="C126" s="51">
        <v>15794</v>
      </c>
      <c r="D126" s="59">
        <v>1196</v>
      </c>
    </row>
    <row r="127" spans="1:4" s="2" customFormat="1">
      <c r="A127" s="58" t="s">
        <v>22</v>
      </c>
      <c r="B127" s="50">
        <v>11</v>
      </c>
      <c r="C127" s="51">
        <v>0</v>
      </c>
      <c r="D127" s="59">
        <v>16</v>
      </c>
    </row>
    <row r="128" spans="1:4" s="2" customFormat="1">
      <c r="A128" s="58" t="s">
        <v>185</v>
      </c>
      <c r="B128" s="50">
        <v>18869</v>
      </c>
      <c r="C128" s="51">
        <v>0</v>
      </c>
      <c r="D128" s="59">
        <v>211</v>
      </c>
    </row>
    <row r="129" spans="1:4" s="2" customFormat="1">
      <c r="A129" s="58" t="s">
        <v>310</v>
      </c>
      <c r="B129" s="50">
        <v>0</v>
      </c>
      <c r="C129" s="51">
        <v>0</v>
      </c>
      <c r="D129" s="59">
        <v>12</v>
      </c>
    </row>
    <row r="130" spans="1:4" s="2" customFormat="1">
      <c r="A130" s="58" t="s">
        <v>186</v>
      </c>
      <c r="B130" s="50">
        <v>0</v>
      </c>
      <c r="C130" s="51">
        <v>0</v>
      </c>
      <c r="D130" s="59">
        <v>13</v>
      </c>
    </row>
    <row r="131" spans="1:4" s="2" customFormat="1">
      <c r="A131" s="58" t="s">
        <v>23</v>
      </c>
      <c r="B131" s="50">
        <v>35387</v>
      </c>
      <c r="C131" s="51">
        <v>6364</v>
      </c>
      <c r="D131" s="59">
        <v>547</v>
      </c>
    </row>
    <row r="132" spans="1:4" s="2" customFormat="1">
      <c r="A132" s="58" t="s">
        <v>322</v>
      </c>
      <c r="B132" s="50">
        <v>101397</v>
      </c>
      <c r="C132" s="51">
        <v>2625</v>
      </c>
      <c r="D132" s="59">
        <v>1114</v>
      </c>
    </row>
    <row r="133" spans="1:4" s="2" customFormat="1">
      <c r="A133" s="58" t="s">
        <v>259</v>
      </c>
      <c r="B133" s="50">
        <v>25614</v>
      </c>
      <c r="C133" s="51">
        <v>586</v>
      </c>
      <c r="D133" s="59">
        <v>173</v>
      </c>
    </row>
    <row r="134" spans="1:4" s="2" customFormat="1">
      <c r="A134" s="58" t="s">
        <v>128</v>
      </c>
      <c r="B134" s="50">
        <v>0</v>
      </c>
      <c r="C134" s="51">
        <v>0</v>
      </c>
      <c r="D134" s="59">
        <v>103</v>
      </c>
    </row>
    <row r="135" spans="1:4" s="2" customFormat="1">
      <c r="A135" s="58" t="s">
        <v>25</v>
      </c>
      <c r="B135" s="50">
        <v>11823</v>
      </c>
      <c r="C135" s="51">
        <v>4208</v>
      </c>
      <c r="D135" s="59">
        <v>446</v>
      </c>
    </row>
    <row r="136" spans="1:4" s="2" customFormat="1">
      <c r="A136" s="58" t="s">
        <v>260</v>
      </c>
      <c r="B136" s="50">
        <v>0</v>
      </c>
      <c r="C136" s="51">
        <v>0</v>
      </c>
      <c r="D136" s="59">
        <v>71</v>
      </c>
    </row>
    <row r="137" spans="1:4" s="2" customFormat="1">
      <c r="A137" s="58" t="s">
        <v>261</v>
      </c>
      <c r="B137" s="50">
        <v>15853</v>
      </c>
      <c r="C137" s="51">
        <v>0</v>
      </c>
      <c r="D137" s="59">
        <v>64</v>
      </c>
    </row>
    <row r="138" spans="1:4" s="2" customFormat="1">
      <c r="A138" s="58" t="s">
        <v>173</v>
      </c>
      <c r="B138" s="50">
        <v>0</v>
      </c>
      <c r="C138" s="51">
        <v>0</v>
      </c>
      <c r="D138" s="59">
        <v>23</v>
      </c>
    </row>
    <row r="139" spans="1:4" s="2" customFormat="1">
      <c r="A139" s="58" t="s">
        <v>188</v>
      </c>
      <c r="B139" s="50">
        <v>0</v>
      </c>
      <c r="C139" s="51">
        <v>0</v>
      </c>
      <c r="D139" s="59">
        <v>59</v>
      </c>
    </row>
    <row r="140" spans="1:4" s="2" customFormat="1">
      <c r="A140" s="58" t="s">
        <v>26</v>
      </c>
      <c r="B140" s="50">
        <v>16765</v>
      </c>
      <c r="C140" s="51">
        <v>0</v>
      </c>
      <c r="D140" s="59">
        <v>3</v>
      </c>
    </row>
    <row r="141" spans="1:4" s="2" customFormat="1">
      <c r="A141" s="58" t="s">
        <v>273</v>
      </c>
      <c r="B141" s="50">
        <v>0</v>
      </c>
      <c r="C141" s="51">
        <v>0</v>
      </c>
      <c r="D141" s="59">
        <v>2</v>
      </c>
    </row>
    <row r="142" spans="1:4" s="2" customFormat="1">
      <c r="A142" s="58" t="s">
        <v>195</v>
      </c>
      <c r="B142" s="50">
        <v>24717</v>
      </c>
      <c r="C142" s="51">
        <v>1755</v>
      </c>
      <c r="D142" s="59">
        <v>163</v>
      </c>
    </row>
    <row r="143" spans="1:4" s="2" customFormat="1">
      <c r="A143" s="58" t="s">
        <v>196</v>
      </c>
      <c r="B143" s="50">
        <v>15713</v>
      </c>
      <c r="C143" s="51">
        <v>0</v>
      </c>
      <c r="D143" s="59">
        <v>27</v>
      </c>
    </row>
    <row r="144" spans="1:4" s="2" customFormat="1">
      <c r="A144" s="58" t="s">
        <v>130</v>
      </c>
      <c r="B144" s="50">
        <v>0</v>
      </c>
      <c r="C144" s="51">
        <v>0</v>
      </c>
      <c r="D144" s="59">
        <v>33</v>
      </c>
    </row>
    <row r="145" spans="1:4" s="2" customFormat="1">
      <c r="A145" s="58" t="s">
        <v>131</v>
      </c>
      <c r="B145" s="50">
        <v>0</v>
      </c>
      <c r="C145" s="51">
        <v>0</v>
      </c>
      <c r="D145" s="59">
        <v>330</v>
      </c>
    </row>
    <row r="146" spans="1:4" s="2" customFormat="1">
      <c r="A146" s="58" t="s">
        <v>132</v>
      </c>
      <c r="B146" s="50">
        <v>0</v>
      </c>
      <c r="C146" s="51">
        <v>0</v>
      </c>
      <c r="D146" s="59">
        <v>86</v>
      </c>
    </row>
    <row r="147" spans="1:4" s="2" customFormat="1">
      <c r="A147" s="58" t="s">
        <v>133</v>
      </c>
      <c r="B147" s="50">
        <v>0</v>
      </c>
      <c r="C147" s="51">
        <v>0</v>
      </c>
      <c r="D147" s="59">
        <v>16</v>
      </c>
    </row>
    <row r="148" spans="1:4" s="2" customFormat="1">
      <c r="A148" s="58" t="s">
        <v>27</v>
      </c>
      <c r="B148" s="50">
        <v>28432</v>
      </c>
      <c r="C148" s="51">
        <v>1323</v>
      </c>
      <c r="D148" s="59">
        <v>309</v>
      </c>
    </row>
    <row r="149" spans="1:4" s="2" customFormat="1">
      <c r="A149" s="58" t="s">
        <v>28</v>
      </c>
      <c r="B149" s="50">
        <v>95604</v>
      </c>
      <c r="C149" s="51">
        <v>134659</v>
      </c>
      <c r="D149" s="59">
        <v>4319</v>
      </c>
    </row>
    <row r="150" spans="1:4" s="2" customFormat="1">
      <c r="A150" s="58" t="s">
        <v>204</v>
      </c>
      <c r="B150" s="50">
        <v>0</v>
      </c>
      <c r="C150" s="51">
        <v>0</v>
      </c>
      <c r="D150" s="59">
        <v>135</v>
      </c>
    </row>
    <row r="151" spans="1:4" s="2" customFormat="1">
      <c r="A151" s="58" t="s">
        <v>197</v>
      </c>
      <c r="B151" s="50">
        <v>17114</v>
      </c>
      <c r="C151" s="51">
        <v>0</v>
      </c>
      <c r="D151" s="59">
        <v>152</v>
      </c>
    </row>
    <row r="152" spans="1:4" s="2" customFormat="1">
      <c r="A152" s="58" t="s">
        <v>29</v>
      </c>
      <c r="B152" s="50">
        <v>35851</v>
      </c>
      <c r="C152" s="51">
        <v>13118</v>
      </c>
      <c r="D152" s="59">
        <v>2198</v>
      </c>
    </row>
    <row r="153" spans="1:4" s="2" customFormat="1">
      <c r="A153" s="58" t="s">
        <v>205</v>
      </c>
      <c r="B153" s="50">
        <v>0</v>
      </c>
      <c r="C153" s="51">
        <v>0</v>
      </c>
      <c r="D153" s="59">
        <v>974</v>
      </c>
    </row>
    <row r="154" spans="1:4" s="2" customFormat="1">
      <c r="A154" s="58" t="s">
        <v>218</v>
      </c>
      <c r="B154" s="50">
        <v>0</v>
      </c>
      <c r="C154" s="51">
        <v>0</v>
      </c>
      <c r="D154" s="59">
        <v>50</v>
      </c>
    </row>
    <row r="155" spans="1:4" s="2" customFormat="1">
      <c r="A155" s="58" t="s">
        <v>30</v>
      </c>
      <c r="B155" s="50">
        <v>28795</v>
      </c>
      <c r="C155" s="51">
        <v>5413</v>
      </c>
      <c r="D155" s="59">
        <v>26</v>
      </c>
    </row>
    <row r="156" spans="1:4" s="2" customFormat="1">
      <c r="A156" s="58" t="s">
        <v>96</v>
      </c>
      <c r="B156" s="50">
        <v>27945</v>
      </c>
      <c r="C156" s="51">
        <v>8017</v>
      </c>
      <c r="D156" s="59">
        <v>61</v>
      </c>
    </row>
    <row r="157" spans="1:4" s="2" customFormat="1">
      <c r="A157" s="58" t="s">
        <v>274</v>
      </c>
      <c r="B157" s="50">
        <v>0</v>
      </c>
      <c r="C157" s="51">
        <v>0</v>
      </c>
      <c r="D157" s="59">
        <v>5</v>
      </c>
    </row>
    <row r="158" spans="1:4" s="2" customFormat="1">
      <c r="A158" s="58" t="s">
        <v>275</v>
      </c>
      <c r="B158" s="50">
        <v>0</v>
      </c>
      <c r="C158" s="51">
        <v>0</v>
      </c>
      <c r="D158" s="59">
        <v>14</v>
      </c>
    </row>
    <row r="159" spans="1:4" s="2" customFormat="1">
      <c r="A159" s="58" t="s">
        <v>97</v>
      </c>
      <c r="B159" s="50">
        <v>29856</v>
      </c>
      <c r="C159" s="51">
        <v>219</v>
      </c>
      <c r="D159" s="59">
        <v>5</v>
      </c>
    </row>
    <row r="160" spans="1:4" s="2" customFormat="1">
      <c r="A160" s="58" t="s">
        <v>98</v>
      </c>
      <c r="B160" s="50">
        <v>58070</v>
      </c>
      <c r="C160" s="51">
        <v>0</v>
      </c>
      <c r="D160" s="59">
        <v>2656</v>
      </c>
    </row>
    <row r="161" spans="1:4" s="2" customFormat="1">
      <c r="A161" s="58" t="s">
        <v>99</v>
      </c>
      <c r="B161" s="50">
        <v>738</v>
      </c>
      <c r="C161" s="51">
        <v>0</v>
      </c>
      <c r="D161" s="59">
        <v>512</v>
      </c>
    </row>
    <row r="162" spans="1:4" s="2" customFormat="1">
      <c r="A162" s="58" t="s">
        <v>100</v>
      </c>
      <c r="B162" s="50">
        <v>12766</v>
      </c>
      <c r="C162" s="51">
        <v>6848</v>
      </c>
      <c r="D162" s="59">
        <v>2169</v>
      </c>
    </row>
    <row r="163" spans="1:4" s="2" customFormat="1">
      <c r="A163" s="58" t="s">
        <v>276</v>
      </c>
      <c r="B163" s="50">
        <v>0</v>
      </c>
      <c r="C163" s="51">
        <v>0</v>
      </c>
      <c r="D163" s="59">
        <v>499</v>
      </c>
    </row>
    <row r="164" spans="1:4" s="2" customFormat="1">
      <c r="A164" s="58" t="s">
        <v>101</v>
      </c>
      <c r="B164" s="50">
        <v>9520</v>
      </c>
      <c r="C164" s="51">
        <v>517</v>
      </c>
      <c r="D164" s="59">
        <v>342</v>
      </c>
    </row>
    <row r="165" spans="1:4" s="2" customFormat="1">
      <c r="A165" s="58" t="s">
        <v>295</v>
      </c>
      <c r="B165" s="50">
        <v>1835</v>
      </c>
      <c r="C165" s="51">
        <v>0</v>
      </c>
      <c r="D165" s="59">
        <v>615</v>
      </c>
    </row>
    <row r="166" spans="1:4" s="2" customFormat="1">
      <c r="A166" s="58" t="s">
        <v>187</v>
      </c>
      <c r="B166" s="50">
        <v>0</v>
      </c>
      <c r="C166" s="51">
        <v>0</v>
      </c>
      <c r="D166" s="59">
        <v>152</v>
      </c>
    </row>
    <row r="167" spans="1:4" s="2" customFormat="1">
      <c r="A167" s="58" t="s">
        <v>102</v>
      </c>
      <c r="B167" s="50">
        <v>24748</v>
      </c>
      <c r="C167" s="51">
        <v>920</v>
      </c>
      <c r="D167" s="59">
        <v>23</v>
      </c>
    </row>
    <row r="168" spans="1:4" s="2" customFormat="1">
      <c r="A168" s="58" t="s">
        <v>323</v>
      </c>
      <c r="B168" s="50">
        <v>60438</v>
      </c>
      <c r="C168" s="51">
        <v>3183</v>
      </c>
      <c r="D168" s="59">
        <v>29</v>
      </c>
    </row>
    <row r="169" spans="1:4" s="2" customFormat="1">
      <c r="A169" s="58" t="s">
        <v>277</v>
      </c>
      <c r="B169" s="50">
        <v>0</v>
      </c>
      <c r="C169" s="51">
        <v>0</v>
      </c>
      <c r="D169" s="59">
        <v>19</v>
      </c>
    </row>
    <row r="170" spans="1:4" s="2" customFormat="1">
      <c r="A170" s="58" t="s">
        <v>103</v>
      </c>
      <c r="B170" s="50">
        <v>60489</v>
      </c>
      <c r="C170" s="51">
        <v>0</v>
      </c>
      <c r="D170" s="59">
        <v>6615</v>
      </c>
    </row>
    <row r="171" spans="1:4" s="2" customFormat="1">
      <c r="A171" s="58" t="s">
        <v>74</v>
      </c>
      <c r="B171" s="50">
        <v>0</v>
      </c>
      <c r="C171" s="51">
        <v>0</v>
      </c>
      <c r="D171" s="59">
        <v>147</v>
      </c>
    </row>
    <row r="172" spans="1:4" s="2" customFormat="1">
      <c r="A172" s="58" t="s">
        <v>75</v>
      </c>
      <c r="B172" s="50">
        <v>0</v>
      </c>
      <c r="C172" s="51">
        <v>0</v>
      </c>
      <c r="D172" s="59">
        <v>14</v>
      </c>
    </row>
    <row r="173" spans="1:4" s="2" customFormat="1">
      <c r="A173" s="58" t="s">
        <v>76</v>
      </c>
      <c r="B173" s="50">
        <v>0</v>
      </c>
      <c r="C173" s="51">
        <v>0</v>
      </c>
      <c r="D173" s="59">
        <v>67</v>
      </c>
    </row>
    <row r="174" spans="1:4" s="2" customFormat="1">
      <c r="A174" s="58" t="s">
        <v>77</v>
      </c>
      <c r="B174" s="50">
        <v>0</v>
      </c>
      <c r="C174" s="51">
        <v>0</v>
      </c>
      <c r="D174" s="59">
        <v>3958</v>
      </c>
    </row>
    <row r="175" spans="1:4" s="2" customFormat="1">
      <c r="A175" s="58" t="s">
        <v>104</v>
      </c>
      <c r="B175" s="50">
        <v>9314</v>
      </c>
      <c r="C175" s="51">
        <v>9146</v>
      </c>
      <c r="D175" s="59">
        <v>122</v>
      </c>
    </row>
    <row r="176" spans="1:4" s="2" customFormat="1">
      <c r="A176" s="58" t="s">
        <v>78</v>
      </c>
      <c r="B176" s="50">
        <v>0</v>
      </c>
      <c r="C176" s="51">
        <v>0</v>
      </c>
      <c r="D176" s="59">
        <v>14</v>
      </c>
    </row>
    <row r="177" spans="1:4" s="2" customFormat="1">
      <c r="A177" s="58" t="s">
        <v>105</v>
      </c>
      <c r="B177" s="50">
        <v>34034</v>
      </c>
      <c r="C177" s="51">
        <v>2892</v>
      </c>
      <c r="D177" s="59">
        <v>268</v>
      </c>
    </row>
    <row r="178" spans="1:4" s="2" customFormat="1">
      <c r="A178" s="58" t="s">
        <v>79</v>
      </c>
      <c r="B178" s="50">
        <v>0</v>
      </c>
      <c r="C178" s="51">
        <v>0</v>
      </c>
      <c r="D178" s="59">
        <v>218</v>
      </c>
    </row>
    <row r="179" spans="1:4" s="2" customFormat="1">
      <c r="A179" s="58" t="s">
        <v>106</v>
      </c>
      <c r="B179" s="50">
        <v>9222</v>
      </c>
      <c r="C179" s="51">
        <v>2</v>
      </c>
      <c r="D179" s="59">
        <v>126</v>
      </c>
    </row>
    <row r="180" spans="1:4" s="2" customFormat="1">
      <c r="A180" s="58" t="s">
        <v>107</v>
      </c>
      <c r="B180" s="50">
        <v>81</v>
      </c>
      <c r="C180" s="51">
        <v>0</v>
      </c>
      <c r="D180" s="59">
        <v>28</v>
      </c>
    </row>
    <row r="181" spans="1:4" s="2" customFormat="1">
      <c r="A181" s="58" t="s">
        <v>278</v>
      </c>
      <c r="B181" s="50">
        <v>0</v>
      </c>
      <c r="C181" s="51">
        <v>0</v>
      </c>
      <c r="D181" s="59">
        <v>2</v>
      </c>
    </row>
    <row r="182" spans="1:4" s="2" customFormat="1">
      <c r="A182" s="58" t="s">
        <v>298</v>
      </c>
      <c r="B182" s="50">
        <v>19</v>
      </c>
      <c r="C182" s="51">
        <v>0</v>
      </c>
      <c r="D182" s="59">
        <v>10</v>
      </c>
    </row>
    <row r="183" spans="1:4" s="2" customFormat="1">
      <c r="A183" s="58" t="s">
        <v>80</v>
      </c>
      <c r="B183" s="50">
        <v>0</v>
      </c>
      <c r="C183" s="51">
        <v>0</v>
      </c>
      <c r="D183" s="59">
        <v>1095</v>
      </c>
    </row>
    <row r="184" spans="1:4" s="2" customFormat="1">
      <c r="A184" s="58" t="s">
        <v>81</v>
      </c>
      <c r="B184" s="50">
        <v>0</v>
      </c>
      <c r="C184" s="51">
        <v>0</v>
      </c>
      <c r="D184" s="59">
        <v>3</v>
      </c>
    </row>
    <row r="185" spans="1:4" s="2" customFormat="1">
      <c r="A185" s="58" t="s">
        <v>108</v>
      </c>
      <c r="B185" s="50">
        <v>134</v>
      </c>
      <c r="C185" s="51">
        <v>0</v>
      </c>
      <c r="D185" s="59">
        <v>100</v>
      </c>
    </row>
    <row r="186" spans="1:4" s="2" customFormat="1">
      <c r="A186" s="58" t="s">
        <v>279</v>
      </c>
      <c r="B186" s="50">
        <v>0</v>
      </c>
      <c r="C186" s="51">
        <v>0</v>
      </c>
      <c r="D186" s="59">
        <v>8</v>
      </c>
    </row>
    <row r="187" spans="1:4" s="2" customFormat="1">
      <c r="A187" s="58" t="s">
        <v>324</v>
      </c>
      <c r="B187" s="50">
        <v>56259</v>
      </c>
      <c r="C187" s="51">
        <v>409</v>
      </c>
      <c r="D187" s="59">
        <v>32</v>
      </c>
    </row>
    <row r="188" spans="1:4" s="2" customFormat="1">
      <c r="A188" s="58" t="s">
        <v>112</v>
      </c>
      <c r="B188" s="50">
        <v>0</v>
      </c>
      <c r="C188" s="51">
        <v>0</v>
      </c>
      <c r="D188" s="59">
        <v>2</v>
      </c>
    </row>
    <row r="189" spans="1:4" s="2" customFormat="1">
      <c r="A189" s="58" t="s">
        <v>109</v>
      </c>
      <c r="B189" s="50">
        <v>25116</v>
      </c>
      <c r="C189" s="51">
        <v>919</v>
      </c>
      <c r="D189" s="59">
        <v>52</v>
      </c>
    </row>
    <row r="190" spans="1:4" s="2" customFormat="1">
      <c r="A190" s="58" t="s">
        <v>280</v>
      </c>
      <c r="B190" s="50">
        <v>0</v>
      </c>
      <c r="C190" s="51">
        <v>0</v>
      </c>
      <c r="D190" s="59">
        <v>11</v>
      </c>
    </row>
    <row r="191" spans="1:4" s="2" customFormat="1">
      <c r="A191" s="58" t="s">
        <v>110</v>
      </c>
      <c r="B191" s="50">
        <v>38</v>
      </c>
      <c r="C191" s="51">
        <v>0</v>
      </c>
      <c r="D191" s="59">
        <v>41</v>
      </c>
    </row>
    <row r="192" spans="1:4" s="2" customFormat="1">
      <c r="A192" s="58" t="s">
        <v>111</v>
      </c>
      <c r="B192" s="50">
        <v>43622</v>
      </c>
      <c r="C192" s="51">
        <v>13920</v>
      </c>
      <c r="D192" s="59">
        <v>1047</v>
      </c>
    </row>
    <row r="193" spans="1:4" s="2" customFormat="1">
      <c r="A193" s="58" t="s">
        <v>114</v>
      </c>
      <c r="B193" s="50">
        <v>0</v>
      </c>
      <c r="C193" s="51">
        <v>0</v>
      </c>
      <c r="D193" s="59">
        <v>8069</v>
      </c>
    </row>
    <row r="194" spans="1:4" s="2" customFormat="1">
      <c r="A194" s="58" t="s">
        <v>32</v>
      </c>
      <c r="B194" s="50">
        <v>141794</v>
      </c>
      <c r="C194" s="51">
        <v>17622</v>
      </c>
      <c r="D194" s="59">
        <v>1536</v>
      </c>
    </row>
    <row r="195" spans="1:4" s="2" customFormat="1">
      <c r="A195" s="58" t="s">
        <v>33</v>
      </c>
      <c r="B195" s="50">
        <v>77281</v>
      </c>
      <c r="C195" s="51">
        <v>39788</v>
      </c>
      <c r="D195" s="59">
        <v>9175</v>
      </c>
    </row>
    <row r="196" spans="1:4" s="2" customFormat="1">
      <c r="A196" s="58" t="s">
        <v>34</v>
      </c>
      <c r="B196" s="50">
        <v>89544</v>
      </c>
      <c r="C196" s="51">
        <v>28281</v>
      </c>
      <c r="D196" s="59">
        <v>3218</v>
      </c>
    </row>
    <row r="197" spans="1:4" s="2" customFormat="1">
      <c r="A197" s="58" t="s">
        <v>35</v>
      </c>
      <c r="B197" s="50">
        <v>127256</v>
      </c>
      <c r="C197" s="51">
        <v>0</v>
      </c>
      <c r="D197" s="59">
        <v>9424</v>
      </c>
    </row>
    <row r="198" spans="1:4" s="2" customFormat="1">
      <c r="A198" s="58" t="s">
        <v>213</v>
      </c>
      <c r="B198" s="50">
        <v>0</v>
      </c>
      <c r="C198" s="51">
        <v>0</v>
      </c>
      <c r="D198" s="59">
        <v>6</v>
      </c>
    </row>
    <row r="199" spans="1:4" s="2" customFormat="1">
      <c r="A199" s="58" t="s">
        <v>36</v>
      </c>
      <c r="B199" s="50">
        <v>29732</v>
      </c>
      <c r="C199" s="51">
        <v>1254</v>
      </c>
      <c r="D199" s="59">
        <v>25</v>
      </c>
    </row>
    <row r="200" spans="1:4" s="2" customFormat="1">
      <c r="A200" s="58" t="s">
        <v>150</v>
      </c>
      <c r="B200" s="50">
        <v>36932</v>
      </c>
      <c r="C200" s="51">
        <v>8835</v>
      </c>
      <c r="D200" s="59">
        <v>958</v>
      </c>
    </row>
    <row r="201" spans="1:4" s="2" customFormat="1">
      <c r="A201" s="58" t="s">
        <v>325</v>
      </c>
      <c r="B201" s="50">
        <v>60553</v>
      </c>
      <c r="C201" s="51">
        <v>3911</v>
      </c>
      <c r="D201" s="59">
        <v>334</v>
      </c>
    </row>
    <row r="202" spans="1:4" s="2" customFormat="1">
      <c r="A202" s="58" t="s">
        <v>37</v>
      </c>
      <c r="B202" s="50">
        <v>272978</v>
      </c>
      <c r="C202" s="51">
        <v>112153</v>
      </c>
      <c r="D202" s="59">
        <v>5888</v>
      </c>
    </row>
    <row r="203" spans="1:4" s="2" customFormat="1">
      <c r="A203" s="58" t="s">
        <v>311</v>
      </c>
      <c r="B203" s="50">
        <v>0</v>
      </c>
      <c r="C203" s="51">
        <v>0</v>
      </c>
      <c r="D203" s="59">
        <v>3</v>
      </c>
    </row>
    <row r="204" spans="1:4" s="2" customFormat="1">
      <c r="A204" s="58" t="s">
        <v>118</v>
      </c>
      <c r="B204" s="50">
        <v>0</v>
      </c>
      <c r="C204" s="51">
        <v>0</v>
      </c>
      <c r="D204" s="59">
        <v>47</v>
      </c>
    </row>
    <row r="205" spans="1:4" s="2" customFormat="1">
      <c r="A205" s="58" t="s">
        <v>119</v>
      </c>
      <c r="B205" s="50">
        <v>0</v>
      </c>
      <c r="C205" s="51">
        <v>0</v>
      </c>
      <c r="D205" s="59">
        <v>10</v>
      </c>
    </row>
    <row r="206" spans="1:4" s="2" customFormat="1">
      <c r="A206" s="58" t="s">
        <v>120</v>
      </c>
      <c r="B206" s="50">
        <v>0</v>
      </c>
      <c r="C206" s="51">
        <v>0</v>
      </c>
      <c r="D206" s="59">
        <v>10</v>
      </c>
    </row>
    <row r="207" spans="1:4" s="2" customFormat="1">
      <c r="A207" s="58" t="s">
        <v>281</v>
      </c>
      <c r="B207" s="50">
        <v>0</v>
      </c>
      <c r="C207" s="51">
        <v>0</v>
      </c>
      <c r="D207" s="59">
        <v>5</v>
      </c>
    </row>
    <row r="208" spans="1:4" s="2" customFormat="1">
      <c r="A208" s="58" t="s">
        <v>282</v>
      </c>
      <c r="B208" s="50">
        <v>0</v>
      </c>
      <c r="C208" s="51">
        <v>0</v>
      </c>
      <c r="D208" s="59">
        <v>7</v>
      </c>
    </row>
    <row r="209" spans="1:4" s="2" customFormat="1">
      <c r="A209" s="58" t="s">
        <v>283</v>
      </c>
      <c r="B209" s="50">
        <v>0</v>
      </c>
      <c r="C209" s="51">
        <v>0</v>
      </c>
      <c r="D209" s="59">
        <v>15</v>
      </c>
    </row>
    <row r="210" spans="1:4" s="2" customFormat="1">
      <c r="A210" s="58" t="s">
        <v>50</v>
      </c>
      <c r="B210" s="50">
        <v>35623</v>
      </c>
      <c r="C210" s="51">
        <v>3933</v>
      </c>
      <c r="D210" s="59">
        <v>460</v>
      </c>
    </row>
    <row r="211" spans="1:4" s="2" customFormat="1">
      <c r="A211" s="58" t="s">
        <v>121</v>
      </c>
      <c r="B211" s="50">
        <v>0</v>
      </c>
      <c r="C211" s="51">
        <v>0</v>
      </c>
      <c r="D211" s="59">
        <v>18</v>
      </c>
    </row>
    <row r="212" spans="1:4" s="2" customFormat="1">
      <c r="A212" s="58" t="s">
        <v>122</v>
      </c>
      <c r="B212" s="50">
        <v>0</v>
      </c>
      <c r="C212" s="51">
        <v>0</v>
      </c>
      <c r="D212" s="59">
        <v>29</v>
      </c>
    </row>
    <row r="213" spans="1:4" s="2" customFormat="1">
      <c r="A213" s="58" t="s">
        <v>123</v>
      </c>
      <c r="B213" s="50">
        <v>0</v>
      </c>
      <c r="C213" s="51">
        <v>0</v>
      </c>
      <c r="D213" s="59">
        <v>3</v>
      </c>
    </row>
    <row r="214" spans="1:4" s="2" customFormat="1">
      <c r="A214" s="58" t="s">
        <v>146</v>
      </c>
      <c r="B214" s="50">
        <v>0</v>
      </c>
      <c r="C214" s="51">
        <v>0</v>
      </c>
      <c r="D214" s="59">
        <v>13</v>
      </c>
    </row>
    <row r="215" spans="1:4" s="2" customFormat="1">
      <c r="A215" s="58" t="s">
        <v>124</v>
      </c>
      <c r="B215" s="50">
        <v>0</v>
      </c>
      <c r="C215" s="51">
        <v>0</v>
      </c>
      <c r="D215" s="59">
        <v>473</v>
      </c>
    </row>
    <row r="216" spans="1:4" s="2" customFormat="1">
      <c r="A216" s="58" t="s">
        <v>326</v>
      </c>
      <c r="B216" s="50">
        <v>64989</v>
      </c>
      <c r="C216" s="51">
        <v>45562</v>
      </c>
      <c r="D216" s="59">
        <v>1462</v>
      </c>
    </row>
    <row r="217" spans="1:4" s="2" customFormat="1">
      <c r="A217" s="58" t="s">
        <v>125</v>
      </c>
      <c r="B217" s="50">
        <v>0</v>
      </c>
      <c r="C217" s="51">
        <v>0</v>
      </c>
      <c r="D217" s="59">
        <v>68</v>
      </c>
    </row>
    <row r="218" spans="1:4" s="2" customFormat="1">
      <c r="A218" s="58" t="s">
        <v>134</v>
      </c>
      <c r="B218" s="50">
        <v>62720</v>
      </c>
      <c r="C218" s="51">
        <v>22218</v>
      </c>
      <c r="D218" s="59">
        <v>906</v>
      </c>
    </row>
    <row r="219" spans="1:4" s="2" customFormat="1">
      <c r="A219" s="58" t="s">
        <v>135</v>
      </c>
      <c r="B219" s="50">
        <v>61042</v>
      </c>
      <c r="C219" s="51">
        <v>6157</v>
      </c>
      <c r="D219" s="59">
        <v>739</v>
      </c>
    </row>
    <row r="220" spans="1:4" s="2" customFormat="1">
      <c r="A220" s="58" t="s">
        <v>147</v>
      </c>
      <c r="B220" s="50">
        <v>0</v>
      </c>
      <c r="C220" s="51">
        <v>0</v>
      </c>
      <c r="D220" s="59">
        <v>28</v>
      </c>
    </row>
    <row r="221" spans="1:4" s="2" customFormat="1">
      <c r="A221" s="58" t="s">
        <v>284</v>
      </c>
      <c r="B221" s="50">
        <v>0</v>
      </c>
      <c r="C221" s="51">
        <v>0</v>
      </c>
      <c r="D221" s="59">
        <v>14</v>
      </c>
    </row>
    <row r="222" spans="1:4" s="2" customFormat="1">
      <c r="A222" s="58" t="s">
        <v>126</v>
      </c>
      <c r="B222" s="50">
        <v>0</v>
      </c>
      <c r="C222" s="51">
        <v>0</v>
      </c>
      <c r="D222" s="59">
        <v>457</v>
      </c>
    </row>
    <row r="223" spans="1:4" s="2" customFormat="1">
      <c r="A223" s="58" t="s">
        <v>127</v>
      </c>
      <c r="B223" s="50">
        <v>0</v>
      </c>
      <c r="C223" s="51">
        <v>0</v>
      </c>
      <c r="D223" s="59">
        <v>25</v>
      </c>
    </row>
    <row r="224" spans="1:4" s="2" customFormat="1">
      <c r="A224" s="58" t="s">
        <v>327</v>
      </c>
      <c r="B224" s="50">
        <v>61196</v>
      </c>
      <c r="C224" s="51">
        <v>1324</v>
      </c>
      <c r="D224" s="59">
        <v>68</v>
      </c>
    </row>
    <row r="225" spans="1:4" s="2" customFormat="1">
      <c r="A225" s="58" t="s">
        <v>285</v>
      </c>
      <c r="B225" s="50">
        <v>0</v>
      </c>
      <c r="C225" s="51">
        <v>0</v>
      </c>
      <c r="D225" s="59">
        <v>11</v>
      </c>
    </row>
    <row r="226" spans="1:4" s="2" customFormat="1">
      <c r="A226" s="58" t="s">
        <v>148</v>
      </c>
      <c r="B226" s="50">
        <v>0</v>
      </c>
      <c r="C226" s="51">
        <v>0</v>
      </c>
      <c r="D226" s="59">
        <v>15</v>
      </c>
    </row>
    <row r="227" spans="1:4" s="2" customFormat="1">
      <c r="A227" s="58" t="s">
        <v>328</v>
      </c>
      <c r="B227" s="50">
        <v>128431</v>
      </c>
      <c r="C227" s="51">
        <v>107</v>
      </c>
      <c r="D227" s="59">
        <v>60</v>
      </c>
    </row>
    <row r="228" spans="1:4" s="2" customFormat="1">
      <c r="A228" s="58" t="s">
        <v>41</v>
      </c>
      <c r="B228" s="50">
        <v>0</v>
      </c>
      <c r="C228" s="51">
        <v>0</v>
      </c>
      <c r="D228" s="59">
        <v>6</v>
      </c>
    </row>
    <row r="229" spans="1:4" s="2" customFormat="1">
      <c r="A229" s="58" t="s">
        <v>46</v>
      </c>
      <c r="B229" s="50">
        <v>0</v>
      </c>
      <c r="C229" s="51">
        <v>0</v>
      </c>
      <c r="D229" s="59">
        <v>10</v>
      </c>
    </row>
    <row r="230" spans="1:4" s="2" customFormat="1">
      <c r="A230" s="58" t="s">
        <v>129</v>
      </c>
      <c r="B230" s="50">
        <v>0</v>
      </c>
      <c r="C230" s="51">
        <v>0</v>
      </c>
      <c r="D230" s="59">
        <v>30</v>
      </c>
    </row>
    <row r="231" spans="1:4" s="2" customFormat="1">
      <c r="A231" s="58" t="s">
        <v>286</v>
      </c>
      <c r="B231" s="50">
        <v>0</v>
      </c>
      <c r="C231" s="51">
        <v>0</v>
      </c>
      <c r="D231" s="59">
        <v>28</v>
      </c>
    </row>
    <row r="232" spans="1:4" s="2" customFormat="1">
      <c r="A232" s="58" t="s">
        <v>206</v>
      </c>
      <c r="B232" s="50">
        <v>0</v>
      </c>
      <c r="C232" s="51">
        <v>0</v>
      </c>
      <c r="D232" s="59">
        <v>167</v>
      </c>
    </row>
    <row r="233" spans="1:4" s="2" customFormat="1">
      <c r="A233" s="58" t="s">
        <v>262</v>
      </c>
      <c r="B233" s="50">
        <v>1410</v>
      </c>
      <c r="C233" s="51">
        <v>0</v>
      </c>
      <c r="D233" s="59">
        <v>80</v>
      </c>
    </row>
    <row r="234" spans="1:4" s="2" customFormat="1">
      <c r="A234" s="58" t="s">
        <v>115</v>
      </c>
      <c r="B234" s="50">
        <v>0</v>
      </c>
      <c r="C234" s="51">
        <v>0</v>
      </c>
      <c r="D234" s="59">
        <v>5</v>
      </c>
    </row>
    <row r="235" spans="1:4" s="2" customFormat="1">
      <c r="A235" s="58" t="s">
        <v>49</v>
      </c>
      <c r="B235" s="50">
        <v>18341</v>
      </c>
      <c r="C235" s="51">
        <v>0</v>
      </c>
      <c r="D235" s="59">
        <v>25</v>
      </c>
    </row>
    <row r="236" spans="1:4" s="2" customFormat="1">
      <c r="A236" s="58" t="s">
        <v>287</v>
      </c>
      <c r="B236" s="50">
        <v>0</v>
      </c>
      <c r="C236" s="51">
        <v>0</v>
      </c>
      <c r="D236" s="59">
        <v>16</v>
      </c>
    </row>
    <row r="237" spans="1:4" s="2" customFormat="1">
      <c r="A237" s="58" t="s">
        <v>151</v>
      </c>
      <c r="B237" s="50">
        <v>0</v>
      </c>
      <c r="C237" s="51">
        <v>0</v>
      </c>
      <c r="D237" s="59">
        <v>3</v>
      </c>
    </row>
    <row r="238" spans="1:4" s="2" customFormat="1">
      <c r="A238" s="58" t="s">
        <v>155</v>
      </c>
      <c r="B238" s="50">
        <v>0</v>
      </c>
      <c r="C238" s="51">
        <v>0</v>
      </c>
      <c r="D238" s="59">
        <v>1</v>
      </c>
    </row>
    <row r="239" spans="1:4" s="2" customFormat="1">
      <c r="A239" s="58" t="s">
        <v>136</v>
      </c>
      <c r="B239" s="50">
        <v>24454</v>
      </c>
      <c r="C239" s="51">
        <v>478</v>
      </c>
      <c r="D239" s="59">
        <v>256</v>
      </c>
    </row>
    <row r="240" spans="1:4" s="2" customFormat="1">
      <c r="A240" s="58" t="s">
        <v>137</v>
      </c>
      <c r="B240" s="50">
        <v>0</v>
      </c>
      <c r="C240" s="51">
        <v>0</v>
      </c>
      <c r="D240" s="59">
        <v>13</v>
      </c>
    </row>
    <row r="241" spans="1:4" s="2" customFormat="1">
      <c r="A241" s="58" t="s">
        <v>152</v>
      </c>
      <c r="B241" s="50">
        <v>0</v>
      </c>
      <c r="C241" s="51">
        <v>0</v>
      </c>
      <c r="D241" s="59">
        <v>3</v>
      </c>
    </row>
    <row r="242" spans="1:4" s="2" customFormat="1">
      <c r="A242" s="58" t="s">
        <v>138</v>
      </c>
      <c r="B242" s="50">
        <v>305</v>
      </c>
      <c r="C242" s="51">
        <v>0</v>
      </c>
      <c r="D242" s="59">
        <v>150</v>
      </c>
    </row>
    <row r="243" spans="1:4" s="2" customFormat="1">
      <c r="A243" s="58" t="s">
        <v>153</v>
      </c>
      <c r="B243" s="50">
        <v>0</v>
      </c>
      <c r="C243" s="51">
        <v>0</v>
      </c>
      <c r="D243" s="59">
        <v>52</v>
      </c>
    </row>
    <row r="244" spans="1:4" s="2" customFormat="1">
      <c r="A244" s="58" t="s">
        <v>154</v>
      </c>
      <c r="B244" s="50">
        <v>0</v>
      </c>
      <c r="C244" s="51">
        <v>0</v>
      </c>
      <c r="D244" s="59">
        <v>114</v>
      </c>
    </row>
    <row r="245" spans="1:4" s="2" customFormat="1">
      <c r="A245" s="58" t="s">
        <v>139</v>
      </c>
      <c r="B245" s="50">
        <v>0</v>
      </c>
      <c r="C245" s="51">
        <v>0</v>
      </c>
      <c r="D245" s="59">
        <v>47</v>
      </c>
    </row>
    <row r="246" spans="1:4" s="2" customFormat="1">
      <c r="A246" s="58" t="s">
        <v>288</v>
      </c>
      <c r="B246" s="50">
        <v>0</v>
      </c>
      <c r="C246" s="51">
        <v>0</v>
      </c>
      <c r="D246" s="59">
        <v>1</v>
      </c>
    </row>
    <row r="247" spans="1:4" s="2" customFormat="1">
      <c r="A247" s="58" t="s">
        <v>289</v>
      </c>
      <c r="B247" s="50">
        <v>0</v>
      </c>
      <c r="C247" s="51">
        <v>0</v>
      </c>
      <c r="D247" s="59">
        <v>6</v>
      </c>
    </row>
    <row r="248" spans="1:4" s="2" customFormat="1">
      <c r="A248" s="58" t="s">
        <v>198</v>
      </c>
      <c r="B248" s="50">
        <v>45844</v>
      </c>
      <c r="C248" s="51">
        <v>734</v>
      </c>
      <c r="D248" s="59">
        <v>17</v>
      </c>
    </row>
    <row r="249" spans="1:4" s="2" customFormat="1">
      <c r="A249" s="58" t="s">
        <v>312</v>
      </c>
      <c r="B249" s="50">
        <v>0</v>
      </c>
      <c r="C249" s="51">
        <v>0</v>
      </c>
      <c r="D249" s="59">
        <v>3</v>
      </c>
    </row>
    <row r="250" spans="1:4" s="2" customFormat="1">
      <c r="A250" s="58" t="s">
        <v>313</v>
      </c>
      <c r="B250" s="50">
        <v>0</v>
      </c>
      <c r="C250" s="51">
        <v>0</v>
      </c>
      <c r="D250" s="59">
        <v>7</v>
      </c>
    </row>
    <row r="251" spans="1:4" s="2" customFormat="1">
      <c r="A251" s="58" t="s">
        <v>156</v>
      </c>
      <c r="B251" s="50">
        <v>0</v>
      </c>
      <c r="C251" s="51">
        <v>0</v>
      </c>
      <c r="D251" s="59">
        <v>384</v>
      </c>
    </row>
    <row r="252" spans="1:4" s="2" customFormat="1">
      <c r="A252" s="58" t="s">
        <v>157</v>
      </c>
      <c r="B252" s="50">
        <v>0</v>
      </c>
      <c r="C252" s="51">
        <v>0</v>
      </c>
      <c r="D252" s="59">
        <v>2265</v>
      </c>
    </row>
    <row r="253" spans="1:4" s="2" customFormat="1">
      <c r="A253" s="58" t="s">
        <v>158</v>
      </c>
      <c r="B253" s="50">
        <v>0</v>
      </c>
      <c r="C253" s="51">
        <v>0</v>
      </c>
      <c r="D253" s="59">
        <v>32</v>
      </c>
    </row>
    <row r="254" spans="1:4" s="2" customFormat="1">
      <c r="A254" s="58" t="s">
        <v>159</v>
      </c>
      <c r="B254" s="50">
        <v>0</v>
      </c>
      <c r="C254" s="51">
        <v>0</v>
      </c>
      <c r="D254" s="59">
        <v>67</v>
      </c>
    </row>
    <row r="255" spans="1:4" s="2" customFormat="1">
      <c r="A255" s="58" t="s">
        <v>160</v>
      </c>
      <c r="B255" s="50">
        <v>0</v>
      </c>
      <c r="C255" s="51">
        <v>0</v>
      </c>
      <c r="D255" s="59">
        <v>1764</v>
      </c>
    </row>
    <row r="256" spans="1:4" s="2" customFormat="1">
      <c r="A256" s="58" t="s">
        <v>161</v>
      </c>
      <c r="B256" s="50">
        <v>0</v>
      </c>
      <c r="C256" s="51">
        <v>0</v>
      </c>
      <c r="D256" s="59">
        <v>353</v>
      </c>
    </row>
    <row r="257" spans="1:4" s="2" customFormat="1">
      <c r="A257" s="58" t="s">
        <v>162</v>
      </c>
      <c r="B257" s="50">
        <v>0</v>
      </c>
      <c r="C257" s="51">
        <v>0</v>
      </c>
      <c r="D257" s="59">
        <v>121</v>
      </c>
    </row>
    <row r="258" spans="1:4" s="2" customFormat="1">
      <c r="A258" s="58" t="s">
        <v>140</v>
      </c>
      <c r="B258" s="50">
        <v>110</v>
      </c>
      <c r="C258" s="51">
        <v>0</v>
      </c>
      <c r="D258" s="59">
        <v>110</v>
      </c>
    </row>
    <row r="259" spans="1:4" s="2" customFormat="1">
      <c r="A259" s="58" t="s">
        <v>141</v>
      </c>
      <c r="B259" s="50">
        <v>13</v>
      </c>
      <c r="C259" s="51">
        <v>13</v>
      </c>
      <c r="D259" s="59">
        <v>36</v>
      </c>
    </row>
    <row r="260" spans="1:4" s="2" customFormat="1">
      <c r="A260" s="58" t="s">
        <v>142</v>
      </c>
      <c r="B260" s="50">
        <v>31933</v>
      </c>
      <c r="C260" s="51">
        <v>2431</v>
      </c>
      <c r="D260" s="59">
        <v>285</v>
      </c>
    </row>
    <row r="261" spans="1:4" s="2" customFormat="1">
      <c r="A261" s="58" t="s">
        <v>143</v>
      </c>
      <c r="B261" s="50">
        <v>75253</v>
      </c>
      <c r="C261" s="51">
        <v>0</v>
      </c>
      <c r="D261" s="59">
        <v>24844</v>
      </c>
    </row>
    <row r="262" spans="1:4" s="2" customFormat="1" ht="13.5" thickBot="1">
      <c r="A262" s="58" t="s">
        <v>144</v>
      </c>
      <c r="B262" s="50">
        <v>972</v>
      </c>
      <c r="C262" s="51">
        <v>0</v>
      </c>
      <c r="D262" s="59">
        <v>192</v>
      </c>
    </row>
    <row r="263" spans="1:4" ht="18.75" customHeight="1" thickBot="1">
      <c r="A263" s="91" t="s">
        <v>31</v>
      </c>
      <c r="B263" s="92">
        <f>SUM(B3:B262)</f>
        <v>4751488</v>
      </c>
      <c r="C263" s="93">
        <f>SUM(C3:C262)</f>
        <v>1334843</v>
      </c>
      <c r="D263" s="94">
        <f>SUM(D3:D262)</f>
        <v>207072</v>
      </c>
    </row>
  </sheetData>
  <mergeCells count="1">
    <mergeCell ref="A1:D1"/>
  </mergeCells>
  <phoneticPr fontId="13"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2008-11-14T20:25:50Z</cp:lastPrinted>
  <dcterms:created xsi:type="dcterms:W3CDTF">2008-11-13T16:10:27Z</dcterms:created>
  <dcterms:modified xsi:type="dcterms:W3CDTF">2011-11-21T21:31:14Z</dcterms:modified>
</cp:coreProperties>
</file>