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20" windowWidth="21720" windowHeight="13620"/>
  </bookViews>
  <sheets>
    <sheet name="By Institution" sheetId="3" r:id="rId1"/>
    <sheet name="By Vendor" sheetId="2" r:id="rId2"/>
    <sheet name="By Database" sheetId="1" r:id="rId3"/>
  </sheets>
  <definedNames>
    <definedName name="_xlnm.Print_Area" localSheetId="1">'By Vendor'!$A$1:$E$287</definedName>
  </definedNames>
  <calcPr calcId="125725"/>
</workbook>
</file>

<file path=xl/calcChain.xml><?xml version="1.0" encoding="utf-8"?>
<calcChain xmlns="http://schemas.openxmlformats.org/spreadsheetml/2006/main">
  <c r="B270" i="1"/>
  <c r="C270"/>
  <c r="D270"/>
  <c r="D287" i="2"/>
  <c r="C287"/>
  <c r="E287"/>
  <c r="B23" i="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5"/>
  <c r="BB5"/>
  <c r="BC5"/>
  <c r="BA6"/>
  <c r="BB6"/>
  <c r="BC6"/>
  <c r="BA7"/>
  <c r="BB7"/>
  <c r="BC7"/>
  <c r="BA8"/>
  <c r="BB8"/>
  <c r="BC8"/>
  <c r="BA9"/>
  <c r="BB9"/>
  <c r="BC9"/>
  <c r="BA10"/>
  <c r="BB10"/>
  <c r="BC10"/>
  <c r="BA11"/>
  <c r="BB11"/>
  <c r="BC11"/>
  <c r="BA12"/>
  <c r="BB12"/>
  <c r="BC12"/>
  <c r="BA13"/>
  <c r="BB13"/>
  <c r="BC13"/>
  <c r="BA14"/>
  <c r="BB14"/>
  <c r="BC14"/>
  <c r="BA15"/>
  <c r="BB15"/>
  <c r="BC15"/>
  <c r="BA16"/>
  <c r="BB16"/>
  <c r="BC16"/>
  <c r="BA17"/>
  <c r="BB17"/>
  <c r="BC17"/>
  <c r="BA18"/>
  <c r="BB18"/>
  <c r="BC18"/>
  <c r="BA19"/>
  <c r="BB19"/>
  <c r="BC19"/>
  <c r="BA20"/>
  <c r="BB20"/>
  <c r="BC20"/>
  <c r="BA21"/>
  <c r="BB21"/>
  <c r="BC21"/>
  <c r="BA22"/>
  <c r="BB22"/>
  <c r="BC22"/>
  <c r="BA23"/>
  <c r="BB23"/>
  <c r="BC23"/>
  <c r="BB4"/>
  <c r="BC4"/>
  <c r="BA4"/>
</calcChain>
</file>

<file path=xl/sharedStrings.xml><?xml version="1.0" encoding="utf-8"?>
<sst xmlns="http://schemas.openxmlformats.org/spreadsheetml/2006/main" count="901" uniqueCount="350">
  <si>
    <t>Academic Search Premier (ZBAP) (Product Transition Overlap until 8/9/07)</t>
  </si>
  <si>
    <t>Business Source Complete (ZBSX) (Business Searching Interface)</t>
  </si>
  <si>
    <t>Business Source Premier (ZBBP) (Product Transition Overlap until 8/9/07)</t>
  </si>
  <si>
    <t>Business Source Premier Enhanced (ZBBA) (Product Transition Overlap until 8/9/07)</t>
  </si>
  <si>
    <t>Compton's by Britannica (ZEBM)</t>
  </si>
  <si>
    <t>Computer Science Index (ZBCO)</t>
  </si>
  <si>
    <t>Computer Source (ZBCC)</t>
  </si>
  <si>
    <t>Consumer Health Complete (ZBCH)</t>
  </si>
  <si>
    <t>Dissertation Abstracts (ZUDI)</t>
  </si>
  <si>
    <t>E-Books Index (ZOBO)</t>
  </si>
  <si>
    <t>EconLit (ZBEC)</t>
  </si>
  <si>
    <t>EconLit with Full Text (ZBEF)</t>
  </si>
  <si>
    <t>Enciclopedia Juvenil (ZEBJ)</t>
  </si>
  <si>
    <t>Encyclopedia of Animals (ZBEA)</t>
  </si>
  <si>
    <t>Environment Complete (ZBEV)</t>
  </si>
  <si>
    <t>ERIC (at EBSCOhost) (ZBER)</t>
  </si>
  <si>
    <t>ERIC (ZOER)</t>
  </si>
  <si>
    <t>Fuente Academica (ZBFA)</t>
  </si>
  <si>
    <t>Georgia Government Publications (GGPD)</t>
  </si>
  <si>
    <t>Arts and Humanities Search (ZOAH)</t>
  </si>
  <si>
    <t>GPO Monthly Catalog (ZOG1)</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</si>
  <si>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</si>
  <si>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</si>
  <si>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</si>
  <si>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</si>
  <si>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</si>
  <si>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Humanities International Complete (ZBHU)</t>
  </si>
  <si>
    <t>Humanities International Index (ZBHI)</t>
  </si>
  <si>
    <t>Insurance Periodicals Index (ZBIN)</t>
  </si>
  <si>
    <t>Legal Collection (ZBLE)</t>
  </si>
  <si>
    <t>LexisNexis Academic (ZXAU)</t>
  </si>
  <si>
    <t>Literary Reference Center (ZBLR)</t>
  </si>
  <si>
    <t>MAS Ultra (ZBMA)</t>
  </si>
  <si>
    <t>TOTAL</t>
  </si>
  <si>
    <t>ProQuest Newspapers (ZUPN)</t>
  </si>
  <si>
    <t>PsycARTICLES (ZBPA)</t>
  </si>
  <si>
    <t>Psychology &amp; Behavioral Sciences Collection (ZBPB)</t>
  </si>
  <si>
    <t>PsycINFO (ZBPY)</t>
  </si>
  <si>
    <t>Regional Business News (ZBRN)</t>
  </si>
  <si>
    <t>Research Library (ZURL)</t>
  </si>
  <si>
    <t>RILM Abstracts of Music Literature (ZORL)</t>
  </si>
  <si>
    <t>Barnard's Photographic Views of the Sherman Campaign, 1866 (ZLBP)</t>
  </si>
  <si>
    <t>BasicBIOSIS (ZOBB)</t>
  </si>
  <si>
    <t>Beauty in Stone: The Industrial Films of the Georgia Marble Company (GMRB)</t>
  </si>
  <si>
    <t>Biography Reference Bank (ZWBR)</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</si>
  <si>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</si>
  <si>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</si>
  <si>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</si>
  <si>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</si>
  <si>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</si>
  <si>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</si>
  <si>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</si>
  <si>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</si>
  <si>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</si>
  <si>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</si>
  <si>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Consumers Index (ZOCI)</t>
  </si>
  <si>
    <t>The Cornelius C. Platter Civil War Diary, 1864 - 1865 (ZLPD)</t>
  </si>
  <si>
    <t>Current Contents Connect (ZMCC)</t>
  </si>
  <si>
    <t>Cyrus F. Jenkins Civil War Diary, 1861-1862 (JENK)</t>
  </si>
  <si>
    <t>Digital Library of Georgia (DLG1)</t>
  </si>
  <si>
    <t>The Serials Directory (ZBSD)</t>
  </si>
  <si>
    <t>Science and Technology Collection (ZBSI)</t>
  </si>
  <si>
    <t>ABI/INFORM Complete (ZUCA)</t>
  </si>
  <si>
    <t>ABI/INFORM Dateline (ZUAD)</t>
  </si>
  <si>
    <t>Academic Search Complete (ZBAC)</t>
  </si>
  <si>
    <t>Advanced Placement Source (ZBAD)</t>
  </si>
  <si>
    <t>AGRICOLA (ZBAG)</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</si>
  <si>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</si>
  <si>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</si>
  <si>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</si>
  <si>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</si>
  <si>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</si>
  <si>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</si>
  <si>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</si>
  <si>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</si>
  <si>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</si>
  <si>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</si>
  <si>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</si>
  <si>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</si>
  <si>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</si>
  <si>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</si>
  <si>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Communication &amp; Mass Media Complete (ZBCM)</t>
  </si>
  <si>
    <t>Community Art in Atlanta, 1977-1987: Jim Alexander's Photographs of the  ... (ANAC)</t>
  </si>
  <si>
    <t>Annual Reports of the Mayor of Savannah, Georgia, 1855-1917 (ZMOS)</t>
  </si>
  <si>
    <t>Art Abstracts (ZWAA)</t>
  </si>
  <si>
    <t>National Science Digital Library (NSDL)</t>
  </si>
  <si>
    <t>National Science Digital Library: Resources for K-12 Teachers (NSTR)</t>
  </si>
  <si>
    <t>Native American Documents (ZZNA)</t>
  </si>
  <si>
    <t>NetLibrary (ZMNL)</t>
  </si>
  <si>
    <t>New York Times (ZZNY)</t>
  </si>
  <si>
    <t>NLM Gateway (ZNLM)</t>
  </si>
  <si>
    <t>Oxford Art Online (ZVDA)</t>
  </si>
  <si>
    <t>PAIS International (ZCPI)</t>
  </si>
  <si>
    <t>Pandora: Yearbook of the University of Georgia from the Hargrett Rare Bo ... (PAND)</t>
  </si>
  <si>
    <t>EBSCO Databases (ZBEH)</t>
  </si>
  <si>
    <t>EBSCO Images (ZBIM)</t>
  </si>
  <si>
    <t>ERIC (at www.eric.ed.gov) (ZERI)</t>
  </si>
  <si>
    <t>Essay and General Literature Index (ZWEG)</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</si>
  <si>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</si>
  <si>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</si>
  <si>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</si>
  <si>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</si>
  <si>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</si>
  <si>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</si>
  <si>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</si>
  <si>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Census Data (ZLCB)</t>
  </si>
  <si>
    <t>Georgia Code (ZNCD)</t>
  </si>
  <si>
    <t>Georgia Department of Education (GDED)</t>
  </si>
  <si>
    <t>Georgia General Assembly (ZNLS)</t>
  </si>
  <si>
    <t>Georgia Health Go Local (GOLO)</t>
  </si>
  <si>
    <t>Georgia Historic Books (ZLGB)</t>
  </si>
  <si>
    <t>Georgia Legislative Documents (ZLGL)</t>
  </si>
  <si>
    <t>Georgia Library Catalogs (GLIB)</t>
  </si>
  <si>
    <t>MasterFILE Premier (ZBMP)</t>
  </si>
  <si>
    <t>MedicLatina (ZBMD)</t>
  </si>
  <si>
    <t>MEDLINE (ZBME)</t>
  </si>
  <si>
    <t>MEDLINE (ZOMD)</t>
  </si>
  <si>
    <t>MEDLINE with Full Text (ZBMF)</t>
  </si>
  <si>
    <t>Mental Measurements Yearbook (ZBMM)</t>
  </si>
  <si>
    <t>Middle Search Plus (ZBMS)</t>
  </si>
  <si>
    <t>MLA International Bibliography (ZBML)</t>
  </si>
  <si>
    <t>New Georgia Encyclopedia (NGEN)</t>
  </si>
  <si>
    <t>Newspaper Source (ZBNS)</t>
  </si>
  <si>
    <t>NoveList (ZKNL)</t>
  </si>
  <si>
    <t>NoveList K-8 (ZKNE)</t>
  </si>
  <si>
    <t>PapersFirst (ZOPI)</t>
  </si>
  <si>
    <t>PlanetaSaber (ZEBP)</t>
  </si>
  <si>
    <t>Platinum Periodicals (ZUPP)</t>
  </si>
  <si>
    <t>Pre-CINAHL: Nursing and Allied Health (ZBPC)</t>
  </si>
  <si>
    <t>Primary Search (ZBPS)</t>
  </si>
  <si>
    <t>ProceedingsFirst (ZOP1)</t>
  </si>
  <si>
    <t>Professional Development Collection (ZBPD)</t>
  </si>
  <si>
    <t>Picturing Augusta: Historic Postcards from the Collection of the East Ce ... (HAGP)</t>
  </si>
  <si>
    <t>Georgia Library PINES (ZPIN)</t>
  </si>
  <si>
    <t>ProQuest Databases (ZUPD)</t>
  </si>
  <si>
    <t>The Red and Black: An Archive of The University of Georgia's Student New ... (GRAB)</t>
  </si>
  <si>
    <t>Revistas de Comercio (Business Source Premier) (ZBBE)</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</si>
  <si>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</si>
  <si>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</si>
  <si>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</si>
  <si>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</si>
  <si>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</si>
  <si>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</si>
  <si>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</si>
  <si>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Social Science Information Gateway (ISOJ)</t>
  </si>
  <si>
    <t>Social Sciences Abstracts (ZWSS)</t>
  </si>
  <si>
    <t>Student Research Center (ZBST)</t>
  </si>
  <si>
    <t>Technical College System of Georgia (GDTE)</t>
  </si>
  <si>
    <t>Humanities Abstracts (ZWHA)</t>
  </si>
  <si>
    <t>The Jimmy Carter Presidential Daily Diary Online (JCDD)</t>
  </si>
  <si>
    <t>Joseph Henry Lumpkin Family Papers (LUMP)</t>
  </si>
  <si>
    <t>Kids Search (ZBKS)</t>
  </si>
  <si>
    <t>Kids.gov (KGOV)</t>
  </si>
  <si>
    <t>Kids.gov (ZKGO)</t>
  </si>
  <si>
    <t>KidsClick! Web Search for Kids by Librarians (IKIE)</t>
  </si>
  <si>
    <t>SocINDEX with Full Text (ZBSO)</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</si>
  <si>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</si>
  <si>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</si>
  <si>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</si>
  <si>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</si>
  <si>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</si>
  <si>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</si>
  <si>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</si>
  <si>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</si>
  <si>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</si>
  <si>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</si>
  <si>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</si>
  <si>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SKS WebSelect (ZSWS)</t>
  </si>
  <si>
    <t>Southeastern Native American Documents, 1730-1842 (ZLNA)</t>
  </si>
  <si>
    <t>The 1936 Gainesville Tornado: Disaster and Recovery (TORN)</t>
  </si>
  <si>
    <t>The Alternative Press Index (ZOAP)</t>
  </si>
  <si>
    <t>Ancestry Library Edition (ZUAL)</t>
  </si>
  <si>
    <t>Religion &amp; Philosophy Collection (ZBRP)</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</si>
  <si>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</si>
  <si>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</si>
  <si>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</si>
  <si>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</si>
  <si>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</si>
  <si>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Business Full Text (ZWOB)</t>
  </si>
  <si>
    <t>Wilson Education Full Text (ZWOE)</t>
  </si>
  <si>
    <t>Wilson General Science Full Text (ZWOG)</t>
  </si>
  <si>
    <t>Wilson Humanities Full Text (ZWOH)</t>
  </si>
  <si>
    <t>Wilson OmniFile: Full Text Mega Edition (ZWOM)</t>
  </si>
  <si>
    <t>Wilson OmniFile: Full Text Select Edition (ZWOS)</t>
  </si>
  <si>
    <t>Wilson Social Sciences Full Text (ZWOP)</t>
  </si>
  <si>
    <t>Britannica</t>
  </si>
  <si>
    <t>Full Text</t>
  </si>
  <si>
    <t>AGRICOLA (ZOAG) First Search</t>
  </si>
  <si>
    <t>Links Chosen</t>
  </si>
  <si>
    <t>EBSCO Information Services</t>
  </si>
  <si>
    <t>H.W. Wilson</t>
  </si>
  <si>
    <t>LexisNexis</t>
  </si>
  <si>
    <t>OCLC FirstSearch Subscription Package</t>
  </si>
  <si>
    <t>ProQuest Information and Learning</t>
  </si>
  <si>
    <t>Cambridge Scientific Abstracts (CSA)</t>
  </si>
  <si>
    <t>Career Guidance Foundation (CGF)</t>
  </si>
  <si>
    <t>Institute for Scientific Information (ISI)</t>
  </si>
  <si>
    <t>Databases</t>
  </si>
  <si>
    <t>DLG and other Public Databases</t>
  </si>
  <si>
    <t>Informe! (ZGIE)</t>
  </si>
  <si>
    <t>Encyclopaedia Britannica Online (ZEBO)</t>
  </si>
  <si>
    <t>"Integrated in all respects": Ed Friend's Highlander Folk Scho ... (EFHF)</t>
  </si>
  <si>
    <t>"Thar's Gold in Them Thar Hills": Gold and Gold Mining in Geor ... (DAHL)</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</si>
  <si>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</si>
  <si>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</si>
  <si>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</si>
  <si>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</si>
  <si>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</si>
  <si>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</si>
  <si>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</si>
  <si>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</si>
  <si>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</si>
  <si>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</si>
  <si>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Historical Abstracts (ZBHA)</t>
  </si>
  <si>
    <t>History of the University of Georgia by Thomas Walter Reed (HUGA)</t>
  </si>
  <si>
    <t>Merriam-Websters Collegiate Dictionary (ZEBD)</t>
  </si>
  <si>
    <t>Informe! (ZGIN)</t>
  </si>
  <si>
    <t>America: History &amp; Life (ZBAL)</t>
  </si>
  <si>
    <t>Business &amp; Industry (ZOBI)</t>
  </si>
  <si>
    <t>EBSCOhost Espanol (ZBES)</t>
  </si>
  <si>
    <t>Economia y Negocios (ZBEN)</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</si>
  <si>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</si>
  <si>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</si>
  <si>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</si>
  <si>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</si>
  <si>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</si>
  <si>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</si>
  <si>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Vocational &amp; Career Collection (ZBVC)</t>
  </si>
  <si>
    <t>Google (Version en Espanol) (IGSP)</t>
  </si>
  <si>
    <t>Revistas para Bibliotecas Publicas (MasterFILE Premier) (ZBPE)</t>
  </si>
  <si>
    <t>Sanborn Fire Insurance Maps for Georgia Towns and Cities, 1884-1922 (SANB)</t>
  </si>
  <si>
    <t>Searches</t>
  </si>
  <si>
    <t>FullText</t>
  </si>
  <si>
    <t>Other (paid for by other consortia or put into the package because of other consortia)</t>
  </si>
  <si>
    <t>Tests in Print (ZBTE)</t>
  </si>
  <si>
    <t>Enciclopedia Universal en Espanol (ZEBP)</t>
  </si>
  <si>
    <t>Library Literature and Information Science Index (ZWLL)</t>
  </si>
  <si>
    <t>Literature Online Reference Edition (ZHLR)</t>
  </si>
  <si>
    <t>Media Review Digest (ZOMR)</t>
  </si>
  <si>
    <t>The Merck Manual (IMER)</t>
  </si>
  <si>
    <t>Encyclopaedia Britannica Online for Kids (ZEPK)</t>
  </si>
  <si>
    <t>Encyclopaedia Britannica Online High School (ZEHS)</t>
  </si>
  <si>
    <t>Encyclopaedia Britannica Online Reference Center (ZEPL)</t>
  </si>
  <si>
    <t>Encyclopaedia Britannica Online School Edition (ZEBS)</t>
  </si>
  <si>
    <t>Hoover's Company Capsules Profiles (ZUHO)</t>
  </si>
  <si>
    <t>Vendor</t>
  </si>
  <si>
    <t>CORE and AMPALS Community</t>
  </si>
  <si>
    <t xml:space="preserve">Databases managed by GALILEO for AMPALS libraries who pay individually </t>
  </si>
  <si>
    <t>Readers Guide with Full Text (ZWOR)</t>
  </si>
  <si>
    <t>Georgia Libraries Journal List (GOLD) (GEJL)</t>
  </si>
  <si>
    <t>Georgia State Fair, Macon, 1886-1960 (GSFR)</t>
  </si>
  <si>
    <t>Georgia Stories (ZPGS)</t>
  </si>
  <si>
    <t>GeorgiaInfo (GNFO)</t>
  </si>
  <si>
    <t>Macon Telegraph Archive (MACT)</t>
  </si>
  <si>
    <t>Business Source Premier (ZBBP)</t>
  </si>
  <si>
    <t>OCLC FirstSearch Per Search Selected Databases</t>
  </si>
  <si>
    <t>Core and AMPALS Community</t>
  </si>
  <si>
    <t>Databases managed by GALILEO for AMPALS libraries who pay individually</t>
  </si>
  <si>
    <t>Public Databases</t>
  </si>
  <si>
    <t>TOTALS</t>
  </si>
  <si>
    <t>OCLC FirstSearch Subscription package</t>
  </si>
  <si>
    <t>Wilson</t>
  </si>
  <si>
    <t>CSA</t>
  </si>
  <si>
    <t>Public and Digital Library of Georgia</t>
  </si>
  <si>
    <t>Sites</t>
  </si>
  <si>
    <t>Agnes Scott College (ASC1)</t>
  </si>
  <si>
    <t>ARCHE - Atlanta Regional Consortium for Higher Education (ARCH)</t>
  </si>
  <si>
    <t>Atlanta College of Art (ACAR)</t>
  </si>
  <si>
    <t>Atlanta History Center (AHC1)</t>
  </si>
  <si>
    <t>Atlanta University Center Robert W. Woodruff Library (AUC1)</t>
  </si>
  <si>
    <t>Brenau University (BRE1)</t>
  </si>
  <si>
    <t>Clark Atlanta University (CAU1)</t>
  </si>
  <si>
    <t>Columbia Theological Seminary (CTS1)</t>
  </si>
  <si>
    <t>Emory University (EMU1)</t>
  </si>
  <si>
    <t>Interdenominational Theological Center (INT1)</t>
  </si>
  <si>
    <t>Mercer Centers (MERC)</t>
  </si>
  <si>
    <t>Mercer University Atlanta (MER2)</t>
  </si>
  <si>
    <t>Mercer University Law School (MER4)</t>
  </si>
  <si>
    <t>Mercer University Macon (MER1)</t>
  </si>
  <si>
    <t>Mercer University Medical School (MER3)</t>
  </si>
  <si>
    <t>Morehouse College (MOR1)</t>
  </si>
  <si>
    <t>Morehouse School of Medicine (MSM1)</t>
  </si>
  <si>
    <t>Oglethorpe University (OGL1)</t>
  </si>
  <si>
    <t>Spelman College (SPE1)</t>
  </si>
  <si>
    <t>Electronic Theses and Dissertations (ZZGE)</t>
  </si>
  <si>
    <t>GALILEO Database of Online Resources (DOOR)</t>
  </si>
  <si>
    <t>Georgia Department of Archives &amp; History (ZNAH)</t>
  </si>
  <si>
    <t>Kidon Media-Link (IMUN)</t>
  </si>
  <si>
    <t>Librarians' Index to the Internet (ILET)</t>
  </si>
  <si>
    <t>Metadata Union Catalog (META)</t>
  </si>
  <si>
    <t>U.S. Imports/Exports History: 1994-1998 (ZLCK)</t>
  </si>
  <si>
    <t>Chadwyck-Healey (ProQuest)</t>
  </si>
  <si>
    <t>Chadwyck-Healey (ProQuest Information and Learning)</t>
  </si>
  <si>
    <t>Gale</t>
  </si>
  <si>
    <t>SKS WebSelect (ZSWS)*</t>
  </si>
  <si>
    <t>NoveList (ZKNL)*</t>
  </si>
  <si>
    <t>NoveList K-8 (ZKNE)*</t>
  </si>
  <si>
    <t>Ancestry Library Edition (ZUAL)*</t>
  </si>
  <si>
    <t>Informe! (ZGIE)*</t>
  </si>
  <si>
    <t>Informe! (ZGIN)*</t>
  </si>
  <si>
    <t>AMPALS / FY10 GALILEO Institution Usage Summary</t>
  </si>
  <si>
    <t>July 2009-June 2010</t>
  </si>
  <si>
    <t>AMPALS  /  FY10 GALILEO database usage summary  /  July 2009-June 2010</t>
  </si>
  <si>
    <t>Academic Search Premier (ZBAP)</t>
  </si>
  <si>
    <t>Book Index with Reviews Entertainment (ZBIE)</t>
  </si>
  <si>
    <t>Business Source Premier Enhanced (ZBBA)</t>
  </si>
  <si>
    <t>EBSCOhost Mobile Academic (ZBDA)</t>
  </si>
  <si>
    <t>EBSCOhost Mobile Middle School (ZBDE)</t>
  </si>
  <si>
    <t>EBSCOhost Mobile Public Library (ZBDF)</t>
  </si>
  <si>
    <t>Encyclopedia of Animals (ZPEA)</t>
  </si>
  <si>
    <t>GreenFILE (ZBGF)</t>
  </si>
  <si>
    <t>H1N1 Pandemic Flu Information (H1N1)</t>
  </si>
  <si>
    <t>Hospitality &amp; Tourism Complete (ZBHO)</t>
  </si>
  <si>
    <t>Images (ZBIM)</t>
  </si>
  <si>
    <t>Information Science &amp; Technology Abstracts (ZBIS)</t>
  </si>
  <si>
    <t>Social Work Abstracts (ZBSA)</t>
  </si>
  <si>
    <t>The Philosopher's Index (ZBPI)</t>
  </si>
  <si>
    <t>EBSCOhost Mobile Espanol(ZBDB)</t>
  </si>
  <si>
    <t>Archive Finder* Formerly: ArchivesUSA (Chadwyck-Healey) (ZHAU)</t>
  </si>
  <si>
    <t>Archive Finder (Formerly ArchivesUSA [Chadwyck-Healey]) (ZHAU)</t>
  </si>
  <si>
    <t>African American Funeral Programs from the East Central Georgia Regional ... (FPRO)</t>
  </si>
  <si>
    <t>All About Birds (AABI)</t>
  </si>
  <si>
    <t>American Museum of Natural History Resources for Learning (AMNH)</t>
  </si>
  <si>
    <t>Atlanta Historic Newspapers Archive (ATLN)</t>
  </si>
  <si>
    <t>Bibliography of the History of Art | International Bibliography of Art (GETT)</t>
  </si>
  <si>
    <t>Biology: The eSkeletons Project (ESKE)</t>
  </si>
  <si>
    <t>Career Resources Education Network (CREN)</t>
  </si>
  <si>
    <t>Columbus Enquirer Archive (COLE)</t>
  </si>
  <si>
    <t>C-SPAN Video Library (CSPN)</t>
  </si>
  <si>
    <t>GALILEO Toolbar (LIBX)</t>
  </si>
  <si>
    <t>Google (VersiÃ³n en EspaÃ±ol) (IGSP)</t>
  </si>
  <si>
    <t>Integrated in all respects: Ed Friend's Highlander Folk School films a ... (EFHF)</t>
  </si>
  <si>
    <t>Math: The Math Forum: Teacher's Place (MFTE)</t>
  </si>
  <si>
    <t>Math: Wolfram Functions Site (WMFS)</t>
  </si>
  <si>
    <t>MedlinePlus (IMEI)</t>
  </si>
  <si>
    <t>Milledgeville Historic Newspapers Archive (MILN)</t>
  </si>
  <si>
    <t>NSDL Concept Map Tool (AAAS)</t>
  </si>
  <si>
    <t>Periodic Table Live! (PETL)</t>
  </si>
  <si>
    <t>PRISMS (ISMS)</t>
  </si>
  <si>
    <t>SanbornÂ® Fire Insurance Maps for Georgia Towns and Cities, 1884-1922 (SANB)</t>
  </si>
  <si>
    <t>Scholastic News Online (SNFK)</t>
  </si>
  <si>
    <t>Science and Technology (ISAT)</t>
  </si>
  <si>
    <t>Statistics: CAUSEWeb (CAWE)</t>
  </si>
  <si>
    <t>Thar's Gold in Them Thar Hills: Gold and Gold Mining in Georgia, 1830s ... (DAHL)</t>
  </si>
  <si>
    <t>The Math Forum: Student Center (MFSC)</t>
  </si>
  <si>
    <t>The Southern Israelite Archive (SOIS)</t>
  </si>
  <si>
    <t>Vintage Baseball Cards from the Collection of Senator Richard B. Russell (BBCD)</t>
  </si>
  <si>
    <t>Virtual Chemistry Lab (VCHL)</t>
  </si>
  <si>
    <t>Centers for Disease Control and Prevention (CDC1)</t>
  </si>
  <si>
    <t xml:space="preserve">This only reflects data collected between the months of July '09 to February '10. The last four months of FY10 wil be included when LexisNexis releases this data. </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</si>
</sst>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sz val="12"/>
      <color theme="0"/>
      <name val="Arial"/>
      <family val="2"/>
    </font>
    <font>
      <b/>
      <sz val="12"/>
      <color indexed="9"/>
      <name val="Arial"/>
      <family val="2"/>
    </font>
    <font>
      <b/>
      <sz val="12"/>
      <color indexed="8"/>
      <name val="Arial"/>
      <family val="2"/>
    </font>
    <font>
      <b/>
      <i/>
      <sz val="10"/>
      <name val="Arial"/>
      <family val="2"/>
    </font>
    <font>
      <sz val="10"/>
      <color theme="1"/>
      <name val="Arial"/>
      <family val="2"/>
    </font>
    <font>
      <b/>
      <sz val="12"/>
      <color theme="1"/>
      <name val="Arial"/>
      <family val="2"/>
    </font>
    <font>
      <sz val="8"/>
      <color indexed="8"/>
      <name val="Arial"/>
      <family val="2"/>
    </font>
    <font>
      <sz val="8"/>
      <color theme="1"/>
      <name val="Calibri"/>
      <family val="2"/>
      <scheme val="minor"/>
    </font>
    <font>
      <sz val="8"/>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33339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FF9900"/>
        <bgColor indexed="64"/>
      </patternFill>
    </fill>
    <fill>
      <patternFill patternType="solid">
        <fgColor rgb="FF92D050"/>
        <bgColor indexed="64"/>
      </patternFill>
    </fill>
    <fill>
      <patternFill patternType="solid">
        <fgColor rgb="FFFFCC00"/>
        <bgColor indexed="64"/>
      </patternFill>
    </fill>
    <fill>
      <patternFill patternType="solid">
        <fgColor rgb="FFFF99CC"/>
        <bgColor indexed="64"/>
      </patternFill>
    </fill>
    <fill>
      <patternFill patternType="solid">
        <fgColor theme="3" tint="0.59999389629810485"/>
        <bgColor indexed="64"/>
      </patternFill>
    </fill>
    <fill>
      <patternFill patternType="solid">
        <fgColor rgb="FFFFCC99"/>
        <bgColor indexed="64"/>
      </patternFill>
    </fill>
    <fill>
      <patternFill patternType="solid">
        <fgColor theme="7" tint="0.39997558519241921"/>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1252">
    <xf numFmtId="0" fontId="0" fillId="0" borderId="0"/>
    <xf numFmtId="43" fontId="4" fillId="0" borderId="0" applyFont="0" applyFill="0" applyBorder="0" applyAlignment="0" applyProtection="0"/>
    <xf numFmtId="41" fontId="4" fillId="0" borderId="0" applyFont="0" applyFill="0" applyBorder="0" applyAlignment="0" applyProtection="0"/>
    <xf numFmtId="41" fontId="2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41" fontId="4" fillId="0" borderId="0" applyFont="0" applyFill="0" applyBorder="0" applyAlignment="0" applyProtection="0"/>
    <xf numFmtId="41" fontId="10" fillId="0" borderId="0" applyFont="0" applyFill="0" applyBorder="0" applyAlignment="0" applyProtection="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4" fillId="0" borderId="0" applyFont="0" applyFill="0" applyBorder="0" applyAlignment="0" applyProtection="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10" fillId="0" borderId="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0" fontId="10" fillId="0" borderId="0"/>
    <xf numFmtId="0" fontId="4" fillId="0" borderId="0"/>
    <xf numFmtId="41" fontId="10" fillId="0" borderId="0" applyFont="0" applyFill="0" applyBorder="0" applyAlignment="0" applyProtection="0"/>
    <xf numFmtId="41" fontId="4" fillId="0" borderId="0" applyFont="0" applyFill="0" applyBorder="0" applyAlignment="0" applyProtection="0"/>
    <xf numFmtId="0" fontId="4"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41"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10" fillId="0" borderId="0" applyFont="0" applyFill="0" applyBorder="0" applyAlignment="0" applyProtection="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41" fontId="10" fillId="0" borderId="0" applyFont="0" applyFill="0" applyBorder="0" applyAlignment="0" applyProtection="0"/>
    <xf numFmtId="0" fontId="10" fillId="0" borderId="0"/>
    <xf numFmtId="0" fontId="2" fillId="0" borderId="0"/>
    <xf numFmtId="0" fontId="2" fillId="0" borderId="0"/>
    <xf numFmtId="0" fontId="2" fillId="0" borderId="0"/>
    <xf numFmtId="0" fontId="4"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41" fontId="4" fillId="0" borderId="0" applyFont="0" applyFill="0" applyBorder="0" applyAlignment="0" applyProtection="0"/>
    <xf numFmtId="41" fontId="10" fillId="0" borderId="0" applyFont="0" applyFill="0" applyBorder="0" applyAlignment="0" applyProtection="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 fillId="0" borderId="0"/>
  </cellStyleXfs>
  <cellXfs count="396">
    <xf numFmtId="0" fontId="0" fillId="0" borderId="0" xfId="0"/>
    <xf numFmtId="0" fontId="6"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8" fillId="0" borderId="0" xfId="0" applyFont="1"/>
    <xf numFmtId="0" fontId="18" fillId="2" borderId="1" xfId="0" applyFont="1" applyFill="1" applyBorder="1"/>
    <xf numFmtId="0" fontId="18" fillId="3" borderId="2" xfId="0" applyFont="1" applyFill="1" applyBorder="1"/>
    <xf numFmtId="0" fontId="18" fillId="4" borderId="3" xfId="0" applyFont="1" applyFill="1" applyBorder="1"/>
    <xf numFmtId="0" fontId="17" fillId="2" borderId="4" xfId="0" applyFont="1" applyFill="1" applyBorder="1"/>
    <xf numFmtId="0" fontId="18" fillId="4" borderId="5" xfId="0" applyFont="1" applyFill="1" applyBorder="1"/>
    <xf numFmtId="0" fontId="20" fillId="4" borderId="6" xfId="0" applyFont="1" applyFill="1" applyBorder="1"/>
    <xf numFmtId="0" fontId="20" fillId="5" borderId="7" xfId="0" applyFont="1" applyFill="1" applyBorder="1"/>
    <xf numFmtId="0" fontId="21" fillId="4" borderId="8" xfId="0" applyFont="1" applyFill="1" applyBorder="1"/>
    <xf numFmtId="0" fontId="21" fillId="5" borderId="7" xfId="0" applyFont="1" applyFill="1" applyBorder="1"/>
    <xf numFmtId="0" fontId="18" fillId="3" borderId="10" xfId="0" applyFont="1" applyFill="1" applyBorder="1" applyAlignment="1"/>
    <xf numFmtId="0" fontId="20" fillId="3" borderId="8" xfId="0" applyFont="1" applyFill="1" applyBorder="1" applyAlignment="1"/>
    <xf numFmtId="0" fontId="20" fillId="5" borderId="11" xfId="0" applyFont="1" applyFill="1" applyBorder="1"/>
    <xf numFmtId="0" fontId="20" fillId="3" borderId="13" xfId="0" applyFont="1" applyFill="1" applyBorder="1"/>
    <xf numFmtId="0" fontId="20" fillId="3" borderId="14" xfId="0" applyFont="1" applyFill="1" applyBorder="1"/>
    <xf numFmtId="0" fontId="18" fillId="6" borderId="10" xfId="0" applyFont="1" applyFill="1" applyBorder="1"/>
    <xf numFmtId="0" fontId="20" fillId="6" borderId="8" xfId="0" applyFont="1" applyFill="1" applyBorder="1"/>
    <xf numFmtId="0" fontId="20" fillId="7" borderId="8" xfId="0" applyFont="1" applyFill="1" applyBorder="1"/>
    <xf numFmtId="0" fontId="20" fillId="8" borderId="8" xfId="0" applyFont="1" applyFill="1" applyBorder="1"/>
    <xf numFmtId="0" fontId="19" fillId="5" borderId="11" xfId="0" applyFont="1" applyFill="1" applyBorder="1"/>
    <xf numFmtId="0" fontId="18" fillId="9" borderId="10" xfId="0" applyFont="1" applyFill="1" applyBorder="1" applyAlignment="1"/>
    <xf numFmtId="0" fontId="18" fillId="9" borderId="8" xfId="0" applyFont="1" applyFill="1" applyBorder="1" applyAlignment="1"/>
    <xf numFmtId="0" fontId="20" fillId="9" borderId="12" xfId="0" applyFont="1" applyFill="1" applyBorder="1"/>
    <xf numFmtId="0" fontId="20" fillId="10" borderId="13" xfId="0" applyFont="1" applyFill="1" applyBorder="1"/>
    <xf numFmtId="0" fontId="20" fillId="6" borderId="13" xfId="0" applyFont="1" applyFill="1" applyBorder="1"/>
    <xf numFmtId="0" fontId="20" fillId="6" borderId="14" xfId="0" applyFont="1" applyFill="1" applyBorder="1"/>
    <xf numFmtId="0" fontId="18" fillId="11" borderId="10" xfId="0" applyFont="1" applyFill="1" applyBorder="1"/>
    <xf numFmtId="0" fontId="20" fillId="11" borderId="8" xfId="0" applyFont="1" applyFill="1" applyBorder="1"/>
    <xf numFmtId="0" fontId="20" fillId="11" borderId="12" xfId="0" applyFont="1" applyFill="1" applyBorder="1"/>
    <xf numFmtId="0" fontId="20" fillId="11" borderId="14" xfId="0" applyFont="1" applyFill="1" applyBorder="1"/>
    <xf numFmtId="0" fontId="20" fillId="7" borderId="15" xfId="0" applyFont="1" applyFill="1" applyBorder="1"/>
    <xf numFmtId="0" fontId="18" fillId="3" borderId="10" xfId="0" applyFont="1" applyFill="1" applyBorder="1"/>
    <xf numFmtId="0" fontId="20" fillId="3" borderId="8" xfId="0" applyFont="1" applyFill="1" applyBorder="1"/>
    <xf numFmtId="0" fontId="20" fillId="3" borderId="15" xfId="0" applyFont="1" applyFill="1" applyBorder="1"/>
    <xf numFmtId="0" fontId="17" fillId="2" borderId="16" xfId="0" applyFont="1" applyFill="1" applyBorder="1"/>
    <xf numFmtId="0" fontId="21" fillId="12" borderId="13" xfId="0" applyFont="1" applyFill="1" applyBorder="1"/>
    <xf numFmtId="0" fontId="22" fillId="5" borderId="11" xfId="0" applyFont="1" applyFill="1" applyBorder="1"/>
    <xf numFmtId="0" fontId="23" fillId="5" borderId="11" xfId="0" applyFont="1" applyFill="1" applyBorder="1"/>
    <xf numFmtId="0" fontId="21" fillId="5" borderId="11" xfId="0" applyFont="1" applyFill="1" applyBorder="1"/>
    <xf numFmtId="0" fontId="18" fillId="12" borderId="8" xfId="0" applyFont="1" applyFill="1" applyBorder="1" applyAlignment="1"/>
    <xf numFmtId="0" fontId="20" fillId="12" borderId="8" xfId="0" applyFont="1" applyFill="1" applyBorder="1"/>
    <xf numFmtId="0" fontId="20" fillId="12" borderId="12" xfId="0" applyFont="1" applyFill="1" applyBorder="1"/>
    <xf numFmtId="0" fontId="20" fillId="12" borderId="13" xfId="0" applyFont="1" applyFill="1" applyBorder="1"/>
    <xf numFmtId="0" fontId="20" fillId="12" borderId="14" xfId="0" applyFont="1" applyFill="1" applyBorder="1"/>
    <xf numFmtId="0" fontId="18" fillId="12" borderId="10" xfId="0" applyFont="1" applyFill="1" applyBorder="1" applyAlignment="1"/>
    <xf numFmtId="0" fontId="20" fillId="10" borderId="8" xfId="0" applyFont="1" applyFill="1" applyBorder="1"/>
    <xf numFmtId="0" fontId="20" fillId="10" borderId="12" xfId="0" applyFont="1" applyFill="1" applyBorder="1"/>
    <xf numFmtId="0" fontId="20" fillId="10" borderId="14" xfId="0" applyFont="1" applyFill="1" applyBorder="1"/>
    <xf numFmtId="0" fontId="18" fillId="10" borderId="10" xfId="0" applyFont="1" applyFill="1" applyBorder="1"/>
    <xf numFmtId="0" fontId="20" fillId="12" borderId="15" xfId="0" applyFont="1" applyFill="1" applyBorder="1"/>
    <xf numFmtId="0" fontId="18" fillId="12" borderId="10" xfId="0" applyFont="1" applyFill="1" applyBorder="1"/>
    <xf numFmtId="0" fontId="18" fillId="7" borderId="10" xfId="0" applyFont="1" applyFill="1" applyBorder="1" applyAlignment="1"/>
    <xf numFmtId="0" fontId="20" fillId="7" borderId="8" xfId="0" applyFont="1" applyFill="1" applyBorder="1" applyAlignment="1"/>
    <xf numFmtId="0" fontId="18" fillId="12" borderId="3" xfId="0" applyFont="1" applyFill="1" applyBorder="1"/>
    <xf numFmtId="41" fontId="0" fillId="3" borderId="17" xfId="2" applyFont="1" applyFill="1" applyBorder="1"/>
    <xf numFmtId="41" fontId="0" fillId="4" borderId="17" xfId="2" applyFont="1" applyFill="1" applyBorder="1"/>
    <xf numFmtId="41" fontId="4" fillId="3" borderId="17" xfId="2" applyFill="1" applyBorder="1"/>
    <xf numFmtId="41" fontId="4" fillId="4" borderId="17" xfId="2" applyFill="1" applyBorder="1"/>
    <xf numFmtId="41" fontId="4" fillId="12" borderId="17" xfId="2" applyFill="1" applyBorder="1"/>
    <xf numFmtId="41" fontId="4" fillId="3" borderId="19" xfId="2" applyFill="1" applyBorder="1"/>
    <xf numFmtId="0" fontId="0" fillId="3" borderId="17" xfId="0" applyFill="1" applyBorder="1"/>
    <xf numFmtId="41" fontId="4" fillId="10" borderId="17" xfId="2" applyFill="1" applyBorder="1"/>
    <xf numFmtId="41" fontId="4" fillId="6" borderId="17" xfId="2" applyFill="1" applyBorder="1"/>
    <xf numFmtId="0" fontId="0" fillId="2" borderId="21" xfId="0" applyFill="1" applyBorder="1"/>
    <xf numFmtId="41" fontId="0" fillId="12" borderId="22" xfId="2" applyFont="1" applyFill="1" applyBorder="1"/>
    <xf numFmtId="41" fontId="4" fillId="4" borderId="22" xfId="2" applyFill="1" applyBorder="1"/>
    <xf numFmtId="41" fontId="4" fillId="3" borderId="22" xfId="2" applyFill="1" applyBorder="1"/>
    <xf numFmtId="41" fontId="4" fillId="12" borderId="22" xfId="2" applyFill="1" applyBorder="1"/>
    <xf numFmtId="41" fontId="4" fillId="10" borderId="22" xfId="2" applyFill="1" applyBorder="1"/>
    <xf numFmtId="41" fontId="4" fillId="6" borderId="22" xfId="2" applyFill="1" applyBorder="1"/>
    <xf numFmtId="0" fontId="18" fillId="7" borderId="10" xfId="0" applyFont="1" applyFill="1" applyBorder="1"/>
    <xf numFmtId="41" fontId="4" fillId="3" borderId="23" xfId="2" applyFill="1" applyBorder="1"/>
    <xf numFmtId="41" fontId="20" fillId="3" borderId="8" xfId="2" applyFont="1" applyFill="1" applyBorder="1" applyAlignment="1"/>
    <xf numFmtId="41" fontId="4" fillId="12" borderId="24" xfId="2" applyFill="1" applyBorder="1"/>
    <xf numFmtId="41" fontId="4" fillId="12" borderId="25" xfId="2" applyFill="1" applyBorder="1"/>
    <xf numFmtId="41" fontId="4" fillId="9" borderId="18" xfId="2" applyFill="1" applyBorder="1"/>
    <xf numFmtId="41" fontId="4" fillId="9" borderId="20" xfId="2" applyFill="1" applyBorder="1"/>
    <xf numFmtId="41" fontId="4" fillId="7" borderId="24" xfId="2" applyFill="1" applyBorder="1"/>
    <xf numFmtId="41" fontId="4" fillId="7" borderId="25" xfId="2" applyFill="1" applyBorder="1"/>
    <xf numFmtId="41" fontId="4" fillId="11" borderId="19" xfId="2" applyFill="1" applyBorder="1"/>
    <xf numFmtId="41" fontId="4" fillId="11" borderId="23" xfId="2" applyFill="1" applyBorder="1"/>
    <xf numFmtId="41" fontId="20" fillId="7" borderId="8" xfId="2" applyFont="1" applyFill="1" applyBorder="1"/>
    <xf numFmtId="41" fontId="20" fillId="12" borderId="8" xfId="2" applyFont="1" applyFill="1" applyBorder="1"/>
    <xf numFmtId="41" fontId="20" fillId="10" borderId="8" xfId="2" applyFont="1" applyFill="1" applyBorder="1"/>
    <xf numFmtId="41" fontId="20" fillId="9" borderId="8" xfId="2" applyFont="1" applyFill="1" applyBorder="1"/>
    <xf numFmtId="41" fontId="20" fillId="3" borderId="8" xfId="2" applyFont="1" applyFill="1" applyBorder="1"/>
    <xf numFmtId="41" fontId="20" fillId="6" borderId="8" xfId="2" applyFont="1" applyFill="1" applyBorder="1"/>
    <xf numFmtId="41" fontId="20" fillId="11" borderId="8" xfId="2" applyFont="1" applyFill="1" applyBorder="1"/>
    <xf numFmtId="0" fontId="20" fillId="4" borderId="26" xfId="0" applyFont="1" applyFill="1" applyBorder="1"/>
    <xf numFmtId="41" fontId="20" fillId="3" borderId="27" xfId="2" applyFont="1" applyFill="1" applyBorder="1" applyAlignment="1"/>
    <xf numFmtId="41" fontId="20" fillId="12" borderId="27" xfId="2" applyFont="1" applyFill="1" applyBorder="1"/>
    <xf numFmtId="41" fontId="20" fillId="10" borderId="27" xfId="2" applyFont="1" applyFill="1" applyBorder="1"/>
    <xf numFmtId="41" fontId="20" fillId="9" borderId="27" xfId="2" applyFont="1" applyFill="1" applyBorder="1"/>
    <xf numFmtId="0" fontId="18" fillId="8" borderId="10" xfId="0" applyFont="1" applyFill="1" applyBorder="1"/>
    <xf numFmtId="41" fontId="4" fillId="8" borderId="27" xfId="2" applyFill="1" applyBorder="1"/>
    <xf numFmtId="41" fontId="20" fillId="7" borderId="27" xfId="2" applyFont="1" applyFill="1" applyBorder="1"/>
    <xf numFmtId="41" fontId="20" fillId="3" borderId="27" xfId="2" applyFont="1" applyFill="1" applyBorder="1"/>
    <xf numFmtId="41" fontId="20" fillId="6" borderId="27" xfId="2" applyFont="1" applyFill="1" applyBorder="1"/>
    <xf numFmtId="41" fontId="20" fillId="11" borderId="27" xfId="2" applyFont="1" applyFill="1" applyBorder="1"/>
    <xf numFmtId="0" fontId="18" fillId="13" borderId="28" xfId="0" applyFont="1" applyFill="1" applyBorder="1"/>
    <xf numFmtId="0" fontId="20" fillId="13" borderId="9" xfId="0" applyFont="1" applyFill="1" applyBorder="1"/>
    <xf numFmtId="41" fontId="4" fillId="13" borderId="29" xfId="2" applyFill="1" applyBorder="1"/>
    <xf numFmtId="0" fontId="20" fillId="3" borderId="17" xfId="0" applyFont="1" applyFill="1" applyBorder="1"/>
    <xf numFmtId="164" fontId="17" fillId="2" borderId="2" xfId="1" applyNumberFormat="1" applyFont="1" applyFill="1" applyBorder="1"/>
    <xf numFmtId="164" fontId="17" fillId="2" borderId="3" xfId="1" applyNumberFormat="1" applyFont="1" applyFill="1" applyBorder="1"/>
    <xf numFmtId="0" fontId="17" fillId="2" borderId="1" xfId="0" applyFont="1" applyFill="1" applyBorder="1"/>
    <xf numFmtId="41" fontId="17" fillId="3" borderId="2" xfId="0" applyNumberFormat="1" applyFont="1" applyFill="1" applyBorder="1"/>
    <xf numFmtId="41" fontId="17" fillId="4" borderId="2" xfId="0" applyNumberFormat="1" applyFont="1" applyFill="1" applyBorder="1"/>
    <xf numFmtId="41" fontId="17" fillId="12" borderId="3" xfId="0" applyNumberFormat="1" applyFont="1" applyFill="1" applyBorder="1"/>
    <xf numFmtId="41" fontId="4" fillId="8" borderId="17" xfId="2" applyFill="1" applyBorder="1"/>
    <xf numFmtId="41" fontId="4" fillId="8" borderId="30" xfId="2" applyFill="1" applyBorder="1"/>
    <xf numFmtId="41" fontId="4" fillId="13" borderId="31" xfId="2" applyFill="1" applyBorder="1"/>
    <xf numFmtId="41" fontId="4" fillId="13" borderId="32" xfId="2" applyFill="1" applyBorder="1"/>
    <xf numFmtId="0" fontId="17" fillId="2" borderId="33" xfId="0" applyFont="1" applyFill="1" applyBorder="1"/>
    <xf numFmtId="0" fontId="7" fillId="3" borderId="12" xfId="0" applyFont="1" applyFill="1" applyBorder="1"/>
    <xf numFmtId="0" fontId="7" fillId="3" borderId="13" xfId="0" applyFont="1" applyFill="1" applyBorder="1"/>
    <xf numFmtId="0" fontId="7" fillId="3" borderId="14" xfId="0" applyFont="1" applyFill="1" applyBorder="1"/>
    <xf numFmtId="0" fontId="0" fillId="12" borderId="8" xfId="0" applyFill="1" applyBorder="1"/>
    <xf numFmtId="0" fontId="0" fillId="12" borderId="27" xfId="0" applyFill="1" applyBorder="1"/>
    <xf numFmtId="0" fontId="4" fillId="10" borderId="8" xfId="0" applyFont="1" applyFill="1" applyBorder="1"/>
    <xf numFmtId="0" fontId="21" fillId="14" borderId="13" xfId="0" applyFont="1" applyFill="1" applyBorder="1"/>
    <xf numFmtId="41" fontId="4" fillId="14" borderId="17" xfId="2" applyFill="1" applyBorder="1"/>
    <xf numFmtId="41" fontId="4" fillId="14" borderId="22" xfId="2" applyFill="1" applyBorder="1"/>
    <xf numFmtId="0" fontId="5" fillId="15" borderId="37" xfId="260" applyFont="1" applyFill="1" applyBorder="1" applyAlignment="1">
      <alignment horizontal="center"/>
    </xf>
    <xf numFmtId="0" fontId="5" fillId="15" borderId="39" xfId="260" applyFont="1" applyFill="1" applyBorder="1" applyAlignment="1">
      <alignment horizontal="center"/>
    </xf>
    <xf numFmtId="0" fontId="17" fillId="15" borderId="33" xfId="260" applyFont="1" applyFill="1" applyBorder="1"/>
    <xf numFmtId="0" fontId="29" fillId="18" borderId="43" xfId="270" applyFont="1" applyFill="1" applyBorder="1" applyAlignment="1">
      <alignment horizontal="center"/>
    </xf>
    <xf numFmtId="0" fontId="29" fillId="18" borderId="2" xfId="270" applyFont="1" applyFill="1" applyBorder="1" applyAlignment="1">
      <alignment horizontal="center"/>
    </xf>
    <xf numFmtId="0" fontId="29" fillId="18" borderId="44" xfId="270" applyFont="1" applyFill="1" applyBorder="1" applyAlignment="1">
      <alignment horizontal="center"/>
    </xf>
    <xf numFmtId="0" fontId="29" fillId="19" borderId="1" xfId="296" applyFont="1" applyFill="1" applyBorder="1" applyAlignment="1">
      <alignment horizontal="center"/>
    </xf>
    <xf numFmtId="0" fontId="29" fillId="19" borderId="2" xfId="296" applyFont="1" applyFill="1" applyBorder="1" applyAlignment="1">
      <alignment horizontal="center"/>
    </xf>
    <xf numFmtId="0" fontId="29" fillId="19" borderId="3" xfId="296" applyFont="1" applyFill="1" applyBorder="1" applyAlignment="1">
      <alignment horizontal="center"/>
    </xf>
    <xf numFmtId="0" fontId="29" fillId="20" borderId="1" xfId="322" applyFont="1" applyFill="1" applyBorder="1" applyAlignment="1">
      <alignment horizontal="center"/>
    </xf>
    <xf numFmtId="0" fontId="29" fillId="20" borderId="2" xfId="322" applyFont="1" applyFill="1" applyBorder="1" applyAlignment="1">
      <alignment horizontal="center"/>
    </xf>
    <xf numFmtId="0" fontId="29" fillId="20" borderId="3" xfId="322" applyFont="1" applyFill="1" applyBorder="1" applyAlignment="1">
      <alignment horizontal="center"/>
    </xf>
    <xf numFmtId="0" fontId="29" fillId="20" borderId="1" xfId="393" applyFont="1" applyFill="1" applyBorder="1" applyAlignment="1">
      <alignment horizontal="center"/>
    </xf>
    <xf numFmtId="0" fontId="29" fillId="20" borderId="2" xfId="393" applyFont="1" applyFill="1" applyBorder="1" applyAlignment="1">
      <alignment horizontal="center"/>
    </xf>
    <xf numFmtId="0" fontId="29" fillId="20" borderId="3" xfId="393" applyFont="1" applyFill="1" applyBorder="1" applyAlignment="1">
      <alignment horizontal="center"/>
    </xf>
    <xf numFmtId="0" fontId="29" fillId="21" borderId="1" xfId="21" applyFont="1" applyFill="1" applyBorder="1" applyAlignment="1">
      <alignment horizontal="center"/>
    </xf>
    <xf numFmtId="0" fontId="29" fillId="21" borderId="2" xfId="21" applyFont="1" applyFill="1" applyBorder="1" applyAlignment="1">
      <alignment horizontal="center"/>
    </xf>
    <xf numFmtId="0" fontId="29" fillId="21" borderId="3" xfId="21" applyFont="1" applyFill="1" applyBorder="1" applyAlignment="1">
      <alignment horizontal="center"/>
    </xf>
    <xf numFmtId="0" fontId="29" fillId="22" borderId="1" xfId="23" applyFont="1" applyFill="1" applyBorder="1" applyAlignment="1">
      <alignment horizontal="center"/>
    </xf>
    <xf numFmtId="0" fontId="29" fillId="22" borderId="2" xfId="23" applyFont="1" applyFill="1" applyBorder="1" applyAlignment="1">
      <alignment horizontal="center"/>
    </xf>
    <xf numFmtId="0" fontId="29" fillId="22" borderId="3" xfId="23" applyFont="1" applyFill="1" applyBorder="1" applyAlignment="1">
      <alignment horizontal="center"/>
    </xf>
    <xf numFmtId="0" fontId="29" fillId="23" borderId="1" xfId="23" applyFont="1" applyFill="1" applyBorder="1" applyAlignment="1">
      <alignment horizontal="center"/>
    </xf>
    <xf numFmtId="0" fontId="29" fillId="23" borderId="2" xfId="23" applyFont="1" applyFill="1" applyBorder="1" applyAlignment="1">
      <alignment horizontal="center"/>
    </xf>
    <xf numFmtId="0" fontId="29" fillId="23" borderId="3" xfId="23" applyFont="1" applyFill="1" applyBorder="1" applyAlignment="1">
      <alignment horizontal="center"/>
    </xf>
    <xf numFmtId="0" fontId="29" fillId="24" borderId="1" xfId="23" applyFont="1" applyFill="1" applyBorder="1" applyAlignment="1">
      <alignment horizontal="center"/>
    </xf>
    <xf numFmtId="0" fontId="29" fillId="24" borderId="2" xfId="23" applyFont="1" applyFill="1" applyBorder="1" applyAlignment="1">
      <alignment horizontal="center"/>
    </xf>
    <xf numFmtId="0" fontId="29" fillId="24" borderId="3" xfId="23" applyFont="1" applyFill="1" applyBorder="1" applyAlignment="1">
      <alignment horizontal="center"/>
    </xf>
    <xf numFmtId="0" fontId="29" fillId="25" borderId="1" xfId="20" applyFont="1" applyFill="1" applyBorder="1" applyAlignment="1">
      <alignment horizontal="center"/>
    </xf>
    <xf numFmtId="0" fontId="29" fillId="25" borderId="2" xfId="20" applyFont="1" applyFill="1" applyBorder="1" applyAlignment="1">
      <alignment horizontal="center"/>
    </xf>
    <xf numFmtId="0" fontId="29" fillId="25" borderId="3" xfId="20" applyFont="1" applyFill="1" applyBorder="1" applyAlignment="1">
      <alignment horizontal="center"/>
    </xf>
    <xf numFmtId="0" fontId="29" fillId="26" borderId="1" xfId="382" applyFont="1" applyFill="1" applyBorder="1" applyAlignment="1">
      <alignment horizontal="center"/>
    </xf>
    <xf numFmtId="0" fontId="29" fillId="26" borderId="2" xfId="382" applyFont="1" applyFill="1" applyBorder="1" applyAlignment="1">
      <alignment horizontal="center"/>
    </xf>
    <xf numFmtId="0" fontId="29" fillId="26" borderId="3" xfId="382" applyFont="1" applyFill="1" applyBorder="1" applyAlignment="1">
      <alignment horizontal="center"/>
    </xf>
    <xf numFmtId="0" fontId="29" fillId="27" borderId="1" xfId="19" applyFont="1" applyFill="1" applyBorder="1" applyAlignment="1">
      <alignment horizontal="center"/>
    </xf>
    <xf numFmtId="0" fontId="29" fillId="27" borderId="2" xfId="19" applyFont="1" applyFill="1" applyBorder="1" applyAlignment="1">
      <alignment horizontal="center"/>
    </xf>
    <xf numFmtId="0" fontId="29" fillId="27" borderId="44" xfId="19" applyFont="1" applyFill="1" applyBorder="1" applyAlignment="1">
      <alignment horizontal="center"/>
    </xf>
    <xf numFmtId="0" fontId="29" fillId="14" borderId="1" xfId="393" applyFont="1" applyFill="1" applyBorder="1" applyAlignment="1">
      <alignment horizontal="center"/>
    </xf>
    <xf numFmtId="0" fontId="29" fillId="14" borderId="2" xfId="393" applyFont="1" applyFill="1" applyBorder="1" applyAlignment="1">
      <alignment horizontal="center"/>
    </xf>
    <xf numFmtId="0" fontId="29" fillId="14" borderId="44" xfId="393" applyFont="1" applyFill="1" applyBorder="1" applyAlignment="1">
      <alignment horizontal="center"/>
    </xf>
    <xf numFmtId="41" fontId="30" fillId="15" borderId="45" xfId="0" applyNumberFormat="1" applyFont="1" applyFill="1" applyBorder="1" applyAlignment="1">
      <alignment horizontal="left"/>
    </xf>
    <xf numFmtId="41" fontId="30" fillId="18" borderId="30" xfId="0" applyNumberFormat="1" applyFont="1" applyFill="1" applyBorder="1"/>
    <xf numFmtId="41" fontId="30" fillId="18" borderId="17" xfId="0" applyNumberFormat="1" applyFont="1" applyFill="1" applyBorder="1"/>
    <xf numFmtId="41" fontId="30" fillId="18" borderId="13" xfId="0" applyNumberFormat="1" applyFont="1" applyFill="1" applyBorder="1"/>
    <xf numFmtId="41" fontId="30" fillId="19" borderId="21" xfId="0" applyNumberFormat="1" applyFont="1" applyFill="1" applyBorder="1"/>
    <xf numFmtId="41" fontId="30" fillId="19" borderId="17" xfId="0" applyNumberFormat="1" applyFont="1" applyFill="1" applyBorder="1"/>
    <xf numFmtId="41" fontId="30" fillId="19" borderId="22" xfId="0" applyNumberFormat="1" applyFont="1" applyFill="1" applyBorder="1"/>
    <xf numFmtId="41" fontId="30" fillId="20" borderId="21" xfId="0" applyNumberFormat="1" applyFont="1" applyFill="1" applyBorder="1"/>
    <xf numFmtId="41" fontId="30" fillId="20" borderId="17" xfId="0" applyNumberFormat="1" applyFont="1" applyFill="1" applyBorder="1"/>
    <xf numFmtId="41" fontId="30" fillId="20" borderId="22" xfId="0" applyNumberFormat="1" applyFont="1" applyFill="1" applyBorder="1"/>
    <xf numFmtId="41" fontId="30" fillId="20" borderId="21" xfId="0" applyNumberFormat="1" applyFont="1" applyFill="1" applyBorder="1" applyAlignment="1">
      <alignment horizontal="left"/>
    </xf>
    <xf numFmtId="41" fontId="30" fillId="20" borderId="17" xfId="0" applyNumberFormat="1" applyFont="1" applyFill="1" applyBorder="1" applyAlignment="1">
      <alignment horizontal="left"/>
    </xf>
    <xf numFmtId="41" fontId="30" fillId="21" borderId="21" xfId="0" applyNumberFormat="1" applyFont="1" applyFill="1" applyBorder="1"/>
    <xf numFmtId="41" fontId="30" fillId="21" borderId="17" xfId="0" applyNumberFormat="1" applyFont="1" applyFill="1" applyBorder="1"/>
    <xf numFmtId="41" fontId="30" fillId="21" borderId="22" xfId="0" applyNumberFormat="1" applyFont="1" applyFill="1" applyBorder="1"/>
    <xf numFmtId="41" fontId="30" fillId="22" borderId="21" xfId="0" applyNumberFormat="1" applyFont="1" applyFill="1" applyBorder="1"/>
    <xf numFmtId="41" fontId="30" fillId="22" borderId="17" xfId="0" applyNumberFormat="1" applyFont="1" applyFill="1" applyBorder="1"/>
    <xf numFmtId="41" fontId="30" fillId="22" borderId="22" xfId="0" applyNumberFormat="1" applyFont="1" applyFill="1" applyBorder="1"/>
    <xf numFmtId="41" fontId="30" fillId="23" borderId="21" xfId="0" applyNumberFormat="1" applyFont="1" applyFill="1" applyBorder="1" applyAlignment="1">
      <alignment horizontal="left"/>
    </xf>
    <xf numFmtId="41" fontId="30" fillId="23" borderId="17" xfId="0" applyNumberFormat="1" applyFont="1" applyFill="1" applyBorder="1" applyAlignment="1">
      <alignment horizontal="left"/>
    </xf>
    <xf numFmtId="41" fontId="30" fillId="23" borderId="22" xfId="0" applyNumberFormat="1" applyFont="1" applyFill="1" applyBorder="1"/>
    <xf numFmtId="41" fontId="30" fillId="24" borderId="21" xfId="0" applyNumberFormat="1" applyFont="1" applyFill="1" applyBorder="1" applyAlignment="1">
      <alignment horizontal="left"/>
    </xf>
    <xf numFmtId="41" fontId="30" fillId="24" borderId="17" xfId="0" applyNumberFormat="1" applyFont="1" applyFill="1" applyBorder="1" applyAlignment="1">
      <alignment horizontal="left"/>
    </xf>
    <xf numFmtId="41" fontId="30" fillId="25" borderId="21" xfId="0" applyNumberFormat="1" applyFont="1" applyFill="1" applyBorder="1"/>
    <xf numFmtId="41" fontId="30" fillId="25" borderId="17" xfId="0" applyNumberFormat="1" applyFont="1" applyFill="1" applyBorder="1"/>
    <xf numFmtId="41" fontId="30" fillId="25" borderId="22" xfId="0" applyNumberFormat="1" applyFont="1" applyFill="1" applyBorder="1"/>
    <xf numFmtId="41" fontId="30" fillId="26" borderId="21" xfId="0" applyNumberFormat="1" applyFont="1" applyFill="1" applyBorder="1"/>
    <xf numFmtId="41" fontId="30" fillId="26" borderId="17" xfId="0" applyNumberFormat="1" applyFont="1" applyFill="1" applyBorder="1"/>
    <xf numFmtId="41" fontId="30" fillId="26" borderId="22" xfId="0" applyNumberFormat="1" applyFont="1" applyFill="1" applyBorder="1"/>
    <xf numFmtId="41" fontId="30" fillId="14" borderId="21" xfId="0" applyNumberFormat="1" applyFont="1" applyFill="1" applyBorder="1"/>
    <xf numFmtId="41" fontId="30" fillId="14" borderId="17" xfId="0" applyNumberFormat="1" applyFont="1" applyFill="1" applyBorder="1"/>
    <xf numFmtId="41" fontId="30" fillId="14" borderId="13" xfId="0" applyNumberFormat="1" applyFont="1" applyFill="1" applyBorder="1"/>
    <xf numFmtId="41" fontId="10" fillId="15" borderId="21" xfId="24" applyNumberFormat="1" applyFont="1" applyFill="1" applyBorder="1"/>
    <xf numFmtId="41" fontId="10" fillId="15" borderId="17" xfId="24" applyNumberFormat="1" applyFont="1" applyFill="1" applyBorder="1"/>
    <xf numFmtId="41" fontId="10" fillId="15" borderId="22" xfId="24" applyNumberFormat="1" applyFont="1" applyFill="1" applyBorder="1"/>
    <xf numFmtId="41" fontId="30" fillId="15" borderId="49" xfId="0" applyNumberFormat="1" applyFont="1" applyFill="1" applyBorder="1" applyAlignment="1">
      <alignment horizontal="left"/>
    </xf>
    <xf numFmtId="41" fontId="30" fillId="27" borderId="21" xfId="0" applyNumberFormat="1" applyFont="1" applyFill="1" applyBorder="1"/>
    <xf numFmtId="41" fontId="30" fillId="27" borderId="17" xfId="0" applyNumberFormat="1" applyFont="1" applyFill="1" applyBorder="1"/>
    <xf numFmtId="41" fontId="30" fillId="27" borderId="22" xfId="0" applyNumberFormat="1" applyFont="1" applyFill="1" applyBorder="1"/>
    <xf numFmtId="41" fontId="17" fillId="15" borderId="33" xfId="355" applyNumberFormat="1" applyFont="1" applyFill="1" applyBorder="1"/>
    <xf numFmtId="41" fontId="31" fillId="15" borderId="43" xfId="0" applyNumberFormat="1" applyFont="1" applyFill="1" applyBorder="1"/>
    <xf numFmtId="41" fontId="31" fillId="15" borderId="2" xfId="0" applyNumberFormat="1" applyFont="1" applyFill="1" applyBorder="1"/>
    <xf numFmtId="41" fontId="31" fillId="15" borderId="44" xfId="0" applyNumberFormat="1" applyFont="1" applyFill="1" applyBorder="1"/>
    <xf numFmtId="41" fontId="31" fillId="15" borderId="1" xfId="0" applyNumberFormat="1" applyFont="1" applyFill="1" applyBorder="1"/>
    <xf numFmtId="41" fontId="31" fillId="15" borderId="3" xfId="0" applyNumberFormat="1" applyFont="1" applyFill="1" applyBorder="1"/>
    <xf numFmtId="41" fontId="17" fillId="15" borderId="1" xfId="0" applyNumberFormat="1" applyFont="1" applyFill="1" applyBorder="1"/>
    <xf numFmtId="41" fontId="17" fillId="15" borderId="2" xfId="0" applyNumberFormat="1" applyFont="1" applyFill="1" applyBorder="1"/>
    <xf numFmtId="41" fontId="17" fillId="15" borderId="3" xfId="0" applyNumberFormat="1" applyFont="1" applyFill="1" applyBorder="1"/>
    <xf numFmtId="0" fontId="32" fillId="18" borderId="11" xfId="383" applyFont="1" applyFill="1" applyBorder="1"/>
    <xf numFmtId="0" fontId="33" fillId="18" borderId="0" xfId="0" applyFont="1" applyFill="1" applyBorder="1"/>
    <xf numFmtId="0" fontId="9" fillId="19" borderId="11" xfId="384" applyFont="1" applyFill="1" applyBorder="1"/>
    <xf numFmtId="0" fontId="33" fillId="19" borderId="0" xfId="0" applyFont="1" applyFill="1" applyBorder="1"/>
    <xf numFmtId="0" fontId="33" fillId="19" borderId="50" xfId="0" applyFont="1" applyFill="1" applyBorder="1"/>
    <xf numFmtId="0" fontId="9" fillId="20" borderId="38" xfId="385" applyFont="1" applyFill="1" applyBorder="1"/>
    <xf numFmtId="0" fontId="33" fillId="20" borderId="35" xfId="0" applyFont="1" applyFill="1" applyBorder="1"/>
    <xf numFmtId="0" fontId="33" fillId="20" borderId="36" xfId="0" applyFont="1" applyFill="1" applyBorder="1"/>
    <xf numFmtId="0" fontId="32" fillId="20" borderId="40" xfId="386" applyFont="1" applyFill="1" applyBorder="1"/>
    <xf numFmtId="0" fontId="33" fillId="20" borderId="41" xfId="0" applyFont="1" applyFill="1" applyBorder="1"/>
    <xf numFmtId="0" fontId="33" fillId="20" borderId="42" xfId="0" applyFont="1" applyFill="1" applyBorder="1"/>
    <xf numFmtId="0" fontId="9" fillId="21" borderId="38" xfId="387" applyFont="1" applyFill="1" applyBorder="1"/>
    <xf numFmtId="0" fontId="33" fillId="21" borderId="35" xfId="0" applyFont="1" applyFill="1" applyBorder="1"/>
    <xf numFmtId="0" fontId="33" fillId="21" borderId="36" xfId="0" applyFont="1" applyFill="1" applyBorder="1"/>
    <xf numFmtId="0" fontId="33" fillId="23" borderId="16" xfId="0" applyFont="1" applyFill="1" applyBorder="1"/>
    <xf numFmtId="0" fontId="33" fillId="23" borderId="34" xfId="0" applyFont="1" applyFill="1" applyBorder="1"/>
    <xf numFmtId="0" fontId="9" fillId="24" borderId="40" xfId="409" applyFont="1" applyFill="1" applyBorder="1"/>
    <xf numFmtId="0" fontId="33" fillId="24" borderId="41" xfId="0" applyFont="1" applyFill="1" applyBorder="1"/>
    <xf numFmtId="0" fontId="9" fillId="25" borderId="40" xfId="412" applyFont="1" applyFill="1" applyBorder="1"/>
    <xf numFmtId="0" fontId="33" fillId="25" borderId="41" xfId="0" applyFont="1" applyFill="1" applyBorder="1"/>
    <xf numFmtId="0" fontId="33" fillId="25" borderId="42" xfId="0" applyFont="1" applyFill="1" applyBorder="1"/>
    <xf numFmtId="0" fontId="32" fillId="19" borderId="11" xfId="413" applyFont="1" applyFill="1" applyBorder="1"/>
    <xf numFmtId="0" fontId="9" fillId="26" borderId="11" xfId="414" applyFont="1" applyFill="1" applyBorder="1"/>
    <xf numFmtId="0" fontId="33" fillId="26" borderId="0" xfId="0" applyFont="1" applyFill="1" applyBorder="1"/>
    <xf numFmtId="0" fontId="33" fillId="26" borderId="50" xfId="0" applyFont="1" applyFill="1" applyBorder="1"/>
    <xf numFmtId="0" fontId="9" fillId="21" borderId="38" xfId="388" applyFont="1" applyFill="1" applyBorder="1"/>
    <xf numFmtId="0" fontId="33" fillId="27" borderId="0" xfId="0" applyFont="1" applyFill="1" applyBorder="1"/>
    <xf numFmtId="0" fontId="33" fillId="27" borderId="50" xfId="0" applyFont="1" applyFill="1" applyBorder="1"/>
    <xf numFmtId="0" fontId="9" fillId="20" borderId="40" xfId="417" applyFont="1" applyFill="1" applyBorder="1"/>
    <xf numFmtId="0" fontId="9" fillId="25" borderId="40" xfId="418" applyFont="1" applyFill="1" applyBorder="1"/>
    <xf numFmtId="0" fontId="32" fillId="14" borderId="11" xfId="419" applyFont="1" applyFill="1" applyBorder="1"/>
    <xf numFmtId="0" fontId="33" fillId="14" borderId="0" xfId="0" applyFont="1" applyFill="1" applyBorder="1"/>
    <xf numFmtId="0" fontId="33" fillId="14" borderId="50" xfId="0" applyFont="1" applyFill="1" applyBorder="1"/>
    <xf numFmtId="0" fontId="33" fillId="0" borderId="0" xfId="0" applyFont="1" applyBorder="1"/>
    <xf numFmtId="0" fontId="0" fillId="0" borderId="0" xfId="0" applyBorder="1"/>
    <xf numFmtId="0" fontId="32" fillId="20" borderId="11" xfId="385" applyFont="1" applyFill="1" applyBorder="1"/>
    <xf numFmtId="0" fontId="33" fillId="20" borderId="0" xfId="0" applyFont="1" applyFill="1" applyBorder="1"/>
    <xf numFmtId="0" fontId="33" fillId="20" borderId="50" xfId="0" applyFont="1" applyFill="1" applyBorder="1"/>
    <xf numFmtId="0" fontId="9" fillId="21" borderId="11" xfId="387" applyFont="1" applyFill="1" applyBorder="1"/>
    <xf numFmtId="0" fontId="33" fillId="21" borderId="0" xfId="0" applyFont="1" applyFill="1" applyBorder="1"/>
    <xf numFmtId="0" fontId="33" fillId="21" borderId="50" xfId="0" applyFont="1" applyFill="1" applyBorder="1"/>
    <xf numFmtId="0" fontId="9" fillId="21" borderId="11" xfId="388" applyFont="1" applyFill="1" applyBorder="1"/>
    <xf numFmtId="0" fontId="9" fillId="19" borderId="11" xfId="413" applyFont="1" applyFill="1" applyBorder="1"/>
    <xf numFmtId="0" fontId="9" fillId="20" borderId="11" xfId="385" applyFont="1" applyFill="1" applyBorder="1"/>
    <xf numFmtId="0" fontId="9" fillId="26" borderId="11" xfId="413" applyFont="1" applyFill="1" applyBorder="1"/>
    <xf numFmtId="0" fontId="9" fillId="18" borderId="11" xfId="383" applyFont="1" applyFill="1" applyBorder="1"/>
    <xf numFmtId="0" fontId="9" fillId="21" borderId="40" xfId="387" applyFont="1" applyFill="1" applyBorder="1"/>
    <xf numFmtId="0" fontId="33" fillId="21" borderId="41" xfId="0" applyFont="1" applyFill="1" applyBorder="1"/>
    <xf numFmtId="0" fontId="33" fillId="21" borderId="42" xfId="0" applyFont="1" applyFill="1" applyBorder="1"/>
    <xf numFmtId="0" fontId="9" fillId="21" borderId="40" xfId="388" applyFont="1" applyFill="1" applyBorder="1"/>
    <xf numFmtId="0" fontId="32" fillId="18" borderId="40" xfId="383" applyFont="1" applyFill="1" applyBorder="1"/>
    <xf numFmtId="0" fontId="33" fillId="18" borderId="41" xfId="0" applyFont="1" applyFill="1" applyBorder="1"/>
    <xf numFmtId="0" fontId="9" fillId="26" borderId="40" xfId="414" applyFont="1" applyFill="1" applyBorder="1"/>
    <xf numFmtId="0" fontId="33" fillId="26" borderId="41" xfId="0" applyFont="1" applyFill="1" applyBorder="1"/>
    <xf numFmtId="0" fontId="33" fillId="26" borderId="42" xfId="0" applyFont="1" applyFill="1" applyBorder="1"/>
    <xf numFmtId="0" fontId="9" fillId="19" borderId="40" xfId="413" applyFont="1" applyFill="1" applyBorder="1"/>
    <xf numFmtId="0" fontId="33" fillId="19" borderId="41" xfId="0" applyFont="1" applyFill="1" applyBorder="1"/>
    <xf numFmtId="0" fontId="33" fillId="19" borderId="42" xfId="0" applyFont="1" applyFill="1" applyBorder="1"/>
    <xf numFmtId="0" fontId="9" fillId="19" borderId="40" xfId="384" applyFont="1" applyFill="1" applyBorder="1"/>
    <xf numFmtId="0" fontId="32" fillId="14" borderId="40" xfId="419" applyFont="1" applyFill="1" applyBorder="1"/>
    <xf numFmtId="0" fontId="33" fillId="14" borderId="41" xfId="0" applyFont="1" applyFill="1" applyBorder="1"/>
    <xf numFmtId="0" fontId="33" fillId="14" borderId="42" xfId="0" applyFont="1" applyFill="1" applyBorder="1"/>
    <xf numFmtId="0" fontId="26" fillId="16" borderId="16" xfId="361" applyFont="1" applyFill="1" applyBorder="1" applyAlignment="1" applyProtection="1">
      <alignment horizontal="center"/>
    </xf>
    <xf numFmtId="41" fontId="4" fillId="3" borderId="24" xfId="2" applyFill="1" applyBorder="1"/>
    <xf numFmtId="41" fontId="4" fillId="3" borderId="25" xfId="2" applyFill="1" applyBorder="1"/>
    <xf numFmtId="0" fontId="33" fillId="28" borderId="0" xfId="0" applyFont="1" applyFill="1" applyBorder="1"/>
    <xf numFmtId="0" fontId="33" fillId="28" borderId="41" xfId="0" applyFont="1" applyFill="1" applyBorder="1"/>
    <xf numFmtId="0" fontId="33" fillId="28" borderId="42" xfId="0" applyFont="1" applyFill="1" applyBorder="1"/>
    <xf numFmtId="0" fontId="34" fillId="28" borderId="11" xfId="410" applyFont="1" applyFill="1" applyBorder="1" applyAlignment="1"/>
    <xf numFmtId="0" fontId="34" fillId="28" borderId="40" xfId="410" applyFont="1" applyFill="1" applyBorder="1" applyAlignment="1"/>
    <xf numFmtId="41" fontId="30" fillId="24" borderId="13" xfId="0" applyNumberFormat="1" applyFont="1" applyFill="1" applyBorder="1" applyAlignment="1">
      <alignment horizontal="left"/>
    </xf>
    <xf numFmtId="0" fontId="29" fillId="28" borderId="51" xfId="23" applyFont="1" applyFill="1" applyBorder="1" applyAlignment="1">
      <alignment horizontal="center"/>
    </xf>
    <xf numFmtId="0" fontId="29" fillId="28" borderId="52" xfId="23" applyFont="1" applyFill="1" applyBorder="1" applyAlignment="1">
      <alignment horizontal="center"/>
    </xf>
    <xf numFmtId="0" fontId="29" fillId="28" borderId="53" xfId="23" applyFont="1" applyFill="1" applyBorder="1" applyAlignment="1">
      <alignment horizontal="center"/>
    </xf>
    <xf numFmtId="41" fontId="30" fillId="28" borderId="19" xfId="0" applyNumberFormat="1" applyFont="1" applyFill="1" applyBorder="1" applyAlignment="1">
      <alignment horizontal="left"/>
    </xf>
    <xf numFmtId="0" fontId="33" fillId="28" borderId="50" xfId="0" applyFont="1" applyFill="1" applyBorder="1"/>
    <xf numFmtId="0" fontId="0" fillId="0" borderId="0" xfId="0" applyAlignment="1">
      <alignment horizontal="left"/>
    </xf>
    <xf numFmtId="0" fontId="0" fillId="0" borderId="0" xfId="0" applyNumberFormat="1"/>
    <xf numFmtId="0" fontId="33" fillId="20" borderId="11" xfId="0" applyFont="1" applyFill="1" applyBorder="1"/>
    <xf numFmtId="0" fontId="33" fillId="20" borderId="40" xfId="0" applyFont="1" applyFill="1" applyBorder="1"/>
    <xf numFmtId="0" fontId="29" fillId="15" borderId="1" xfId="24" applyFont="1" applyFill="1" applyBorder="1" applyAlignment="1">
      <alignment horizontal="center"/>
    </xf>
    <xf numFmtId="0" fontId="29" fillId="15" borderId="2" xfId="24" applyFont="1" applyFill="1" applyBorder="1" applyAlignment="1">
      <alignment horizontal="center"/>
    </xf>
    <xf numFmtId="0" fontId="29" fillId="15" borderId="3" xfId="24" applyFont="1" applyFill="1" applyBorder="1" applyAlignment="1">
      <alignment horizontal="center"/>
    </xf>
    <xf numFmtId="0" fontId="10" fillId="6" borderId="13" xfId="0" applyFont="1" applyFill="1" applyBorder="1"/>
    <xf numFmtId="0" fontId="1" fillId="0" borderId="0" xfId="1251" applyNumberFormat="1"/>
    <xf numFmtId="0" fontId="7" fillId="12" borderId="13" xfId="0" applyFont="1" applyFill="1" applyBorder="1"/>
    <xf numFmtId="0" fontId="9" fillId="22" borderId="4" xfId="405" applyFont="1" applyFill="1" applyBorder="1"/>
    <xf numFmtId="0" fontId="1" fillId="0" borderId="0" xfId="1251" applyNumberFormat="1"/>
    <xf numFmtId="0" fontId="33" fillId="22" borderId="16" xfId="0" applyFont="1" applyFill="1" applyBorder="1"/>
    <xf numFmtId="0" fontId="7" fillId="14" borderId="13" xfId="0" applyFont="1" applyFill="1" applyBorder="1"/>
    <xf numFmtId="0" fontId="1" fillId="0" borderId="0" xfId="1251" applyNumberFormat="1"/>
    <xf numFmtId="0" fontId="1" fillId="0" borderId="0" xfId="1251" applyNumberFormat="1"/>
    <xf numFmtId="0" fontId="1" fillId="0" borderId="0" xfId="1251" applyNumberFormat="1"/>
    <xf numFmtId="41" fontId="10" fillId="15" borderId="46" xfId="24" applyNumberFormat="1" applyFont="1" applyFill="1" applyBorder="1"/>
    <xf numFmtId="41" fontId="10" fillId="15" borderId="47" xfId="24" applyNumberFormat="1" applyFont="1" applyFill="1" applyBorder="1"/>
    <xf numFmtId="41" fontId="10" fillId="15" borderId="48" xfId="24" applyNumberFormat="1" applyFont="1" applyFill="1" applyBorder="1"/>
    <xf numFmtId="41" fontId="10" fillId="15" borderId="54" xfId="24" applyNumberFormat="1" applyFont="1" applyFill="1" applyBorder="1"/>
    <xf numFmtId="41" fontId="10" fillId="15" borderId="19" xfId="24" applyNumberFormat="1" applyFont="1" applyFill="1" applyBorder="1"/>
    <xf numFmtId="41" fontId="10" fillId="15" borderId="23" xfId="24" applyNumberFormat="1" applyFont="1" applyFill="1" applyBorder="1"/>
    <xf numFmtId="0" fontId="9" fillId="23" borderId="16" xfId="406" applyFont="1" applyFill="1" applyBorder="1"/>
    <xf numFmtId="0" fontId="9" fillId="27" borderId="38" xfId="416" applyFont="1" applyFill="1" applyBorder="1"/>
    <xf numFmtId="0" fontId="33" fillId="27" borderId="35" xfId="0" applyFont="1" applyFill="1" applyBorder="1"/>
    <xf numFmtId="0" fontId="33" fillId="27" borderId="36" xfId="0" applyFont="1" applyFill="1" applyBorder="1"/>
    <xf numFmtId="0" fontId="33" fillId="27" borderId="11" xfId="0" applyFont="1" applyFill="1" applyBorder="1"/>
    <xf numFmtId="0" fontId="17" fillId="20" borderId="4" xfId="357" applyFont="1" applyFill="1" applyBorder="1" applyAlignment="1">
      <alignment horizontal="center"/>
    </xf>
    <xf numFmtId="0" fontId="17" fillId="20" borderId="16" xfId="357" applyFont="1" applyFill="1" applyBorder="1" applyAlignment="1">
      <alignment horizontal="center"/>
    </xf>
    <xf numFmtId="0" fontId="17" fillId="20" borderId="34" xfId="357" applyFont="1" applyFill="1" applyBorder="1" applyAlignment="1">
      <alignment horizontal="center"/>
    </xf>
    <xf numFmtId="0" fontId="17" fillId="28" borderId="4" xfId="351" applyFont="1" applyFill="1" applyBorder="1" applyAlignment="1">
      <alignment horizontal="center"/>
    </xf>
    <xf numFmtId="0" fontId="17" fillId="28" borderId="16" xfId="351" applyFont="1" applyFill="1" applyBorder="1" applyAlignment="1">
      <alignment horizontal="center"/>
    </xf>
    <xf numFmtId="0" fontId="17" fillId="28" borderId="34" xfId="351" applyFont="1" applyFill="1" applyBorder="1" applyAlignment="1">
      <alignment horizontal="center"/>
    </xf>
    <xf numFmtId="0" fontId="17" fillId="19" borderId="4" xfId="296" applyFont="1" applyFill="1" applyBorder="1" applyAlignment="1">
      <alignment horizontal="center"/>
    </xf>
    <xf numFmtId="0" fontId="17" fillId="19" borderId="16" xfId="296" applyFont="1" applyFill="1" applyBorder="1" applyAlignment="1">
      <alignment horizontal="center"/>
    </xf>
    <xf numFmtId="0" fontId="17" fillId="19" borderId="34" xfId="296" applyFont="1" applyFill="1" applyBorder="1" applyAlignment="1">
      <alignment horizontal="center"/>
    </xf>
    <xf numFmtId="0" fontId="28" fillId="26" borderId="4" xfId="352" applyFont="1" applyFill="1" applyBorder="1" applyAlignment="1">
      <alignment horizontal="center"/>
    </xf>
    <xf numFmtId="0" fontId="28" fillId="26" borderId="16" xfId="352" applyFont="1" applyFill="1" applyBorder="1" applyAlignment="1">
      <alignment horizontal="center"/>
    </xf>
    <xf numFmtId="0" fontId="28" fillId="26" borderId="34" xfId="352" applyFont="1" applyFill="1" applyBorder="1" applyAlignment="1">
      <alignment horizontal="center"/>
    </xf>
    <xf numFmtId="0" fontId="17" fillId="21" borderId="4" xfId="353" applyFont="1" applyFill="1" applyBorder="1" applyAlignment="1">
      <alignment horizontal="center"/>
    </xf>
    <xf numFmtId="0" fontId="17" fillId="21" borderId="16" xfId="353" applyFont="1" applyFill="1" applyBorder="1" applyAlignment="1">
      <alignment horizontal="center"/>
    </xf>
    <xf numFmtId="0" fontId="17" fillId="21" borderId="34" xfId="353" applyFont="1" applyFill="1" applyBorder="1" applyAlignment="1">
      <alignment horizontal="center"/>
    </xf>
    <xf numFmtId="0" fontId="17" fillId="27" borderId="4" xfId="348" applyFont="1" applyFill="1" applyBorder="1" applyAlignment="1">
      <alignment horizontal="center"/>
    </xf>
    <xf numFmtId="0" fontId="17" fillId="27" borderId="16" xfId="348" applyFont="1" applyFill="1" applyBorder="1" applyAlignment="1">
      <alignment horizontal="center"/>
    </xf>
    <xf numFmtId="0" fontId="33" fillId="27" borderId="11" xfId="0" applyFont="1" applyFill="1" applyBorder="1" applyAlignment="1">
      <alignment horizontal="center" wrapText="1"/>
    </xf>
    <xf numFmtId="0" fontId="33" fillId="27" borderId="0" xfId="0" applyFont="1" applyFill="1" applyBorder="1" applyAlignment="1">
      <alignment horizontal="center" wrapText="1"/>
    </xf>
    <xf numFmtId="0" fontId="33" fillId="27" borderId="50" xfId="0" applyFont="1" applyFill="1" applyBorder="1" applyAlignment="1">
      <alignment horizontal="center" wrapText="1"/>
    </xf>
    <xf numFmtId="0" fontId="33" fillId="27" borderId="40" xfId="0" applyFont="1" applyFill="1" applyBorder="1" applyAlignment="1">
      <alignment horizontal="center" wrapText="1"/>
    </xf>
    <xf numFmtId="0" fontId="33" fillId="27" borderId="41" xfId="0" applyFont="1" applyFill="1" applyBorder="1" applyAlignment="1">
      <alignment horizontal="center" wrapText="1"/>
    </xf>
    <xf numFmtId="0" fontId="33" fillId="27" borderId="42" xfId="0" applyFont="1" applyFill="1" applyBorder="1" applyAlignment="1">
      <alignment horizontal="center" wrapText="1"/>
    </xf>
    <xf numFmtId="0" fontId="26" fillId="16" borderId="4" xfId="361" applyFont="1" applyFill="1" applyBorder="1" applyAlignment="1" applyProtection="1">
      <alignment horizontal="center"/>
    </xf>
    <xf numFmtId="0" fontId="26" fillId="16" borderId="16" xfId="361" applyFont="1" applyFill="1" applyBorder="1" applyAlignment="1" applyProtection="1">
      <alignment horizontal="center"/>
    </xf>
    <xf numFmtId="0" fontId="17" fillId="15" borderId="38" xfId="24" applyFont="1" applyFill="1" applyBorder="1" applyAlignment="1">
      <alignment horizontal="center" vertical="center" wrapText="1"/>
    </xf>
    <xf numFmtId="0" fontId="17" fillId="15" borderId="35" xfId="24" applyFont="1" applyFill="1" applyBorder="1" applyAlignment="1">
      <alignment horizontal="center" vertical="center" wrapText="1"/>
    </xf>
    <xf numFmtId="0" fontId="17" fillId="15" borderId="36" xfId="24" applyFont="1" applyFill="1" applyBorder="1" applyAlignment="1">
      <alignment horizontal="center" vertical="center" wrapText="1"/>
    </xf>
    <xf numFmtId="0" fontId="17" fillId="15" borderId="11" xfId="24" applyFont="1" applyFill="1" applyBorder="1" applyAlignment="1">
      <alignment horizontal="center" vertical="center" wrapText="1"/>
    </xf>
    <xf numFmtId="0" fontId="17" fillId="15" borderId="0" xfId="24" applyFont="1" applyFill="1" applyBorder="1" applyAlignment="1">
      <alignment horizontal="center" vertical="center" wrapText="1"/>
    </xf>
    <xf numFmtId="0" fontId="17" fillId="15" borderId="50" xfId="24" applyFont="1" applyFill="1" applyBorder="1" applyAlignment="1">
      <alignment horizontal="center" vertical="center" wrapText="1"/>
    </xf>
    <xf numFmtId="0" fontId="17" fillId="18" borderId="16" xfId="270" applyFont="1" applyFill="1" applyBorder="1" applyAlignment="1">
      <alignment horizontal="center"/>
    </xf>
    <xf numFmtId="0" fontId="17" fillId="20" borderId="4" xfId="269" applyFont="1" applyFill="1" applyBorder="1" applyAlignment="1">
      <alignment horizontal="center"/>
    </xf>
    <xf numFmtId="0" fontId="17" fillId="20" borderId="16" xfId="269" applyFont="1" applyFill="1" applyBorder="1" applyAlignment="1">
      <alignment horizontal="center"/>
    </xf>
    <xf numFmtId="0" fontId="17" fillId="20" borderId="34" xfId="269" applyFont="1" applyFill="1" applyBorder="1" applyAlignment="1">
      <alignment horizontal="center"/>
    </xf>
    <xf numFmtId="0" fontId="17" fillId="21" borderId="4" xfId="350" applyFont="1" applyFill="1" applyBorder="1" applyAlignment="1">
      <alignment horizontal="center"/>
    </xf>
    <xf numFmtId="0" fontId="17" fillId="21" borderId="16" xfId="350" applyFont="1" applyFill="1" applyBorder="1" applyAlignment="1">
      <alignment horizontal="center"/>
    </xf>
    <xf numFmtId="0" fontId="17" fillId="21" borderId="34" xfId="350" applyFont="1" applyFill="1" applyBorder="1" applyAlignment="1">
      <alignment horizontal="center"/>
    </xf>
    <xf numFmtId="0" fontId="17" fillId="14" borderId="4" xfId="373" applyFont="1" applyFill="1" applyBorder="1" applyAlignment="1">
      <alignment horizontal="center"/>
    </xf>
    <xf numFmtId="0" fontId="17" fillId="14" borderId="16" xfId="373" applyFont="1" applyFill="1" applyBorder="1" applyAlignment="1">
      <alignment horizontal="center"/>
    </xf>
    <xf numFmtId="0" fontId="17" fillId="22" borderId="4" xfId="363" applyFont="1" applyFill="1" applyBorder="1" applyAlignment="1">
      <alignment horizontal="center"/>
    </xf>
    <xf numFmtId="0" fontId="17" fillId="22" borderId="16" xfId="363" applyFont="1" applyFill="1" applyBorder="1" applyAlignment="1">
      <alignment horizontal="center"/>
    </xf>
    <xf numFmtId="0" fontId="17" fillId="22" borderId="34" xfId="363" applyFont="1" applyFill="1" applyBorder="1" applyAlignment="1">
      <alignment horizontal="center"/>
    </xf>
    <xf numFmtId="0" fontId="17" fillId="23" borderId="4" xfId="351" applyFont="1" applyFill="1" applyBorder="1" applyAlignment="1">
      <alignment horizontal="center"/>
    </xf>
    <xf numFmtId="0" fontId="17" fillId="23" borderId="16" xfId="351" applyFont="1" applyFill="1" applyBorder="1" applyAlignment="1">
      <alignment horizontal="center"/>
    </xf>
    <xf numFmtId="0" fontId="17" fillId="23" borderId="34" xfId="351" applyFont="1" applyFill="1" applyBorder="1" applyAlignment="1">
      <alignment horizontal="center"/>
    </xf>
    <xf numFmtId="0" fontId="17" fillId="24" borderId="4" xfId="351" applyFont="1" applyFill="1" applyBorder="1" applyAlignment="1">
      <alignment horizontal="center"/>
    </xf>
    <xf numFmtId="0" fontId="17" fillId="24" borderId="16" xfId="351" applyFont="1" applyFill="1" applyBorder="1" applyAlignment="1">
      <alignment horizontal="center"/>
    </xf>
    <xf numFmtId="0" fontId="17" fillId="24" borderId="34" xfId="351" applyFont="1" applyFill="1" applyBorder="1" applyAlignment="1">
      <alignment horizontal="center"/>
    </xf>
    <xf numFmtId="0" fontId="17" fillId="25" borderId="4" xfId="349" applyFont="1" applyFill="1" applyBorder="1" applyAlignment="1">
      <alignment horizontal="center"/>
    </xf>
    <xf numFmtId="0" fontId="17" fillId="25" borderId="16" xfId="349" applyFont="1" applyFill="1" applyBorder="1" applyAlignment="1">
      <alignment horizontal="center"/>
    </xf>
    <xf numFmtId="0" fontId="17" fillId="25" borderId="34" xfId="349" applyFont="1" applyFill="1" applyBorder="1" applyAlignment="1">
      <alignment horizontal="center"/>
    </xf>
    <xf numFmtId="0" fontId="17" fillId="25" borderId="4" xfId="373" applyFont="1" applyFill="1" applyBorder="1" applyAlignment="1">
      <alignment horizontal="center"/>
    </xf>
    <xf numFmtId="0" fontId="17" fillId="25" borderId="16" xfId="373" applyFont="1" applyFill="1" applyBorder="1" applyAlignment="1">
      <alignment horizontal="center"/>
    </xf>
    <xf numFmtId="0" fontId="17" fillId="25" borderId="34" xfId="373" applyFont="1" applyFill="1" applyBorder="1" applyAlignment="1">
      <alignment horizontal="center"/>
    </xf>
    <xf numFmtId="0" fontId="26" fillId="16" borderId="34" xfId="361" applyFont="1" applyFill="1" applyBorder="1" applyAlignment="1" applyProtection="1">
      <alignment horizontal="center"/>
    </xf>
    <xf numFmtId="0" fontId="27" fillId="17" borderId="4" xfId="75" applyFont="1" applyFill="1" applyBorder="1" applyAlignment="1">
      <alignment horizontal="center"/>
    </xf>
    <xf numFmtId="0" fontId="27" fillId="17" borderId="16" xfId="75" applyFont="1" applyFill="1" applyBorder="1" applyAlignment="1">
      <alignment horizontal="center"/>
    </xf>
    <xf numFmtId="0" fontId="27" fillId="17" borderId="34" xfId="75" applyFont="1" applyFill="1" applyBorder="1" applyAlignment="1">
      <alignment horizontal="center"/>
    </xf>
    <xf numFmtId="0" fontId="0" fillId="11" borderId="37" xfId="0" applyFill="1" applyBorder="1" applyAlignment="1">
      <alignment horizontal="center" wrapText="1"/>
    </xf>
    <xf numFmtId="0" fontId="0" fillId="11" borderId="49" xfId="0" applyFill="1" applyBorder="1" applyAlignment="1">
      <alignment horizontal="center" wrapText="1"/>
    </xf>
    <xf numFmtId="0" fontId="0" fillId="11" borderId="39" xfId="0" applyFill="1" applyBorder="1" applyAlignment="1">
      <alignment horizontal="center" wrapText="1"/>
    </xf>
    <xf numFmtId="0" fontId="17" fillId="2" borderId="4" xfId="0" applyFont="1" applyFill="1" applyBorder="1" applyAlignment="1">
      <alignment horizontal="center"/>
    </xf>
    <xf numFmtId="0" fontId="17" fillId="2" borderId="16" xfId="0" applyFont="1" applyFill="1" applyBorder="1" applyAlignment="1">
      <alignment horizontal="center"/>
    </xf>
    <xf numFmtId="0" fontId="17" fillId="2" borderId="34" xfId="0" applyFont="1" applyFill="1" applyBorder="1" applyAlignment="1">
      <alignment horizontal="center"/>
    </xf>
    <xf numFmtId="0" fontId="5" fillId="5" borderId="4" xfId="0" applyFont="1" applyFill="1" applyBorder="1" applyAlignment="1">
      <alignment horizontal="center"/>
    </xf>
    <xf numFmtId="0" fontId="16" fillId="5" borderId="35" xfId="0" applyFont="1" applyFill="1" applyBorder="1" applyAlignment="1">
      <alignment horizontal="center"/>
    </xf>
    <xf numFmtId="0" fontId="16" fillId="5" borderId="36" xfId="0" applyFont="1" applyFill="1" applyBorder="1" applyAlignment="1">
      <alignment horizontal="center"/>
    </xf>
    <xf numFmtId="0" fontId="17" fillId="2" borderId="4" xfId="0" applyFont="1" applyFill="1" applyBorder="1" applyAlignment="1">
      <alignment horizontal="center" wrapText="1"/>
    </xf>
    <xf numFmtId="0" fontId="17" fillId="2" borderId="16" xfId="0" applyFont="1" applyFill="1" applyBorder="1" applyAlignment="1">
      <alignment horizontal="center" wrapText="1"/>
    </xf>
    <xf numFmtId="0" fontId="17" fillId="2" borderId="34" xfId="0" applyFont="1" applyFill="1" applyBorder="1" applyAlignment="1">
      <alignment horizontal="center" wrapText="1"/>
    </xf>
    <xf numFmtId="0" fontId="5" fillId="0" borderId="4" xfId="0" applyFont="1" applyFill="1" applyBorder="1" applyAlignment="1">
      <alignment horizontal="center"/>
    </xf>
    <xf numFmtId="0" fontId="5" fillId="0" borderId="16" xfId="0" applyFont="1" applyFill="1" applyBorder="1" applyAlignment="1">
      <alignment horizontal="center"/>
    </xf>
    <xf numFmtId="0" fontId="5" fillId="0" borderId="34" xfId="0" applyFont="1" applyFill="1" applyBorder="1" applyAlignment="1">
      <alignment horizontal="center"/>
    </xf>
  </cellXfs>
  <cellStyles count="1252">
    <cellStyle name="Comma" xfId="1" builtinId="3"/>
    <cellStyle name="Comma [0]" xfId="2" builtinId="6"/>
    <cellStyle name="Comma [0] 12" xfId="3"/>
    <cellStyle name="Comma [0] 12 10" xfId="423"/>
    <cellStyle name="Comma [0] 12 11" xfId="674"/>
    <cellStyle name="Comma [0] 12 12" xfId="688"/>
    <cellStyle name="Comma [0] 12 13" xfId="700"/>
    <cellStyle name="Comma [0] 12 14" xfId="709"/>
    <cellStyle name="Comma [0] 12 15" xfId="717"/>
    <cellStyle name="Comma [0] 12 16" xfId="725"/>
    <cellStyle name="Comma [0] 12 17" xfId="733"/>
    <cellStyle name="Comma [0] 12 18" xfId="741"/>
    <cellStyle name="Comma [0] 12 19" xfId="747"/>
    <cellStyle name="Comma [0] 12 2" xfId="4"/>
    <cellStyle name="Comma [0] 12 20" xfId="752"/>
    <cellStyle name="Comma [0] 12 21" xfId="954"/>
    <cellStyle name="Comma [0] 12 22" xfId="1073"/>
    <cellStyle name="Comma [0] 12 23" xfId="761"/>
    <cellStyle name="Comma [0] 12 24" xfId="1110"/>
    <cellStyle name="Comma [0] 12 3" xfId="5"/>
    <cellStyle name="Comma [0] 12 4" xfId="6"/>
    <cellStyle name="Comma [0] 12 5" xfId="7"/>
    <cellStyle name="Comma [0] 12 6" xfId="8"/>
    <cellStyle name="Comma [0] 12 7" xfId="9"/>
    <cellStyle name="Comma [0] 12 8" xfId="10"/>
    <cellStyle name="Comma [0] 12 9" xfId="11"/>
    <cellStyle name="Comma [0] 2" xfId="12"/>
    <cellStyle name="Comma [0] 2 10" xfId="726"/>
    <cellStyle name="Comma [0] 2 11" xfId="734"/>
    <cellStyle name="Comma [0] 2 12" xfId="742"/>
    <cellStyle name="Comma [0] 2 13" xfId="748"/>
    <cellStyle name="Comma [0] 2 14" xfId="1220"/>
    <cellStyle name="Comma [0] 2 2" xfId="13"/>
    <cellStyle name="Comma [0] 2 3" xfId="14"/>
    <cellStyle name="Comma [0] 2 4" xfId="422"/>
    <cellStyle name="Comma [0] 2 4 10" xfId="750"/>
    <cellStyle name="Comma [0] 2 4 11" xfId="751"/>
    <cellStyle name="Comma [0] 2 4 2" xfId="678"/>
    <cellStyle name="Comma [0] 2 4 3" xfId="691"/>
    <cellStyle name="Comma [0] 2 4 4" xfId="703"/>
    <cellStyle name="Comma [0] 2 4 5" xfId="712"/>
    <cellStyle name="Comma [0] 2 4 6" xfId="720"/>
    <cellStyle name="Comma [0] 2 4 7" xfId="728"/>
    <cellStyle name="Comma [0] 2 4 8" xfId="736"/>
    <cellStyle name="Comma [0] 2 4 9" xfId="744"/>
    <cellStyle name="Comma [0] 2 5" xfId="675"/>
    <cellStyle name="Comma [0] 2 6" xfId="689"/>
    <cellStyle name="Comma [0] 2 7" xfId="701"/>
    <cellStyle name="Comma [0] 2 8" xfId="710"/>
    <cellStyle name="Comma [0] 2 9" xfId="718"/>
    <cellStyle name="Comma [0] 3" xfId="677"/>
    <cellStyle name="Comma [0] 4" xfId="15"/>
    <cellStyle name="Comma [0] 5" xfId="1219"/>
    <cellStyle name="Normal" xfId="0" builtinId="0"/>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2" xfId="1251"/>
    <cellStyle name="Normal 2 10" xfId="25"/>
    <cellStyle name="Normal 2 11" xfId="26"/>
    <cellStyle name="Normal 2 11 10" xfId="27"/>
    <cellStyle name="Normal 2 11 11" xfId="28"/>
    <cellStyle name="Normal 2 11 12" xfId="29"/>
    <cellStyle name="Normal 2 11 13" xfId="30"/>
    <cellStyle name="Normal 2 11 14" xfId="31"/>
    <cellStyle name="Normal 2 11 15" xfId="32"/>
    <cellStyle name="Normal 2 11 16" xfId="33"/>
    <cellStyle name="Normal 2 11 17" xfId="34"/>
    <cellStyle name="Normal 2 11 18" xfId="35"/>
    <cellStyle name="Normal 2 11 19" xfId="36"/>
    <cellStyle name="Normal 2 11 2" xfId="37"/>
    <cellStyle name="Normal 2 11 20" xfId="38"/>
    <cellStyle name="Normal 2 11 21" xfId="39"/>
    <cellStyle name="Normal 2 11 22" xfId="40"/>
    <cellStyle name="Normal 2 11 23" xfId="41"/>
    <cellStyle name="Normal 2 11 24" xfId="42"/>
    <cellStyle name="Normal 2 11 25" xfId="43"/>
    <cellStyle name="Normal 2 11 26" xfId="44"/>
    <cellStyle name="Normal 2 11 27" xfId="432"/>
    <cellStyle name="Normal 2 11 28" xfId="665"/>
    <cellStyle name="Normal 2 11 29" xfId="681"/>
    <cellStyle name="Normal 2 11 3" xfId="45"/>
    <cellStyle name="Normal 2 11 30" xfId="694"/>
    <cellStyle name="Normal 2 11 31" xfId="705"/>
    <cellStyle name="Normal 2 11 32" xfId="714"/>
    <cellStyle name="Normal 2 11 33" xfId="722"/>
    <cellStyle name="Normal 2 11 34" xfId="730"/>
    <cellStyle name="Normal 2 11 35" xfId="738"/>
    <cellStyle name="Normal 2 11 36" xfId="745"/>
    <cellStyle name="Normal 2 11 37" xfId="767"/>
    <cellStyle name="Normal 2 11 38" xfId="940"/>
    <cellStyle name="Normal 2 11 39" xfId="986"/>
    <cellStyle name="Normal 2 11 4" xfId="46"/>
    <cellStyle name="Normal 2 11 40" xfId="759"/>
    <cellStyle name="Normal 2 11 41" xfId="1089"/>
    <cellStyle name="Normal 2 11 5" xfId="47"/>
    <cellStyle name="Normal 2 11 6" xfId="48"/>
    <cellStyle name="Normal 2 11 7" xfId="49"/>
    <cellStyle name="Normal 2 11 8" xfId="50"/>
    <cellStyle name="Normal 2 11 9" xfId="51"/>
    <cellStyle name="Normal 2 12" xfId="52"/>
    <cellStyle name="Normal 2 13" xfId="53"/>
    <cellStyle name="Normal 2 14" xfId="54"/>
    <cellStyle name="Normal 2 15" xfId="55"/>
    <cellStyle name="Normal 2 16" xfId="56"/>
    <cellStyle name="Normal 2 17" xfId="57"/>
    <cellStyle name="Normal 2 18" xfId="58"/>
    <cellStyle name="Normal 2 19" xfId="59"/>
    <cellStyle name="Normal 2 2" xfId="60"/>
    <cellStyle name="Normal 2 20" xfId="61"/>
    <cellStyle name="Normal 2 21" xfId="62"/>
    <cellStyle name="Normal 2 22" xfId="63"/>
    <cellStyle name="Normal 2 23" xfId="64"/>
    <cellStyle name="Normal 2 24" xfId="65"/>
    <cellStyle name="Normal 2 25" xfId="66"/>
    <cellStyle name="Normal 2 26" xfId="67"/>
    <cellStyle name="Normal 2 27" xfId="68"/>
    <cellStyle name="Normal 2 28" xfId="69"/>
    <cellStyle name="Normal 2 29" xfId="70"/>
    <cellStyle name="Normal 2 3" xfId="71"/>
    <cellStyle name="Normal 2 30" xfId="72"/>
    <cellStyle name="Normal 2 31" xfId="73"/>
    <cellStyle name="Normal 2 32" xfId="74"/>
    <cellStyle name="Normal 2 33" xfId="75"/>
    <cellStyle name="Normal 2 34" xfId="76"/>
    <cellStyle name="Normal 2 35" xfId="77"/>
    <cellStyle name="Normal 2 36" xfId="78"/>
    <cellStyle name="Normal 2 37" xfId="79"/>
    <cellStyle name="Normal 2 38" xfId="80"/>
    <cellStyle name="Normal 2 39" xfId="81"/>
    <cellStyle name="Normal 2 4" xfId="82"/>
    <cellStyle name="Normal 2 40" xfId="83"/>
    <cellStyle name="Normal 2 41" xfId="84"/>
    <cellStyle name="Normal 2 42" xfId="85"/>
    <cellStyle name="Normal 2 43" xfId="86"/>
    <cellStyle name="Normal 2 43 10" xfId="471"/>
    <cellStyle name="Normal 2 43 11" xfId="632"/>
    <cellStyle name="Normal 2 43 12" xfId="453"/>
    <cellStyle name="Normal 2 43 13" xfId="650"/>
    <cellStyle name="Normal 2 43 14" xfId="436"/>
    <cellStyle name="Normal 2 43 15" xfId="662"/>
    <cellStyle name="Normal 2 43 16" xfId="424"/>
    <cellStyle name="Normal 2 43 17" xfId="673"/>
    <cellStyle name="Normal 2 43 18" xfId="687"/>
    <cellStyle name="Normal 2 43 19" xfId="699"/>
    <cellStyle name="Normal 2 43 2" xfId="87"/>
    <cellStyle name="Normal 2 43 20" xfId="788"/>
    <cellStyle name="Normal 2 43 21" xfId="922"/>
    <cellStyle name="Normal 2 43 22" xfId="836"/>
    <cellStyle name="Normal 2 43 23" xfId="976"/>
    <cellStyle name="Normal 2 43 24" xfId="920"/>
    <cellStyle name="Normal 2 43 3" xfId="88"/>
    <cellStyle name="Normal 2 43 4" xfId="89"/>
    <cellStyle name="Normal 2 43 5" xfId="90"/>
    <cellStyle name="Normal 2 43 6" xfId="91"/>
    <cellStyle name="Normal 2 43 7" xfId="92"/>
    <cellStyle name="Normal 2 43 8" xfId="93"/>
    <cellStyle name="Normal 2 43 9" xfId="94"/>
    <cellStyle name="Normal 2 44" xfId="95"/>
    <cellStyle name="Normal 2 44 10" xfId="476"/>
    <cellStyle name="Normal 2 44 11" xfId="627"/>
    <cellStyle name="Normal 2 44 12" xfId="457"/>
    <cellStyle name="Normal 2 44 13" xfId="646"/>
    <cellStyle name="Normal 2 44 14" xfId="439"/>
    <cellStyle name="Normal 2 44 15" xfId="659"/>
    <cellStyle name="Normal 2 44 16" xfId="427"/>
    <cellStyle name="Normal 2 44 17" xfId="670"/>
    <cellStyle name="Normal 2 44 18" xfId="685"/>
    <cellStyle name="Normal 2 44 19" xfId="697"/>
    <cellStyle name="Normal 2 44 2" xfId="96"/>
    <cellStyle name="Normal 2 44 20" xfId="794"/>
    <cellStyle name="Normal 2 44 21" xfId="915"/>
    <cellStyle name="Normal 2 44 22" xfId="1039"/>
    <cellStyle name="Normal 2 44 23" xfId="1090"/>
    <cellStyle name="Normal 2 44 24" xfId="1106"/>
    <cellStyle name="Normal 2 44 3" xfId="97"/>
    <cellStyle name="Normal 2 44 4" xfId="98"/>
    <cellStyle name="Normal 2 44 5" xfId="99"/>
    <cellStyle name="Normal 2 44 6" xfId="100"/>
    <cellStyle name="Normal 2 44 7" xfId="101"/>
    <cellStyle name="Normal 2 44 8" xfId="102"/>
    <cellStyle name="Normal 2 44 9" xfId="103"/>
    <cellStyle name="Normal 2 45" xfId="104"/>
    <cellStyle name="Normal 2 45 10" xfId="483"/>
    <cellStyle name="Normal 2 45 11" xfId="619"/>
    <cellStyle name="Normal 2 45 12" xfId="465"/>
    <cellStyle name="Normal 2 45 13" xfId="638"/>
    <cellStyle name="Normal 2 45 14" xfId="447"/>
    <cellStyle name="Normal 2 45 15" xfId="653"/>
    <cellStyle name="Normal 2 45 16" xfId="433"/>
    <cellStyle name="Normal 2 45 17" xfId="664"/>
    <cellStyle name="Normal 2 45 18" xfId="680"/>
    <cellStyle name="Normal 2 45 19" xfId="693"/>
    <cellStyle name="Normal 2 45 2" xfId="105"/>
    <cellStyle name="Normal 2 45 20" xfId="801"/>
    <cellStyle name="Normal 2 45 21" xfId="959"/>
    <cellStyle name="Normal 2 45 22" xfId="818"/>
    <cellStyle name="Normal 2 45 23" xfId="1188"/>
    <cellStyle name="Normal 2 45 24" xfId="985"/>
    <cellStyle name="Normal 2 45 3" xfId="106"/>
    <cellStyle name="Normal 2 45 4" xfId="107"/>
    <cellStyle name="Normal 2 45 5" xfId="108"/>
    <cellStyle name="Normal 2 45 6" xfId="109"/>
    <cellStyle name="Normal 2 45 7" xfId="110"/>
    <cellStyle name="Normal 2 45 8" xfId="111"/>
    <cellStyle name="Normal 2 45 9" xfId="112"/>
    <cellStyle name="Normal 2 46" xfId="113"/>
    <cellStyle name="Normal 2 46 10" xfId="490"/>
    <cellStyle name="Normal 2 46 11" xfId="612"/>
    <cellStyle name="Normal 2 46 12" xfId="473"/>
    <cellStyle name="Normal 2 46 13" xfId="630"/>
    <cellStyle name="Normal 2 46 14" xfId="455"/>
    <cellStyle name="Normal 2 46 15" xfId="648"/>
    <cellStyle name="Normal 2 46 16" xfId="438"/>
    <cellStyle name="Normal 2 46 17" xfId="660"/>
    <cellStyle name="Normal 2 46 18" xfId="425"/>
    <cellStyle name="Normal 2 46 19" xfId="672"/>
    <cellStyle name="Normal 2 46 2" xfId="114"/>
    <cellStyle name="Normal 2 46 20" xfId="806"/>
    <cellStyle name="Normal 2 46 21" xfId="909"/>
    <cellStyle name="Normal 2 46 22" xfId="840"/>
    <cellStyle name="Normal 2 46 23" xfId="1057"/>
    <cellStyle name="Normal 2 46 24" xfId="1213"/>
    <cellStyle name="Normal 2 46 3" xfId="115"/>
    <cellStyle name="Normal 2 46 4" xfId="116"/>
    <cellStyle name="Normal 2 46 5" xfId="117"/>
    <cellStyle name="Normal 2 46 6" xfId="118"/>
    <cellStyle name="Normal 2 46 7" xfId="119"/>
    <cellStyle name="Normal 2 46 8" xfId="120"/>
    <cellStyle name="Normal 2 46 9" xfId="121"/>
    <cellStyle name="Normal 2 47" xfId="122"/>
    <cellStyle name="Normal 2 47 10" xfId="496"/>
    <cellStyle name="Normal 2 47 11" xfId="606"/>
    <cellStyle name="Normal 2 47 12" xfId="480"/>
    <cellStyle name="Normal 2 47 13" xfId="622"/>
    <cellStyle name="Normal 2 47 14" xfId="462"/>
    <cellStyle name="Normal 2 47 15" xfId="641"/>
    <cellStyle name="Normal 2 47 16" xfId="444"/>
    <cellStyle name="Normal 2 47 17" xfId="654"/>
    <cellStyle name="Normal 2 47 18" xfId="431"/>
    <cellStyle name="Normal 2 47 19" xfId="666"/>
    <cellStyle name="Normal 2 47 2" xfId="123"/>
    <cellStyle name="Normal 2 47 20" xfId="811"/>
    <cellStyle name="Normal 2 47 21" xfId="904"/>
    <cellStyle name="Normal 2 47 22" xfId="1033"/>
    <cellStyle name="Normal 2 47 23" xfId="782"/>
    <cellStyle name="Normal 2 47 24" xfId="795"/>
    <cellStyle name="Normal 2 47 3" xfId="124"/>
    <cellStyle name="Normal 2 47 4" xfId="125"/>
    <cellStyle name="Normal 2 47 5" xfId="126"/>
    <cellStyle name="Normal 2 47 6" xfId="127"/>
    <cellStyle name="Normal 2 47 7" xfId="128"/>
    <cellStyle name="Normal 2 47 8" xfId="129"/>
    <cellStyle name="Normal 2 47 9" xfId="130"/>
    <cellStyle name="Normal 2 48" xfId="131"/>
    <cellStyle name="Normal 2 48 10" xfId="505"/>
    <cellStyle name="Normal 2 48 11" xfId="597"/>
    <cellStyle name="Normal 2 48 12" xfId="489"/>
    <cellStyle name="Normal 2 48 13" xfId="613"/>
    <cellStyle name="Normal 2 48 14" xfId="472"/>
    <cellStyle name="Normal 2 48 15" xfId="631"/>
    <cellStyle name="Normal 2 48 16" xfId="454"/>
    <cellStyle name="Normal 2 48 17" xfId="649"/>
    <cellStyle name="Normal 2 48 18" xfId="437"/>
    <cellStyle name="Normal 2 48 19" xfId="661"/>
    <cellStyle name="Normal 2 48 2" xfId="132"/>
    <cellStyle name="Normal 2 48 20" xfId="816"/>
    <cellStyle name="Normal 2 48 21" xfId="897"/>
    <cellStyle name="Normal 2 48 22" xfId="844"/>
    <cellStyle name="Normal 2 48 23" xfId="889"/>
    <cellStyle name="Normal 2 48 24" xfId="923"/>
    <cellStyle name="Normal 2 48 3" xfId="133"/>
    <cellStyle name="Normal 2 48 4" xfId="134"/>
    <cellStyle name="Normal 2 48 5" xfId="135"/>
    <cellStyle name="Normal 2 48 6" xfId="136"/>
    <cellStyle name="Normal 2 48 7" xfId="137"/>
    <cellStyle name="Normal 2 48 8" xfId="138"/>
    <cellStyle name="Normal 2 48 9" xfId="139"/>
    <cellStyle name="Normal 2 49" xfId="140"/>
    <cellStyle name="Normal 2 49 10" xfId="510"/>
    <cellStyle name="Normal 2 49 11" xfId="592"/>
    <cellStyle name="Normal 2 49 12" xfId="495"/>
    <cellStyle name="Normal 2 49 13" xfId="607"/>
    <cellStyle name="Normal 2 49 14" xfId="479"/>
    <cellStyle name="Normal 2 49 15" xfId="623"/>
    <cellStyle name="Normal 2 49 16" xfId="461"/>
    <cellStyle name="Normal 2 49 17" xfId="642"/>
    <cellStyle name="Normal 2 49 18" xfId="443"/>
    <cellStyle name="Normal 2 49 19" xfId="655"/>
    <cellStyle name="Normal 2 49 2" xfId="141"/>
    <cellStyle name="Normal 2 49 20" xfId="822"/>
    <cellStyle name="Normal 2 49 21" xfId="1098"/>
    <cellStyle name="Normal 2 49 22" xfId="1147"/>
    <cellStyle name="Normal 2 49 23" xfId="905"/>
    <cellStyle name="Normal 2 49 24" xfId="851"/>
    <cellStyle name="Normal 2 49 3" xfId="142"/>
    <cellStyle name="Normal 2 49 4" xfId="143"/>
    <cellStyle name="Normal 2 49 5" xfId="144"/>
    <cellStyle name="Normal 2 49 6" xfId="145"/>
    <cellStyle name="Normal 2 49 7" xfId="146"/>
    <cellStyle name="Normal 2 49 8" xfId="147"/>
    <cellStyle name="Normal 2 49 9" xfId="148"/>
    <cellStyle name="Normal 2 5" xfId="149"/>
    <cellStyle name="Normal 2 50" xfId="150"/>
    <cellStyle name="Normal 2 50 10" xfId="518"/>
    <cellStyle name="Normal 2 50 11" xfId="583"/>
    <cellStyle name="Normal 2 50 12" xfId="506"/>
    <cellStyle name="Normal 2 50 13" xfId="596"/>
    <cellStyle name="Normal 2 50 14" xfId="491"/>
    <cellStyle name="Normal 2 50 15" xfId="611"/>
    <cellStyle name="Normal 2 50 16" xfId="474"/>
    <cellStyle name="Normal 2 50 17" xfId="629"/>
    <cellStyle name="Normal 2 50 18" xfId="456"/>
    <cellStyle name="Normal 2 50 19" xfId="647"/>
    <cellStyle name="Normal 2 50 2" xfId="151"/>
    <cellStyle name="Normal 2 50 20" xfId="825"/>
    <cellStyle name="Normal 2 50 21" xfId="896"/>
    <cellStyle name="Normal 2 50 22" xfId="1036"/>
    <cellStyle name="Normal 2 50 23" xfId="787"/>
    <cellStyle name="Normal 2 50 24" xfId="1029"/>
    <cellStyle name="Normal 2 50 3" xfId="152"/>
    <cellStyle name="Normal 2 50 4" xfId="153"/>
    <cellStyle name="Normal 2 50 5" xfId="154"/>
    <cellStyle name="Normal 2 50 6" xfId="155"/>
    <cellStyle name="Normal 2 50 7" xfId="156"/>
    <cellStyle name="Normal 2 50 8" xfId="157"/>
    <cellStyle name="Normal 2 50 9" xfId="158"/>
    <cellStyle name="Normal 2 51" xfId="159"/>
    <cellStyle name="Normal 2 51 10" xfId="523"/>
    <cellStyle name="Normal 2 51 11" xfId="571"/>
    <cellStyle name="Normal 2 51 12" xfId="519"/>
    <cellStyle name="Normal 2 51 13" xfId="582"/>
    <cellStyle name="Normal 2 51 14" xfId="507"/>
    <cellStyle name="Normal 2 51 15" xfId="595"/>
    <cellStyle name="Normal 2 51 16" xfId="492"/>
    <cellStyle name="Normal 2 51 17" xfId="610"/>
    <cellStyle name="Normal 2 51 18" xfId="475"/>
    <cellStyle name="Normal 2 51 19" xfId="628"/>
    <cellStyle name="Normal 2 51 2" xfId="160"/>
    <cellStyle name="Normal 2 51 20" xfId="831"/>
    <cellStyle name="Normal 2 51 21" xfId="895"/>
    <cellStyle name="Normal 2 51 22" xfId="846"/>
    <cellStyle name="Normal 2 51 23" xfId="1138"/>
    <cellStyle name="Normal 2 51 24" xfId="1116"/>
    <cellStyle name="Normal 2 51 3" xfId="161"/>
    <cellStyle name="Normal 2 51 4" xfId="162"/>
    <cellStyle name="Normal 2 51 5" xfId="163"/>
    <cellStyle name="Normal 2 51 6" xfId="164"/>
    <cellStyle name="Normal 2 51 7" xfId="165"/>
    <cellStyle name="Normal 2 51 8" xfId="166"/>
    <cellStyle name="Normal 2 51 9" xfId="167"/>
    <cellStyle name="Normal 2 52" xfId="168"/>
    <cellStyle name="Normal 2 52 10" xfId="528"/>
    <cellStyle name="Normal 2 52 11" xfId="566"/>
    <cellStyle name="Normal 2 52 12" xfId="525"/>
    <cellStyle name="Normal 2 52 13" xfId="569"/>
    <cellStyle name="Normal 2 52 14" xfId="521"/>
    <cellStyle name="Normal 2 52 15" xfId="573"/>
    <cellStyle name="Normal 2 52 16" xfId="517"/>
    <cellStyle name="Normal 2 52 17" xfId="584"/>
    <cellStyle name="Normal 2 52 18" xfId="504"/>
    <cellStyle name="Normal 2 52 19" xfId="598"/>
    <cellStyle name="Normal 2 52 2" xfId="169"/>
    <cellStyle name="Normal 2 52 20" xfId="835"/>
    <cellStyle name="Normal 2 52 21" xfId="892"/>
    <cellStyle name="Normal 2 52 22" xfId="1034"/>
    <cellStyle name="Normal 2 52 23" xfId="785"/>
    <cellStyle name="Normal 2 52 24" xfId="926"/>
    <cellStyle name="Normal 2 52 3" xfId="170"/>
    <cellStyle name="Normal 2 52 4" xfId="171"/>
    <cellStyle name="Normal 2 52 5" xfId="172"/>
    <cellStyle name="Normal 2 52 6" xfId="173"/>
    <cellStyle name="Normal 2 52 7" xfId="174"/>
    <cellStyle name="Normal 2 52 8" xfId="175"/>
    <cellStyle name="Normal 2 52 9" xfId="176"/>
    <cellStyle name="Normal 2 53" xfId="177"/>
    <cellStyle name="Normal 2 53 10" xfId="533"/>
    <cellStyle name="Normal 2 53 11" xfId="560"/>
    <cellStyle name="Normal 2 53 12" xfId="531"/>
    <cellStyle name="Normal 2 53 13" xfId="562"/>
    <cellStyle name="Normal 2 53 14" xfId="529"/>
    <cellStyle name="Normal 2 53 15" xfId="565"/>
    <cellStyle name="Normal 2 53 16" xfId="526"/>
    <cellStyle name="Normal 2 53 17" xfId="568"/>
    <cellStyle name="Normal 2 53 18" xfId="522"/>
    <cellStyle name="Normal 2 53 19" xfId="572"/>
    <cellStyle name="Normal 2 53 2" xfId="178"/>
    <cellStyle name="Normal 2 53 20" xfId="839"/>
    <cellStyle name="Normal 2 53 21" xfId="891"/>
    <cellStyle name="Normal 2 53 22" xfId="1035"/>
    <cellStyle name="Normal 2 53 23" xfId="941"/>
    <cellStyle name="Normal 2 53 24" xfId="1142"/>
    <cellStyle name="Normal 2 53 3" xfId="179"/>
    <cellStyle name="Normal 2 53 4" xfId="180"/>
    <cellStyle name="Normal 2 53 5" xfId="181"/>
    <cellStyle name="Normal 2 53 6" xfId="182"/>
    <cellStyle name="Normal 2 53 7" xfId="183"/>
    <cellStyle name="Normal 2 53 8" xfId="184"/>
    <cellStyle name="Normal 2 53 9" xfId="185"/>
    <cellStyle name="Normal 2 54" xfId="186"/>
    <cellStyle name="Normal 2 54 10" xfId="536"/>
    <cellStyle name="Normal 2 54 11" xfId="557"/>
    <cellStyle name="Normal 2 54 12" xfId="535"/>
    <cellStyle name="Normal 2 54 13" xfId="558"/>
    <cellStyle name="Normal 2 54 14" xfId="534"/>
    <cellStyle name="Normal 2 54 15" xfId="559"/>
    <cellStyle name="Normal 2 54 16" xfId="532"/>
    <cellStyle name="Normal 2 54 17" xfId="561"/>
    <cellStyle name="Normal 2 54 18" xfId="530"/>
    <cellStyle name="Normal 2 54 19" xfId="563"/>
    <cellStyle name="Normal 2 54 2" xfId="187"/>
    <cellStyle name="Normal 2 54 20" xfId="843"/>
    <cellStyle name="Normal 2 54 21" xfId="890"/>
    <cellStyle name="Normal 2 54 22" xfId="850"/>
    <cellStyle name="Normal 2 54 23" xfId="1146"/>
    <cellStyle name="Normal 2 54 24" xfId="900"/>
    <cellStyle name="Normal 2 54 3" xfId="188"/>
    <cellStyle name="Normal 2 54 4" xfId="189"/>
    <cellStyle name="Normal 2 54 5" xfId="190"/>
    <cellStyle name="Normal 2 54 6" xfId="191"/>
    <cellStyle name="Normal 2 54 7" xfId="192"/>
    <cellStyle name="Normal 2 54 8" xfId="193"/>
    <cellStyle name="Normal 2 54 9" xfId="194"/>
    <cellStyle name="Normal 2 55" xfId="195"/>
    <cellStyle name="Normal 2 55 10" xfId="541"/>
    <cellStyle name="Normal 2 55 11" xfId="552"/>
    <cellStyle name="Normal 2 55 12" xfId="540"/>
    <cellStyle name="Normal 2 55 13" xfId="553"/>
    <cellStyle name="Normal 2 55 14" xfId="539"/>
    <cellStyle name="Normal 2 55 15" xfId="554"/>
    <cellStyle name="Normal 2 55 16" xfId="538"/>
    <cellStyle name="Normal 2 55 17" xfId="555"/>
    <cellStyle name="Normal 2 55 18" xfId="537"/>
    <cellStyle name="Normal 2 55 19" xfId="556"/>
    <cellStyle name="Normal 2 55 2" xfId="196"/>
    <cellStyle name="Normal 2 55 20" xfId="845"/>
    <cellStyle name="Normal 2 55 21" xfId="888"/>
    <cellStyle name="Normal 2 55 22" xfId="852"/>
    <cellStyle name="Normal 2 55 23" xfId="1159"/>
    <cellStyle name="Normal 2 55 24" xfId="925"/>
    <cellStyle name="Normal 2 55 3" xfId="197"/>
    <cellStyle name="Normal 2 55 4" xfId="198"/>
    <cellStyle name="Normal 2 55 5" xfId="199"/>
    <cellStyle name="Normal 2 55 6" xfId="200"/>
    <cellStyle name="Normal 2 55 7" xfId="201"/>
    <cellStyle name="Normal 2 55 8" xfId="202"/>
    <cellStyle name="Normal 2 55 9" xfId="203"/>
    <cellStyle name="Normal 2 56" xfId="204"/>
    <cellStyle name="Normal 2 56 10" xfId="547"/>
    <cellStyle name="Normal 2 56 11" xfId="546"/>
    <cellStyle name="Normal 2 56 12" xfId="548"/>
    <cellStyle name="Normal 2 56 13" xfId="545"/>
    <cellStyle name="Normal 2 56 14" xfId="549"/>
    <cellStyle name="Normal 2 56 15" xfId="544"/>
    <cellStyle name="Normal 2 56 16" xfId="550"/>
    <cellStyle name="Normal 2 56 17" xfId="543"/>
    <cellStyle name="Normal 2 56 18" xfId="551"/>
    <cellStyle name="Normal 2 56 19" xfId="542"/>
    <cellStyle name="Normal 2 56 2" xfId="205"/>
    <cellStyle name="Normal 2 56 20" xfId="849"/>
    <cellStyle name="Normal 2 56 21" xfId="1111"/>
    <cellStyle name="Normal 2 56 22" xfId="1155"/>
    <cellStyle name="Normal 2 56 23" xfId="1109"/>
    <cellStyle name="Normal 2 56 24" xfId="1140"/>
    <cellStyle name="Normal 2 56 3" xfId="206"/>
    <cellStyle name="Normal 2 56 4" xfId="207"/>
    <cellStyle name="Normal 2 56 5" xfId="208"/>
    <cellStyle name="Normal 2 56 6" xfId="209"/>
    <cellStyle name="Normal 2 56 7" xfId="210"/>
    <cellStyle name="Normal 2 56 8" xfId="211"/>
    <cellStyle name="Normal 2 56 9" xfId="212"/>
    <cellStyle name="Normal 2 57" xfId="213"/>
    <cellStyle name="Normal 2 58" xfId="214"/>
    <cellStyle name="Normal 2 59" xfId="421"/>
    <cellStyle name="Normal 2 6" xfId="215"/>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7" xfId="216"/>
    <cellStyle name="Normal 2 8" xfId="217"/>
    <cellStyle name="Normal 2 9" xfId="218"/>
    <cellStyle name="Normal 20 10" xfId="219"/>
    <cellStyle name="Normal 20 11" xfId="220"/>
    <cellStyle name="Normal 20 12" xfId="221"/>
    <cellStyle name="Normal 20 13" xfId="222"/>
    <cellStyle name="Normal 20 14" xfId="223"/>
    <cellStyle name="Normal 20 15" xfId="224"/>
    <cellStyle name="Normal 20 16" xfId="225"/>
    <cellStyle name="Normal 20 17" xfId="226"/>
    <cellStyle name="Normal 20 18" xfId="227"/>
    <cellStyle name="Normal 20 2" xfId="228"/>
    <cellStyle name="Normal 20 3" xfId="229"/>
    <cellStyle name="Normal 20 4" xfId="230"/>
    <cellStyle name="Normal 20 5" xfId="231"/>
    <cellStyle name="Normal 20 6" xfId="232"/>
    <cellStyle name="Normal 20 7" xfId="233"/>
    <cellStyle name="Normal 20 8" xfId="234"/>
    <cellStyle name="Normal 20 9" xfId="235"/>
    <cellStyle name="Normal 21" xfId="236"/>
    <cellStyle name="Normal 21 10" xfId="237"/>
    <cellStyle name="Normal 21 11" xfId="238"/>
    <cellStyle name="Normal 21 12" xfId="239"/>
    <cellStyle name="Normal 21 13" xfId="240"/>
    <cellStyle name="Normal 21 14" xfId="241"/>
    <cellStyle name="Normal 21 15" xfId="242"/>
    <cellStyle name="Normal 21 16" xfId="243"/>
    <cellStyle name="Normal 21 17" xfId="244"/>
    <cellStyle name="Normal 21 18" xfId="245"/>
    <cellStyle name="Normal 21 19" xfId="564"/>
    <cellStyle name="Normal 21 19 2" xfId="1041"/>
    <cellStyle name="Normal 21 19 3" xfId="780"/>
    <cellStyle name="Normal 21 19 4" xfId="1137"/>
    <cellStyle name="Normal 21 19 5" xfId="1180"/>
    <cellStyle name="Normal 21 19 6" xfId="834"/>
    <cellStyle name="Normal 21 2" xfId="246"/>
    <cellStyle name="Normal 21 20" xfId="527"/>
    <cellStyle name="Normal 21 20 2" xfId="1027"/>
    <cellStyle name="Normal 21 20 3" xfId="1103"/>
    <cellStyle name="Normal 21 20 4" xfId="1113"/>
    <cellStyle name="Normal 21 20 5" xfId="753"/>
    <cellStyle name="Normal 21 20 6" xfId="1183"/>
    <cellStyle name="Normal 21 21" xfId="567"/>
    <cellStyle name="Normal 21 21 2" xfId="1043"/>
    <cellStyle name="Normal 21 21 3" xfId="779"/>
    <cellStyle name="Normal 21 21 4" xfId="928"/>
    <cellStyle name="Normal 21 21 5" xfId="832"/>
    <cellStyle name="Normal 21 21 6" xfId="1162"/>
    <cellStyle name="Normal 21 22" xfId="524"/>
    <cellStyle name="Normal 21 22 2" xfId="1025"/>
    <cellStyle name="Normal 21 22 3" xfId="956"/>
    <cellStyle name="Normal 21 22 4" xfId="820"/>
    <cellStyle name="Normal 21 22 5" xfId="1190"/>
    <cellStyle name="Normal 21 22 6" xfId="883"/>
    <cellStyle name="Normal 21 23" xfId="570"/>
    <cellStyle name="Normal 21 23 2" xfId="1045"/>
    <cellStyle name="Normal 21 23 3" xfId="778"/>
    <cellStyle name="Normal 21 23 4" xfId="930"/>
    <cellStyle name="Normal 21 23 5" xfId="1212"/>
    <cellStyle name="Normal 21 23 6" xfId="884"/>
    <cellStyle name="Normal 21 24" xfId="520"/>
    <cellStyle name="Normal 21 24 2" xfId="1021"/>
    <cellStyle name="Normal 21 24 3" xfId="789"/>
    <cellStyle name="Normal 21 24 4" xfId="921"/>
    <cellStyle name="Normal 21 24 5" xfId="1202"/>
    <cellStyle name="Normal 21 24 6" xfId="1214"/>
    <cellStyle name="Normal 21 25" xfId="581"/>
    <cellStyle name="Normal 21 25 2" xfId="1054"/>
    <cellStyle name="Normal 21 25 3" xfId="962"/>
    <cellStyle name="Normal 21 25 4" xfId="964"/>
    <cellStyle name="Normal 21 25 5" xfId="1000"/>
    <cellStyle name="Normal 21 25 6" xfId="1170"/>
    <cellStyle name="Normal 21 26" xfId="508"/>
    <cellStyle name="Normal 21 26 2" xfId="1011"/>
    <cellStyle name="Normal 21 26 3" xfId="966"/>
    <cellStyle name="Normal 21 26 4" xfId="1066"/>
    <cellStyle name="Normal 21 26 5" xfId="1175"/>
    <cellStyle name="Normal 21 26 6" xfId="1185"/>
    <cellStyle name="Normal 21 27" xfId="594"/>
    <cellStyle name="Normal 21 27 2" xfId="1064"/>
    <cellStyle name="Normal 21 27 3" xfId="769"/>
    <cellStyle name="Normal 21 27 4" xfId="938"/>
    <cellStyle name="Normal 21 27 5" xfId="826"/>
    <cellStyle name="Normal 21 27 6" xfId="786"/>
    <cellStyle name="Normal 21 28" xfId="493"/>
    <cellStyle name="Normal 21 28 2" xfId="1001"/>
    <cellStyle name="Normal 21 28 3" xfId="1081"/>
    <cellStyle name="Normal 21 28 4" xfId="1141"/>
    <cellStyle name="Normal 21 28 5" xfId="967"/>
    <cellStyle name="Normal 21 28 6" xfId="871"/>
    <cellStyle name="Normal 21 29" xfId="866"/>
    <cellStyle name="Normal 21 3" xfId="247"/>
    <cellStyle name="Normal 21 30" xfId="870"/>
    <cellStyle name="Normal 21 31" xfId="865"/>
    <cellStyle name="Normal 21 32" xfId="869"/>
    <cellStyle name="Normal 21 33" xfId="1208"/>
    <cellStyle name="Normal 21 4" xfId="248"/>
    <cellStyle name="Normal 21 5" xfId="249"/>
    <cellStyle name="Normal 21 6" xfId="250"/>
    <cellStyle name="Normal 21 7" xfId="251"/>
    <cellStyle name="Normal 21 8" xfId="252"/>
    <cellStyle name="Normal 21 9" xfId="253"/>
    <cellStyle name="Normal 22" xfId="254"/>
    <cellStyle name="Normal 22 10" xfId="633"/>
    <cellStyle name="Normal 22 10 2" xfId="1091"/>
    <cellStyle name="Normal 22 10 3" xfId="1139"/>
    <cellStyle name="Normal 22 10 4" xfId="1179"/>
    <cellStyle name="Normal 22 10 5" xfId="823"/>
    <cellStyle name="Normal 22 10 6" xfId="783"/>
    <cellStyle name="Normal 22 11" xfId="452"/>
    <cellStyle name="Normal 22 11 2" xfId="977"/>
    <cellStyle name="Normal 22 11 3" xfId="969"/>
    <cellStyle name="Normal 22 11 4" xfId="815"/>
    <cellStyle name="Normal 22 11 5" xfId="953"/>
    <cellStyle name="Normal 22 11 6" xfId="1231"/>
    <cellStyle name="Normal 22 12" xfId="876"/>
    <cellStyle name="Normal 22 13" xfId="859"/>
    <cellStyle name="Normal 22 14" xfId="1012"/>
    <cellStyle name="Normal 22 15" xfId="770"/>
    <cellStyle name="Normal 22 16" xfId="1238"/>
    <cellStyle name="Normal 22 2" xfId="574"/>
    <cellStyle name="Normal 22 2 2" xfId="1047"/>
    <cellStyle name="Normal 22 2 3" xfId="1136"/>
    <cellStyle name="Normal 22 2 4" xfId="1177"/>
    <cellStyle name="Normal 22 2 5" xfId="1207"/>
    <cellStyle name="Normal 22 2 6" xfId="885"/>
    <cellStyle name="Normal 22 3" xfId="516"/>
    <cellStyle name="Normal 22 3 2" xfId="1018"/>
    <cellStyle name="Normal 22 3 3" xfId="790"/>
    <cellStyle name="Normal 22 3 4" xfId="919"/>
    <cellStyle name="Normal 22 3 5" xfId="837"/>
    <cellStyle name="Normal 22 3 6" xfId="1215"/>
    <cellStyle name="Normal 22 4" xfId="585"/>
    <cellStyle name="Normal 22 4 2" xfId="1056"/>
    <cellStyle name="Normal 22 4 3" xfId="776"/>
    <cellStyle name="Normal 22 4 4" xfId="932"/>
    <cellStyle name="Normal 22 4 5" xfId="1020"/>
    <cellStyle name="Normal 22 4 6" xfId="1154"/>
    <cellStyle name="Normal 22 5" xfId="503"/>
    <cellStyle name="Normal 22 5 2" xfId="1008"/>
    <cellStyle name="Normal 22 5 3" xfId="1123"/>
    <cellStyle name="Normal 22 5 4" xfId="1165"/>
    <cellStyle name="Normal 22 5 5" xfId="1198"/>
    <cellStyle name="Normal 22 5 6" xfId="1134"/>
    <cellStyle name="Normal 22 6" xfId="599"/>
    <cellStyle name="Normal 22 6 2" xfId="1067"/>
    <cellStyle name="Normal 22 6 3" xfId="768"/>
    <cellStyle name="Normal 22 6 4" xfId="939"/>
    <cellStyle name="Normal 22 6 5" xfId="1076"/>
    <cellStyle name="Normal 22 6 6" xfId="914"/>
    <cellStyle name="Normal 22 7" xfId="488"/>
    <cellStyle name="Normal 22 7 2" xfId="997"/>
    <cellStyle name="Normal 22 7 3" xfId="963"/>
    <cellStyle name="Normal 22 7 4" xfId="1102"/>
    <cellStyle name="Normal 22 7 5" xfId="1186"/>
    <cellStyle name="Normal 22 7 6" xfId="868"/>
    <cellStyle name="Normal 22 8" xfId="614"/>
    <cellStyle name="Normal 22 8 2" xfId="1077"/>
    <cellStyle name="Normal 22 8 3" xfId="1127"/>
    <cellStyle name="Normal 22 8 4" xfId="1168"/>
    <cellStyle name="Normal 22 8 5" xfId="1199"/>
    <cellStyle name="Normal 22 8 6" xfId="947"/>
    <cellStyle name="Normal 22 9" xfId="470"/>
    <cellStyle name="Normal 22 9 2" xfId="984"/>
    <cellStyle name="Normal 22 9 3" xfId="965"/>
    <cellStyle name="Normal 22 9 4" xfId="998"/>
    <cellStyle name="Normal 22 9 5" xfId="1167"/>
    <cellStyle name="Normal 22 9 6" xfId="1245"/>
    <cellStyle name="Normal 23" xfId="255"/>
    <cellStyle name="Normal 23 10" xfId="635"/>
    <cellStyle name="Normal 23 10 2" xfId="1092"/>
    <cellStyle name="Normal 23 10 3" xfId="758"/>
    <cellStyle name="Normal 23 10 4" xfId="948"/>
    <cellStyle name="Normal 23 10 5" xfId="1104"/>
    <cellStyle name="Normal 23 10 6" xfId="784"/>
    <cellStyle name="Normal 23 11" xfId="450"/>
    <cellStyle name="Normal 23 11 2" xfId="975"/>
    <cellStyle name="Normal 23 11 3" xfId="961"/>
    <cellStyle name="Normal 23 11 4" xfId="1107"/>
    <cellStyle name="Normal 23 11 5" xfId="1187"/>
    <cellStyle name="Normal 23 11 6" xfId="1232"/>
    <cellStyle name="Normal 23 12" xfId="877"/>
    <cellStyle name="Normal 23 13" xfId="858"/>
    <cellStyle name="Normal 23 14" xfId="1063"/>
    <cellStyle name="Normal 23 15" xfId="993"/>
    <cellStyle name="Normal 23 16" xfId="1221"/>
    <cellStyle name="Normal 23 2" xfId="575"/>
    <cellStyle name="Normal 23 2 2" xfId="1048"/>
    <cellStyle name="Normal 23 2 3" xfId="1133"/>
    <cellStyle name="Normal 23 2 4" xfId="1174"/>
    <cellStyle name="Normal 23 2 5" xfId="1205"/>
    <cellStyle name="Normal 23 2 6" xfId="1228"/>
    <cellStyle name="Normal 23 3" xfId="515"/>
    <cellStyle name="Normal 23 3 2" xfId="1017"/>
    <cellStyle name="Normal 23 3 3" xfId="791"/>
    <cellStyle name="Normal 23 3 4" xfId="918"/>
    <cellStyle name="Normal 23 3 5" xfId="838"/>
    <cellStyle name="Normal 23 3 6" xfId="1216"/>
    <cellStyle name="Normal 23 4" xfId="587"/>
    <cellStyle name="Normal 23 4 2" xfId="1058"/>
    <cellStyle name="Normal 23 4 3" xfId="775"/>
    <cellStyle name="Normal 23 4 4" xfId="933"/>
    <cellStyle name="Normal 23 4 5" xfId="1024"/>
    <cellStyle name="Normal 23 4 6" xfId="817"/>
    <cellStyle name="Normal 23 5" xfId="501"/>
    <cellStyle name="Normal 23 5 2" xfId="1007"/>
    <cellStyle name="Normal 23 5 3" xfId="796"/>
    <cellStyle name="Normal 23 5 4" xfId="913"/>
    <cellStyle name="Normal 23 5 5" xfId="1028"/>
    <cellStyle name="Normal 23 5 6" xfId="1053"/>
    <cellStyle name="Normal 23 6" xfId="601"/>
    <cellStyle name="Normal 23 6 2" xfId="1068"/>
    <cellStyle name="Normal 23 6 3" xfId="766"/>
    <cellStyle name="Normal 23 6 4" xfId="942"/>
    <cellStyle name="Normal 23 6 5" xfId="1065"/>
    <cellStyle name="Normal 23 6 6" xfId="1195"/>
    <cellStyle name="Normal 23 7" xfId="486"/>
    <cellStyle name="Normal 23 7 2" xfId="996"/>
    <cellStyle name="Normal 23 7 3" xfId="1117"/>
    <cellStyle name="Normal 23 7 4" xfId="1160"/>
    <cellStyle name="Normal 23 7 5" xfId="1191"/>
    <cellStyle name="Normal 23 7 6" xfId="867"/>
    <cellStyle name="Normal 23 8" xfId="616"/>
    <cellStyle name="Normal 23 8 2" xfId="1078"/>
    <cellStyle name="Normal 23 8 3" xfId="1114"/>
    <cellStyle name="Normal 23 8 4" xfId="1158"/>
    <cellStyle name="Normal 23 8 5" xfId="1211"/>
    <cellStyle name="Normal 23 8 6" xfId="821"/>
    <cellStyle name="Normal 23 9" xfId="468"/>
    <cellStyle name="Normal 23 9 2" xfId="983"/>
    <cellStyle name="Normal 23 9 3" xfId="957"/>
    <cellStyle name="Normal 23 9 4" xfId="819"/>
    <cellStyle name="Normal 23 9 5" xfId="1189"/>
    <cellStyle name="Normal 23 9 6" xfId="1236"/>
    <cellStyle name="Normal 25" xfId="256"/>
    <cellStyle name="Normal 25 10" xfId="636"/>
    <cellStyle name="Normal 25 10 2" xfId="1093"/>
    <cellStyle name="Normal 25 10 3" xfId="757"/>
    <cellStyle name="Normal 25 10 4" xfId="949"/>
    <cellStyle name="Normal 25 10 5" xfId="968"/>
    <cellStyle name="Normal 25 10 6" xfId="1124"/>
    <cellStyle name="Normal 25 11" xfId="449"/>
    <cellStyle name="Normal 25 11 2" xfId="974"/>
    <cellStyle name="Normal 25 11 3" xfId="1108"/>
    <cellStyle name="Normal 25 11 4" xfId="1153"/>
    <cellStyle name="Normal 25 11 5" xfId="1152"/>
    <cellStyle name="Normal 25 11 6" xfId="1230"/>
    <cellStyle name="Normal 25 12" xfId="878"/>
    <cellStyle name="Normal 25 13" xfId="857"/>
    <cellStyle name="Normal 25 14" xfId="1002"/>
    <cellStyle name="Normal 25 15" xfId="760"/>
    <cellStyle name="Normal 25 16" xfId="1248"/>
    <cellStyle name="Normal 25 2" xfId="576"/>
    <cellStyle name="Normal 25 2 2" xfId="1049"/>
    <cellStyle name="Normal 25 2 3" xfId="1128"/>
    <cellStyle name="Normal 25 2 4" xfId="1169"/>
    <cellStyle name="Normal 25 2 5" xfId="1201"/>
    <cellStyle name="Normal 25 2 6" xfId="1233"/>
    <cellStyle name="Normal 25 3" xfId="514"/>
    <cellStyle name="Normal 25 3 2" xfId="1016"/>
    <cellStyle name="Normal 25 3 3" xfId="792"/>
    <cellStyle name="Normal 25 3 4" xfId="917"/>
    <cellStyle name="Normal 25 3 5" xfId="1031"/>
    <cellStyle name="Normal 25 3 6" xfId="1217"/>
    <cellStyle name="Normal 25 4" xfId="588"/>
    <cellStyle name="Normal 25 4 2" xfId="1059"/>
    <cellStyle name="Normal 25 4 3" xfId="774"/>
    <cellStyle name="Normal 25 4 4" xfId="934"/>
    <cellStyle name="Normal 25 4 5" xfId="830"/>
    <cellStyle name="Normal 25 4 6" xfId="1046"/>
    <cellStyle name="Normal 25 5" xfId="500"/>
    <cellStyle name="Normal 25 5 2" xfId="1006"/>
    <cellStyle name="Normal 25 5 3" xfId="797"/>
    <cellStyle name="Normal 25 5 4" xfId="912"/>
    <cellStyle name="Normal 25 5 5" xfId="1042"/>
    <cellStyle name="Normal 25 5 6" xfId="875"/>
    <cellStyle name="Normal 25 6" xfId="602"/>
    <cellStyle name="Normal 25 6 2" xfId="1069"/>
    <cellStyle name="Normal 25 6 3" xfId="765"/>
    <cellStyle name="Normal 25 6 4" xfId="943"/>
    <cellStyle name="Normal 25 6 5" xfId="1010"/>
    <cellStyle name="Normal 25 6 6" xfId="1087"/>
    <cellStyle name="Normal 25 7" xfId="485"/>
    <cellStyle name="Normal 25 7 2" xfId="995"/>
    <cellStyle name="Normal 25 7 3" xfId="1120"/>
    <cellStyle name="Normal 25 7 4" xfId="1163"/>
    <cellStyle name="Normal 25 7 5" xfId="1196"/>
    <cellStyle name="Normal 25 7 6" xfId="864"/>
    <cellStyle name="Normal 25 8" xfId="617"/>
    <cellStyle name="Normal 25 8 2" xfId="1079"/>
    <cellStyle name="Normal 25 8 3" xfId="1149"/>
    <cellStyle name="Normal 25 8 4" xfId="1184"/>
    <cellStyle name="Normal 25 8 5" xfId="1210"/>
    <cellStyle name="Normal 25 8 6" xfId="1244"/>
    <cellStyle name="Normal 25 9" xfId="467"/>
    <cellStyle name="Normal 25 9 2" xfId="982"/>
    <cellStyle name="Normal 25 9 3" xfId="1112"/>
    <cellStyle name="Normal 25 9 4" xfId="1156"/>
    <cellStyle name="Normal 25 9 5" xfId="960"/>
    <cellStyle name="Normal 25 9 6" xfId="1243"/>
    <cellStyle name="Normal 26" xfId="257"/>
    <cellStyle name="Normal 26 10" xfId="637"/>
    <cellStyle name="Normal 26 10 2" xfId="1094"/>
    <cellStyle name="Normal 26 10 3" xfId="756"/>
    <cellStyle name="Normal 26 10 4" xfId="950"/>
    <cellStyle name="Normal 26 10 5" xfId="1097"/>
    <cellStyle name="Normal 26 10 6" xfId="1130"/>
    <cellStyle name="Normal 26 11" xfId="448"/>
    <cellStyle name="Normal 26 11 2" xfId="973"/>
    <cellStyle name="Normal 26 11 3" xfId="812"/>
    <cellStyle name="Normal 26 11 4" xfId="903"/>
    <cellStyle name="Normal 26 11 5" xfId="1193"/>
    <cellStyle name="Normal 26 11 6" xfId="862"/>
    <cellStyle name="Normal 26 12" xfId="879"/>
    <cellStyle name="Normal 26 13" xfId="856"/>
    <cellStyle name="Normal 26 14" xfId="1074"/>
    <cellStyle name="Normal 26 15" xfId="805"/>
    <cellStyle name="Normal 26 16" xfId="1249"/>
    <cellStyle name="Normal 26 2" xfId="577"/>
    <cellStyle name="Normal 26 2 2" xfId="1050"/>
    <cellStyle name="Normal 26 2 3" xfId="1121"/>
    <cellStyle name="Normal 26 2 4" xfId="1164"/>
    <cellStyle name="Normal 26 2 5" xfId="1075"/>
    <cellStyle name="Normal 26 2 6" xfId="1227"/>
    <cellStyle name="Normal 26 3" xfId="513"/>
    <cellStyle name="Normal 26 3 2" xfId="1015"/>
    <cellStyle name="Normal 26 3 3" xfId="793"/>
    <cellStyle name="Normal 26 3 4" xfId="916"/>
    <cellStyle name="Normal 26 3 5" xfId="1038"/>
    <cellStyle name="Normal 26 3 6" xfId="1218"/>
    <cellStyle name="Normal 26 4" xfId="589"/>
    <cellStyle name="Normal 26 4 2" xfId="1060"/>
    <cellStyle name="Normal 26 4 3" xfId="773"/>
    <cellStyle name="Normal 26 4 4" xfId="935"/>
    <cellStyle name="Normal 26 4 5" xfId="829"/>
    <cellStyle name="Normal 26 4 6" xfId="1150"/>
    <cellStyle name="Normal 26 5" xfId="499"/>
    <cellStyle name="Normal 26 5 2" xfId="1005"/>
    <cellStyle name="Normal 26 5 3" xfId="798"/>
    <cellStyle name="Normal 26 5 4" xfId="911"/>
    <cellStyle name="Normal 26 5 5" xfId="1026"/>
    <cellStyle name="Normal 26 5 6" xfId="874"/>
    <cellStyle name="Normal 26 6" xfId="603"/>
    <cellStyle name="Normal 26 6 2" xfId="1070"/>
    <cellStyle name="Normal 26 6 3" xfId="764"/>
    <cellStyle name="Normal 26 6 4" xfId="944"/>
    <cellStyle name="Normal 26 6 5" xfId="1055"/>
    <cellStyle name="Normal 26 6 6" xfId="1157"/>
    <cellStyle name="Normal 26 7" xfId="484"/>
    <cellStyle name="Normal 26 7 2" xfId="994"/>
    <cellStyle name="Normal 26 7 3" xfId="802"/>
    <cellStyle name="Normal 26 7 4" xfId="1105"/>
    <cellStyle name="Normal 26 7 5" xfId="1200"/>
    <cellStyle name="Normal 26 7 6" xfId="863"/>
    <cellStyle name="Normal 26 8" xfId="618"/>
    <cellStyle name="Normal 26 8 2" xfId="1080"/>
    <cellStyle name="Normal 26 8 3" xfId="1145"/>
    <cellStyle name="Normal 26 8 4" xfId="1181"/>
    <cellStyle name="Normal 26 8 5" xfId="1209"/>
    <cellStyle name="Normal 26 8 6" xfId="1234"/>
    <cellStyle name="Normal 26 9" xfId="466"/>
    <cellStyle name="Normal 26 9 2" xfId="981"/>
    <cellStyle name="Normal 26 9 3" xfId="807"/>
    <cellStyle name="Normal 26 9 4" xfId="908"/>
    <cellStyle name="Normal 26 9 5" xfId="1194"/>
    <cellStyle name="Normal 26 9 6" xfId="1223"/>
    <cellStyle name="Normal 27" xfId="258"/>
    <cellStyle name="Normal 27 10" xfId="639"/>
    <cellStyle name="Normal 27 10 2" xfId="1095"/>
    <cellStyle name="Normal 27 10 3" xfId="755"/>
    <cellStyle name="Normal 27 10 4" xfId="951"/>
    <cellStyle name="Normal 27 10 5" xfId="1084"/>
    <cellStyle name="Normal 27 10 6" xfId="1235"/>
    <cellStyle name="Normal 27 11" xfId="446"/>
    <cellStyle name="Normal 27 11 2" xfId="971"/>
    <cellStyle name="Normal 27 11 3" xfId="813"/>
    <cellStyle name="Normal 27 11 4" xfId="902"/>
    <cellStyle name="Normal 27 11 5" xfId="1032"/>
    <cellStyle name="Normal 27 11 6" xfId="861"/>
    <cellStyle name="Normal 27 12" xfId="880"/>
    <cellStyle name="Normal 27 13" xfId="855"/>
    <cellStyle name="Normal 27 14" xfId="988"/>
    <cellStyle name="Normal 27 15" xfId="1151"/>
    <cellStyle name="Normal 27 16" xfId="1225"/>
    <cellStyle name="Normal 27 2" xfId="578"/>
    <cellStyle name="Normal 27 2 2" xfId="1051"/>
    <cellStyle name="Normal 27 2 3" xfId="777"/>
    <cellStyle name="Normal 27 2 4" xfId="931"/>
    <cellStyle name="Normal 27 2 5" xfId="1197"/>
    <cellStyle name="Normal 27 2 6" xfId="1143"/>
    <cellStyle name="Normal 27 3" xfId="512"/>
    <cellStyle name="Normal 27 3 2" xfId="1014"/>
    <cellStyle name="Normal 27 3 3" xfId="987"/>
    <cellStyle name="Normal 27 3 4" xfId="999"/>
    <cellStyle name="Normal 27 3 5" xfId="1030"/>
    <cellStyle name="Normal 27 3 6" xfId="1099"/>
    <cellStyle name="Normal 27 4" xfId="590"/>
    <cellStyle name="Normal 27 4 2" xfId="1061"/>
    <cellStyle name="Normal 27 4 3" xfId="772"/>
    <cellStyle name="Normal 27 4 4" xfId="936"/>
    <cellStyle name="Normal 27 4 5" xfId="828"/>
    <cellStyle name="Normal 27 4 6" xfId="886"/>
    <cellStyle name="Normal 27 5" xfId="498"/>
    <cellStyle name="Normal 27 5 2" xfId="1004"/>
    <cellStyle name="Normal 27 5 3" xfId="799"/>
    <cellStyle name="Normal 27 5 4" xfId="1129"/>
    <cellStyle name="Normal 27 5 5" xfId="1044"/>
    <cellStyle name="Normal 27 5 6" xfId="873"/>
    <cellStyle name="Normal 27 6" xfId="604"/>
    <cellStyle name="Normal 27 6 2" xfId="1071"/>
    <cellStyle name="Normal 27 6 3" xfId="763"/>
    <cellStyle name="Normal 27 6 4" xfId="945"/>
    <cellStyle name="Normal 27 6 5" xfId="1019"/>
    <cellStyle name="Normal 27 6 6" xfId="1182"/>
    <cellStyle name="Normal 27 7" xfId="482"/>
    <cellStyle name="Normal 27 7 2" xfId="992"/>
    <cellStyle name="Normal 27 7 3" xfId="803"/>
    <cellStyle name="Normal 27 7 4" xfId="910"/>
    <cellStyle name="Normal 27 7 5" xfId="1009"/>
    <cellStyle name="Normal 27 7 6" xfId="1222"/>
    <cellStyle name="Normal 27 8" xfId="620"/>
    <cellStyle name="Normal 27 8 2" xfId="1082"/>
    <cellStyle name="Normal 27 8 3" xfId="1135"/>
    <cellStyle name="Normal 27 8 4" xfId="1176"/>
    <cellStyle name="Normal 27 8 5" xfId="1206"/>
    <cellStyle name="Normal 27 8 6" xfId="1148"/>
    <cellStyle name="Normal 27 9" xfId="464"/>
    <cellStyle name="Normal 27 9 2" xfId="980"/>
    <cellStyle name="Normal 27 9 3" xfId="808"/>
    <cellStyle name="Normal 27 9 4" xfId="907"/>
    <cellStyle name="Normal 27 9 5" xfId="841"/>
    <cellStyle name="Normal 27 9 6" xfId="1246"/>
    <cellStyle name="Normal 28" xfId="259"/>
    <cellStyle name="Normal 28 10" xfId="640"/>
    <cellStyle name="Normal 28 10 2" xfId="1096"/>
    <cellStyle name="Normal 28 10 3" xfId="754"/>
    <cellStyle name="Normal 28 10 4" xfId="952"/>
    <cellStyle name="Normal 28 10 5" xfId="990"/>
    <cellStyle name="Normal 28 10 6" xfId="1226"/>
    <cellStyle name="Normal 28 11" xfId="445"/>
    <cellStyle name="Normal 28 11 2" xfId="970"/>
    <cellStyle name="Normal 28 11 3" xfId="814"/>
    <cellStyle name="Normal 28 11 4" xfId="901"/>
    <cellStyle name="Normal 28 11 5" xfId="1037"/>
    <cellStyle name="Normal 28 11 6" xfId="860"/>
    <cellStyle name="Normal 28 12" xfId="881"/>
    <cellStyle name="Normal 28 13" xfId="854"/>
    <cellStyle name="Normal 28 14" xfId="1085"/>
    <cellStyle name="Normal 28 15" xfId="810"/>
    <cellStyle name="Normal 28 16" xfId="1242"/>
    <cellStyle name="Normal 28 2" xfId="579"/>
    <cellStyle name="Normal 28 2 2" xfId="1052"/>
    <cellStyle name="Normal 28 2 3" xfId="1118"/>
    <cellStyle name="Normal 28 2 4" xfId="1161"/>
    <cellStyle name="Normal 28 2 5" xfId="1192"/>
    <cellStyle name="Normal 28 2 6" xfId="1178"/>
    <cellStyle name="Normal 28 3" xfId="511"/>
    <cellStyle name="Normal 28 3 2" xfId="1013"/>
    <cellStyle name="Normal 28 3 3" xfId="1086"/>
    <cellStyle name="Normal 28 3 4" xfId="955"/>
    <cellStyle name="Normal 28 3 5" xfId="972"/>
    <cellStyle name="Normal 28 3 6" xfId="898"/>
    <cellStyle name="Normal 28 4" xfId="591"/>
    <cellStyle name="Normal 28 4 2" xfId="1062"/>
    <cellStyle name="Normal 28 4 3" xfId="771"/>
    <cellStyle name="Normal 28 4 4" xfId="937"/>
    <cellStyle name="Normal 28 4 5" xfId="827"/>
    <cellStyle name="Normal 28 4 6" xfId="958"/>
    <cellStyle name="Normal 28 5" xfId="497"/>
    <cellStyle name="Normal 28 5 2" xfId="1003"/>
    <cellStyle name="Normal 28 5 3" xfId="800"/>
    <cellStyle name="Normal 28 5 4" xfId="1122"/>
    <cellStyle name="Normal 28 5 5" xfId="1171"/>
    <cellStyle name="Normal 28 5 6" xfId="872"/>
    <cellStyle name="Normal 28 6" xfId="605"/>
    <cellStyle name="Normal 28 6 2" xfId="1072"/>
    <cellStyle name="Normal 28 6 3" xfId="762"/>
    <cellStyle name="Normal 28 6 4" xfId="946"/>
    <cellStyle name="Normal 28 6 5" xfId="824"/>
    <cellStyle name="Normal 28 6 6" xfId="1126"/>
    <cellStyle name="Normal 28 7" xfId="481"/>
    <cellStyle name="Normal 28 7 2" xfId="991"/>
    <cellStyle name="Normal 28 7 3" xfId="804"/>
    <cellStyle name="Normal 28 7 4" xfId="1100"/>
    <cellStyle name="Normal 28 7 5" xfId="1023"/>
    <cellStyle name="Normal 28 7 6" xfId="1250"/>
    <cellStyle name="Normal 28 8" xfId="621"/>
    <cellStyle name="Normal 28 8 2" xfId="1083"/>
    <cellStyle name="Normal 28 8 3" xfId="1132"/>
    <cellStyle name="Normal 28 8 4" xfId="1173"/>
    <cellStyle name="Normal 28 8 5" xfId="1204"/>
    <cellStyle name="Normal 28 8 6" xfId="1088"/>
    <cellStyle name="Normal 28 9" xfId="463"/>
    <cellStyle name="Normal 28 9 2" xfId="979"/>
    <cellStyle name="Normal 28 9 3" xfId="809"/>
    <cellStyle name="Normal 28 9 4" xfId="906"/>
    <cellStyle name="Normal 28 9 5" xfId="842"/>
    <cellStyle name="Normal 28 9 6" xfId="1239"/>
    <cellStyle name="Normal 29" xfId="260"/>
    <cellStyle name="Normal 29 10" xfId="580"/>
    <cellStyle name="Normal 29 11" xfId="509"/>
    <cellStyle name="Normal 29 12" xfId="593"/>
    <cellStyle name="Normal 29 13" xfId="494"/>
    <cellStyle name="Normal 29 14" xfId="609"/>
    <cellStyle name="Normal 29 15" xfId="477"/>
    <cellStyle name="Normal 29 16" xfId="625"/>
    <cellStyle name="Normal 29 17" xfId="459"/>
    <cellStyle name="Normal 29 18" xfId="644"/>
    <cellStyle name="Normal 29 19" xfId="441"/>
    <cellStyle name="Normal 29 2" xfId="261"/>
    <cellStyle name="Normal 29 20" xfId="882"/>
    <cellStyle name="Normal 29 21" xfId="853"/>
    <cellStyle name="Normal 29 22" xfId="978"/>
    <cellStyle name="Normal 29 23" xfId="1144"/>
    <cellStyle name="Normal 29 24" xfId="1237"/>
    <cellStyle name="Normal 29 3" xfId="262"/>
    <cellStyle name="Normal 29 4" xfId="263"/>
    <cellStyle name="Normal 29 5" xfId="264"/>
    <cellStyle name="Normal 29 6" xfId="265"/>
    <cellStyle name="Normal 29 7" xfId="266"/>
    <cellStyle name="Normal 29 8" xfId="267"/>
    <cellStyle name="Normal 29 9" xfId="268"/>
    <cellStyle name="Normal 3 10" xfId="732"/>
    <cellStyle name="Normal 3 11" xfId="740"/>
    <cellStyle name="Normal 3 12" xfId="746"/>
    <cellStyle name="Normal 3 13" xfId="989"/>
    <cellStyle name="Normal 3 14" xfId="1115"/>
    <cellStyle name="Normal 3 2" xfId="269"/>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1" xfId="272"/>
    <cellStyle name="Normal 30 12" xfId="273"/>
    <cellStyle name="Normal 30 13" xfId="274"/>
    <cellStyle name="Normal 30 14" xfId="275"/>
    <cellStyle name="Normal 30 15" xfId="276"/>
    <cellStyle name="Normal 30 16" xfId="277"/>
    <cellStyle name="Normal 30 17" xfId="278"/>
    <cellStyle name="Normal 30 18" xfId="279"/>
    <cellStyle name="Normal 30 19" xfId="280"/>
    <cellStyle name="Normal 30 2" xfId="281"/>
    <cellStyle name="Normal 30 20" xfId="282"/>
    <cellStyle name="Normal 30 21" xfId="283"/>
    <cellStyle name="Normal 30 22" xfId="284"/>
    <cellStyle name="Normal 30 23" xfId="285"/>
    <cellStyle name="Normal 30 24" xfId="286"/>
    <cellStyle name="Normal 30 25" xfId="287"/>
    <cellStyle name="Normal 30 26" xfId="288"/>
    <cellStyle name="Normal 30 27" xfId="586"/>
    <cellStyle name="Normal 30 28" xfId="502"/>
    <cellStyle name="Normal 30 29" xfId="600"/>
    <cellStyle name="Normal 30 3" xfId="289"/>
    <cellStyle name="Normal 30 30" xfId="487"/>
    <cellStyle name="Normal 30 31" xfId="615"/>
    <cellStyle name="Normal 30 32" xfId="469"/>
    <cellStyle name="Normal 30 33" xfId="634"/>
    <cellStyle name="Normal 30 34" xfId="451"/>
    <cellStyle name="Normal 30 35" xfId="651"/>
    <cellStyle name="Normal 30 36" xfId="435"/>
    <cellStyle name="Normal 30 37" xfId="887"/>
    <cellStyle name="Normal 30 38" xfId="1131"/>
    <cellStyle name="Normal 30 39" xfId="1172"/>
    <cellStyle name="Normal 30 4" xfId="290"/>
    <cellStyle name="Normal 30 40" xfId="1203"/>
    <cellStyle name="Normal 30 41" xfId="1229"/>
    <cellStyle name="Normal 30 5" xfId="291"/>
    <cellStyle name="Normal 30 6" xfId="292"/>
    <cellStyle name="Normal 30 7" xfId="293"/>
    <cellStyle name="Normal 30 8" xfId="294"/>
    <cellStyle name="Normal 30 9" xfId="295"/>
    <cellStyle name="Normal 31" xfId="296"/>
    <cellStyle name="Normal 31 10" xfId="297"/>
    <cellStyle name="Normal 31 11" xfId="298"/>
    <cellStyle name="Normal 31 12" xfId="299"/>
    <cellStyle name="Normal 31 13" xfId="300"/>
    <cellStyle name="Normal 31 14" xfId="301"/>
    <cellStyle name="Normal 31 15" xfId="302"/>
    <cellStyle name="Normal 31 16" xfId="303"/>
    <cellStyle name="Normal 31 17" xfId="304"/>
    <cellStyle name="Normal 31 18" xfId="305"/>
    <cellStyle name="Normal 31 19" xfId="306"/>
    <cellStyle name="Normal 31 2" xfId="307"/>
    <cellStyle name="Normal 31 20" xfId="308"/>
    <cellStyle name="Normal 31 21" xfId="309"/>
    <cellStyle name="Normal 31 22" xfId="310"/>
    <cellStyle name="Normal 31 23" xfId="311"/>
    <cellStyle name="Normal 31 24" xfId="312"/>
    <cellStyle name="Normal 31 25" xfId="313"/>
    <cellStyle name="Normal 31 26" xfId="314"/>
    <cellStyle name="Normal 31 27" xfId="608"/>
    <cellStyle name="Normal 31 28" xfId="478"/>
    <cellStyle name="Normal 31 29" xfId="624"/>
    <cellStyle name="Normal 31 3" xfId="315"/>
    <cellStyle name="Normal 31 30" xfId="460"/>
    <cellStyle name="Normal 31 31" xfId="643"/>
    <cellStyle name="Normal 31 32" xfId="442"/>
    <cellStyle name="Normal 31 33" xfId="656"/>
    <cellStyle name="Normal 31 34" xfId="430"/>
    <cellStyle name="Normal 31 35" xfId="667"/>
    <cellStyle name="Normal 31 36" xfId="682"/>
    <cellStyle name="Normal 31 37" xfId="893"/>
    <cellStyle name="Normal 31 38" xfId="848"/>
    <cellStyle name="Normal 31 39" xfId="1119"/>
    <cellStyle name="Normal 31 4" xfId="316"/>
    <cellStyle name="Normal 31 40" xfId="1166"/>
    <cellStyle name="Normal 31 41" xfId="1241"/>
    <cellStyle name="Normal 31 5" xfId="317"/>
    <cellStyle name="Normal 31 6" xfId="318"/>
    <cellStyle name="Normal 31 7" xfId="319"/>
    <cellStyle name="Normal 31 8" xfId="320"/>
    <cellStyle name="Normal 31 9" xfId="321"/>
    <cellStyle name="Normal 32" xfId="322"/>
    <cellStyle name="Normal 32 10" xfId="323"/>
    <cellStyle name="Normal 32 11" xfId="324"/>
    <cellStyle name="Normal 32 12" xfId="325"/>
    <cellStyle name="Normal 32 13" xfId="326"/>
    <cellStyle name="Normal 32 14" xfId="327"/>
    <cellStyle name="Normal 32 15" xfId="328"/>
    <cellStyle name="Normal 32 16" xfId="329"/>
    <cellStyle name="Normal 32 17" xfId="330"/>
    <cellStyle name="Normal 32 18" xfId="331"/>
    <cellStyle name="Normal 32 19" xfId="332"/>
    <cellStyle name="Normal 32 2" xfId="333"/>
    <cellStyle name="Normal 32 20" xfId="334"/>
    <cellStyle name="Normal 32 21" xfId="335"/>
    <cellStyle name="Normal 32 22" xfId="336"/>
    <cellStyle name="Normal 32 23" xfId="337"/>
    <cellStyle name="Normal 32 24" xfId="338"/>
    <cellStyle name="Normal 32 25" xfId="339"/>
    <cellStyle name="Normal 32 26" xfId="340"/>
    <cellStyle name="Normal 32 27" xfId="626"/>
    <cellStyle name="Normal 32 28" xfId="458"/>
    <cellStyle name="Normal 32 29" xfId="645"/>
    <cellStyle name="Normal 32 3" xfId="341"/>
    <cellStyle name="Normal 32 30" xfId="440"/>
    <cellStyle name="Normal 32 31" xfId="658"/>
    <cellStyle name="Normal 32 32" xfId="428"/>
    <cellStyle name="Normal 32 33" xfId="669"/>
    <cellStyle name="Normal 32 34" xfId="684"/>
    <cellStyle name="Normal 32 35" xfId="696"/>
    <cellStyle name="Normal 32 36" xfId="707"/>
    <cellStyle name="Normal 32 37" xfId="899"/>
    <cellStyle name="Normal 32 38" xfId="1040"/>
    <cellStyle name="Normal 32 39" xfId="781"/>
    <cellStyle name="Normal 32 4" xfId="342"/>
    <cellStyle name="Normal 32 40" xfId="1101"/>
    <cellStyle name="Normal 32 41" xfId="1247"/>
    <cellStyle name="Normal 32 5" xfId="343"/>
    <cellStyle name="Normal 32 6" xfId="344"/>
    <cellStyle name="Normal 32 7" xfId="345"/>
    <cellStyle name="Normal 32 8" xfId="346"/>
    <cellStyle name="Normal 32 9" xfId="347"/>
    <cellStyle name="Normal 33" xfId="348"/>
    <cellStyle name="Normal 34" xfId="349"/>
    <cellStyle name="Normal 35" xfId="350"/>
    <cellStyle name="Normal 36" xfId="351"/>
    <cellStyle name="Normal 37" xfId="352"/>
    <cellStyle name="Normal 38" xfId="353"/>
    <cellStyle name="Normal 39" xfId="354"/>
    <cellStyle name="Normal 4" xfId="355"/>
    <cellStyle name="Normal 40" xfId="356"/>
    <cellStyle name="Normal 41" xfId="357"/>
    <cellStyle name="Normal 42" xfId="358"/>
    <cellStyle name="Normal 43" xfId="359"/>
    <cellStyle name="Normal 44" xfId="360"/>
    <cellStyle name="Normal 45" xfId="361"/>
    <cellStyle name="Normal 46" xfId="362"/>
    <cellStyle name="Normal 47" xfId="363"/>
    <cellStyle name="Normal 47 10" xfId="652"/>
    <cellStyle name="Normal 47 11" xfId="434"/>
    <cellStyle name="Normal 47 12" xfId="663"/>
    <cellStyle name="Normal 47 13" xfId="679"/>
    <cellStyle name="Normal 47 14" xfId="692"/>
    <cellStyle name="Normal 47 15" xfId="704"/>
    <cellStyle name="Normal 47 16" xfId="713"/>
    <cellStyle name="Normal 47 17" xfId="721"/>
    <cellStyle name="Normal 47 18" xfId="729"/>
    <cellStyle name="Normal 47 19" xfId="737"/>
    <cellStyle name="Normal 47 2" xfId="364"/>
    <cellStyle name="Normal 47 20" xfId="924"/>
    <cellStyle name="Normal 47 21" xfId="1022"/>
    <cellStyle name="Normal 47 22" xfId="1125"/>
    <cellStyle name="Normal 47 23" xfId="929"/>
    <cellStyle name="Normal 47 24" xfId="1224"/>
    <cellStyle name="Normal 47 3" xfId="365"/>
    <cellStyle name="Normal 47 4" xfId="366"/>
    <cellStyle name="Normal 47 5" xfId="367"/>
    <cellStyle name="Normal 47 6" xfId="368"/>
    <cellStyle name="Normal 47 7" xfId="369"/>
    <cellStyle name="Normal 47 8" xfId="370"/>
    <cellStyle name="Normal 47 9" xfId="371"/>
    <cellStyle name="Normal 48" xfId="372"/>
    <cellStyle name="Normal 49" xfId="373"/>
    <cellStyle name="Normal 49 10" xfId="657"/>
    <cellStyle name="Normal 49 11" xfId="429"/>
    <cellStyle name="Normal 49 12" xfId="668"/>
    <cellStyle name="Normal 49 13" xfId="683"/>
    <cellStyle name="Normal 49 14" xfId="695"/>
    <cellStyle name="Normal 49 15" xfId="706"/>
    <cellStyle name="Normal 49 16" xfId="715"/>
    <cellStyle name="Normal 49 17" xfId="723"/>
    <cellStyle name="Normal 49 18" xfId="731"/>
    <cellStyle name="Normal 49 19" xfId="739"/>
    <cellStyle name="Normal 49 2" xfId="374"/>
    <cellStyle name="Normal 49 20" xfId="927"/>
    <cellStyle name="Normal 49 21" xfId="833"/>
    <cellStyle name="Normal 49 22" xfId="894"/>
    <cellStyle name="Normal 49 23" xfId="847"/>
    <cellStyle name="Normal 49 24" xfId="1240"/>
    <cellStyle name="Normal 49 3" xfId="375"/>
    <cellStyle name="Normal 49 4" xfId="376"/>
    <cellStyle name="Normal 49 5" xfId="377"/>
    <cellStyle name="Normal 49 6" xfId="378"/>
    <cellStyle name="Normal 49 7" xfId="379"/>
    <cellStyle name="Normal 49 8" xfId="380"/>
    <cellStyle name="Normal 49 9" xfId="381"/>
    <cellStyle name="Normal 5" xfId="382"/>
    <cellStyle name="Normal 50" xfId="383"/>
    <cellStyle name="Normal 51" xfId="384"/>
    <cellStyle name="Normal 52" xfId="385"/>
    <cellStyle name="Normal 53" xfId="386"/>
    <cellStyle name="Normal 54" xfId="387"/>
    <cellStyle name="Normal 55" xfId="388"/>
    <cellStyle name="Normal 56" xfId="389"/>
    <cellStyle name="Normal 57" xfId="390"/>
    <cellStyle name="Normal 58" xfId="391"/>
    <cellStyle name="Normal 59" xfId="392"/>
    <cellStyle name="Normal 6" xfId="393"/>
    <cellStyle name="Normal 60" xfId="394"/>
    <cellStyle name="Normal 61" xfId="395"/>
    <cellStyle name="Normal 62" xfId="396"/>
    <cellStyle name="Normal 63" xfId="397"/>
    <cellStyle name="Normal 64" xfId="398"/>
    <cellStyle name="Normal 65" xfId="399"/>
    <cellStyle name="Normal 66" xfId="400"/>
    <cellStyle name="Normal 67" xfId="401"/>
    <cellStyle name="Normal 68" xfId="402"/>
    <cellStyle name="Normal 69" xfId="403"/>
    <cellStyle name="Normal 7" xfId="404"/>
    <cellStyle name="Normal 70" xfId="405"/>
    <cellStyle name="Normal 71" xfId="406"/>
    <cellStyle name="Normal 72" xfId="407"/>
    <cellStyle name="Normal 73" xfId="408"/>
    <cellStyle name="Normal 74" xfId="409"/>
    <cellStyle name="Normal 75" xfId="410"/>
    <cellStyle name="Normal 76" xfId="411"/>
    <cellStyle name="Normal 77" xfId="412"/>
    <cellStyle name="Normal 78" xfId="413"/>
    <cellStyle name="Normal 79" xfId="414"/>
    <cellStyle name="Normal 8" xfId="415"/>
    <cellStyle name="Normal 80" xfId="416"/>
    <cellStyle name="Normal 81" xfId="417"/>
    <cellStyle name="Normal 82" xfId="418"/>
    <cellStyle name="Normal 83" xfId="419"/>
    <cellStyle name="Normal 9" xfId="4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24</xdr:row>
      <xdr:rowOff>68035</xdr:rowOff>
    </xdr:from>
    <xdr:ext cx="4327070" cy="1065676"/>
    <xdr:sp macro="" textlink="">
      <xdr:nvSpPr>
        <xdr:cNvPr id="2" name="TextBox 1"/>
        <xdr:cNvSpPr txBox="1"/>
      </xdr:nvSpPr>
      <xdr:spPr>
        <a:xfrm>
          <a:off x="1" y="4773385"/>
          <a:ext cx="432707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sz="1100">
            <a:solidFill>
              <a:schemeClr val="tx1"/>
            </a:solidFill>
            <a:latin typeface="Arial" pitchFamily="34" charset="0"/>
            <a:ea typeface="+mn-ea"/>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33</xdr:row>
      <xdr:rowOff>72259</xdr:rowOff>
    </xdr:from>
    <xdr:ext cx="4122965" cy="579005"/>
    <xdr:sp macro="" textlink="">
      <xdr:nvSpPr>
        <xdr:cNvPr id="3" name="TextBox 2"/>
        <xdr:cNvSpPr txBox="1"/>
      </xdr:nvSpPr>
      <xdr:spPr>
        <a:xfrm>
          <a:off x="0" y="5977759"/>
          <a:ext cx="412296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endParaRPr lang="en-US">
            <a:latin typeface="Arial" pitchFamily="34" charset="0"/>
            <a:cs typeface="Arial" pitchFamily="34" charset="0"/>
          </a:endParaRP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solidFill>
              <a:schemeClr val="tx1"/>
            </a:solidFill>
            <a:latin typeface="Arial" pitchFamily="34" charset="0"/>
            <a:ea typeface="+mn-ea"/>
            <a:cs typeface="Arial" pitchFamily="34" charset="0"/>
          </a:endParaRPr>
        </a:p>
      </xdr:txBody>
    </xdr:sp>
    <xdr:clientData/>
  </xdr:oneCellAnchor>
  <xdr:twoCellAnchor>
    <xdr:from>
      <xdr:col>0</xdr:col>
      <xdr:colOff>57978</xdr:colOff>
      <xdr:row>39</xdr:row>
      <xdr:rowOff>57980</xdr:rowOff>
    </xdr:from>
    <xdr:to>
      <xdr:col>0</xdr:col>
      <xdr:colOff>4646544</xdr:colOff>
      <xdr:row>42</xdr:row>
      <xdr:rowOff>77195</xdr:rowOff>
    </xdr:to>
    <xdr:sp macro="" textlink="">
      <xdr:nvSpPr>
        <xdr:cNvPr id="4" name="TextBox 3"/>
        <xdr:cNvSpPr txBox="1"/>
      </xdr:nvSpPr>
      <xdr:spPr>
        <a:xfrm>
          <a:off x="57978" y="6228523"/>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44</xdr:row>
      <xdr:rowOff>0</xdr:rowOff>
    </xdr:from>
    <xdr:to>
      <xdr:col>1</xdr:col>
      <xdr:colOff>9525</xdr:colOff>
      <xdr:row>49</xdr:row>
      <xdr:rowOff>28575</xdr:rowOff>
    </xdr:to>
    <xdr:sp macro="" textlink="">
      <xdr:nvSpPr>
        <xdr:cNvPr id="7" name="TextBox 6"/>
        <xdr:cNvSpPr txBox="1"/>
      </xdr:nvSpPr>
      <xdr:spPr>
        <a:xfrm>
          <a:off x="0" y="6953250"/>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49</xdr:row>
      <xdr:rowOff>128381</xdr:rowOff>
    </xdr:from>
    <xdr:to>
      <xdr:col>1</xdr:col>
      <xdr:colOff>9525</xdr:colOff>
      <xdr:row>55</xdr:row>
      <xdr:rowOff>23606</xdr:rowOff>
    </xdr:to>
    <xdr:sp macro="" textlink="">
      <xdr:nvSpPr>
        <xdr:cNvPr id="8" name="TextBox 7"/>
        <xdr:cNvSpPr txBox="1"/>
      </xdr:nvSpPr>
      <xdr:spPr>
        <a:xfrm>
          <a:off x="0" y="7748381"/>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117"/>
  <sheetViews>
    <sheetView tabSelected="1" zoomScaleNormal="100" workbookViewId="0">
      <pane xSplit="1" topLeftCell="B1" activePane="topRight" state="frozen"/>
      <selection pane="topRight"/>
    </sheetView>
  </sheetViews>
  <sheetFormatPr defaultRowHeight="12.75"/>
  <cols>
    <col min="1" max="1" width="71.140625" customWidth="1"/>
    <col min="2" max="4" width="13.5703125" customWidth="1"/>
    <col min="5" max="7" width="19.85546875" customWidth="1"/>
    <col min="8" max="10" width="16.7109375" customWidth="1"/>
    <col min="11" max="13" width="12.7109375" customWidth="1"/>
    <col min="14" max="16" width="16.5703125" customWidth="1"/>
    <col min="17" max="19" width="14.7109375" customWidth="1"/>
    <col min="20" max="22" width="11.5703125" customWidth="1"/>
    <col min="23" max="25" width="15.140625" customWidth="1"/>
    <col min="26" max="31" width="12.85546875" customWidth="1"/>
    <col min="32" max="34" width="13.85546875" customWidth="1"/>
    <col min="35" max="37" width="18.140625" customWidth="1"/>
    <col min="38" max="40" width="13.28515625" customWidth="1"/>
    <col min="41" max="43" width="19.42578125" customWidth="1"/>
    <col min="44" max="49" width="12.7109375" customWidth="1"/>
    <col min="50" max="52" width="20.42578125" customWidth="1"/>
    <col min="53" max="55" width="13.5703125" customWidth="1"/>
  </cols>
  <sheetData>
    <row r="1" spans="1:55" ht="18.75" thickBot="1">
      <c r="A1" s="131" t="s">
        <v>300</v>
      </c>
      <c r="B1" s="345" t="s">
        <v>256</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77"/>
      <c r="AC1" s="280"/>
      <c r="AD1" s="280"/>
      <c r="AE1" s="280"/>
      <c r="AF1" s="378" t="s">
        <v>257</v>
      </c>
      <c r="AG1" s="379"/>
      <c r="AH1" s="379"/>
      <c r="AI1" s="379"/>
      <c r="AJ1" s="379"/>
      <c r="AK1" s="379"/>
      <c r="AL1" s="379"/>
      <c r="AM1" s="379"/>
      <c r="AN1" s="379"/>
      <c r="AO1" s="379"/>
      <c r="AP1" s="379"/>
      <c r="AQ1" s="379"/>
      <c r="AR1" s="379"/>
      <c r="AS1" s="379"/>
      <c r="AT1" s="379"/>
      <c r="AU1" s="379"/>
      <c r="AV1" s="379"/>
      <c r="AW1" s="380"/>
      <c r="AX1" s="345" t="s">
        <v>258</v>
      </c>
      <c r="AY1" s="346"/>
      <c r="AZ1" s="346"/>
      <c r="BA1" s="347" t="s">
        <v>259</v>
      </c>
      <c r="BB1" s="348"/>
      <c r="BC1" s="349"/>
    </row>
    <row r="2" spans="1:55" ht="18.75" thickBot="1">
      <c r="A2" s="132" t="s">
        <v>301</v>
      </c>
      <c r="B2" s="353" t="s">
        <v>185</v>
      </c>
      <c r="C2" s="353"/>
      <c r="D2" s="353"/>
      <c r="E2" s="328" t="s">
        <v>189</v>
      </c>
      <c r="F2" s="329"/>
      <c r="G2" s="330"/>
      <c r="H2" s="354" t="s">
        <v>193</v>
      </c>
      <c r="I2" s="355"/>
      <c r="J2" s="356"/>
      <c r="K2" s="322" t="s">
        <v>291</v>
      </c>
      <c r="L2" s="323"/>
      <c r="M2" s="324"/>
      <c r="N2" s="357" t="s">
        <v>260</v>
      </c>
      <c r="O2" s="358"/>
      <c r="P2" s="359"/>
      <c r="Q2" s="362" t="s">
        <v>196</v>
      </c>
      <c r="R2" s="363"/>
      <c r="S2" s="364"/>
      <c r="T2" s="337" t="s">
        <v>191</v>
      </c>
      <c r="U2" s="338"/>
      <c r="V2" s="338"/>
      <c r="W2" s="365" t="s">
        <v>88</v>
      </c>
      <c r="X2" s="366"/>
      <c r="Y2" s="367"/>
      <c r="Z2" s="368" t="s">
        <v>91</v>
      </c>
      <c r="AA2" s="369"/>
      <c r="AB2" s="370"/>
      <c r="AC2" s="325" t="s">
        <v>293</v>
      </c>
      <c r="AD2" s="326"/>
      <c r="AE2" s="327"/>
      <c r="AF2" s="371" t="s">
        <v>195</v>
      </c>
      <c r="AG2" s="372"/>
      <c r="AH2" s="373"/>
      <c r="AI2" s="328" t="s">
        <v>189</v>
      </c>
      <c r="AJ2" s="329"/>
      <c r="AK2" s="330"/>
      <c r="AL2" s="331" t="s">
        <v>261</v>
      </c>
      <c r="AM2" s="332"/>
      <c r="AN2" s="333"/>
      <c r="AO2" s="334" t="s">
        <v>255</v>
      </c>
      <c r="AP2" s="335"/>
      <c r="AQ2" s="336"/>
      <c r="AR2" s="322" t="s">
        <v>291</v>
      </c>
      <c r="AS2" s="323"/>
      <c r="AT2" s="324"/>
      <c r="AU2" s="374" t="s">
        <v>262</v>
      </c>
      <c r="AV2" s="375"/>
      <c r="AW2" s="376"/>
      <c r="AX2" s="360" t="s">
        <v>263</v>
      </c>
      <c r="AY2" s="361"/>
      <c r="AZ2" s="361"/>
      <c r="BA2" s="350"/>
      <c r="BB2" s="351"/>
      <c r="BC2" s="352"/>
    </row>
    <row r="3" spans="1:55" ht="16.5" thickBot="1">
      <c r="A3" s="133" t="s">
        <v>264</v>
      </c>
      <c r="B3" s="134" t="s">
        <v>231</v>
      </c>
      <c r="C3" s="135" t="s">
        <v>186</v>
      </c>
      <c r="D3" s="136" t="s">
        <v>188</v>
      </c>
      <c r="E3" s="137" t="s">
        <v>231</v>
      </c>
      <c r="F3" s="138" t="s">
        <v>186</v>
      </c>
      <c r="G3" s="139" t="s">
        <v>188</v>
      </c>
      <c r="H3" s="140" t="s">
        <v>231</v>
      </c>
      <c r="I3" s="141" t="s">
        <v>186</v>
      </c>
      <c r="J3" s="142" t="s">
        <v>188</v>
      </c>
      <c r="K3" s="143" t="s">
        <v>231</v>
      </c>
      <c r="L3" s="144" t="s">
        <v>186</v>
      </c>
      <c r="M3" s="145" t="s">
        <v>188</v>
      </c>
      <c r="N3" s="146" t="s">
        <v>231</v>
      </c>
      <c r="O3" s="147" t="s">
        <v>186</v>
      </c>
      <c r="P3" s="148" t="s">
        <v>188</v>
      </c>
      <c r="Q3" s="149" t="s">
        <v>231</v>
      </c>
      <c r="R3" s="150" t="s">
        <v>186</v>
      </c>
      <c r="S3" s="151" t="s">
        <v>188</v>
      </c>
      <c r="T3" s="164" t="s">
        <v>231</v>
      </c>
      <c r="U3" s="165" t="s">
        <v>186</v>
      </c>
      <c r="V3" s="166" t="s">
        <v>188</v>
      </c>
      <c r="W3" s="152" t="s">
        <v>231</v>
      </c>
      <c r="X3" s="153" t="s">
        <v>186</v>
      </c>
      <c r="Y3" s="154" t="s">
        <v>188</v>
      </c>
      <c r="Z3" s="155" t="s">
        <v>231</v>
      </c>
      <c r="AA3" s="156" t="s">
        <v>186</v>
      </c>
      <c r="AB3" s="157" t="s">
        <v>188</v>
      </c>
      <c r="AC3" s="289" t="s">
        <v>231</v>
      </c>
      <c r="AD3" s="290" t="s">
        <v>186</v>
      </c>
      <c r="AE3" s="291" t="s">
        <v>188</v>
      </c>
      <c r="AF3" s="158" t="s">
        <v>231</v>
      </c>
      <c r="AG3" s="159" t="s">
        <v>186</v>
      </c>
      <c r="AH3" s="160" t="s">
        <v>188</v>
      </c>
      <c r="AI3" s="137" t="s">
        <v>231</v>
      </c>
      <c r="AJ3" s="138" t="s">
        <v>186</v>
      </c>
      <c r="AK3" s="139" t="s">
        <v>188</v>
      </c>
      <c r="AL3" s="161" t="s">
        <v>231</v>
      </c>
      <c r="AM3" s="162" t="s">
        <v>186</v>
      </c>
      <c r="AN3" s="163" t="s">
        <v>188</v>
      </c>
      <c r="AO3" s="146" t="s">
        <v>231</v>
      </c>
      <c r="AP3" s="147" t="s">
        <v>186</v>
      </c>
      <c r="AQ3" s="148" t="s">
        <v>188</v>
      </c>
      <c r="AR3" s="143" t="s">
        <v>231</v>
      </c>
      <c r="AS3" s="144" t="s">
        <v>186</v>
      </c>
      <c r="AT3" s="145" t="s">
        <v>188</v>
      </c>
      <c r="AU3" s="158" t="s">
        <v>231</v>
      </c>
      <c r="AV3" s="159" t="s">
        <v>186</v>
      </c>
      <c r="AW3" s="160" t="s">
        <v>188</v>
      </c>
      <c r="AX3" s="167" t="s">
        <v>231</v>
      </c>
      <c r="AY3" s="168" t="s">
        <v>186</v>
      </c>
      <c r="AZ3" s="169" t="s">
        <v>188</v>
      </c>
      <c r="BA3" s="298" t="s">
        <v>231</v>
      </c>
      <c r="BB3" s="299" t="s">
        <v>186</v>
      </c>
      <c r="BC3" s="300" t="s">
        <v>188</v>
      </c>
    </row>
    <row r="4" spans="1:55" ht="13.5" customHeight="1">
      <c r="A4" s="170" t="s">
        <v>265</v>
      </c>
      <c r="B4" s="171">
        <v>2735</v>
      </c>
      <c r="C4" s="172">
        <v>741</v>
      </c>
      <c r="D4" s="173">
        <v>118</v>
      </c>
      <c r="E4" s="174">
        <v>122300</v>
      </c>
      <c r="F4" s="175">
        <v>132783</v>
      </c>
      <c r="G4" s="176">
        <v>7072</v>
      </c>
      <c r="H4" s="180">
        <v>36972</v>
      </c>
      <c r="I4" s="181">
        <v>6834</v>
      </c>
      <c r="J4" s="179">
        <v>932</v>
      </c>
      <c r="K4" s="180">
        <v>0</v>
      </c>
      <c r="L4" s="181">
        <v>0</v>
      </c>
      <c r="M4" s="179">
        <v>10</v>
      </c>
      <c r="N4" s="182">
        <v>2119</v>
      </c>
      <c r="O4" s="183">
        <v>0</v>
      </c>
      <c r="P4" s="184">
        <v>610</v>
      </c>
      <c r="Q4" s="185">
        <v>0</v>
      </c>
      <c r="R4" s="186">
        <v>0</v>
      </c>
      <c r="S4" s="187">
        <v>2</v>
      </c>
      <c r="T4" s="206">
        <v>3076</v>
      </c>
      <c r="U4" s="207">
        <v>4305</v>
      </c>
      <c r="V4" s="208">
        <v>1161</v>
      </c>
      <c r="W4" s="188">
        <v>0</v>
      </c>
      <c r="X4" s="189">
        <v>0</v>
      </c>
      <c r="Y4" s="190">
        <v>255</v>
      </c>
      <c r="Z4" s="191">
        <v>0</v>
      </c>
      <c r="AA4" s="192">
        <v>0</v>
      </c>
      <c r="AB4" s="288">
        <v>79</v>
      </c>
      <c r="AC4" s="292">
        <v>0</v>
      </c>
      <c r="AD4" s="292">
        <v>0</v>
      </c>
      <c r="AE4" s="292">
        <v>16</v>
      </c>
      <c r="AF4" s="193">
        <v>0</v>
      </c>
      <c r="AG4" s="194">
        <v>0</v>
      </c>
      <c r="AH4" s="195">
        <v>0</v>
      </c>
      <c r="AI4" s="174">
        <v>31106</v>
      </c>
      <c r="AJ4" s="175">
        <v>18095</v>
      </c>
      <c r="AK4" s="176">
        <v>2333</v>
      </c>
      <c r="AL4" s="196">
        <v>0</v>
      </c>
      <c r="AM4" s="197">
        <v>0</v>
      </c>
      <c r="AN4" s="198">
        <v>0</v>
      </c>
      <c r="AO4" s="182">
        <v>538</v>
      </c>
      <c r="AP4" s="183">
        <v>0</v>
      </c>
      <c r="AQ4" s="184">
        <v>31</v>
      </c>
      <c r="AR4" s="180">
        <v>0</v>
      </c>
      <c r="AS4" s="181">
        <v>0</v>
      </c>
      <c r="AT4" s="179">
        <v>224</v>
      </c>
      <c r="AU4" s="193">
        <v>0</v>
      </c>
      <c r="AV4" s="194">
        <v>0</v>
      </c>
      <c r="AW4" s="195">
        <v>0</v>
      </c>
      <c r="AX4" s="199">
        <v>63</v>
      </c>
      <c r="AY4" s="200">
        <v>115</v>
      </c>
      <c r="AZ4" s="201">
        <v>312</v>
      </c>
      <c r="BA4" s="311">
        <f>B4+E4+H4+K4+N4+Q4+T4+W4+Z4+AC4+AF4+AI4+AL4+AO4+AR4+AU4+AX4</f>
        <v>198909</v>
      </c>
      <c r="BB4" s="312">
        <f t="shared" ref="BB4:BC4" si="0">C4+F4+I4+L4+O4+R4+U4+X4+AA4+AD4+AG4+AJ4+AM4+AP4+AS4+AV4+AY4</f>
        <v>162873</v>
      </c>
      <c r="BC4" s="313">
        <f t="shared" si="0"/>
        <v>13155</v>
      </c>
    </row>
    <row r="5" spans="1:55" ht="13.5" customHeight="1">
      <c r="A5" s="205" t="s">
        <v>266</v>
      </c>
      <c r="B5" s="171">
        <v>0</v>
      </c>
      <c r="C5" s="172">
        <v>0</v>
      </c>
      <c r="D5" s="173">
        <v>0</v>
      </c>
      <c r="E5" s="174">
        <v>8</v>
      </c>
      <c r="F5" s="175">
        <v>34</v>
      </c>
      <c r="G5" s="176">
        <v>0</v>
      </c>
      <c r="H5" s="177">
        <v>0</v>
      </c>
      <c r="I5" s="178">
        <v>0</v>
      </c>
      <c r="J5" s="179">
        <v>0</v>
      </c>
      <c r="K5" s="180">
        <v>0</v>
      </c>
      <c r="L5" s="181">
        <v>0</v>
      </c>
      <c r="M5" s="179">
        <v>0</v>
      </c>
      <c r="N5" s="182">
        <v>0</v>
      </c>
      <c r="O5" s="183">
        <v>0</v>
      </c>
      <c r="P5" s="184">
        <v>0</v>
      </c>
      <c r="Q5" s="185">
        <v>0</v>
      </c>
      <c r="R5" s="186">
        <v>0</v>
      </c>
      <c r="S5" s="187">
        <v>0</v>
      </c>
      <c r="T5" s="206">
        <v>0</v>
      </c>
      <c r="U5" s="207">
        <v>0</v>
      </c>
      <c r="V5" s="208">
        <v>0</v>
      </c>
      <c r="W5" s="188">
        <v>0</v>
      </c>
      <c r="X5" s="189">
        <v>0</v>
      </c>
      <c r="Y5" s="190">
        <v>0</v>
      </c>
      <c r="Z5" s="191">
        <v>0</v>
      </c>
      <c r="AA5" s="192">
        <v>0</v>
      </c>
      <c r="AB5" s="288">
        <v>0</v>
      </c>
      <c r="AC5" s="292">
        <v>0</v>
      </c>
      <c r="AD5" s="292">
        <v>0</v>
      </c>
      <c r="AE5" s="292">
        <v>0</v>
      </c>
      <c r="AF5" s="193">
        <v>0</v>
      </c>
      <c r="AG5" s="194">
        <v>0</v>
      </c>
      <c r="AH5" s="195">
        <v>0</v>
      </c>
      <c r="AI5" s="174">
        <v>0</v>
      </c>
      <c r="AJ5" s="175">
        <v>0</v>
      </c>
      <c r="AK5" s="176">
        <v>0</v>
      </c>
      <c r="AL5" s="196">
        <v>0</v>
      </c>
      <c r="AM5" s="197">
        <v>0</v>
      </c>
      <c r="AN5" s="198">
        <v>0</v>
      </c>
      <c r="AO5" s="182">
        <v>0</v>
      </c>
      <c r="AP5" s="183">
        <v>0</v>
      </c>
      <c r="AQ5" s="184">
        <v>0</v>
      </c>
      <c r="AR5" s="180">
        <v>0</v>
      </c>
      <c r="AS5" s="181">
        <v>0</v>
      </c>
      <c r="AT5" s="179">
        <v>0</v>
      </c>
      <c r="AU5" s="193">
        <v>0</v>
      </c>
      <c r="AV5" s="194">
        <v>0</v>
      </c>
      <c r="AW5" s="195">
        <v>0</v>
      </c>
      <c r="AX5" s="199">
        <v>0</v>
      </c>
      <c r="AY5" s="200">
        <v>1</v>
      </c>
      <c r="AZ5" s="201">
        <v>0</v>
      </c>
      <c r="BA5" s="202">
        <f t="shared" ref="BA5:BA23" si="1">B5+E5+H5+K5+N5+Q5+T5+W5+Z5+AC5+AF5+AI5+AL5+AO5+AR5+AU5+AX5</f>
        <v>8</v>
      </c>
      <c r="BB5" s="203">
        <f t="shared" ref="BB5:BB23" si="2">C5+F5+I5+L5+O5+R5+U5+X5+AA5+AD5+AG5+AJ5+AM5+AP5+AS5+AV5+AY5</f>
        <v>35</v>
      </c>
      <c r="BC5" s="204">
        <f t="shared" ref="BC5:BC23" si="3">D5+G5+J5+M5+P5+S5+V5+Y5+AB5+AE5+AH5+AK5+AN5+AQ5+AT5+AW5+AZ5</f>
        <v>0</v>
      </c>
    </row>
    <row r="6" spans="1:55" ht="13.5" customHeight="1">
      <c r="A6" s="170" t="s">
        <v>267</v>
      </c>
      <c r="B6" s="171">
        <v>251</v>
      </c>
      <c r="C6" s="172">
        <v>172</v>
      </c>
      <c r="D6" s="173">
        <v>0</v>
      </c>
      <c r="E6" s="174">
        <v>2466</v>
      </c>
      <c r="F6" s="175">
        <v>12718</v>
      </c>
      <c r="G6" s="176">
        <v>0</v>
      </c>
      <c r="H6" s="180">
        <v>287</v>
      </c>
      <c r="I6" s="181">
        <v>63</v>
      </c>
      <c r="J6" s="179">
        <v>0</v>
      </c>
      <c r="K6" s="180">
        <v>0</v>
      </c>
      <c r="L6" s="181">
        <v>0</v>
      </c>
      <c r="M6" s="179">
        <v>0</v>
      </c>
      <c r="N6" s="182">
        <v>0</v>
      </c>
      <c r="O6" s="183">
        <v>0</v>
      </c>
      <c r="P6" s="184">
        <v>0</v>
      </c>
      <c r="Q6" s="185">
        <v>0</v>
      </c>
      <c r="R6" s="186">
        <v>0</v>
      </c>
      <c r="S6" s="187">
        <v>0</v>
      </c>
      <c r="T6" s="206">
        <v>0</v>
      </c>
      <c r="U6" s="207">
        <v>0</v>
      </c>
      <c r="V6" s="208">
        <v>0</v>
      </c>
      <c r="W6" s="188">
        <v>0</v>
      </c>
      <c r="X6" s="189">
        <v>0</v>
      </c>
      <c r="Y6" s="190">
        <v>0</v>
      </c>
      <c r="Z6" s="191">
        <v>0</v>
      </c>
      <c r="AA6" s="192">
        <v>0</v>
      </c>
      <c r="AB6" s="288">
        <v>0</v>
      </c>
      <c r="AC6" s="292">
        <v>0</v>
      </c>
      <c r="AD6" s="292">
        <v>0</v>
      </c>
      <c r="AE6" s="292">
        <v>0</v>
      </c>
      <c r="AF6" s="193">
        <v>0</v>
      </c>
      <c r="AG6" s="194">
        <v>0</v>
      </c>
      <c r="AH6" s="195">
        <v>0</v>
      </c>
      <c r="AI6" s="174">
        <v>0</v>
      </c>
      <c r="AJ6" s="175">
        <v>0</v>
      </c>
      <c r="AK6" s="176">
        <v>0</v>
      </c>
      <c r="AL6" s="196">
        <v>0</v>
      </c>
      <c r="AM6" s="197">
        <v>0</v>
      </c>
      <c r="AN6" s="198">
        <v>0</v>
      </c>
      <c r="AO6" s="182">
        <v>0</v>
      </c>
      <c r="AP6" s="183">
        <v>0</v>
      </c>
      <c r="AQ6" s="184">
        <v>0</v>
      </c>
      <c r="AR6" s="180">
        <v>0</v>
      </c>
      <c r="AS6" s="181">
        <v>0</v>
      </c>
      <c r="AT6" s="179">
        <v>0</v>
      </c>
      <c r="AU6" s="193">
        <v>0</v>
      </c>
      <c r="AV6" s="194">
        <v>0</v>
      </c>
      <c r="AW6" s="195">
        <v>0</v>
      </c>
      <c r="AX6" s="199">
        <v>0</v>
      </c>
      <c r="AY6" s="200">
        <v>0</v>
      </c>
      <c r="AZ6" s="201">
        <v>0</v>
      </c>
      <c r="BA6" s="202">
        <f t="shared" si="1"/>
        <v>3004</v>
      </c>
      <c r="BB6" s="203">
        <f t="shared" si="2"/>
        <v>12953</v>
      </c>
      <c r="BC6" s="204">
        <f t="shared" si="3"/>
        <v>0</v>
      </c>
    </row>
    <row r="7" spans="1:55" ht="13.5" customHeight="1">
      <c r="A7" s="170" t="s">
        <v>268</v>
      </c>
      <c r="B7" s="171">
        <v>544</v>
      </c>
      <c r="C7" s="172">
        <v>342</v>
      </c>
      <c r="D7" s="173">
        <v>6</v>
      </c>
      <c r="E7" s="174">
        <v>4355</v>
      </c>
      <c r="F7" s="175">
        <v>14286</v>
      </c>
      <c r="G7" s="176">
        <v>31</v>
      </c>
      <c r="H7" s="180">
        <v>1087</v>
      </c>
      <c r="I7" s="181">
        <v>154</v>
      </c>
      <c r="J7" s="179">
        <v>466</v>
      </c>
      <c r="K7" s="180">
        <v>0</v>
      </c>
      <c r="L7" s="181">
        <v>0</v>
      </c>
      <c r="M7" s="179">
        <v>6</v>
      </c>
      <c r="N7" s="182">
        <v>2873</v>
      </c>
      <c r="O7" s="183">
        <v>0</v>
      </c>
      <c r="P7" s="184">
        <v>609</v>
      </c>
      <c r="Q7" s="185">
        <v>0</v>
      </c>
      <c r="R7" s="186">
        <v>0</v>
      </c>
      <c r="S7" s="187">
        <v>0</v>
      </c>
      <c r="T7" s="206">
        <v>0</v>
      </c>
      <c r="U7" s="207">
        <v>0</v>
      </c>
      <c r="V7" s="208">
        <v>0</v>
      </c>
      <c r="W7" s="188">
        <v>0</v>
      </c>
      <c r="X7" s="189">
        <v>0</v>
      </c>
      <c r="Y7" s="190">
        <v>0</v>
      </c>
      <c r="Z7" s="191">
        <v>0</v>
      </c>
      <c r="AA7" s="192">
        <v>0</v>
      </c>
      <c r="AB7" s="288">
        <v>1</v>
      </c>
      <c r="AC7" s="292">
        <v>0</v>
      </c>
      <c r="AD7" s="292">
        <v>0</v>
      </c>
      <c r="AE7" s="292">
        <v>0</v>
      </c>
      <c r="AF7" s="193">
        <v>0</v>
      </c>
      <c r="AG7" s="194">
        <v>0</v>
      </c>
      <c r="AH7" s="195">
        <v>0</v>
      </c>
      <c r="AI7" s="174">
        <v>0</v>
      </c>
      <c r="AJ7" s="175">
        <v>0</v>
      </c>
      <c r="AK7" s="176">
        <v>1</v>
      </c>
      <c r="AL7" s="196">
        <v>0</v>
      </c>
      <c r="AM7" s="197">
        <v>0</v>
      </c>
      <c r="AN7" s="198">
        <v>0</v>
      </c>
      <c r="AO7" s="182">
        <v>0</v>
      </c>
      <c r="AP7" s="183">
        <v>0</v>
      </c>
      <c r="AQ7" s="184">
        <v>2</v>
      </c>
      <c r="AR7" s="180">
        <v>0</v>
      </c>
      <c r="AS7" s="181">
        <v>0</v>
      </c>
      <c r="AT7" s="179">
        <v>0</v>
      </c>
      <c r="AU7" s="193">
        <v>0</v>
      </c>
      <c r="AV7" s="194">
        <v>0</v>
      </c>
      <c r="AW7" s="195">
        <v>0</v>
      </c>
      <c r="AX7" s="199">
        <v>91</v>
      </c>
      <c r="AY7" s="200">
        <v>219</v>
      </c>
      <c r="AZ7" s="201">
        <v>109</v>
      </c>
      <c r="BA7" s="202">
        <f t="shared" si="1"/>
        <v>8950</v>
      </c>
      <c r="BB7" s="203">
        <f t="shared" si="2"/>
        <v>15001</v>
      </c>
      <c r="BC7" s="204">
        <f t="shared" si="3"/>
        <v>1231</v>
      </c>
    </row>
    <row r="8" spans="1:55" ht="13.5" customHeight="1">
      <c r="A8" s="170" t="s">
        <v>269</v>
      </c>
      <c r="B8" s="171">
        <v>2791</v>
      </c>
      <c r="C8" s="172">
        <v>2002</v>
      </c>
      <c r="D8" s="173">
        <v>522</v>
      </c>
      <c r="E8" s="174">
        <v>346468</v>
      </c>
      <c r="F8" s="175">
        <v>96389</v>
      </c>
      <c r="G8" s="176">
        <v>1145</v>
      </c>
      <c r="H8" s="177">
        <v>193058</v>
      </c>
      <c r="I8" s="178">
        <v>15365</v>
      </c>
      <c r="J8" s="179">
        <v>1657</v>
      </c>
      <c r="K8" s="180">
        <v>0</v>
      </c>
      <c r="L8" s="181">
        <v>0</v>
      </c>
      <c r="M8" s="179">
        <v>88</v>
      </c>
      <c r="N8" s="182">
        <v>9752</v>
      </c>
      <c r="O8" s="183">
        <v>0</v>
      </c>
      <c r="P8" s="184">
        <v>5133</v>
      </c>
      <c r="Q8" s="185">
        <v>0</v>
      </c>
      <c r="R8" s="186">
        <v>0</v>
      </c>
      <c r="S8" s="187">
        <v>0</v>
      </c>
      <c r="T8" s="206">
        <v>61</v>
      </c>
      <c r="U8" s="207">
        <v>86</v>
      </c>
      <c r="V8" s="208">
        <v>4</v>
      </c>
      <c r="W8" s="188">
        <v>0</v>
      </c>
      <c r="X8" s="189">
        <v>0</v>
      </c>
      <c r="Y8" s="190">
        <v>7</v>
      </c>
      <c r="Z8" s="191">
        <v>0</v>
      </c>
      <c r="AA8" s="192">
        <v>0</v>
      </c>
      <c r="AB8" s="288">
        <v>2</v>
      </c>
      <c r="AC8" s="292">
        <v>0</v>
      </c>
      <c r="AD8" s="292">
        <v>0</v>
      </c>
      <c r="AE8" s="292">
        <v>13</v>
      </c>
      <c r="AF8" s="193">
        <v>0</v>
      </c>
      <c r="AG8" s="194">
        <v>0</v>
      </c>
      <c r="AH8" s="195">
        <v>0</v>
      </c>
      <c r="AI8" s="174">
        <v>132054</v>
      </c>
      <c r="AJ8" s="175">
        <v>27772</v>
      </c>
      <c r="AK8" s="176">
        <v>6808</v>
      </c>
      <c r="AL8" s="196">
        <v>0</v>
      </c>
      <c r="AM8" s="197">
        <v>0</v>
      </c>
      <c r="AN8" s="198">
        <v>0</v>
      </c>
      <c r="AO8" s="182">
        <v>0</v>
      </c>
      <c r="AP8" s="183">
        <v>0</v>
      </c>
      <c r="AQ8" s="184">
        <v>160</v>
      </c>
      <c r="AR8" s="180">
        <v>0</v>
      </c>
      <c r="AS8" s="181">
        <v>0</v>
      </c>
      <c r="AT8" s="179">
        <v>172</v>
      </c>
      <c r="AU8" s="193">
        <v>0</v>
      </c>
      <c r="AV8" s="194">
        <v>0</v>
      </c>
      <c r="AW8" s="195">
        <v>0</v>
      </c>
      <c r="AX8" s="199">
        <v>159</v>
      </c>
      <c r="AY8" s="200">
        <v>42</v>
      </c>
      <c r="AZ8" s="201">
        <v>3025</v>
      </c>
      <c r="BA8" s="202">
        <f t="shared" si="1"/>
        <v>684343</v>
      </c>
      <c r="BB8" s="203">
        <f t="shared" si="2"/>
        <v>141656</v>
      </c>
      <c r="BC8" s="204">
        <f t="shared" si="3"/>
        <v>18736</v>
      </c>
    </row>
    <row r="9" spans="1:55" ht="13.5" customHeight="1">
      <c r="A9" s="170" t="s">
        <v>270</v>
      </c>
      <c r="B9" s="171">
        <v>8950</v>
      </c>
      <c r="C9" s="172">
        <v>2570</v>
      </c>
      <c r="D9" s="173">
        <v>555</v>
      </c>
      <c r="E9" s="174">
        <v>362808</v>
      </c>
      <c r="F9" s="175">
        <v>475345</v>
      </c>
      <c r="G9" s="176">
        <v>23903</v>
      </c>
      <c r="H9" s="180">
        <v>136750</v>
      </c>
      <c r="I9" s="181">
        <v>32260</v>
      </c>
      <c r="J9" s="179">
        <v>6627</v>
      </c>
      <c r="K9" s="180">
        <v>0</v>
      </c>
      <c r="L9" s="181">
        <v>0</v>
      </c>
      <c r="M9" s="179">
        <v>4</v>
      </c>
      <c r="N9" s="182">
        <v>539</v>
      </c>
      <c r="O9" s="183">
        <v>0</v>
      </c>
      <c r="P9" s="184">
        <v>272</v>
      </c>
      <c r="Q9" s="185">
        <v>0</v>
      </c>
      <c r="R9" s="186">
        <v>0</v>
      </c>
      <c r="S9" s="187">
        <v>1</v>
      </c>
      <c r="T9" s="206">
        <v>1838</v>
      </c>
      <c r="U9" s="207">
        <v>2229</v>
      </c>
      <c r="V9" s="208">
        <v>791</v>
      </c>
      <c r="W9" s="188">
        <v>0</v>
      </c>
      <c r="X9" s="189">
        <v>0</v>
      </c>
      <c r="Y9" s="190">
        <v>1085</v>
      </c>
      <c r="Z9" s="191">
        <v>0</v>
      </c>
      <c r="AA9" s="192">
        <v>0</v>
      </c>
      <c r="AB9" s="288">
        <v>62</v>
      </c>
      <c r="AC9" s="292">
        <v>0</v>
      </c>
      <c r="AD9" s="292">
        <v>0</v>
      </c>
      <c r="AE9" s="292">
        <v>2</v>
      </c>
      <c r="AF9" s="193">
        <v>0</v>
      </c>
      <c r="AG9" s="194">
        <v>0</v>
      </c>
      <c r="AH9" s="195">
        <v>0</v>
      </c>
      <c r="AI9" s="174">
        <v>73297</v>
      </c>
      <c r="AJ9" s="175">
        <v>49876</v>
      </c>
      <c r="AK9" s="176">
        <v>9389</v>
      </c>
      <c r="AL9" s="196">
        <v>0</v>
      </c>
      <c r="AM9" s="197">
        <v>0</v>
      </c>
      <c r="AN9" s="198">
        <v>922</v>
      </c>
      <c r="AO9" s="182">
        <v>0</v>
      </c>
      <c r="AP9" s="183">
        <v>0</v>
      </c>
      <c r="AQ9" s="184">
        <v>101</v>
      </c>
      <c r="AR9" s="180">
        <v>0</v>
      </c>
      <c r="AS9" s="181">
        <v>0</v>
      </c>
      <c r="AT9" s="179">
        <v>190</v>
      </c>
      <c r="AU9" s="193">
        <v>0</v>
      </c>
      <c r="AV9" s="194">
        <v>0</v>
      </c>
      <c r="AW9" s="195">
        <v>0</v>
      </c>
      <c r="AX9" s="199">
        <v>241</v>
      </c>
      <c r="AY9" s="200">
        <v>101</v>
      </c>
      <c r="AZ9" s="201">
        <v>1060</v>
      </c>
      <c r="BA9" s="202">
        <f t="shared" si="1"/>
        <v>584423</v>
      </c>
      <c r="BB9" s="203">
        <f t="shared" si="2"/>
        <v>562381</v>
      </c>
      <c r="BC9" s="204">
        <f t="shared" si="3"/>
        <v>44964</v>
      </c>
    </row>
    <row r="10" spans="1:55" ht="13.5" customHeight="1">
      <c r="A10" s="170" t="s">
        <v>271</v>
      </c>
      <c r="B10" s="171">
        <v>594</v>
      </c>
      <c r="C10" s="172">
        <v>446</v>
      </c>
      <c r="D10" s="173">
        <v>1</v>
      </c>
      <c r="E10" s="174">
        <v>11006</v>
      </c>
      <c r="F10" s="175">
        <v>18002</v>
      </c>
      <c r="G10" s="176">
        <v>74</v>
      </c>
      <c r="H10" s="180">
        <v>2369</v>
      </c>
      <c r="I10" s="181">
        <v>268</v>
      </c>
      <c r="J10" s="179">
        <v>19</v>
      </c>
      <c r="K10" s="180">
        <v>0</v>
      </c>
      <c r="L10" s="181">
        <v>0</v>
      </c>
      <c r="M10" s="179">
        <v>0</v>
      </c>
      <c r="N10" s="182">
        <v>0</v>
      </c>
      <c r="O10" s="183">
        <v>0</v>
      </c>
      <c r="P10" s="184">
        <v>15</v>
      </c>
      <c r="Q10" s="185">
        <v>0</v>
      </c>
      <c r="R10" s="186">
        <v>0</v>
      </c>
      <c r="S10" s="187">
        <v>0</v>
      </c>
      <c r="T10" s="206">
        <v>0</v>
      </c>
      <c r="U10" s="207">
        <v>0</v>
      </c>
      <c r="V10" s="208">
        <v>1</v>
      </c>
      <c r="W10" s="188">
        <v>0</v>
      </c>
      <c r="X10" s="189">
        <v>0</v>
      </c>
      <c r="Y10" s="190">
        <v>5</v>
      </c>
      <c r="Z10" s="191">
        <v>0</v>
      </c>
      <c r="AA10" s="192">
        <v>0</v>
      </c>
      <c r="AB10" s="288">
        <v>0</v>
      </c>
      <c r="AC10" s="292">
        <v>0</v>
      </c>
      <c r="AD10" s="292">
        <v>0</v>
      </c>
      <c r="AE10" s="292">
        <v>0</v>
      </c>
      <c r="AF10" s="193">
        <v>0</v>
      </c>
      <c r="AG10" s="194">
        <v>0</v>
      </c>
      <c r="AH10" s="195">
        <v>0</v>
      </c>
      <c r="AI10" s="174">
        <v>537</v>
      </c>
      <c r="AJ10" s="175">
        <v>160</v>
      </c>
      <c r="AK10" s="176">
        <v>24</v>
      </c>
      <c r="AL10" s="196">
        <v>0</v>
      </c>
      <c r="AM10" s="197">
        <v>0</v>
      </c>
      <c r="AN10" s="198">
        <v>0</v>
      </c>
      <c r="AO10" s="182">
        <v>0</v>
      </c>
      <c r="AP10" s="183">
        <v>0</v>
      </c>
      <c r="AQ10" s="184">
        <v>1</v>
      </c>
      <c r="AR10" s="180">
        <v>0</v>
      </c>
      <c r="AS10" s="181">
        <v>0</v>
      </c>
      <c r="AT10" s="179">
        <v>4</v>
      </c>
      <c r="AU10" s="193">
        <v>0</v>
      </c>
      <c r="AV10" s="194">
        <v>0</v>
      </c>
      <c r="AW10" s="195">
        <v>0</v>
      </c>
      <c r="AX10" s="199">
        <v>49</v>
      </c>
      <c r="AY10" s="200">
        <v>111</v>
      </c>
      <c r="AZ10" s="201">
        <v>20</v>
      </c>
      <c r="BA10" s="202">
        <f t="shared" si="1"/>
        <v>14555</v>
      </c>
      <c r="BB10" s="203">
        <f t="shared" si="2"/>
        <v>18987</v>
      </c>
      <c r="BC10" s="204">
        <f t="shared" si="3"/>
        <v>164</v>
      </c>
    </row>
    <row r="11" spans="1:55" ht="13.5" customHeight="1">
      <c r="A11" s="170" t="s">
        <v>272</v>
      </c>
      <c r="B11" s="171">
        <v>541</v>
      </c>
      <c r="C11" s="172">
        <v>346</v>
      </c>
      <c r="D11" s="173">
        <v>21</v>
      </c>
      <c r="E11" s="174">
        <v>9816</v>
      </c>
      <c r="F11" s="175">
        <v>25859</v>
      </c>
      <c r="G11" s="176">
        <v>277</v>
      </c>
      <c r="H11" s="177">
        <v>3073</v>
      </c>
      <c r="I11" s="178">
        <v>681</v>
      </c>
      <c r="J11" s="179">
        <v>119</v>
      </c>
      <c r="K11" s="180">
        <v>0</v>
      </c>
      <c r="L11" s="181">
        <v>0</v>
      </c>
      <c r="M11" s="179">
        <v>1</v>
      </c>
      <c r="N11" s="182">
        <v>5308</v>
      </c>
      <c r="O11" s="183">
        <v>0</v>
      </c>
      <c r="P11" s="184">
        <v>2238</v>
      </c>
      <c r="Q11" s="185">
        <v>0</v>
      </c>
      <c r="R11" s="186">
        <v>0</v>
      </c>
      <c r="S11" s="187">
        <v>0</v>
      </c>
      <c r="T11" s="206">
        <v>10</v>
      </c>
      <c r="U11" s="207">
        <v>5</v>
      </c>
      <c r="V11" s="208">
        <v>4</v>
      </c>
      <c r="W11" s="188">
        <v>0</v>
      </c>
      <c r="X11" s="189">
        <v>0</v>
      </c>
      <c r="Y11" s="190">
        <v>61</v>
      </c>
      <c r="Z11" s="191">
        <v>0</v>
      </c>
      <c r="AA11" s="192">
        <v>0</v>
      </c>
      <c r="AB11" s="288">
        <v>5</v>
      </c>
      <c r="AC11" s="292">
        <v>0</v>
      </c>
      <c r="AD11" s="292">
        <v>0</v>
      </c>
      <c r="AE11" s="292">
        <v>0</v>
      </c>
      <c r="AF11" s="193">
        <v>0</v>
      </c>
      <c r="AG11" s="194">
        <v>0</v>
      </c>
      <c r="AH11" s="195">
        <v>0</v>
      </c>
      <c r="AI11" s="174">
        <v>0</v>
      </c>
      <c r="AJ11" s="175">
        <v>0</v>
      </c>
      <c r="AK11" s="176">
        <v>0</v>
      </c>
      <c r="AL11" s="196">
        <v>0</v>
      </c>
      <c r="AM11" s="197">
        <v>0</v>
      </c>
      <c r="AN11" s="198">
        <v>0</v>
      </c>
      <c r="AO11" s="182">
        <v>0</v>
      </c>
      <c r="AP11" s="183">
        <v>0</v>
      </c>
      <c r="AQ11" s="184">
        <v>0</v>
      </c>
      <c r="AR11" s="180">
        <v>0</v>
      </c>
      <c r="AS11" s="181">
        <v>0</v>
      </c>
      <c r="AT11" s="179">
        <v>2</v>
      </c>
      <c r="AU11" s="193">
        <v>0</v>
      </c>
      <c r="AV11" s="194">
        <v>0</v>
      </c>
      <c r="AW11" s="195">
        <v>0</v>
      </c>
      <c r="AX11" s="199">
        <v>19</v>
      </c>
      <c r="AY11" s="200">
        <v>41</v>
      </c>
      <c r="AZ11" s="201">
        <v>7</v>
      </c>
      <c r="BA11" s="202">
        <f t="shared" si="1"/>
        <v>18767</v>
      </c>
      <c r="BB11" s="203">
        <f t="shared" si="2"/>
        <v>26932</v>
      </c>
      <c r="BC11" s="204">
        <f t="shared" si="3"/>
        <v>2735</v>
      </c>
    </row>
    <row r="12" spans="1:55" ht="13.5" customHeight="1">
      <c r="A12" s="170" t="s">
        <v>273</v>
      </c>
      <c r="B12" s="171">
        <v>4985</v>
      </c>
      <c r="C12" s="172">
        <v>4890</v>
      </c>
      <c r="D12" s="173">
        <v>1079</v>
      </c>
      <c r="E12" s="174">
        <v>402485</v>
      </c>
      <c r="F12" s="175">
        <v>323293</v>
      </c>
      <c r="G12" s="176">
        <v>26516</v>
      </c>
      <c r="H12" s="180">
        <v>413225</v>
      </c>
      <c r="I12" s="181">
        <v>69153</v>
      </c>
      <c r="J12" s="179">
        <v>7728</v>
      </c>
      <c r="K12" s="180">
        <v>0</v>
      </c>
      <c r="L12" s="181">
        <v>0</v>
      </c>
      <c r="M12" s="179">
        <v>22</v>
      </c>
      <c r="N12" s="182">
        <v>62747</v>
      </c>
      <c r="O12" s="183">
        <v>0</v>
      </c>
      <c r="P12" s="184">
        <v>18964</v>
      </c>
      <c r="Q12" s="185">
        <v>0</v>
      </c>
      <c r="R12" s="186">
        <v>0</v>
      </c>
      <c r="S12" s="187">
        <v>50</v>
      </c>
      <c r="T12" s="206">
        <v>34336</v>
      </c>
      <c r="U12" s="207">
        <v>52200</v>
      </c>
      <c r="V12" s="208">
        <v>194</v>
      </c>
      <c r="W12" s="188">
        <v>0</v>
      </c>
      <c r="X12" s="189">
        <v>0</v>
      </c>
      <c r="Y12" s="190">
        <v>222</v>
      </c>
      <c r="Z12" s="191">
        <v>0</v>
      </c>
      <c r="AA12" s="192">
        <v>0</v>
      </c>
      <c r="AB12" s="288">
        <v>598</v>
      </c>
      <c r="AC12" s="292">
        <v>0</v>
      </c>
      <c r="AD12" s="292">
        <v>0</v>
      </c>
      <c r="AE12" s="292">
        <v>84</v>
      </c>
      <c r="AF12" s="193">
        <v>0</v>
      </c>
      <c r="AG12" s="194">
        <v>0</v>
      </c>
      <c r="AH12" s="195">
        <v>0</v>
      </c>
      <c r="AI12" s="174">
        <v>64645</v>
      </c>
      <c r="AJ12" s="175">
        <v>21387</v>
      </c>
      <c r="AK12" s="176">
        <v>2374</v>
      </c>
      <c r="AL12" s="196">
        <v>0</v>
      </c>
      <c r="AM12" s="197">
        <v>0</v>
      </c>
      <c r="AN12" s="198">
        <v>0</v>
      </c>
      <c r="AO12" s="182">
        <v>0</v>
      </c>
      <c r="AP12" s="183">
        <v>0</v>
      </c>
      <c r="AQ12" s="184">
        <v>154</v>
      </c>
      <c r="AR12" s="180">
        <v>0</v>
      </c>
      <c r="AS12" s="181">
        <v>0</v>
      </c>
      <c r="AT12" s="179">
        <v>165</v>
      </c>
      <c r="AU12" s="193">
        <v>0</v>
      </c>
      <c r="AV12" s="194">
        <v>0</v>
      </c>
      <c r="AW12" s="195">
        <v>4</v>
      </c>
      <c r="AX12" s="199">
        <v>409</v>
      </c>
      <c r="AY12" s="200">
        <v>864</v>
      </c>
      <c r="AZ12" s="201">
        <v>1250</v>
      </c>
      <c r="BA12" s="202">
        <f t="shared" si="1"/>
        <v>982832</v>
      </c>
      <c r="BB12" s="203">
        <f t="shared" si="2"/>
        <v>471787</v>
      </c>
      <c r="BC12" s="204">
        <f t="shared" si="3"/>
        <v>59404</v>
      </c>
    </row>
    <row r="13" spans="1:55" ht="13.5" customHeight="1">
      <c r="A13" s="170" t="s">
        <v>274</v>
      </c>
      <c r="B13" s="171">
        <v>545</v>
      </c>
      <c r="C13" s="172">
        <v>363</v>
      </c>
      <c r="D13" s="173">
        <v>3</v>
      </c>
      <c r="E13" s="174">
        <v>4523</v>
      </c>
      <c r="F13" s="175">
        <v>14613</v>
      </c>
      <c r="G13" s="176">
        <v>18</v>
      </c>
      <c r="H13" s="180">
        <v>771</v>
      </c>
      <c r="I13" s="181">
        <v>116</v>
      </c>
      <c r="J13" s="179">
        <v>2</v>
      </c>
      <c r="K13" s="180">
        <v>0</v>
      </c>
      <c r="L13" s="181">
        <v>0</v>
      </c>
      <c r="M13" s="179">
        <v>0</v>
      </c>
      <c r="N13" s="182">
        <v>0</v>
      </c>
      <c r="O13" s="183">
        <v>0</v>
      </c>
      <c r="P13" s="184">
        <v>1</v>
      </c>
      <c r="Q13" s="185">
        <v>0</v>
      </c>
      <c r="R13" s="186">
        <v>0</v>
      </c>
      <c r="S13" s="187">
        <v>0</v>
      </c>
      <c r="T13" s="206">
        <v>0</v>
      </c>
      <c r="U13" s="207">
        <v>0</v>
      </c>
      <c r="V13" s="208">
        <v>0</v>
      </c>
      <c r="W13" s="188">
        <v>0</v>
      </c>
      <c r="X13" s="189">
        <v>0</v>
      </c>
      <c r="Y13" s="190">
        <v>0</v>
      </c>
      <c r="Z13" s="191">
        <v>0</v>
      </c>
      <c r="AA13" s="192">
        <v>0</v>
      </c>
      <c r="AB13" s="288">
        <v>0</v>
      </c>
      <c r="AC13" s="292">
        <v>0</v>
      </c>
      <c r="AD13" s="292">
        <v>0</v>
      </c>
      <c r="AE13" s="292">
        <v>0</v>
      </c>
      <c r="AF13" s="193">
        <v>0</v>
      </c>
      <c r="AG13" s="194">
        <v>0</v>
      </c>
      <c r="AH13" s="195">
        <v>0</v>
      </c>
      <c r="AI13" s="174">
        <v>43</v>
      </c>
      <c r="AJ13" s="175">
        <v>57</v>
      </c>
      <c r="AK13" s="176">
        <v>3</v>
      </c>
      <c r="AL13" s="196">
        <v>0</v>
      </c>
      <c r="AM13" s="197">
        <v>0</v>
      </c>
      <c r="AN13" s="198">
        <v>0</v>
      </c>
      <c r="AO13" s="182">
        <v>0</v>
      </c>
      <c r="AP13" s="183">
        <v>0</v>
      </c>
      <c r="AQ13" s="184">
        <v>0</v>
      </c>
      <c r="AR13" s="180">
        <v>0</v>
      </c>
      <c r="AS13" s="181">
        <v>0</v>
      </c>
      <c r="AT13" s="179">
        <v>0</v>
      </c>
      <c r="AU13" s="193">
        <v>0</v>
      </c>
      <c r="AV13" s="194">
        <v>0</v>
      </c>
      <c r="AW13" s="195">
        <v>0</v>
      </c>
      <c r="AX13" s="199">
        <v>25</v>
      </c>
      <c r="AY13" s="200">
        <v>24</v>
      </c>
      <c r="AZ13" s="201">
        <v>5</v>
      </c>
      <c r="BA13" s="202">
        <f t="shared" si="1"/>
        <v>5907</v>
      </c>
      <c r="BB13" s="203">
        <f t="shared" si="2"/>
        <v>15173</v>
      </c>
      <c r="BC13" s="204">
        <f t="shared" si="3"/>
        <v>32</v>
      </c>
    </row>
    <row r="14" spans="1:55" ht="13.5" customHeight="1">
      <c r="A14" s="170" t="s">
        <v>275</v>
      </c>
      <c r="B14" s="171">
        <v>2204</v>
      </c>
      <c r="C14" s="172">
        <v>1060</v>
      </c>
      <c r="D14" s="173">
        <v>166</v>
      </c>
      <c r="E14" s="174">
        <v>60913</v>
      </c>
      <c r="F14" s="175">
        <v>91613</v>
      </c>
      <c r="G14" s="176">
        <v>5000</v>
      </c>
      <c r="H14" s="177">
        <v>41697</v>
      </c>
      <c r="I14" s="178">
        <v>8746</v>
      </c>
      <c r="J14" s="179">
        <v>1837</v>
      </c>
      <c r="K14" s="180">
        <v>0</v>
      </c>
      <c r="L14" s="181">
        <v>0</v>
      </c>
      <c r="M14" s="179">
        <v>6</v>
      </c>
      <c r="N14" s="182">
        <v>0</v>
      </c>
      <c r="O14" s="183">
        <v>0</v>
      </c>
      <c r="P14" s="184">
        <v>192</v>
      </c>
      <c r="Q14" s="185">
        <v>0</v>
      </c>
      <c r="R14" s="186">
        <v>0</v>
      </c>
      <c r="S14" s="187">
        <v>0</v>
      </c>
      <c r="T14" s="206">
        <v>0</v>
      </c>
      <c r="U14" s="207">
        <v>0</v>
      </c>
      <c r="V14" s="208">
        <v>143</v>
      </c>
      <c r="W14" s="188">
        <v>0</v>
      </c>
      <c r="X14" s="189">
        <v>0</v>
      </c>
      <c r="Y14" s="190">
        <v>9</v>
      </c>
      <c r="Z14" s="191">
        <v>0</v>
      </c>
      <c r="AA14" s="192">
        <v>0</v>
      </c>
      <c r="AB14" s="288">
        <v>39</v>
      </c>
      <c r="AC14" s="292">
        <v>0</v>
      </c>
      <c r="AD14" s="292">
        <v>0</v>
      </c>
      <c r="AE14" s="292">
        <v>2</v>
      </c>
      <c r="AF14" s="193">
        <v>0</v>
      </c>
      <c r="AG14" s="194">
        <v>0</v>
      </c>
      <c r="AH14" s="195">
        <v>0</v>
      </c>
      <c r="AI14" s="174">
        <v>4522</v>
      </c>
      <c r="AJ14" s="175">
        <v>1862</v>
      </c>
      <c r="AK14" s="176">
        <v>408</v>
      </c>
      <c r="AL14" s="196">
        <v>0</v>
      </c>
      <c r="AM14" s="197">
        <v>0</v>
      </c>
      <c r="AN14" s="198">
        <v>744</v>
      </c>
      <c r="AO14" s="182">
        <v>0</v>
      </c>
      <c r="AP14" s="183">
        <v>0</v>
      </c>
      <c r="AQ14" s="184">
        <v>10</v>
      </c>
      <c r="AR14" s="180">
        <v>0</v>
      </c>
      <c r="AS14" s="181">
        <v>0</v>
      </c>
      <c r="AT14" s="179">
        <v>9</v>
      </c>
      <c r="AU14" s="193">
        <v>0</v>
      </c>
      <c r="AV14" s="194">
        <v>0</v>
      </c>
      <c r="AW14" s="195">
        <v>0</v>
      </c>
      <c r="AX14" s="199">
        <v>178</v>
      </c>
      <c r="AY14" s="200">
        <v>83</v>
      </c>
      <c r="AZ14" s="201">
        <v>253</v>
      </c>
      <c r="BA14" s="202">
        <f t="shared" si="1"/>
        <v>109514</v>
      </c>
      <c r="BB14" s="203">
        <f t="shared" si="2"/>
        <v>103364</v>
      </c>
      <c r="BC14" s="204">
        <f t="shared" si="3"/>
        <v>8818</v>
      </c>
    </row>
    <row r="15" spans="1:55" ht="13.5" customHeight="1">
      <c r="A15" s="170" t="s">
        <v>276</v>
      </c>
      <c r="B15" s="171">
        <v>3571</v>
      </c>
      <c r="C15" s="172">
        <v>1237</v>
      </c>
      <c r="D15" s="173">
        <v>87</v>
      </c>
      <c r="E15" s="174">
        <v>262346</v>
      </c>
      <c r="F15" s="175">
        <v>184877</v>
      </c>
      <c r="G15" s="176">
        <v>12982</v>
      </c>
      <c r="H15" s="180">
        <v>394683</v>
      </c>
      <c r="I15" s="181">
        <v>74098</v>
      </c>
      <c r="J15" s="179">
        <v>9081</v>
      </c>
      <c r="K15" s="180">
        <v>0</v>
      </c>
      <c r="L15" s="181">
        <v>0</v>
      </c>
      <c r="M15" s="179">
        <v>4</v>
      </c>
      <c r="N15" s="182">
        <v>524</v>
      </c>
      <c r="O15" s="183">
        <v>0</v>
      </c>
      <c r="P15" s="184">
        <v>1658</v>
      </c>
      <c r="Q15" s="185">
        <v>0</v>
      </c>
      <c r="R15" s="186">
        <v>0</v>
      </c>
      <c r="S15" s="187">
        <v>0</v>
      </c>
      <c r="T15" s="206">
        <v>3307</v>
      </c>
      <c r="U15" s="207">
        <v>3451</v>
      </c>
      <c r="V15" s="208">
        <v>1445</v>
      </c>
      <c r="W15" s="188">
        <v>0</v>
      </c>
      <c r="X15" s="189">
        <v>0</v>
      </c>
      <c r="Y15" s="190">
        <v>146</v>
      </c>
      <c r="Z15" s="191">
        <v>0</v>
      </c>
      <c r="AA15" s="192">
        <v>0</v>
      </c>
      <c r="AB15" s="288">
        <v>3</v>
      </c>
      <c r="AC15" s="292">
        <v>0</v>
      </c>
      <c r="AD15" s="292">
        <v>0</v>
      </c>
      <c r="AE15" s="292">
        <v>4</v>
      </c>
      <c r="AF15" s="193">
        <v>0</v>
      </c>
      <c r="AG15" s="194">
        <v>0</v>
      </c>
      <c r="AH15" s="195">
        <v>0</v>
      </c>
      <c r="AI15" s="174">
        <v>98212</v>
      </c>
      <c r="AJ15" s="175">
        <v>40188</v>
      </c>
      <c r="AK15" s="176">
        <v>8424</v>
      </c>
      <c r="AL15" s="196">
        <v>0</v>
      </c>
      <c r="AM15" s="197">
        <v>0</v>
      </c>
      <c r="AN15" s="198">
        <v>5057</v>
      </c>
      <c r="AO15" s="182">
        <v>0</v>
      </c>
      <c r="AP15" s="183">
        <v>0</v>
      </c>
      <c r="AQ15" s="184">
        <v>41</v>
      </c>
      <c r="AR15" s="180">
        <v>0</v>
      </c>
      <c r="AS15" s="181">
        <v>0</v>
      </c>
      <c r="AT15" s="179">
        <v>17</v>
      </c>
      <c r="AU15" s="193">
        <v>0</v>
      </c>
      <c r="AV15" s="194">
        <v>0</v>
      </c>
      <c r="AW15" s="195">
        <v>0</v>
      </c>
      <c r="AX15" s="199">
        <v>256</v>
      </c>
      <c r="AY15" s="200">
        <v>50</v>
      </c>
      <c r="AZ15" s="201">
        <v>408</v>
      </c>
      <c r="BA15" s="202">
        <f t="shared" si="1"/>
        <v>762899</v>
      </c>
      <c r="BB15" s="203">
        <f t="shared" si="2"/>
        <v>303901</v>
      </c>
      <c r="BC15" s="204">
        <f t="shared" si="3"/>
        <v>39357</v>
      </c>
    </row>
    <row r="16" spans="1:55" ht="13.5" customHeight="1">
      <c r="A16" s="170" t="s">
        <v>277</v>
      </c>
      <c r="B16" s="171">
        <v>758</v>
      </c>
      <c r="C16" s="172">
        <v>722</v>
      </c>
      <c r="D16" s="173">
        <v>17</v>
      </c>
      <c r="E16" s="174">
        <v>5850</v>
      </c>
      <c r="F16" s="175">
        <v>16666</v>
      </c>
      <c r="G16" s="176">
        <v>96</v>
      </c>
      <c r="H16" s="180">
        <v>1198</v>
      </c>
      <c r="I16" s="181">
        <v>193</v>
      </c>
      <c r="J16" s="179">
        <v>21</v>
      </c>
      <c r="K16" s="180">
        <v>0</v>
      </c>
      <c r="L16" s="181">
        <v>0</v>
      </c>
      <c r="M16" s="179">
        <v>0</v>
      </c>
      <c r="N16" s="182">
        <v>158</v>
      </c>
      <c r="O16" s="183">
        <v>0</v>
      </c>
      <c r="P16" s="184">
        <v>54</v>
      </c>
      <c r="Q16" s="185">
        <v>0</v>
      </c>
      <c r="R16" s="186">
        <v>0</v>
      </c>
      <c r="S16" s="187">
        <v>0</v>
      </c>
      <c r="T16" s="206">
        <v>0</v>
      </c>
      <c r="U16" s="207">
        <v>0</v>
      </c>
      <c r="V16" s="208">
        <v>53</v>
      </c>
      <c r="W16" s="188">
        <v>0</v>
      </c>
      <c r="X16" s="189">
        <v>0</v>
      </c>
      <c r="Y16" s="190">
        <v>0</v>
      </c>
      <c r="Z16" s="191">
        <v>0</v>
      </c>
      <c r="AA16" s="192">
        <v>0</v>
      </c>
      <c r="AB16" s="288">
        <v>2</v>
      </c>
      <c r="AC16" s="292">
        <v>0</v>
      </c>
      <c r="AD16" s="292">
        <v>0</v>
      </c>
      <c r="AE16" s="292">
        <v>0</v>
      </c>
      <c r="AF16" s="193">
        <v>0</v>
      </c>
      <c r="AG16" s="194">
        <v>0</v>
      </c>
      <c r="AH16" s="195">
        <v>0</v>
      </c>
      <c r="AI16" s="174">
        <v>346</v>
      </c>
      <c r="AJ16" s="175">
        <v>298</v>
      </c>
      <c r="AK16" s="176">
        <v>3</v>
      </c>
      <c r="AL16" s="196">
        <v>0</v>
      </c>
      <c r="AM16" s="197">
        <v>0</v>
      </c>
      <c r="AN16" s="198">
        <v>0</v>
      </c>
      <c r="AO16" s="182">
        <v>0</v>
      </c>
      <c r="AP16" s="183">
        <v>0</v>
      </c>
      <c r="AQ16" s="184">
        <v>3</v>
      </c>
      <c r="AR16" s="180">
        <v>0</v>
      </c>
      <c r="AS16" s="181">
        <v>0</v>
      </c>
      <c r="AT16" s="179">
        <v>1</v>
      </c>
      <c r="AU16" s="193">
        <v>0</v>
      </c>
      <c r="AV16" s="194">
        <v>0</v>
      </c>
      <c r="AW16" s="195">
        <v>0</v>
      </c>
      <c r="AX16" s="199">
        <v>20</v>
      </c>
      <c r="AY16" s="200">
        <v>29</v>
      </c>
      <c r="AZ16" s="201">
        <v>181</v>
      </c>
      <c r="BA16" s="202">
        <f t="shared" si="1"/>
        <v>8330</v>
      </c>
      <c r="BB16" s="203">
        <f t="shared" si="2"/>
        <v>17908</v>
      </c>
      <c r="BC16" s="204">
        <f t="shared" si="3"/>
        <v>431</v>
      </c>
    </row>
    <row r="17" spans="1:56" ht="13.5" customHeight="1">
      <c r="A17" s="170" t="s">
        <v>278</v>
      </c>
      <c r="B17" s="171">
        <v>4190</v>
      </c>
      <c r="C17" s="172">
        <v>1086</v>
      </c>
      <c r="D17" s="173">
        <v>183</v>
      </c>
      <c r="E17" s="174">
        <v>173453</v>
      </c>
      <c r="F17" s="175">
        <v>178140</v>
      </c>
      <c r="G17" s="176">
        <v>11167</v>
      </c>
      <c r="H17" s="177">
        <v>60271</v>
      </c>
      <c r="I17" s="178">
        <v>11139</v>
      </c>
      <c r="J17" s="179">
        <v>2176</v>
      </c>
      <c r="K17" s="180">
        <v>0</v>
      </c>
      <c r="L17" s="181">
        <v>0</v>
      </c>
      <c r="M17" s="179">
        <v>27</v>
      </c>
      <c r="N17" s="182">
        <v>681</v>
      </c>
      <c r="O17" s="183">
        <v>0</v>
      </c>
      <c r="P17" s="184">
        <v>1921</v>
      </c>
      <c r="Q17" s="185">
        <v>0</v>
      </c>
      <c r="R17" s="186">
        <v>0</v>
      </c>
      <c r="S17" s="187">
        <v>6</v>
      </c>
      <c r="T17" s="206">
        <v>3804</v>
      </c>
      <c r="U17" s="207">
        <v>5456</v>
      </c>
      <c r="V17" s="208">
        <v>1891</v>
      </c>
      <c r="W17" s="188">
        <v>0</v>
      </c>
      <c r="X17" s="189">
        <v>0</v>
      </c>
      <c r="Y17" s="190">
        <v>45</v>
      </c>
      <c r="Z17" s="191">
        <v>0</v>
      </c>
      <c r="AA17" s="192">
        <v>0</v>
      </c>
      <c r="AB17" s="288">
        <v>108</v>
      </c>
      <c r="AC17" s="292">
        <v>0</v>
      </c>
      <c r="AD17" s="292">
        <v>0</v>
      </c>
      <c r="AE17" s="292">
        <v>0</v>
      </c>
      <c r="AF17" s="193">
        <v>0</v>
      </c>
      <c r="AG17" s="194">
        <v>0</v>
      </c>
      <c r="AH17" s="195">
        <v>0</v>
      </c>
      <c r="AI17" s="174">
        <v>33947</v>
      </c>
      <c r="AJ17" s="175">
        <v>17247</v>
      </c>
      <c r="AK17" s="176">
        <v>2703</v>
      </c>
      <c r="AL17" s="196">
        <v>0</v>
      </c>
      <c r="AM17" s="197">
        <v>0</v>
      </c>
      <c r="AN17" s="198">
        <v>1257</v>
      </c>
      <c r="AO17" s="182">
        <v>0</v>
      </c>
      <c r="AP17" s="183">
        <v>0</v>
      </c>
      <c r="AQ17" s="184">
        <v>25</v>
      </c>
      <c r="AR17" s="180">
        <v>0</v>
      </c>
      <c r="AS17" s="181">
        <v>0</v>
      </c>
      <c r="AT17" s="179">
        <v>156</v>
      </c>
      <c r="AU17" s="193">
        <v>0</v>
      </c>
      <c r="AV17" s="194">
        <v>0</v>
      </c>
      <c r="AW17" s="195">
        <v>0</v>
      </c>
      <c r="AX17" s="199">
        <v>203</v>
      </c>
      <c r="AY17" s="200">
        <v>139</v>
      </c>
      <c r="AZ17" s="201">
        <v>428</v>
      </c>
      <c r="BA17" s="202">
        <f t="shared" si="1"/>
        <v>276549</v>
      </c>
      <c r="BB17" s="203">
        <f t="shared" si="2"/>
        <v>213207</v>
      </c>
      <c r="BC17" s="204">
        <f t="shared" si="3"/>
        <v>22093</v>
      </c>
    </row>
    <row r="18" spans="1:56" ht="13.5" customHeight="1">
      <c r="A18" s="170" t="s">
        <v>279</v>
      </c>
      <c r="B18" s="171">
        <v>775</v>
      </c>
      <c r="C18" s="172">
        <v>341</v>
      </c>
      <c r="D18" s="173">
        <v>0</v>
      </c>
      <c r="E18" s="174">
        <v>37562</v>
      </c>
      <c r="F18" s="175">
        <v>35419</v>
      </c>
      <c r="G18" s="176">
        <v>658</v>
      </c>
      <c r="H18" s="180">
        <v>5946</v>
      </c>
      <c r="I18" s="181">
        <v>1349</v>
      </c>
      <c r="J18" s="179">
        <v>156</v>
      </c>
      <c r="K18" s="180">
        <v>0</v>
      </c>
      <c r="L18" s="181">
        <v>0</v>
      </c>
      <c r="M18" s="179">
        <v>0</v>
      </c>
      <c r="N18" s="182">
        <v>23</v>
      </c>
      <c r="O18" s="183">
        <v>0</v>
      </c>
      <c r="P18" s="184">
        <v>123</v>
      </c>
      <c r="Q18" s="185">
        <v>0</v>
      </c>
      <c r="R18" s="186">
        <v>0</v>
      </c>
      <c r="S18" s="187">
        <v>0</v>
      </c>
      <c r="T18" s="206">
        <v>0</v>
      </c>
      <c r="U18" s="207">
        <v>0</v>
      </c>
      <c r="V18" s="208">
        <v>20</v>
      </c>
      <c r="W18" s="188">
        <v>0</v>
      </c>
      <c r="X18" s="189">
        <v>0</v>
      </c>
      <c r="Y18" s="190">
        <v>6</v>
      </c>
      <c r="Z18" s="191">
        <v>0</v>
      </c>
      <c r="AA18" s="192">
        <v>0</v>
      </c>
      <c r="AB18" s="288">
        <v>0</v>
      </c>
      <c r="AC18" s="292">
        <v>0</v>
      </c>
      <c r="AD18" s="292">
        <v>0</v>
      </c>
      <c r="AE18" s="292">
        <v>0</v>
      </c>
      <c r="AF18" s="193">
        <v>0</v>
      </c>
      <c r="AG18" s="194">
        <v>0</v>
      </c>
      <c r="AH18" s="195">
        <v>0</v>
      </c>
      <c r="AI18" s="174">
        <v>5681</v>
      </c>
      <c r="AJ18" s="175">
        <v>974</v>
      </c>
      <c r="AK18" s="176">
        <v>694</v>
      </c>
      <c r="AL18" s="196">
        <v>0</v>
      </c>
      <c r="AM18" s="197">
        <v>0</v>
      </c>
      <c r="AN18" s="198">
        <v>0</v>
      </c>
      <c r="AO18" s="182">
        <v>0</v>
      </c>
      <c r="AP18" s="183">
        <v>0</v>
      </c>
      <c r="AQ18" s="184">
        <v>2</v>
      </c>
      <c r="AR18" s="180">
        <v>0</v>
      </c>
      <c r="AS18" s="181">
        <v>0</v>
      </c>
      <c r="AT18" s="179">
        <v>2</v>
      </c>
      <c r="AU18" s="193">
        <v>0</v>
      </c>
      <c r="AV18" s="194">
        <v>0</v>
      </c>
      <c r="AW18" s="195">
        <v>0</v>
      </c>
      <c r="AX18" s="199">
        <v>28</v>
      </c>
      <c r="AY18" s="200">
        <v>28</v>
      </c>
      <c r="AZ18" s="201">
        <v>26</v>
      </c>
      <c r="BA18" s="202">
        <f t="shared" si="1"/>
        <v>50015</v>
      </c>
      <c r="BB18" s="203">
        <f t="shared" si="2"/>
        <v>38111</v>
      </c>
      <c r="BC18" s="204">
        <f t="shared" si="3"/>
        <v>1687</v>
      </c>
    </row>
    <row r="19" spans="1:56" ht="13.5" customHeight="1">
      <c r="A19" s="170" t="s">
        <v>280</v>
      </c>
      <c r="B19" s="171">
        <v>351</v>
      </c>
      <c r="C19" s="172">
        <v>243</v>
      </c>
      <c r="D19" s="173">
        <v>4</v>
      </c>
      <c r="E19" s="174">
        <v>10782</v>
      </c>
      <c r="F19" s="175">
        <v>17480</v>
      </c>
      <c r="G19" s="176">
        <v>92</v>
      </c>
      <c r="H19" s="180">
        <v>2099</v>
      </c>
      <c r="I19" s="181">
        <v>305</v>
      </c>
      <c r="J19" s="179">
        <v>18</v>
      </c>
      <c r="K19" s="180">
        <v>0</v>
      </c>
      <c r="L19" s="181">
        <v>0</v>
      </c>
      <c r="M19" s="179">
        <v>2</v>
      </c>
      <c r="N19" s="182">
        <v>0</v>
      </c>
      <c r="O19" s="183">
        <v>0</v>
      </c>
      <c r="P19" s="184">
        <v>27</v>
      </c>
      <c r="Q19" s="185">
        <v>0</v>
      </c>
      <c r="R19" s="186">
        <v>0</v>
      </c>
      <c r="S19" s="187">
        <v>0</v>
      </c>
      <c r="T19" s="206">
        <v>0</v>
      </c>
      <c r="U19" s="207">
        <v>0</v>
      </c>
      <c r="V19" s="208">
        <v>0</v>
      </c>
      <c r="W19" s="188">
        <v>0</v>
      </c>
      <c r="X19" s="189">
        <v>0</v>
      </c>
      <c r="Y19" s="190">
        <v>0</v>
      </c>
      <c r="Z19" s="191">
        <v>0</v>
      </c>
      <c r="AA19" s="192">
        <v>0</v>
      </c>
      <c r="AB19" s="288">
        <v>0</v>
      </c>
      <c r="AC19" s="292">
        <v>0</v>
      </c>
      <c r="AD19" s="292">
        <v>0</v>
      </c>
      <c r="AE19" s="292">
        <v>0</v>
      </c>
      <c r="AF19" s="193">
        <v>0</v>
      </c>
      <c r="AG19" s="194">
        <v>0</v>
      </c>
      <c r="AH19" s="195">
        <v>0</v>
      </c>
      <c r="AI19" s="174">
        <v>183</v>
      </c>
      <c r="AJ19" s="175">
        <v>120</v>
      </c>
      <c r="AK19" s="176">
        <v>15</v>
      </c>
      <c r="AL19" s="196">
        <v>0</v>
      </c>
      <c r="AM19" s="197">
        <v>0</v>
      </c>
      <c r="AN19" s="198">
        <v>0</v>
      </c>
      <c r="AO19" s="182">
        <v>0</v>
      </c>
      <c r="AP19" s="183">
        <v>0</v>
      </c>
      <c r="AQ19" s="184">
        <v>1</v>
      </c>
      <c r="AR19" s="180">
        <v>0</v>
      </c>
      <c r="AS19" s="181">
        <v>0</v>
      </c>
      <c r="AT19" s="179">
        <v>4</v>
      </c>
      <c r="AU19" s="193">
        <v>0</v>
      </c>
      <c r="AV19" s="194">
        <v>0</v>
      </c>
      <c r="AW19" s="195">
        <v>0</v>
      </c>
      <c r="AX19" s="199">
        <v>25</v>
      </c>
      <c r="AY19" s="200">
        <v>110</v>
      </c>
      <c r="AZ19" s="201">
        <v>13</v>
      </c>
      <c r="BA19" s="202">
        <f t="shared" si="1"/>
        <v>13440</v>
      </c>
      <c r="BB19" s="203">
        <f t="shared" si="2"/>
        <v>18258</v>
      </c>
      <c r="BC19" s="204">
        <f t="shared" si="3"/>
        <v>176</v>
      </c>
    </row>
    <row r="20" spans="1:56" ht="13.5" customHeight="1">
      <c r="A20" s="170" t="s">
        <v>281</v>
      </c>
      <c r="B20" s="171">
        <v>817</v>
      </c>
      <c r="C20" s="172">
        <v>409</v>
      </c>
      <c r="D20" s="173">
        <v>6</v>
      </c>
      <c r="E20" s="174">
        <v>11996</v>
      </c>
      <c r="F20" s="175">
        <v>2557</v>
      </c>
      <c r="G20" s="176">
        <v>323</v>
      </c>
      <c r="H20" s="177">
        <v>6444</v>
      </c>
      <c r="I20" s="178">
        <v>1403</v>
      </c>
      <c r="J20" s="179">
        <v>200</v>
      </c>
      <c r="K20" s="180">
        <v>0</v>
      </c>
      <c r="L20" s="181">
        <v>0</v>
      </c>
      <c r="M20" s="179">
        <v>0</v>
      </c>
      <c r="N20" s="182">
        <v>224</v>
      </c>
      <c r="O20" s="183">
        <v>0</v>
      </c>
      <c r="P20" s="184">
        <v>63</v>
      </c>
      <c r="Q20" s="185">
        <v>0</v>
      </c>
      <c r="R20" s="186">
        <v>0</v>
      </c>
      <c r="S20" s="187">
        <v>0</v>
      </c>
      <c r="T20" s="206">
        <v>66</v>
      </c>
      <c r="U20" s="207">
        <v>220</v>
      </c>
      <c r="V20" s="208">
        <v>37</v>
      </c>
      <c r="W20" s="188">
        <v>0</v>
      </c>
      <c r="X20" s="189">
        <v>0</v>
      </c>
      <c r="Y20" s="190">
        <v>11</v>
      </c>
      <c r="Z20" s="191">
        <v>0</v>
      </c>
      <c r="AA20" s="192">
        <v>0</v>
      </c>
      <c r="AB20" s="288">
        <v>2</v>
      </c>
      <c r="AC20" s="292">
        <v>0</v>
      </c>
      <c r="AD20" s="292">
        <v>0</v>
      </c>
      <c r="AE20" s="292">
        <v>0</v>
      </c>
      <c r="AF20" s="193">
        <v>0</v>
      </c>
      <c r="AG20" s="194">
        <v>0</v>
      </c>
      <c r="AH20" s="195">
        <v>0</v>
      </c>
      <c r="AI20" s="174">
        <v>0</v>
      </c>
      <c r="AJ20" s="175">
        <v>0</v>
      </c>
      <c r="AK20" s="176">
        <v>0</v>
      </c>
      <c r="AL20" s="196">
        <v>0</v>
      </c>
      <c r="AM20" s="197">
        <v>0</v>
      </c>
      <c r="AN20" s="198">
        <v>0</v>
      </c>
      <c r="AO20" s="182">
        <v>0</v>
      </c>
      <c r="AP20" s="183">
        <v>0</v>
      </c>
      <c r="AQ20" s="184">
        <v>8</v>
      </c>
      <c r="AR20" s="180">
        <v>0</v>
      </c>
      <c r="AS20" s="181">
        <v>0</v>
      </c>
      <c r="AT20" s="179">
        <v>0</v>
      </c>
      <c r="AU20" s="193">
        <v>0</v>
      </c>
      <c r="AV20" s="194">
        <v>0</v>
      </c>
      <c r="AW20" s="195">
        <v>0</v>
      </c>
      <c r="AX20" s="199">
        <v>34</v>
      </c>
      <c r="AY20" s="200">
        <v>62</v>
      </c>
      <c r="AZ20" s="201">
        <v>78</v>
      </c>
      <c r="BA20" s="202">
        <f t="shared" si="1"/>
        <v>19581</v>
      </c>
      <c r="BB20" s="203">
        <f t="shared" si="2"/>
        <v>4651</v>
      </c>
      <c r="BC20" s="204">
        <f t="shared" si="3"/>
        <v>728</v>
      </c>
    </row>
    <row r="21" spans="1:56" ht="13.5" customHeight="1">
      <c r="A21" s="170" t="s">
        <v>282</v>
      </c>
      <c r="B21" s="171">
        <v>2387</v>
      </c>
      <c r="C21" s="172">
        <v>991</v>
      </c>
      <c r="D21" s="173">
        <v>129</v>
      </c>
      <c r="E21" s="174">
        <v>55654</v>
      </c>
      <c r="F21" s="175">
        <v>85890</v>
      </c>
      <c r="G21" s="176">
        <v>2527</v>
      </c>
      <c r="H21" s="180">
        <v>17564</v>
      </c>
      <c r="I21" s="181">
        <v>2905</v>
      </c>
      <c r="J21" s="179">
        <v>396</v>
      </c>
      <c r="K21" s="180">
        <v>0</v>
      </c>
      <c r="L21" s="181">
        <v>0</v>
      </c>
      <c r="M21" s="179">
        <v>5</v>
      </c>
      <c r="N21" s="182">
        <v>710</v>
      </c>
      <c r="O21" s="183">
        <v>0</v>
      </c>
      <c r="P21" s="184">
        <v>216</v>
      </c>
      <c r="Q21" s="185">
        <v>0</v>
      </c>
      <c r="R21" s="186">
        <v>0</v>
      </c>
      <c r="S21" s="187">
        <v>4</v>
      </c>
      <c r="T21" s="206">
        <v>494</v>
      </c>
      <c r="U21" s="207">
        <v>461</v>
      </c>
      <c r="V21" s="208">
        <v>206</v>
      </c>
      <c r="W21" s="188">
        <v>0</v>
      </c>
      <c r="X21" s="189">
        <v>0</v>
      </c>
      <c r="Y21" s="190">
        <v>92</v>
      </c>
      <c r="Z21" s="191">
        <v>0</v>
      </c>
      <c r="AA21" s="192">
        <v>0</v>
      </c>
      <c r="AB21" s="288">
        <v>109</v>
      </c>
      <c r="AC21" s="292">
        <v>0</v>
      </c>
      <c r="AD21" s="292">
        <v>0</v>
      </c>
      <c r="AE21" s="292">
        <v>11</v>
      </c>
      <c r="AF21" s="193">
        <v>0</v>
      </c>
      <c r="AG21" s="194">
        <v>0</v>
      </c>
      <c r="AH21" s="195">
        <v>0</v>
      </c>
      <c r="AI21" s="174">
        <v>10923</v>
      </c>
      <c r="AJ21" s="175">
        <v>2882</v>
      </c>
      <c r="AK21" s="176">
        <v>1589</v>
      </c>
      <c r="AL21" s="196">
        <v>0</v>
      </c>
      <c r="AM21" s="197">
        <v>0</v>
      </c>
      <c r="AN21" s="198">
        <v>464</v>
      </c>
      <c r="AO21" s="182">
        <v>0</v>
      </c>
      <c r="AP21" s="183">
        <v>0</v>
      </c>
      <c r="AQ21" s="184">
        <v>5</v>
      </c>
      <c r="AR21" s="180">
        <v>0</v>
      </c>
      <c r="AS21" s="181">
        <v>0</v>
      </c>
      <c r="AT21" s="179">
        <v>57</v>
      </c>
      <c r="AU21" s="193">
        <v>0</v>
      </c>
      <c r="AV21" s="194">
        <v>0</v>
      </c>
      <c r="AW21" s="195">
        <v>0</v>
      </c>
      <c r="AX21" s="199">
        <v>61</v>
      </c>
      <c r="AY21" s="200">
        <v>88</v>
      </c>
      <c r="AZ21" s="201">
        <v>497</v>
      </c>
      <c r="BA21" s="202">
        <f t="shared" si="1"/>
        <v>87793</v>
      </c>
      <c r="BB21" s="203">
        <f t="shared" si="2"/>
        <v>93217</v>
      </c>
      <c r="BC21" s="204">
        <f t="shared" si="3"/>
        <v>6307</v>
      </c>
    </row>
    <row r="22" spans="1:56" ht="13.5" customHeight="1" thickBot="1">
      <c r="A22" s="170" t="s">
        <v>283</v>
      </c>
      <c r="B22" s="171">
        <v>498</v>
      </c>
      <c r="C22" s="172">
        <v>344</v>
      </c>
      <c r="D22" s="173">
        <v>0</v>
      </c>
      <c r="E22" s="174">
        <v>4100</v>
      </c>
      <c r="F22" s="175">
        <v>14227</v>
      </c>
      <c r="G22" s="176">
        <v>2</v>
      </c>
      <c r="H22" s="180">
        <v>707</v>
      </c>
      <c r="I22" s="181">
        <v>98</v>
      </c>
      <c r="J22" s="179">
        <v>2</v>
      </c>
      <c r="K22" s="180">
        <v>0</v>
      </c>
      <c r="L22" s="181">
        <v>0</v>
      </c>
      <c r="M22" s="179">
        <v>0</v>
      </c>
      <c r="N22" s="182">
        <v>0</v>
      </c>
      <c r="O22" s="183">
        <v>0</v>
      </c>
      <c r="P22" s="184">
        <v>0</v>
      </c>
      <c r="Q22" s="185">
        <v>0</v>
      </c>
      <c r="R22" s="186">
        <v>0</v>
      </c>
      <c r="S22" s="187">
        <v>0</v>
      </c>
      <c r="T22" s="206">
        <v>0</v>
      </c>
      <c r="U22" s="207">
        <v>0</v>
      </c>
      <c r="V22" s="208">
        <v>0</v>
      </c>
      <c r="W22" s="188">
        <v>0</v>
      </c>
      <c r="X22" s="189">
        <v>0</v>
      </c>
      <c r="Y22" s="190">
        <v>0</v>
      </c>
      <c r="Z22" s="191">
        <v>0</v>
      </c>
      <c r="AA22" s="192">
        <v>0</v>
      </c>
      <c r="AB22" s="288">
        <v>0</v>
      </c>
      <c r="AC22" s="292">
        <v>0</v>
      </c>
      <c r="AD22" s="292">
        <v>0</v>
      </c>
      <c r="AE22" s="292">
        <v>0</v>
      </c>
      <c r="AF22" s="193">
        <v>0</v>
      </c>
      <c r="AG22" s="194">
        <v>0</v>
      </c>
      <c r="AH22" s="195">
        <v>0</v>
      </c>
      <c r="AI22" s="174">
        <v>26</v>
      </c>
      <c r="AJ22" s="175">
        <v>64</v>
      </c>
      <c r="AK22" s="176">
        <v>0</v>
      </c>
      <c r="AL22" s="196">
        <v>0</v>
      </c>
      <c r="AM22" s="197">
        <v>0</v>
      </c>
      <c r="AN22" s="198">
        <v>0</v>
      </c>
      <c r="AO22" s="182">
        <v>0</v>
      </c>
      <c r="AP22" s="183">
        <v>0</v>
      </c>
      <c r="AQ22" s="184">
        <v>0</v>
      </c>
      <c r="AR22" s="180">
        <v>0</v>
      </c>
      <c r="AS22" s="181">
        <v>0</v>
      </c>
      <c r="AT22" s="179">
        <v>0</v>
      </c>
      <c r="AU22" s="193">
        <v>0</v>
      </c>
      <c r="AV22" s="194">
        <v>0</v>
      </c>
      <c r="AW22" s="195">
        <v>0</v>
      </c>
      <c r="AX22" s="199">
        <v>14</v>
      </c>
      <c r="AY22" s="200">
        <v>14</v>
      </c>
      <c r="AZ22" s="201">
        <v>0</v>
      </c>
      <c r="BA22" s="314">
        <f t="shared" si="1"/>
        <v>5345</v>
      </c>
      <c r="BB22" s="315">
        <f t="shared" si="2"/>
        <v>14747</v>
      </c>
      <c r="BC22" s="316">
        <f t="shared" si="3"/>
        <v>4</v>
      </c>
    </row>
    <row r="23" spans="1:56" ht="16.5" thickBot="1">
      <c r="A23" s="209" t="s">
        <v>259</v>
      </c>
      <c r="B23" s="210">
        <f t="shared" ref="B23:AG23" si="4">SUM(B4:B22)</f>
        <v>37487</v>
      </c>
      <c r="C23" s="211">
        <f t="shared" si="4"/>
        <v>18305</v>
      </c>
      <c r="D23" s="212">
        <f t="shared" si="4"/>
        <v>2897</v>
      </c>
      <c r="E23" s="211">
        <f t="shared" si="4"/>
        <v>1888891</v>
      </c>
      <c r="F23" s="211">
        <f t="shared" si="4"/>
        <v>1740191</v>
      </c>
      <c r="G23" s="214">
        <f t="shared" si="4"/>
        <v>91883</v>
      </c>
      <c r="H23" s="213">
        <f t="shared" si="4"/>
        <v>1318201</v>
      </c>
      <c r="I23" s="211">
        <f t="shared" si="4"/>
        <v>225130</v>
      </c>
      <c r="J23" s="214">
        <f t="shared" si="4"/>
        <v>31437</v>
      </c>
      <c r="K23" s="213">
        <f t="shared" si="4"/>
        <v>0</v>
      </c>
      <c r="L23" s="211">
        <f t="shared" si="4"/>
        <v>0</v>
      </c>
      <c r="M23" s="214">
        <f t="shared" si="4"/>
        <v>175</v>
      </c>
      <c r="N23" s="215">
        <f t="shared" si="4"/>
        <v>85658</v>
      </c>
      <c r="O23" s="216">
        <f t="shared" si="4"/>
        <v>0</v>
      </c>
      <c r="P23" s="214">
        <f t="shared" si="4"/>
        <v>32096</v>
      </c>
      <c r="Q23" s="213">
        <f t="shared" si="4"/>
        <v>0</v>
      </c>
      <c r="R23" s="211">
        <f t="shared" si="4"/>
        <v>0</v>
      </c>
      <c r="S23" s="214">
        <f t="shared" si="4"/>
        <v>63</v>
      </c>
      <c r="T23" s="213">
        <f t="shared" si="4"/>
        <v>46992</v>
      </c>
      <c r="U23" s="211">
        <f t="shared" si="4"/>
        <v>68413</v>
      </c>
      <c r="V23" s="214">
        <f t="shared" si="4"/>
        <v>5950</v>
      </c>
      <c r="W23" s="213">
        <f t="shared" si="4"/>
        <v>0</v>
      </c>
      <c r="X23" s="211">
        <f t="shared" si="4"/>
        <v>0</v>
      </c>
      <c r="Y23" s="214">
        <f t="shared" si="4"/>
        <v>1944</v>
      </c>
      <c r="Z23" s="213">
        <f t="shared" si="4"/>
        <v>0</v>
      </c>
      <c r="AA23" s="211">
        <f t="shared" si="4"/>
        <v>0</v>
      </c>
      <c r="AB23" s="212">
        <f t="shared" si="4"/>
        <v>1010</v>
      </c>
      <c r="AC23" s="213">
        <f t="shared" si="4"/>
        <v>0</v>
      </c>
      <c r="AD23" s="211">
        <f t="shared" si="4"/>
        <v>0</v>
      </c>
      <c r="AE23" s="214">
        <f t="shared" si="4"/>
        <v>132</v>
      </c>
      <c r="AF23" s="213">
        <f t="shared" si="4"/>
        <v>0</v>
      </c>
      <c r="AG23" s="211">
        <f t="shared" si="4"/>
        <v>0</v>
      </c>
      <c r="AH23" s="214">
        <f t="shared" ref="AH23:AZ23" si="5">SUM(AH4:AH22)</f>
        <v>0</v>
      </c>
      <c r="AI23" s="213">
        <f t="shared" si="5"/>
        <v>455522</v>
      </c>
      <c r="AJ23" s="211">
        <f t="shared" si="5"/>
        <v>180982</v>
      </c>
      <c r="AK23" s="214">
        <f t="shared" si="5"/>
        <v>34768</v>
      </c>
      <c r="AL23" s="213">
        <f t="shared" si="5"/>
        <v>0</v>
      </c>
      <c r="AM23" s="211">
        <f t="shared" si="5"/>
        <v>0</v>
      </c>
      <c r="AN23" s="214">
        <f t="shared" si="5"/>
        <v>8444</v>
      </c>
      <c r="AO23" s="215">
        <f t="shared" si="5"/>
        <v>538</v>
      </c>
      <c r="AP23" s="216">
        <f t="shared" si="5"/>
        <v>0</v>
      </c>
      <c r="AQ23" s="217">
        <f t="shared" si="5"/>
        <v>544</v>
      </c>
      <c r="AR23" s="213">
        <f t="shared" si="5"/>
        <v>0</v>
      </c>
      <c r="AS23" s="211">
        <f t="shared" si="5"/>
        <v>0</v>
      </c>
      <c r="AT23" s="214">
        <f t="shared" si="5"/>
        <v>1003</v>
      </c>
      <c r="AU23" s="213">
        <f t="shared" si="5"/>
        <v>0</v>
      </c>
      <c r="AV23" s="211">
        <f t="shared" si="5"/>
        <v>0</v>
      </c>
      <c r="AW23" s="214">
        <f t="shared" si="5"/>
        <v>4</v>
      </c>
      <c r="AX23" s="213">
        <f t="shared" si="5"/>
        <v>1875</v>
      </c>
      <c r="AY23" s="211">
        <f t="shared" si="5"/>
        <v>2121</v>
      </c>
      <c r="AZ23" s="212">
        <f t="shared" si="5"/>
        <v>7672</v>
      </c>
      <c r="BA23" s="213">
        <f t="shared" si="1"/>
        <v>3835164</v>
      </c>
      <c r="BB23" s="211">
        <f t="shared" si="2"/>
        <v>2235142</v>
      </c>
      <c r="BC23" s="214">
        <f t="shared" si="3"/>
        <v>220022</v>
      </c>
    </row>
    <row r="24" spans="1:56" ht="10.5" customHeight="1" thickBot="1">
      <c r="B24" s="218" t="s">
        <v>68</v>
      </c>
      <c r="C24" s="219"/>
      <c r="D24" s="219"/>
      <c r="E24" s="220" t="s">
        <v>64</v>
      </c>
      <c r="F24" s="221"/>
      <c r="G24" s="222"/>
      <c r="H24" s="223" t="s">
        <v>62</v>
      </c>
      <c r="I24" s="224"/>
      <c r="J24" s="225"/>
      <c r="K24" s="226" t="s">
        <v>318</v>
      </c>
      <c r="L24" s="227"/>
      <c r="M24" s="228"/>
      <c r="N24" s="229" t="s">
        <v>69</v>
      </c>
      <c r="O24" s="230"/>
      <c r="P24" s="231"/>
      <c r="Q24" s="304" t="s">
        <v>57</v>
      </c>
      <c r="R24" s="306"/>
      <c r="S24" s="306"/>
      <c r="T24" s="318" t="s">
        <v>30</v>
      </c>
      <c r="U24" s="319"/>
      <c r="V24" s="320"/>
      <c r="W24" s="317" t="s">
        <v>88</v>
      </c>
      <c r="X24" s="232"/>
      <c r="Y24" s="233"/>
      <c r="Z24" s="234" t="s">
        <v>91</v>
      </c>
      <c r="AA24" s="235"/>
      <c r="AB24" s="235"/>
      <c r="AC24" s="286" t="s">
        <v>298</v>
      </c>
      <c r="AD24" s="283"/>
      <c r="AE24" s="293"/>
      <c r="AF24" s="236" t="s">
        <v>54</v>
      </c>
      <c r="AG24" s="237"/>
      <c r="AH24" s="238"/>
      <c r="AI24" s="239" t="s">
        <v>217</v>
      </c>
      <c r="AJ24" s="221"/>
      <c r="AK24" s="222"/>
      <c r="AL24" s="240" t="s">
        <v>84</v>
      </c>
      <c r="AM24" s="241"/>
      <c r="AN24" s="242"/>
      <c r="AO24" s="243" t="s">
        <v>187</v>
      </c>
      <c r="AP24" s="230"/>
      <c r="AQ24" s="231"/>
      <c r="AR24" s="246" t="s">
        <v>237</v>
      </c>
      <c r="AS24" s="227"/>
      <c r="AT24" s="228"/>
      <c r="AU24" s="247" t="s">
        <v>92</v>
      </c>
      <c r="AV24" s="237"/>
      <c r="AW24" s="237"/>
      <c r="AX24" s="248" t="s">
        <v>83</v>
      </c>
      <c r="AY24" s="249"/>
      <c r="AZ24" s="250"/>
      <c r="BA24" s="251"/>
      <c r="BB24" s="251"/>
      <c r="BC24" s="251"/>
      <c r="BD24" s="252"/>
    </row>
    <row r="25" spans="1:56" ht="10.5" customHeight="1" thickBot="1">
      <c r="B25" s="218" t="s">
        <v>75</v>
      </c>
      <c r="C25" s="219"/>
      <c r="D25" s="219"/>
      <c r="E25" s="220" t="s">
        <v>65</v>
      </c>
      <c r="F25" s="221"/>
      <c r="G25" s="222"/>
      <c r="H25" s="253" t="s">
        <v>63</v>
      </c>
      <c r="I25" s="254"/>
      <c r="J25" s="255"/>
      <c r="K25" s="251"/>
      <c r="L25" s="251"/>
      <c r="M25" s="251"/>
      <c r="N25" s="256" t="s">
        <v>80</v>
      </c>
      <c r="O25" s="257"/>
      <c r="P25" s="258"/>
      <c r="Q25" s="251"/>
      <c r="R25" s="251"/>
      <c r="S25" s="251"/>
      <c r="T25" s="321" t="s">
        <v>89</v>
      </c>
      <c r="U25" s="244"/>
      <c r="V25" s="245"/>
      <c r="W25" s="251"/>
      <c r="X25" s="251"/>
      <c r="Y25" s="251"/>
      <c r="Z25" s="251"/>
      <c r="AA25" s="251"/>
      <c r="AB25" s="251"/>
      <c r="AC25" s="287" t="s">
        <v>299</v>
      </c>
      <c r="AD25" s="284"/>
      <c r="AE25" s="285"/>
      <c r="AF25" s="251"/>
      <c r="AG25" s="251"/>
      <c r="AH25" s="251"/>
      <c r="AI25" s="239" t="s">
        <v>77</v>
      </c>
      <c r="AJ25" s="221"/>
      <c r="AK25" s="222"/>
      <c r="AL25" s="240" t="s">
        <v>44</v>
      </c>
      <c r="AM25" s="241"/>
      <c r="AN25" s="242"/>
      <c r="AO25" s="259" t="s">
        <v>170</v>
      </c>
      <c r="AP25" s="257"/>
      <c r="AQ25" s="258"/>
      <c r="AR25" s="251"/>
      <c r="AS25" s="251"/>
      <c r="AT25" s="251"/>
      <c r="AU25" s="251"/>
      <c r="AV25" s="251"/>
      <c r="AW25" s="251"/>
      <c r="AX25" s="248" t="s">
        <v>70</v>
      </c>
      <c r="AY25" s="249"/>
      <c r="AZ25" s="250"/>
      <c r="BA25" s="251"/>
      <c r="BB25" s="251"/>
      <c r="BC25" s="251"/>
      <c r="BD25" s="252"/>
    </row>
    <row r="26" spans="1:56" ht="10.5" customHeight="1">
      <c r="B26" s="218" t="s">
        <v>47</v>
      </c>
      <c r="C26" s="219"/>
      <c r="D26" s="219"/>
      <c r="E26" s="220" t="s">
        <v>0</v>
      </c>
      <c r="F26" s="221"/>
      <c r="G26" s="222"/>
      <c r="H26" s="261" t="s">
        <v>297</v>
      </c>
      <c r="I26" s="254"/>
      <c r="J26" s="255"/>
      <c r="K26" s="251"/>
      <c r="L26" s="251"/>
      <c r="M26" s="251"/>
      <c r="N26" s="256" t="s">
        <v>16</v>
      </c>
      <c r="O26" s="257"/>
      <c r="P26" s="258"/>
      <c r="Q26" s="251"/>
      <c r="R26" s="251"/>
      <c r="S26" s="251"/>
      <c r="T26" s="339" t="s">
        <v>349</v>
      </c>
      <c r="U26" s="340"/>
      <c r="V26" s="341"/>
      <c r="W26" s="251"/>
      <c r="X26" s="251"/>
      <c r="Y26" s="251"/>
      <c r="Z26" s="251"/>
      <c r="AA26" s="251"/>
      <c r="AB26" s="251"/>
      <c r="AC26" s="251"/>
      <c r="AD26" s="251"/>
      <c r="AE26" s="251"/>
      <c r="AF26" s="251"/>
      <c r="AG26" s="251"/>
      <c r="AH26" s="251"/>
      <c r="AI26" s="260" t="s">
        <v>78</v>
      </c>
      <c r="AJ26" s="221"/>
      <c r="AK26" s="222"/>
      <c r="AL26" s="240" t="s">
        <v>97</v>
      </c>
      <c r="AM26" s="241"/>
      <c r="AN26" s="242"/>
      <c r="AO26" s="259" t="s">
        <v>19</v>
      </c>
      <c r="AP26" s="257"/>
      <c r="AQ26" s="258"/>
      <c r="AR26" s="251"/>
      <c r="AS26" s="251"/>
      <c r="AT26" s="251"/>
      <c r="AU26" s="251"/>
      <c r="AV26" s="251"/>
      <c r="AW26" s="251"/>
      <c r="AX26" s="248" t="s">
        <v>71</v>
      </c>
      <c r="AY26" s="249"/>
      <c r="AZ26" s="250"/>
      <c r="BA26" s="251"/>
      <c r="BB26" s="251"/>
      <c r="BC26" s="251"/>
      <c r="BD26" s="252"/>
    </row>
    <row r="27" spans="1:56" ht="10.5" customHeight="1">
      <c r="B27" s="218" t="s">
        <v>4</v>
      </c>
      <c r="C27" s="219"/>
      <c r="D27" s="219"/>
      <c r="E27" s="220" t="s">
        <v>66</v>
      </c>
      <c r="F27" s="221"/>
      <c r="G27" s="222"/>
      <c r="H27" s="253" t="s">
        <v>8</v>
      </c>
      <c r="I27" s="254"/>
      <c r="J27" s="255"/>
      <c r="K27" s="251"/>
      <c r="L27" s="251"/>
      <c r="M27" s="251"/>
      <c r="N27" s="256" t="s">
        <v>20</v>
      </c>
      <c r="O27" s="257"/>
      <c r="P27" s="258"/>
      <c r="Q27" s="251"/>
      <c r="R27" s="251"/>
      <c r="S27" s="251"/>
      <c r="T27" s="339"/>
      <c r="U27" s="340"/>
      <c r="V27" s="341"/>
      <c r="W27" s="251"/>
      <c r="X27" s="251"/>
      <c r="Y27" s="251"/>
      <c r="Z27" s="251"/>
      <c r="AA27" s="251"/>
      <c r="AB27" s="251"/>
      <c r="AC27" s="251"/>
      <c r="AD27" s="251"/>
      <c r="AE27" s="251"/>
      <c r="AF27" s="251"/>
      <c r="AG27" s="251"/>
      <c r="AH27" s="251"/>
      <c r="AI27" s="260" t="s">
        <v>79</v>
      </c>
      <c r="AJ27" s="221"/>
      <c r="AK27" s="222"/>
      <c r="AL27" s="240" t="s">
        <v>148</v>
      </c>
      <c r="AM27" s="241"/>
      <c r="AN27" s="242"/>
      <c r="AO27" s="259" t="s">
        <v>42</v>
      </c>
      <c r="AP27" s="257"/>
      <c r="AQ27" s="258"/>
      <c r="AR27" s="251"/>
      <c r="AS27" s="251"/>
      <c r="AT27" s="251"/>
      <c r="AU27" s="251"/>
      <c r="AV27" s="251"/>
      <c r="AW27" s="251"/>
      <c r="AX27" s="248" t="s">
        <v>72</v>
      </c>
      <c r="AY27" s="249"/>
      <c r="AZ27" s="250"/>
      <c r="BA27" s="251"/>
      <c r="BB27" s="251"/>
      <c r="BC27" s="251"/>
      <c r="BD27" s="252"/>
    </row>
    <row r="28" spans="1:56" ht="10.5" customHeight="1" thickBot="1">
      <c r="B28" s="218" t="s">
        <v>12</v>
      </c>
      <c r="C28" s="219"/>
      <c r="D28" s="219"/>
      <c r="E28" s="220" t="s">
        <v>67</v>
      </c>
      <c r="F28" s="221"/>
      <c r="G28" s="222"/>
      <c r="H28" s="261" t="s">
        <v>244</v>
      </c>
      <c r="I28" s="254"/>
      <c r="J28" s="255"/>
      <c r="K28" s="251"/>
      <c r="L28" s="251"/>
      <c r="M28" s="251"/>
      <c r="N28" s="256" t="s">
        <v>116</v>
      </c>
      <c r="O28" s="257"/>
      <c r="P28" s="258"/>
      <c r="Q28" s="251"/>
      <c r="R28" s="251"/>
      <c r="S28" s="251"/>
      <c r="T28" s="342"/>
      <c r="U28" s="343"/>
      <c r="V28" s="344"/>
      <c r="W28" s="251"/>
      <c r="X28" s="251"/>
      <c r="Y28" s="251"/>
      <c r="Z28" s="251"/>
      <c r="AA28" s="251"/>
      <c r="AB28" s="251"/>
      <c r="AC28" s="251"/>
      <c r="AD28" s="251"/>
      <c r="AE28" s="251"/>
      <c r="AF28" s="251"/>
      <c r="AG28" s="251"/>
      <c r="AH28" s="251"/>
      <c r="AI28" s="260" t="s">
        <v>81</v>
      </c>
      <c r="AJ28" s="221"/>
      <c r="AK28" s="222"/>
      <c r="AL28" s="262" t="s">
        <v>236</v>
      </c>
      <c r="AM28" s="241"/>
      <c r="AN28" s="242"/>
      <c r="AO28" s="259" t="s">
        <v>45</v>
      </c>
      <c r="AP28" s="257"/>
      <c r="AQ28" s="258"/>
      <c r="AR28" s="251"/>
      <c r="AS28" s="251"/>
      <c r="AT28" s="251"/>
      <c r="AU28" s="251"/>
      <c r="AV28" s="251"/>
      <c r="AW28" s="251"/>
      <c r="AX28" s="248" t="s">
        <v>41</v>
      </c>
      <c r="AY28" s="249"/>
      <c r="AZ28" s="250"/>
      <c r="BA28" s="251"/>
      <c r="BB28" s="251"/>
      <c r="BC28" s="251"/>
      <c r="BD28" s="252"/>
    </row>
    <row r="29" spans="1:56" ht="10.5" customHeight="1">
      <c r="B29" s="263" t="s">
        <v>235</v>
      </c>
      <c r="C29" s="219"/>
      <c r="D29" s="219"/>
      <c r="E29" s="220" t="s">
        <v>73</v>
      </c>
      <c r="F29" s="221"/>
      <c r="G29" s="222"/>
      <c r="H29" s="261" t="s">
        <v>127</v>
      </c>
      <c r="I29" s="254"/>
      <c r="J29" s="255"/>
      <c r="K29" s="251"/>
      <c r="L29" s="251"/>
      <c r="M29" s="251"/>
      <c r="N29" s="256" t="s">
        <v>125</v>
      </c>
      <c r="O29" s="257"/>
      <c r="P29" s="258"/>
      <c r="Q29" s="251"/>
      <c r="R29" s="251"/>
      <c r="S29" s="251"/>
      <c r="T29" s="251"/>
      <c r="U29" s="251"/>
      <c r="V29" s="251"/>
      <c r="W29" s="251"/>
      <c r="X29" s="251"/>
      <c r="Y29" s="251"/>
      <c r="Z29" s="251"/>
      <c r="AA29" s="251"/>
      <c r="AB29" s="251"/>
      <c r="AC29" s="251"/>
      <c r="AD29" s="251"/>
      <c r="AE29" s="251"/>
      <c r="AF29" s="251"/>
      <c r="AG29" s="251"/>
      <c r="AH29" s="251"/>
      <c r="AI29" s="260" t="s">
        <v>10</v>
      </c>
      <c r="AJ29" s="221"/>
      <c r="AK29" s="222"/>
      <c r="AL29" s="240" t="s">
        <v>248</v>
      </c>
      <c r="AM29" s="241"/>
      <c r="AN29" s="242"/>
      <c r="AO29" s="259" t="s">
        <v>218</v>
      </c>
      <c r="AP29" s="257"/>
      <c r="AQ29" s="258"/>
      <c r="AR29" s="251"/>
      <c r="AS29" s="251"/>
      <c r="AT29" s="251"/>
      <c r="AU29" s="251"/>
      <c r="AV29" s="251"/>
      <c r="AW29" s="251"/>
      <c r="AX29" s="248" t="s">
        <v>43</v>
      </c>
      <c r="AY29" s="249"/>
      <c r="AZ29" s="250"/>
      <c r="BA29" s="251"/>
      <c r="BB29" s="251"/>
      <c r="BC29" s="251"/>
      <c r="BD29" s="252"/>
    </row>
    <row r="30" spans="1:56" ht="10.5" customHeight="1">
      <c r="B30" s="218" t="s">
        <v>200</v>
      </c>
      <c r="C30" s="219"/>
      <c r="D30" s="219"/>
      <c r="E30" s="220" t="s">
        <v>74</v>
      </c>
      <c r="F30" s="221"/>
      <c r="G30" s="222"/>
      <c r="H30" s="261" t="s">
        <v>134</v>
      </c>
      <c r="I30" s="254"/>
      <c r="J30" s="255"/>
      <c r="K30" s="251"/>
      <c r="L30" s="251"/>
      <c r="M30" s="251"/>
      <c r="N30" s="256" t="s">
        <v>130</v>
      </c>
      <c r="O30" s="257"/>
      <c r="P30" s="258"/>
      <c r="Q30" s="251"/>
      <c r="R30" s="251"/>
      <c r="S30" s="251"/>
      <c r="T30" s="251"/>
      <c r="U30" s="251"/>
      <c r="V30" s="251"/>
      <c r="W30" s="251"/>
      <c r="X30" s="251"/>
      <c r="Y30" s="251"/>
      <c r="Z30" s="251"/>
      <c r="AA30" s="251"/>
      <c r="AB30" s="251"/>
      <c r="AC30" s="251"/>
      <c r="AD30" s="251"/>
      <c r="AE30" s="251"/>
      <c r="AF30" s="251"/>
      <c r="AG30" s="251"/>
      <c r="AH30" s="251"/>
      <c r="AI30" s="260" t="s">
        <v>11</v>
      </c>
      <c r="AJ30" s="221"/>
      <c r="AK30" s="222"/>
      <c r="AL30" s="240" t="s">
        <v>145</v>
      </c>
      <c r="AM30" s="241"/>
      <c r="AN30" s="242"/>
      <c r="AO30" s="259" t="s">
        <v>48</v>
      </c>
      <c r="AP30" s="257"/>
      <c r="AQ30" s="258"/>
      <c r="AR30" s="251"/>
      <c r="AS30" s="251"/>
      <c r="AT30" s="251"/>
      <c r="AU30" s="251"/>
      <c r="AV30" s="251"/>
      <c r="AW30" s="251"/>
      <c r="AX30" s="248" t="s">
        <v>49</v>
      </c>
      <c r="AY30" s="249"/>
      <c r="AZ30" s="250"/>
      <c r="BA30" s="251"/>
      <c r="BB30" s="251"/>
      <c r="BC30" s="251"/>
      <c r="BD30" s="252"/>
    </row>
    <row r="31" spans="1:56" ht="10.5" customHeight="1">
      <c r="B31" s="218" t="s">
        <v>240</v>
      </c>
      <c r="C31" s="219"/>
      <c r="D31" s="219"/>
      <c r="E31" s="220" t="s">
        <v>76</v>
      </c>
      <c r="F31" s="221"/>
      <c r="G31" s="222"/>
      <c r="H31" s="261" t="s">
        <v>34</v>
      </c>
      <c r="I31" s="254"/>
      <c r="J31" s="255"/>
      <c r="K31" s="251"/>
      <c r="L31" s="251"/>
      <c r="M31" s="251"/>
      <c r="N31" s="256" t="s">
        <v>161</v>
      </c>
      <c r="O31" s="257"/>
      <c r="P31" s="258"/>
      <c r="Q31" s="251"/>
      <c r="R31" s="251"/>
      <c r="S31" s="251"/>
      <c r="T31" s="251"/>
      <c r="U31" s="251"/>
      <c r="V31" s="251"/>
      <c r="W31" s="251"/>
      <c r="X31" s="251"/>
      <c r="Y31" s="251"/>
      <c r="Z31" s="251"/>
      <c r="AA31" s="251"/>
      <c r="AB31" s="251"/>
      <c r="AC31" s="2"/>
      <c r="AE31" s="251"/>
      <c r="AF31" s="251"/>
      <c r="AG31" s="251"/>
      <c r="AH31" s="251"/>
      <c r="AI31" s="260" t="s">
        <v>213</v>
      </c>
      <c r="AJ31" s="221"/>
      <c r="AK31" s="222"/>
      <c r="AL31" s="240" t="s">
        <v>178</v>
      </c>
      <c r="AM31" s="241"/>
      <c r="AN31" s="242"/>
      <c r="AO31" s="259" t="s">
        <v>55</v>
      </c>
      <c r="AP31" s="257"/>
      <c r="AQ31" s="258"/>
      <c r="AR31" s="251"/>
      <c r="AS31" s="251"/>
      <c r="AT31" s="251"/>
      <c r="AU31" s="251"/>
      <c r="AV31" s="251"/>
      <c r="AW31" s="251"/>
      <c r="AX31" s="248" t="s">
        <v>50</v>
      </c>
      <c r="AY31" s="249"/>
      <c r="AZ31" s="250"/>
      <c r="BA31" s="251"/>
      <c r="BB31" s="251"/>
      <c r="BC31" s="251"/>
      <c r="BD31" s="252"/>
    </row>
    <row r="32" spans="1:56" ht="10.5" customHeight="1">
      <c r="B32" s="218" t="s">
        <v>241</v>
      </c>
      <c r="C32" s="219"/>
      <c r="D32" s="219"/>
      <c r="E32" s="220" t="s">
        <v>1</v>
      </c>
      <c r="F32" s="221"/>
      <c r="G32" s="222"/>
      <c r="H32" s="296" t="s">
        <v>39</v>
      </c>
      <c r="I32" s="254"/>
      <c r="J32" s="255"/>
      <c r="K32" s="251"/>
      <c r="L32" s="251"/>
      <c r="M32" s="251"/>
      <c r="N32" s="256" t="s">
        <v>164</v>
      </c>
      <c r="O32" s="257"/>
      <c r="P32" s="258"/>
      <c r="Q32" s="251"/>
      <c r="R32" s="251"/>
      <c r="S32" s="251"/>
      <c r="T32" s="251"/>
      <c r="U32" s="251"/>
      <c r="V32" s="251"/>
      <c r="W32" s="251"/>
      <c r="X32" s="251"/>
      <c r="Y32" s="251"/>
      <c r="Z32" s="251"/>
      <c r="AA32" s="251"/>
      <c r="AB32" s="251"/>
      <c r="AE32" s="251"/>
      <c r="AF32" s="251"/>
      <c r="AG32" s="251"/>
      <c r="AH32" s="251"/>
      <c r="AI32" s="260" t="s">
        <v>26</v>
      </c>
      <c r="AJ32" s="221"/>
      <c r="AK32" s="222"/>
      <c r="AL32" s="240" t="s">
        <v>179</v>
      </c>
      <c r="AM32" s="241"/>
      <c r="AN32" s="242"/>
      <c r="AO32" s="259" t="s">
        <v>9</v>
      </c>
      <c r="AP32" s="257"/>
      <c r="AQ32" s="258"/>
      <c r="AR32" s="251"/>
      <c r="AS32" s="251"/>
      <c r="AT32" s="251"/>
      <c r="AU32" s="251"/>
      <c r="AV32" s="251"/>
      <c r="AW32" s="251"/>
      <c r="AX32" s="248" t="s">
        <v>51</v>
      </c>
      <c r="AY32" s="249"/>
      <c r="AZ32" s="250"/>
      <c r="BA32" s="251"/>
      <c r="BB32" s="251"/>
      <c r="BC32" s="251"/>
      <c r="BD32" s="252"/>
    </row>
    <row r="33" spans="2:56" ht="10.5" customHeight="1" thickBot="1">
      <c r="B33" s="218" t="s">
        <v>242</v>
      </c>
      <c r="C33" s="219"/>
      <c r="D33" s="219"/>
      <c r="E33" s="220" t="s">
        <v>2</v>
      </c>
      <c r="F33" s="221"/>
      <c r="G33" s="222"/>
      <c r="H33" s="297" t="s">
        <v>294</v>
      </c>
      <c r="I33" s="227"/>
      <c r="J33" s="228"/>
      <c r="K33" s="251"/>
      <c r="L33" s="251"/>
      <c r="M33" s="251"/>
      <c r="N33" s="264" t="s">
        <v>165</v>
      </c>
      <c r="O33" s="265"/>
      <c r="P33" s="266"/>
      <c r="Q33" s="251"/>
      <c r="R33" s="251"/>
      <c r="S33" s="251"/>
      <c r="T33" s="251"/>
      <c r="U33" s="251"/>
      <c r="V33" s="251"/>
      <c r="W33" s="251"/>
      <c r="X33" s="251"/>
      <c r="Y33" s="251"/>
      <c r="Z33" s="251"/>
      <c r="AA33" s="251"/>
      <c r="AB33" s="251"/>
      <c r="AE33" s="251"/>
      <c r="AF33" s="251"/>
      <c r="AG33" s="251"/>
      <c r="AH33" s="251"/>
      <c r="AI33" s="239" t="s">
        <v>27</v>
      </c>
      <c r="AJ33" s="221"/>
      <c r="AK33" s="222"/>
      <c r="AL33" s="240" t="s">
        <v>180</v>
      </c>
      <c r="AM33" s="241"/>
      <c r="AN33" s="242"/>
      <c r="AO33" s="259" t="s">
        <v>98</v>
      </c>
      <c r="AP33" s="257"/>
      <c r="AQ33" s="258"/>
      <c r="AR33" s="251"/>
      <c r="AS33" s="251"/>
      <c r="AT33" s="251"/>
      <c r="AU33" s="251"/>
      <c r="AV33" s="251"/>
      <c r="AW33" s="251"/>
      <c r="AX33" s="248" t="s">
        <v>52</v>
      </c>
      <c r="AY33" s="249"/>
      <c r="AZ33" s="250"/>
      <c r="BA33" s="251"/>
      <c r="BB33" s="251"/>
      <c r="BC33" s="251"/>
      <c r="BD33" s="252"/>
    </row>
    <row r="34" spans="2:56" ht="10.5" customHeight="1">
      <c r="B34" s="218" t="s">
        <v>243</v>
      </c>
      <c r="C34" s="219"/>
      <c r="D34" s="219"/>
      <c r="E34" s="220" t="s">
        <v>3</v>
      </c>
      <c r="F34" s="221"/>
      <c r="G34" s="222"/>
      <c r="H34" s="251"/>
      <c r="I34" s="251"/>
      <c r="J34" s="251"/>
      <c r="K34" s="251"/>
      <c r="L34" s="251"/>
      <c r="M34" s="251"/>
      <c r="N34" s="251"/>
      <c r="O34" s="251"/>
      <c r="P34" s="251"/>
      <c r="Q34" s="251"/>
      <c r="R34" s="251"/>
      <c r="S34" s="251"/>
      <c r="T34" s="251"/>
      <c r="U34" s="251"/>
      <c r="V34" s="251"/>
      <c r="W34" s="251"/>
      <c r="X34" s="251"/>
      <c r="Y34" s="251"/>
      <c r="Z34" s="251"/>
      <c r="AA34" s="251"/>
      <c r="AB34" s="251"/>
      <c r="AE34" s="251"/>
      <c r="AF34" s="251"/>
      <c r="AG34" s="251"/>
      <c r="AH34" s="251"/>
      <c r="AI34" s="239" t="s">
        <v>117</v>
      </c>
      <c r="AJ34" s="221"/>
      <c r="AK34" s="222"/>
      <c r="AL34" s="240" t="s">
        <v>181</v>
      </c>
      <c r="AM34" s="241"/>
      <c r="AN34" s="242"/>
      <c r="AO34" s="259" t="s">
        <v>101</v>
      </c>
      <c r="AP34" s="257"/>
      <c r="AQ34" s="258"/>
      <c r="AR34" s="251"/>
      <c r="AS34" s="251"/>
      <c r="AT34" s="251"/>
      <c r="AU34" s="251"/>
      <c r="AV34" s="251"/>
      <c r="AW34" s="251"/>
      <c r="AX34" s="248" t="s">
        <v>53</v>
      </c>
      <c r="AY34" s="249"/>
      <c r="AZ34" s="250"/>
      <c r="BA34" s="251"/>
      <c r="BB34" s="251"/>
      <c r="BC34" s="251"/>
      <c r="BD34" s="252"/>
    </row>
    <row r="35" spans="2:56" ht="10.5" customHeight="1">
      <c r="B35" s="218" t="s">
        <v>215</v>
      </c>
      <c r="C35" s="219"/>
      <c r="D35" s="219"/>
      <c r="E35" s="220" t="s">
        <v>5</v>
      </c>
      <c r="F35" s="221"/>
      <c r="G35" s="222"/>
      <c r="J35" s="251"/>
      <c r="K35" s="251"/>
      <c r="L35" s="251"/>
      <c r="M35" s="251"/>
      <c r="N35" s="251"/>
      <c r="O35" s="251"/>
      <c r="P35" s="251"/>
      <c r="Q35" s="251"/>
      <c r="R35" s="251"/>
      <c r="S35" s="251"/>
      <c r="T35" s="251"/>
      <c r="U35" s="251"/>
      <c r="V35" s="251"/>
      <c r="W35" s="251"/>
      <c r="X35" s="251"/>
      <c r="Y35" s="251"/>
      <c r="Z35" s="251"/>
      <c r="AA35" s="251"/>
      <c r="AB35" s="251"/>
      <c r="AE35" s="251"/>
      <c r="AF35" s="251"/>
      <c r="AG35" s="251"/>
      <c r="AH35" s="251"/>
      <c r="AI35" s="239" t="s">
        <v>118</v>
      </c>
      <c r="AJ35" s="221"/>
      <c r="AK35" s="222"/>
      <c r="AL35" s="240" t="s">
        <v>182</v>
      </c>
      <c r="AM35" s="241"/>
      <c r="AN35" s="242"/>
      <c r="AO35" s="259" t="s">
        <v>238</v>
      </c>
      <c r="AP35" s="257"/>
      <c r="AQ35" s="258"/>
      <c r="AR35" s="251"/>
      <c r="AS35" s="251"/>
      <c r="AT35" s="251"/>
      <c r="AU35" s="251"/>
      <c r="AV35" s="251"/>
      <c r="AW35" s="251"/>
      <c r="AX35" s="248" t="s">
        <v>82</v>
      </c>
      <c r="AY35" s="249"/>
      <c r="AZ35" s="250"/>
      <c r="BA35" s="251"/>
      <c r="BB35" s="251"/>
      <c r="BC35" s="251"/>
      <c r="BD35" s="252"/>
    </row>
    <row r="36" spans="2:56" ht="10.5" customHeight="1" thickBot="1">
      <c r="B36" s="218" t="s">
        <v>126</v>
      </c>
      <c r="C36" s="219"/>
      <c r="D36" s="219"/>
      <c r="E36" s="220" t="s">
        <v>6</v>
      </c>
      <c r="F36" s="221"/>
      <c r="G36" s="222"/>
      <c r="J36" s="251"/>
      <c r="K36" s="251"/>
      <c r="L36" s="251"/>
      <c r="M36" s="251"/>
      <c r="N36" s="251"/>
      <c r="O36" s="251"/>
      <c r="P36" s="251"/>
      <c r="Q36" s="251"/>
      <c r="R36" s="251"/>
      <c r="S36" s="251"/>
      <c r="T36" s="251"/>
      <c r="U36" s="251"/>
      <c r="V36" s="251"/>
      <c r="W36" s="251"/>
      <c r="X36" s="251"/>
      <c r="Y36" s="251"/>
      <c r="Z36" s="251"/>
      <c r="AA36" s="251"/>
      <c r="AB36" s="251"/>
      <c r="AE36" s="251"/>
      <c r="AF36" s="251"/>
      <c r="AG36" s="251"/>
      <c r="AH36" s="251"/>
      <c r="AI36" s="260" t="s">
        <v>128</v>
      </c>
      <c r="AJ36" s="221"/>
      <c r="AK36" s="222"/>
      <c r="AL36" s="240" t="s">
        <v>183</v>
      </c>
      <c r="AM36" s="241"/>
      <c r="AN36" s="242"/>
      <c r="AO36" s="267" t="s">
        <v>40</v>
      </c>
      <c r="AP36" s="265"/>
      <c r="AQ36" s="266"/>
      <c r="AR36" s="251"/>
      <c r="AS36" s="251"/>
      <c r="AT36" s="251"/>
      <c r="AU36" s="251"/>
      <c r="AV36" s="251"/>
      <c r="AW36" s="251"/>
      <c r="AX36" s="248" t="s">
        <v>58</v>
      </c>
      <c r="AY36" s="249"/>
      <c r="AZ36" s="250"/>
      <c r="BA36" s="251"/>
      <c r="BB36" s="251"/>
      <c r="BC36" s="251"/>
      <c r="BD36" s="252"/>
    </row>
    <row r="37" spans="2:56" ht="10.5" customHeight="1" thickBot="1">
      <c r="B37" s="268" t="s">
        <v>162</v>
      </c>
      <c r="C37" s="269"/>
      <c r="D37" s="269"/>
      <c r="E37" s="220" t="s">
        <v>7</v>
      </c>
      <c r="F37" s="221"/>
      <c r="G37" s="222"/>
      <c r="J37" s="251"/>
      <c r="K37" s="251"/>
      <c r="L37" s="251"/>
      <c r="M37" s="251"/>
      <c r="N37" s="251"/>
      <c r="O37" s="251"/>
      <c r="P37" s="251"/>
      <c r="Q37" s="251"/>
      <c r="R37" s="251"/>
      <c r="S37" s="251"/>
      <c r="T37" s="251"/>
      <c r="U37" s="251"/>
      <c r="V37" s="251"/>
      <c r="W37" s="251"/>
      <c r="X37" s="251"/>
      <c r="Y37" s="251"/>
      <c r="Z37" s="251"/>
      <c r="AA37" s="251"/>
      <c r="AB37" s="251"/>
      <c r="AE37" s="251"/>
      <c r="AF37" s="251"/>
      <c r="AG37" s="251"/>
      <c r="AH37" s="251"/>
      <c r="AI37" s="239" t="s">
        <v>35</v>
      </c>
      <c r="AJ37" s="221"/>
      <c r="AK37" s="222"/>
      <c r="AL37" s="270" t="s">
        <v>184</v>
      </c>
      <c r="AM37" s="271"/>
      <c r="AN37" s="272"/>
      <c r="AO37" s="251"/>
      <c r="AP37" s="251"/>
      <c r="AQ37" s="251"/>
      <c r="AR37" s="251"/>
      <c r="AS37" s="251"/>
      <c r="AT37" s="251"/>
      <c r="AU37" s="251"/>
      <c r="AV37" s="251"/>
      <c r="AW37" s="251"/>
      <c r="AX37" s="248" t="s">
        <v>59</v>
      </c>
      <c r="AY37" s="249"/>
      <c r="AZ37" s="250"/>
      <c r="BA37" s="251"/>
      <c r="BB37" s="251"/>
      <c r="BC37" s="251"/>
      <c r="BD37" s="252"/>
    </row>
    <row r="38" spans="2:56" ht="10.5" customHeight="1">
      <c r="B38" s="251"/>
      <c r="C38" s="251"/>
      <c r="D38" s="251"/>
      <c r="E38" s="220" t="s">
        <v>94</v>
      </c>
      <c r="F38" s="221"/>
      <c r="G38" s="222"/>
      <c r="J38" s="251"/>
      <c r="K38" s="251"/>
      <c r="L38" s="251"/>
      <c r="M38" s="251"/>
      <c r="N38" s="251"/>
      <c r="O38" s="251"/>
      <c r="P38" s="251"/>
      <c r="Q38" s="251"/>
      <c r="R38" s="251"/>
      <c r="S38" s="251"/>
      <c r="T38" s="251"/>
      <c r="U38" s="251"/>
      <c r="V38" s="251"/>
      <c r="W38" s="251"/>
      <c r="X38" s="251"/>
      <c r="Y38" s="251"/>
      <c r="Z38" s="251"/>
      <c r="AA38" s="251"/>
      <c r="AB38" s="251"/>
      <c r="AE38" s="251"/>
      <c r="AF38" s="251"/>
      <c r="AG38" s="251"/>
      <c r="AH38" s="251"/>
      <c r="AI38" s="239" t="s">
        <v>37</v>
      </c>
      <c r="AJ38" s="221"/>
      <c r="AK38" s="222"/>
      <c r="AL38" s="251"/>
      <c r="AM38" s="251"/>
      <c r="AN38" s="251"/>
      <c r="AO38" s="251"/>
      <c r="AP38" s="251"/>
      <c r="AQ38" s="251"/>
      <c r="AR38" s="251"/>
      <c r="AS38" s="251"/>
      <c r="AT38" s="251"/>
      <c r="AU38" s="251"/>
      <c r="AV38" s="251"/>
      <c r="AW38" s="251"/>
      <c r="AX38" s="248" t="s">
        <v>284</v>
      </c>
      <c r="AY38" s="249"/>
      <c r="AZ38" s="250"/>
      <c r="BA38" s="251"/>
      <c r="BB38" s="251"/>
      <c r="BC38" s="251"/>
      <c r="BD38" s="252"/>
    </row>
    <row r="39" spans="2:56" ht="10.5" customHeight="1">
      <c r="B39" s="251"/>
      <c r="C39" s="251"/>
      <c r="D39" s="251"/>
      <c r="E39" s="220" t="s">
        <v>95</v>
      </c>
      <c r="F39" s="221"/>
      <c r="G39" s="222"/>
      <c r="J39" s="251"/>
      <c r="K39" s="251"/>
      <c r="L39" s="251"/>
      <c r="M39" s="251"/>
      <c r="N39" s="251"/>
      <c r="O39" s="251"/>
      <c r="P39" s="251"/>
      <c r="Q39" s="251"/>
      <c r="R39" s="251"/>
      <c r="S39" s="251"/>
      <c r="T39" s="251"/>
      <c r="U39" s="251"/>
      <c r="V39" s="251"/>
      <c r="W39" s="251"/>
      <c r="X39" s="251"/>
      <c r="Y39" s="251"/>
      <c r="Z39" s="251"/>
      <c r="AA39" s="251"/>
      <c r="AB39" s="251"/>
      <c r="AE39" s="251"/>
      <c r="AF39" s="251"/>
      <c r="AG39" s="251"/>
      <c r="AH39" s="251"/>
      <c r="AI39" s="239" t="s">
        <v>155</v>
      </c>
      <c r="AJ39" s="221"/>
      <c r="AK39" s="222"/>
      <c r="AL39" s="251"/>
      <c r="AM39" s="251"/>
      <c r="AN39" s="251"/>
      <c r="AR39" s="251"/>
      <c r="AS39" s="251"/>
      <c r="AT39" s="251"/>
      <c r="AU39" s="251"/>
      <c r="AV39" s="251"/>
      <c r="AW39" s="251"/>
      <c r="AX39" s="248" t="s">
        <v>96</v>
      </c>
      <c r="AY39" s="249"/>
      <c r="AZ39" s="250"/>
      <c r="BA39" s="251"/>
      <c r="BB39" s="251"/>
      <c r="BC39" s="251"/>
      <c r="BD39" s="252"/>
    </row>
    <row r="40" spans="2:56" ht="10.5" customHeight="1" thickBot="1">
      <c r="B40" s="251"/>
      <c r="C40" s="251"/>
      <c r="D40" s="251"/>
      <c r="E40" s="220" t="s">
        <v>219</v>
      </c>
      <c r="F40" s="221"/>
      <c r="G40" s="222"/>
      <c r="J40" s="251"/>
      <c r="K40" s="251"/>
      <c r="L40" s="251"/>
      <c r="M40" s="251"/>
      <c r="N40" s="251"/>
      <c r="O40" s="251"/>
      <c r="P40" s="251"/>
      <c r="Q40" s="251"/>
      <c r="R40" s="251"/>
      <c r="S40" s="251"/>
      <c r="T40" s="251"/>
      <c r="U40" s="251"/>
      <c r="V40" s="251"/>
      <c r="W40" s="251"/>
      <c r="X40" s="251"/>
      <c r="Y40" s="251"/>
      <c r="Z40" s="251"/>
      <c r="AA40" s="251"/>
      <c r="AB40" s="251"/>
      <c r="AE40" s="251"/>
      <c r="AF40" s="251"/>
      <c r="AG40" s="251"/>
      <c r="AH40" s="251"/>
      <c r="AI40" s="273" t="s">
        <v>234</v>
      </c>
      <c r="AJ40" s="274"/>
      <c r="AK40" s="275"/>
      <c r="AL40" s="251"/>
      <c r="AM40" s="251"/>
      <c r="AN40" s="251"/>
      <c r="AO40" s="251"/>
      <c r="AP40" s="251"/>
      <c r="AQ40" s="251"/>
      <c r="AR40" s="251"/>
      <c r="AS40" s="251"/>
      <c r="AT40" s="251"/>
      <c r="AU40" s="251"/>
      <c r="AV40" s="251"/>
      <c r="AW40" s="251"/>
      <c r="AX40" s="248" t="s">
        <v>99</v>
      </c>
      <c r="AY40" s="249"/>
      <c r="AZ40" s="250"/>
      <c r="BA40" s="251"/>
      <c r="BB40" s="251"/>
      <c r="BC40" s="251"/>
      <c r="BD40" s="252"/>
    </row>
    <row r="41" spans="2:56" ht="10.5" customHeight="1">
      <c r="B41" s="251"/>
      <c r="C41" s="251"/>
      <c r="D41" s="251"/>
      <c r="E41" s="220" t="s">
        <v>220</v>
      </c>
      <c r="F41" s="221"/>
      <c r="G41" s="222"/>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R41" s="251"/>
      <c r="AS41" s="251"/>
      <c r="AT41" s="251"/>
      <c r="AU41" s="251"/>
      <c r="AV41" s="251"/>
      <c r="AW41" s="251"/>
      <c r="AX41" s="248" t="s">
        <v>100</v>
      </c>
      <c r="AY41" s="249"/>
      <c r="AZ41" s="250"/>
      <c r="BA41" s="251"/>
      <c r="BB41" s="251"/>
      <c r="BC41" s="251"/>
      <c r="BD41" s="252"/>
    </row>
    <row r="42" spans="2:56" ht="10.5" customHeight="1">
      <c r="B42" s="251"/>
      <c r="C42" s="251"/>
      <c r="D42" s="251"/>
      <c r="E42" s="220" t="s">
        <v>13</v>
      </c>
      <c r="F42" s="221"/>
      <c r="G42" s="222"/>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48" t="s">
        <v>285</v>
      </c>
      <c r="AY42" s="249"/>
      <c r="AZ42" s="250"/>
      <c r="BA42" s="251"/>
      <c r="BB42" s="251"/>
      <c r="BC42" s="251"/>
      <c r="BD42" s="252"/>
    </row>
    <row r="43" spans="2:56" ht="10.5" customHeight="1">
      <c r="B43" s="251"/>
      <c r="C43" s="251"/>
      <c r="D43" s="251"/>
      <c r="E43" s="220" t="s">
        <v>14</v>
      </c>
      <c r="F43" s="221"/>
      <c r="G43" s="222"/>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48" t="s">
        <v>102</v>
      </c>
      <c r="AY43" s="249"/>
      <c r="AZ43" s="250"/>
      <c r="BA43" s="251"/>
      <c r="BB43" s="251"/>
      <c r="BC43" s="251"/>
      <c r="BD43" s="252"/>
    </row>
    <row r="44" spans="2:56" ht="10.5" customHeight="1">
      <c r="B44" s="251"/>
      <c r="C44" s="251"/>
      <c r="D44" s="251"/>
      <c r="E44" s="220" t="s">
        <v>15</v>
      </c>
      <c r="F44" s="221"/>
      <c r="G44" s="222"/>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48" t="s">
        <v>103</v>
      </c>
      <c r="AY44" s="249"/>
      <c r="AZ44" s="250"/>
      <c r="BA44" s="251"/>
      <c r="BB44" s="251"/>
      <c r="BC44" s="251"/>
      <c r="BD44" s="252"/>
    </row>
    <row r="45" spans="2:56" ht="10.5" customHeight="1">
      <c r="B45" s="251"/>
      <c r="C45" s="251"/>
      <c r="D45" s="251"/>
      <c r="E45" s="220" t="s">
        <v>17</v>
      </c>
      <c r="F45" s="221"/>
      <c r="G45" s="222"/>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48" t="s">
        <v>104</v>
      </c>
      <c r="AY45" s="249"/>
      <c r="AZ45" s="250"/>
      <c r="BA45" s="251"/>
      <c r="BB45" s="251"/>
      <c r="BC45" s="251"/>
      <c r="BD45" s="252"/>
    </row>
    <row r="46" spans="2:56" ht="10.5" customHeight="1">
      <c r="B46" s="251"/>
      <c r="C46" s="251"/>
      <c r="D46" s="251"/>
      <c r="E46" s="220" t="s">
        <v>221</v>
      </c>
      <c r="F46" s="221"/>
      <c r="G46" s="222"/>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48" t="s">
        <v>105</v>
      </c>
      <c r="AY46" s="249"/>
      <c r="AZ46" s="250"/>
      <c r="BA46" s="251"/>
      <c r="BB46" s="251"/>
      <c r="BC46" s="251"/>
      <c r="BD46" s="252"/>
    </row>
    <row r="47" spans="2:56" ht="10.5" customHeight="1">
      <c r="B47" s="251"/>
      <c r="C47" s="251"/>
      <c r="D47" s="251"/>
      <c r="E47" s="220" t="s">
        <v>222</v>
      </c>
      <c r="F47" s="221"/>
      <c r="G47" s="222"/>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48" t="s">
        <v>106</v>
      </c>
      <c r="AY47" s="249"/>
      <c r="AZ47" s="250"/>
      <c r="BA47" s="251"/>
      <c r="BB47" s="251"/>
      <c r="BC47" s="251"/>
      <c r="BD47" s="252"/>
    </row>
    <row r="48" spans="2:56" ht="10.5" customHeight="1">
      <c r="B48" s="251"/>
      <c r="C48" s="251"/>
      <c r="D48" s="251"/>
      <c r="E48" s="220" t="s">
        <v>21</v>
      </c>
      <c r="F48" s="221"/>
      <c r="G48" s="222"/>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48" t="s">
        <v>209</v>
      </c>
      <c r="AY48" s="249"/>
      <c r="AZ48" s="250"/>
      <c r="BA48" s="251"/>
      <c r="BB48" s="251"/>
      <c r="BC48" s="251"/>
      <c r="BD48" s="252"/>
    </row>
    <row r="49" spans="2:56" ht="10.5" customHeight="1">
      <c r="B49" s="251"/>
      <c r="C49" s="251"/>
      <c r="D49" s="251"/>
      <c r="E49" s="220" t="s">
        <v>22</v>
      </c>
      <c r="F49" s="221"/>
      <c r="G49" s="222"/>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48" t="s">
        <v>286</v>
      </c>
      <c r="AY49" s="249"/>
      <c r="AZ49" s="250"/>
      <c r="BA49" s="251"/>
      <c r="BB49" s="251"/>
      <c r="BC49" s="251"/>
      <c r="BD49" s="252"/>
    </row>
    <row r="50" spans="2:56" ht="10.5" customHeight="1">
      <c r="B50" s="251"/>
      <c r="C50" s="251"/>
      <c r="D50" s="251"/>
      <c r="E50" s="220" t="s">
        <v>24</v>
      </c>
      <c r="F50" s="221"/>
      <c r="G50" s="222"/>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48" t="s">
        <v>107</v>
      </c>
      <c r="AY50" s="249"/>
      <c r="AZ50" s="250"/>
      <c r="BA50" s="251"/>
      <c r="BB50" s="251"/>
      <c r="BC50" s="251"/>
      <c r="BD50" s="252"/>
    </row>
    <row r="51" spans="2:56" ht="10.5" customHeight="1">
      <c r="B51" s="251"/>
      <c r="C51" s="251"/>
      <c r="D51" s="251"/>
      <c r="E51" s="220" t="s">
        <v>25</v>
      </c>
      <c r="F51" s="221"/>
      <c r="G51" s="222"/>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48" t="s">
        <v>108</v>
      </c>
      <c r="AY51" s="249"/>
      <c r="AZ51" s="250"/>
      <c r="BA51" s="251"/>
      <c r="BB51" s="251"/>
      <c r="BC51" s="251"/>
      <c r="BD51" s="252"/>
    </row>
    <row r="52" spans="2:56" ht="10.5" customHeight="1">
      <c r="B52" s="251"/>
      <c r="C52" s="251"/>
      <c r="D52" s="251"/>
      <c r="E52" s="220" t="s">
        <v>223</v>
      </c>
      <c r="F52" s="221"/>
      <c r="G52" s="222"/>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48" t="s">
        <v>18</v>
      </c>
      <c r="AY52" s="249"/>
      <c r="AZ52" s="250"/>
      <c r="BA52" s="251"/>
      <c r="BB52" s="251"/>
      <c r="BC52" s="251"/>
      <c r="BD52" s="252"/>
    </row>
    <row r="53" spans="2:56" ht="10.5" customHeight="1">
      <c r="B53" s="251"/>
      <c r="C53" s="251"/>
      <c r="D53" s="251"/>
      <c r="E53" s="220" t="s">
        <v>28</v>
      </c>
      <c r="F53" s="221"/>
      <c r="G53" s="222"/>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48" t="s">
        <v>109</v>
      </c>
      <c r="AY53" s="249"/>
      <c r="AZ53" s="250"/>
      <c r="BA53" s="251"/>
      <c r="BB53" s="251"/>
      <c r="BC53" s="251"/>
      <c r="BD53" s="252"/>
    </row>
    <row r="54" spans="2:56" ht="10.5" customHeight="1">
      <c r="B54" s="251"/>
      <c r="C54" s="251"/>
      <c r="D54" s="251"/>
      <c r="E54" s="220" t="s">
        <v>224</v>
      </c>
      <c r="F54" s="221"/>
      <c r="G54" s="222"/>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48" t="s">
        <v>110</v>
      </c>
      <c r="AY54" s="249"/>
      <c r="AZ54" s="250"/>
      <c r="BA54" s="251"/>
      <c r="BB54" s="251"/>
      <c r="BC54" s="251"/>
      <c r="BD54" s="252"/>
    </row>
    <row r="55" spans="2:56" ht="10.5" customHeight="1">
      <c r="B55" s="251"/>
      <c r="C55" s="251"/>
      <c r="D55" s="251"/>
      <c r="E55" s="220" t="s">
        <v>225</v>
      </c>
      <c r="F55" s="221"/>
      <c r="G55" s="222"/>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48" t="s">
        <v>166</v>
      </c>
      <c r="AY55" s="249"/>
      <c r="AZ55" s="250"/>
      <c r="BA55" s="251"/>
      <c r="BB55" s="251"/>
      <c r="BC55" s="251"/>
      <c r="BD55" s="252"/>
    </row>
    <row r="56" spans="2:56" ht="10.5" customHeight="1">
      <c r="B56" s="251"/>
      <c r="C56" s="251"/>
      <c r="D56" s="251"/>
      <c r="E56" s="220" t="s">
        <v>151</v>
      </c>
      <c r="F56" s="221"/>
      <c r="G56" s="222"/>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48" t="s">
        <v>111</v>
      </c>
      <c r="AY56" s="249"/>
      <c r="AZ56" s="250"/>
      <c r="BA56" s="251"/>
      <c r="BB56" s="251"/>
      <c r="BC56" s="251"/>
      <c r="BD56" s="252"/>
    </row>
    <row r="57" spans="2:56" ht="10.5" customHeight="1">
      <c r="B57" s="251"/>
      <c r="C57" s="251"/>
      <c r="D57" s="251"/>
      <c r="E57" s="220" t="s">
        <v>29</v>
      </c>
      <c r="F57" s="221"/>
      <c r="G57" s="222"/>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48" t="s">
        <v>112</v>
      </c>
      <c r="AY57" s="249"/>
      <c r="AZ57" s="250"/>
      <c r="BA57" s="251"/>
      <c r="BB57" s="251"/>
      <c r="BC57" s="251"/>
      <c r="BD57" s="252"/>
    </row>
    <row r="58" spans="2:56" ht="10.5" customHeight="1">
      <c r="B58" s="251"/>
      <c r="C58" s="251"/>
      <c r="D58" s="251"/>
      <c r="E58" s="220" t="s">
        <v>226</v>
      </c>
      <c r="F58" s="221"/>
      <c r="G58" s="222"/>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48" t="s">
        <v>133</v>
      </c>
      <c r="AY58" s="249"/>
      <c r="AZ58" s="250"/>
      <c r="BA58" s="251"/>
      <c r="BB58" s="251"/>
      <c r="BC58" s="251"/>
      <c r="BD58" s="252"/>
    </row>
    <row r="59" spans="2:56" ht="10.5" customHeight="1">
      <c r="B59" s="251"/>
      <c r="C59" s="251"/>
      <c r="D59" s="251"/>
      <c r="E59" s="220" t="s">
        <v>31</v>
      </c>
      <c r="F59" s="221"/>
      <c r="G59" s="222"/>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48" t="s">
        <v>203</v>
      </c>
      <c r="AY59" s="249"/>
      <c r="AZ59" s="250"/>
      <c r="BA59" s="251"/>
      <c r="BB59" s="251"/>
      <c r="BC59" s="251"/>
      <c r="BD59" s="252"/>
    </row>
    <row r="60" spans="2:56" ht="10.5" customHeight="1">
      <c r="B60" s="251"/>
      <c r="C60" s="251"/>
      <c r="D60" s="251"/>
      <c r="E60" s="220" t="s">
        <v>32</v>
      </c>
      <c r="F60" s="221"/>
      <c r="G60" s="222"/>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48" t="s">
        <v>204</v>
      </c>
      <c r="AY60" s="249"/>
      <c r="AZ60" s="250"/>
      <c r="BA60" s="251"/>
      <c r="BB60" s="251"/>
      <c r="BC60" s="251"/>
      <c r="BD60" s="252"/>
    </row>
    <row r="61" spans="2:56" ht="10.5" customHeight="1">
      <c r="B61" s="251"/>
      <c r="C61" s="251"/>
      <c r="D61" s="251"/>
      <c r="E61" s="220" t="s">
        <v>113</v>
      </c>
      <c r="F61" s="221"/>
      <c r="G61" s="222"/>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48" t="s">
        <v>205</v>
      </c>
      <c r="AY61" s="249"/>
      <c r="AZ61" s="250"/>
      <c r="BA61" s="251"/>
      <c r="BB61" s="251"/>
      <c r="BC61" s="251"/>
      <c r="BD61" s="252"/>
    </row>
    <row r="62" spans="2:56" ht="10.5" customHeight="1">
      <c r="B62" s="251"/>
      <c r="C62" s="251"/>
      <c r="D62" s="251"/>
      <c r="E62" s="220" t="s">
        <v>114</v>
      </c>
      <c r="F62" s="221"/>
      <c r="G62" s="222"/>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48" t="s">
        <v>206</v>
      </c>
      <c r="AY62" s="249"/>
      <c r="AZ62" s="250"/>
      <c r="BA62" s="251"/>
      <c r="BB62" s="251"/>
      <c r="BC62" s="251"/>
      <c r="BD62" s="252"/>
    </row>
    <row r="63" spans="2:56" ht="10.5" customHeight="1">
      <c r="B63" s="251"/>
      <c r="C63" s="251"/>
      <c r="D63" s="251"/>
      <c r="E63" s="220" t="s">
        <v>115</v>
      </c>
      <c r="F63" s="221"/>
      <c r="G63" s="222"/>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48" t="s">
        <v>207</v>
      </c>
      <c r="AY63" s="249"/>
      <c r="AZ63" s="250"/>
      <c r="BA63" s="251"/>
      <c r="BB63" s="251"/>
      <c r="BC63" s="251"/>
      <c r="BD63" s="252"/>
    </row>
    <row r="64" spans="2:56" ht="10.5" customHeight="1">
      <c r="B64" s="251"/>
      <c r="C64" s="251"/>
      <c r="D64" s="251"/>
      <c r="E64" s="220" t="s">
        <v>119</v>
      </c>
      <c r="F64" s="221"/>
      <c r="G64" s="222"/>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48" t="s">
        <v>208</v>
      </c>
      <c r="AY64" s="249"/>
      <c r="AZ64" s="250"/>
      <c r="BA64" s="251"/>
      <c r="BB64" s="251"/>
      <c r="BC64" s="251"/>
      <c r="BD64" s="252"/>
    </row>
    <row r="65" spans="2:56" ht="10.5" customHeight="1">
      <c r="B65" s="251"/>
      <c r="C65" s="251"/>
      <c r="D65" s="251"/>
      <c r="E65" s="220" t="s">
        <v>120</v>
      </c>
      <c r="F65" s="221"/>
      <c r="G65" s="222"/>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48" t="s">
        <v>210</v>
      </c>
      <c r="AY65" s="249"/>
      <c r="AZ65" s="250"/>
      <c r="BA65" s="251"/>
      <c r="BB65" s="251"/>
      <c r="BC65" s="251"/>
      <c r="BD65" s="252"/>
    </row>
    <row r="66" spans="2:56" ht="10.5" customHeight="1">
      <c r="B66" s="251"/>
      <c r="C66" s="251"/>
      <c r="D66" s="251"/>
      <c r="E66" s="220" t="s">
        <v>122</v>
      </c>
      <c r="F66" s="221"/>
      <c r="G66" s="222"/>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48" t="s">
        <v>228</v>
      </c>
      <c r="AY66" s="249"/>
      <c r="AZ66" s="250"/>
      <c r="BA66" s="251"/>
      <c r="BB66" s="251"/>
      <c r="BC66" s="251"/>
      <c r="BD66" s="252"/>
    </row>
    <row r="67" spans="2:56" ht="10.5" customHeight="1">
      <c r="B67" s="251"/>
      <c r="C67" s="251"/>
      <c r="D67" s="251"/>
      <c r="E67" s="220" t="s">
        <v>295</v>
      </c>
      <c r="F67" s="221"/>
      <c r="G67" s="222"/>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48" t="s">
        <v>211</v>
      </c>
      <c r="AY67" s="249"/>
      <c r="AZ67" s="250"/>
      <c r="BA67" s="251"/>
      <c r="BB67" s="251"/>
      <c r="BC67" s="251"/>
      <c r="BD67" s="252"/>
    </row>
    <row r="68" spans="2:56" ht="10.5" customHeight="1">
      <c r="B68" s="251"/>
      <c r="C68" s="251"/>
      <c r="D68" s="251"/>
      <c r="E68" s="220" t="s">
        <v>296</v>
      </c>
      <c r="F68" s="221"/>
      <c r="G68" s="222"/>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48" t="s">
        <v>212</v>
      </c>
      <c r="AY68" s="249"/>
      <c r="AZ68" s="250"/>
      <c r="BA68" s="251"/>
      <c r="BB68" s="251"/>
      <c r="BC68" s="251"/>
      <c r="BD68" s="252"/>
    </row>
    <row r="69" spans="2:56" ht="10.5" customHeight="1">
      <c r="B69" s="251"/>
      <c r="C69" s="251"/>
      <c r="D69" s="251"/>
      <c r="E69" s="220" t="s">
        <v>129</v>
      </c>
      <c r="F69" s="221"/>
      <c r="G69" s="222"/>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48" t="s">
        <v>23</v>
      </c>
      <c r="AY69" s="249"/>
      <c r="AZ69" s="250"/>
      <c r="BA69" s="251"/>
      <c r="BB69" s="251"/>
      <c r="BC69" s="251"/>
      <c r="BD69" s="252"/>
    </row>
    <row r="70" spans="2:56" ht="10.5" customHeight="1">
      <c r="B70" s="251"/>
      <c r="C70" s="251"/>
      <c r="D70" s="251"/>
      <c r="E70" s="220" t="s">
        <v>131</v>
      </c>
      <c r="F70" s="221"/>
      <c r="G70" s="222"/>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48" t="s">
        <v>214</v>
      </c>
      <c r="AY70" s="249"/>
      <c r="AZ70" s="250"/>
      <c r="BA70" s="251"/>
      <c r="BB70" s="251"/>
      <c r="BC70" s="251"/>
      <c r="BD70" s="252"/>
    </row>
    <row r="71" spans="2:56" ht="10.5" customHeight="1">
      <c r="B71" s="251"/>
      <c r="C71" s="251"/>
      <c r="D71" s="251"/>
      <c r="E71" s="220" t="s">
        <v>36</v>
      </c>
      <c r="F71" s="221"/>
      <c r="G71" s="222"/>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48" t="s">
        <v>201</v>
      </c>
      <c r="AY71" s="249"/>
      <c r="AZ71" s="250"/>
      <c r="BA71" s="251"/>
      <c r="BB71" s="251"/>
      <c r="BC71" s="251"/>
      <c r="BD71" s="252"/>
    </row>
    <row r="72" spans="2:56" ht="10.5" customHeight="1">
      <c r="B72" s="251"/>
      <c r="C72" s="251"/>
      <c r="D72" s="251"/>
      <c r="E72" s="220" t="s">
        <v>38</v>
      </c>
      <c r="F72" s="221"/>
      <c r="G72" s="222"/>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48" t="s">
        <v>150</v>
      </c>
      <c r="AY72" s="249"/>
      <c r="AZ72" s="250"/>
      <c r="BA72" s="251"/>
      <c r="BB72" s="251"/>
      <c r="BC72" s="251"/>
      <c r="BD72" s="252"/>
    </row>
    <row r="73" spans="2:56" ht="10.5" customHeight="1">
      <c r="B73" s="251"/>
      <c r="C73" s="251"/>
      <c r="D73" s="251"/>
      <c r="E73" s="220" t="s">
        <v>172</v>
      </c>
      <c r="F73" s="221"/>
      <c r="G73" s="222"/>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48" t="s">
        <v>287</v>
      </c>
      <c r="AY73" s="249"/>
      <c r="AZ73" s="250"/>
      <c r="BA73" s="251"/>
      <c r="BB73" s="251"/>
      <c r="BC73" s="251"/>
      <c r="BD73" s="252"/>
    </row>
    <row r="74" spans="2:56" ht="10.5" customHeight="1">
      <c r="B74" s="251"/>
      <c r="C74" s="251"/>
      <c r="D74" s="251"/>
      <c r="E74" s="220" t="s">
        <v>136</v>
      </c>
      <c r="F74" s="221"/>
      <c r="G74" s="222"/>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48" t="s">
        <v>152</v>
      </c>
      <c r="AY74" s="249"/>
      <c r="AZ74" s="250"/>
      <c r="BA74" s="251"/>
      <c r="BB74" s="251"/>
      <c r="BC74" s="251"/>
      <c r="BD74" s="252"/>
    </row>
    <row r="75" spans="2:56" ht="10.5" customHeight="1">
      <c r="B75" s="251"/>
      <c r="C75" s="251"/>
      <c r="D75" s="251"/>
      <c r="E75" s="220" t="s">
        <v>229</v>
      </c>
      <c r="F75" s="221"/>
      <c r="G75" s="222"/>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48" t="s">
        <v>153</v>
      </c>
      <c r="AY75" s="249"/>
      <c r="AZ75" s="250"/>
      <c r="BA75" s="251"/>
      <c r="BB75" s="251"/>
      <c r="BC75" s="251"/>
      <c r="BD75" s="252"/>
    </row>
    <row r="76" spans="2:56" ht="10.5" customHeight="1">
      <c r="B76" s="251"/>
      <c r="C76" s="251"/>
      <c r="D76" s="251"/>
      <c r="E76" s="220" t="s">
        <v>137</v>
      </c>
      <c r="F76" s="221"/>
      <c r="G76" s="222"/>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48" t="s">
        <v>154</v>
      </c>
      <c r="AY76" s="249"/>
      <c r="AZ76" s="250"/>
      <c r="BA76" s="251"/>
      <c r="BB76" s="251"/>
      <c r="BC76" s="251"/>
      <c r="BD76" s="252"/>
    </row>
    <row r="77" spans="2:56" ht="10.5" customHeight="1">
      <c r="B77" s="251"/>
      <c r="C77" s="251"/>
      <c r="D77" s="251"/>
      <c r="E77" s="220" t="s">
        <v>141</v>
      </c>
      <c r="F77" s="221"/>
      <c r="G77" s="222"/>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48" t="s">
        <v>288</v>
      </c>
      <c r="AY77" s="249"/>
      <c r="AZ77" s="250"/>
      <c r="BA77" s="251"/>
      <c r="BB77" s="251"/>
      <c r="BC77" s="251"/>
      <c r="BD77" s="252"/>
    </row>
    <row r="78" spans="2:56" ht="10.5" customHeight="1">
      <c r="B78" s="251"/>
      <c r="C78" s="251"/>
      <c r="D78" s="251"/>
      <c r="E78" s="220" t="s">
        <v>142</v>
      </c>
      <c r="F78" s="221"/>
      <c r="G78" s="222"/>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48" t="s">
        <v>289</v>
      </c>
      <c r="AY78" s="249"/>
      <c r="AZ78" s="250"/>
      <c r="BA78" s="251"/>
      <c r="BB78" s="251"/>
      <c r="BC78" s="251"/>
      <c r="BD78" s="252"/>
    </row>
    <row r="79" spans="2:56" ht="10.5" customHeight="1">
      <c r="B79" s="251"/>
      <c r="C79" s="251"/>
      <c r="D79" s="251"/>
      <c r="E79" s="220" t="s">
        <v>61</v>
      </c>
      <c r="F79" s="221"/>
      <c r="G79" s="222"/>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48" t="s">
        <v>85</v>
      </c>
      <c r="AY79" s="249"/>
      <c r="AZ79" s="250"/>
      <c r="BA79" s="251"/>
      <c r="BB79" s="251"/>
      <c r="BC79" s="251"/>
      <c r="BD79" s="252"/>
    </row>
    <row r="80" spans="2:56" ht="10.5" customHeight="1">
      <c r="B80" s="251"/>
      <c r="C80" s="251"/>
      <c r="D80" s="251"/>
      <c r="E80" s="220" t="s">
        <v>156</v>
      </c>
      <c r="F80" s="221"/>
      <c r="G80" s="222"/>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48" t="s">
        <v>86</v>
      </c>
      <c r="AY80" s="249"/>
      <c r="AZ80" s="250"/>
      <c r="BA80" s="251"/>
      <c r="BB80" s="251"/>
      <c r="BC80" s="251"/>
      <c r="BD80" s="252"/>
    </row>
    <row r="81" spans="2:56" ht="10.5" customHeight="1">
      <c r="B81" s="251"/>
      <c r="C81" s="251"/>
      <c r="D81" s="251"/>
      <c r="E81" s="220" t="s">
        <v>146</v>
      </c>
      <c r="F81" s="221"/>
      <c r="G81" s="222"/>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48" t="s">
        <v>87</v>
      </c>
      <c r="AY81" s="249"/>
      <c r="AZ81" s="250"/>
      <c r="BA81" s="251"/>
      <c r="BB81" s="251"/>
      <c r="BC81" s="251"/>
      <c r="BD81" s="252"/>
    </row>
    <row r="82" spans="2:56" ht="10.5" customHeight="1">
      <c r="B82" s="251"/>
      <c r="C82" s="251"/>
      <c r="D82" s="251"/>
      <c r="E82" s="220" t="s">
        <v>60</v>
      </c>
      <c r="F82" s="221"/>
      <c r="G82" s="222"/>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48" t="s">
        <v>121</v>
      </c>
      <c r="AY82" s="249"/>
      <c r="AZ82" s="250"/>
      <c r="BA82" s="251"/>
      <c r="BB82" s="251"/>
      <c r="BC82" s="251"/>
      <c r="BD82" s="252"/>
    </row>
    <row r="83" spans="2:56" ht="10.5" customHeight="1">
      <c r="B83" s="251"/>
      <c r="C83" s="251"/>
      <c r="D83" s="251"/>
      <c r="E83" s="220" t="s">
        <v>157</v>
      </c>
      <c r="F83" s="221"/>
      <c r="G83" s="222"/>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48" t="s">
        <v>93</v>
      </c>
      <c r="AY83" s="249"/>
      <c r="AZ83" s="250"/>
      <c r="BA83" s="251"/>
      <c r="BB83" s="251"/>
      <c r="BC83" s="251"/>
      <c r="BD83" s="252"/>
    </row>
    <row r="84" spans="2:56" ht="10.5" customHeight="1">
      <c r="B84" s="251"/>
      <c r="C84" s="251"/>
      <c r="D84" s="251"/>
      <c r="E84" s="220" t="s">
        <v>227</v>
      </c>
      <c r="F84" s="221"/>
      <c r="G84" s="222"/>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48" t="s">
        <v>132</v>
      </c>
      <c r="AY84" s="249"/>
      <c r="AZ84" s="250"/>
      <c r="BA84" s="251"/>
      <c r="BB84" s="251"/>
      <c r="BC84" s="251"/>
      <c r="BD84" s="252"/>
    </row>
    <row r="85" spans="2:56" ht="10.5" customHeight="1" thickBot="1">
      <c r="B85" s="251"/>
      <c r="C85" s="251"/>
      <c r="D85" s="251"/>
      <c r="E85" s="276" t="s">
        <v>163</v>
      </c>
      <c r="F85" s="274"/>
      <c r="G85" s="275"/>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48" t="s">
        <v>138</v>
      </c>
      <c r="AY85" s="249"/>
      <c r="AZ85" s="250"/>
      <c r="BA85" s="251"/>
      <c r="BB85" s="251"/>
      <c r="BC85" s="251"/>
      <c r="BD85" s="252"/>
    </row>
    <row r="86" spans="2:56" ht="10.5" customHeight="1">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48" t="s">
        <v>139</v>
      </c>
      <c r="AY86" s="249"/>
      <c r="AZ86" s="250"/>
      <c r="BA86" s="251"/>
      <c r="BB86" s="251"/>
      <c r="BC86" s="251"/>
      <c r="BD86" s="252"/>
    </row>
    <row r="87" spans="2:56" ht="10.5" customHeight="1">
      <c r="B87" s="251"/>
      <c r="C87" s="251"/>
      <c r="D87" s="251"/>
      <c r="E87" s="294"/>
      <c r="F87" s="295"/>
      <c r="G87" s="295"/>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48" t="s">
        <v>140</v>
      </c>
      <c r="AY87" s="249"/>
      <c r="AZ87" s="250"/>
      <c r="BA87" s="251"/>
      <c r="BB87" s="251"/>
      <c r="BC87" s="251"/>
      <c r="BD87" s="252"/>
    </row>
    <row r="88" spans="2:56" ht="10.5" customHeight="1">
      <c r="B88" s="251"/>
      <c r="C88" s="251"/>
      <c r="D88" s="251"/>
      <c r="E88" s="294"/>
      <c r="F88" s="295"/>
      <c r="G88" s="295"/>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48" t="s">
        <v>230</v>
      </c>
      <c r="AY88" s="249"/>
      <c r="AZ88" s="250"/>
      <c r="BA88" s="251"/>
      <c r="BB88" s="251"/>
      <c r="BC88" s="251"/>
      <c r="BD88" s="252"/>
    </row>
    <row r="89" spans="2:56" ht="10.5" customHeight="1">
      <c r="B89" s="251"/>
      <c r="C89" s="251"/>
      <c r="D89" s="251"/>
      <c r="E89" s="294"/>
      <c r="F89" s="295"/>
      <c r="G89" s="295"/>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48" t="s">
        <v>143</v>
      </c>
      <c r="AY89" s="249"/>
      <c r="AZ89" s="250"/>
      <c r="BA89" s="251"/>
      <c r="BB89" s="251"/>
      <c r="BC89" s="251"/>
      <c r="BD89" s="252"/>
    </row>
    <row r="90" spans="2:56" ht="10.5" customHeight="1">
      <c r="B90" s="251"/>
      <c r="C90" s="251"/>
      <c r="D90" s="251"/>
      <c r="F90" s="295"/>
      <c r="G90" s="295"/>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48" t="s">
        <v>144</v>
      </c>
      <c r="AY90" s="249"/>
      <c r="AZ90" s="250"/>
      <c r="BA90" s="251"/>
      <c r="BB90" s="251"/>
      <c r="BC90" s="251"/>
      <c r="BD90" s="252"/>
    </row>
    <row r="91" spans="2:56" ht="10.5" customHeight="1">
      <c r="B91" s="251"/>
      <c r="C91" s="251"/>
      <c r="D91" s="251"/>
      <c r="F91" s="295"/>
      <c r="G91" s="295"/>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48" t="s">
        <v>168</v>
      </c>
      <c r="AY91" s="249"/>
      <c r="AZ91" s="250"/>
      <c r="BA91" s="251"/>
      <c r="BB91" s="251"/>
      <c r="BC91" s="251"/>
      <c r="BD91" s="252"/>
    </row>
    <row r="92" spans="2:56" ht="10.5" customHeight="1">
      <c r="B92" s="251"/>
      <c r="C92" s="251"/>
      <c r="D92" s="251"/>
      <c r="E92" s="294"/>
      <c r="F92" s="295"/>
      <c r="G92" s="295"/>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48" t="s">
        <v>147</v>
      </c>
      <c r="AY92" s="249"/>
      <c r="AZ92" s="250"/>
      <c r="BA92" s="251"/>
      <c r="BB92" s="251"/>
      <c r="BC92" s="251"/>
      <c r="BD92" s="252"/>
    </row>
    <row r="93" spans="2:56" ht="10.5" customHeight="1">
      <c r="B93" s="251"/>
      <c r="C93" s="251"/>
      <c r="D93" s="251"/>
      <c r="E93" s="294"/>
      <c r="F93" s="295"/>
      <c r="G93" s="295"/>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48" t="s">
        <v>202</v>
      </c>
      <c r="AY93" s="249"/>
      <c r="AZ93" s="250"/>
      <c r="BA93" s="251"/>
      <c r="BB93" s="251"/>
      <c r="BC93" s="251"/>
      <c r="BD93" s="252"/>
    </row>
    <row r="94" spans="2:56" ht="10.5" customHeight="1">
      <c r="B94" s="251"/>
      <c r="C94" s="251"/>
      <c r="D94" s="251"/>
      <c r="E94" s="294"/>
      <c r="F94" s="295"/>
      <c r="G94" s="295"/>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48" t="s">
        <v>169</v>
      </c>
      <c r="AY94" s="249"/>
      <c r="AZ94" s="250"/>
      <c r="BA94" s="251"/>
      <c r="BB94" s="251"/>
      <c r="BC94" s="251"/>
      <c r="BD94" s="252"/>
    </row>
    <row r="95" spans="2:56" ht="10.5" customHeight="1">
      <c r="B95" s="251"/>
      <c r="C95" s="251"/>
      <c r="D95" s="251"/>
      <c r="E95" s="294"/>
      <c r="F95" s="295"/>
      <c r="G95" s="295"/>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48" t="s">
        <v>46</v>
      </c>
      <c r="AY95" s="249"/>
      <c r="AZ95" s="250"/>
      <c r="BA95" s="251"/>
      <c r="BB95" s="251"/>
      <c r="BC95" s="251"/>
      <c r="BD95" s="252"/>
    </row>
    <row r="96" spans="2:56" ht="10.5" customHeight="1">
      <c r="B96" s="251"/>
      <c r="C96" s="251"/>
      <c r="D96" s="251"/>
      <c r="E96" s="294"/>
      <c r="F96" s="295"/>
      <c r="G96" s="295"/>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48" t="s">
        <v>56</v>
      </c>
      <c r="AY96" s="249"/>
      <c r="AZ96" s="250"/>
      <c r="BA96" s="251"/>
      <c r="BB96" s="251"/>
      <c r="BC96" s="251"/>
      <c r="BD96" s="252"/>
    </row>
    <row r="97" spans="2:56" ht="10.5" customHeight="1">
      <c r="B97" s="251"/>
      <c r="C97" s="251"/>
      <c r="D97" s="251"/>
      <c r="E97" s="294"/>
      <c r="F97" s="295"/>
      <c r="G97" s="295"/>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48" t="s">
        <v>149</v>
      </c>
      <c r="AY97" s="249"/>
      <c r="AZ97" s="250"/>
      <c r="BA97" s="251"/>
      <c r="BB97" s="251"/>
      <c r="BC97" s="251"/>
      <c r="BD97" s="252"/>
    </row>
    <row r="98" spans="2:56" ht="10.5" customHeight="1">
      <c r="B98" s="251"/>
      <c r="C98" s="251"/>
      <c r="D98" s="251"/>
      <c r="E98" s="294"/>
      <c r="F98" s="295"/>
      <c r="G98" s="295"/>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48" t="s">
        <v>239</v>
      </c>
      <c r="AY98" s="249"/>
      <c r="AZ98" s="250"/>
      <c r="BA98" s="251"/>
      <c r="BB98" s="251"/>
      <c r="BC98" s="251"/>
      <c r="BD98" s="252"/>
    </row>
    <row r="99" spans="2:56" ht="10.5" customHeight="1">
      <c r="B99" s="251"/>
      <c r="C99" s="251"/>
      <c r="D99" s="251"/>
      <c r="E99" s="294"/>
      <c r="F99" s="295"/>
      <c r="G99" s="295"/>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48" t="s">
        <v>90</v>
      </c>
      <c r="AY99" s="249"/>
      <c r="AZ99" s="250"/>
      <c r="BA99" s="251"/>
      <c r="BB99" s="251"/>
      <c r="BC99" s="251"/>
      <c r="BD99" s="252"/>
    </row>
    <row r="100" spans="2:56" ht="10.5" customHeight="1">
      <c r="B100" s="251"/>
      <c r="C100" s="251"/>
      <c r="D100" s="251"/>
      <c r="E100" s="294"/>
      <c r="F100" s="295"/>
      <c r="G100" s="295"/>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48" t="s">
        <v>135</v>
      </c>
      <c r="AY100" s="249"/>
      <c r="AZ100" s="250"/>
      <c r="BA100" s="251"/>
      <c r="BB100" s="251"/>
      <c r="BC100" s="251"/>
      <c r="BD100" s="252"/>
    </row>
    <row r="101" spans="2:56" ht="10.5" customHeight="1">
      <c r="B101" s="251"/>
      <c r="C101" s="251"/>
      <c r="D101" s="251"/>
      <c r="E101" s="294"/>
      <c r="F101" s="295"/>
      <c r="G101" s="295"/>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48" t="s">
        <v>173</v>
      </c>
      <c r="AY101" s="249"/>
      <c r="AZ101" s="250"/>
      <c r="BA101" s="251"/>
      <c r="BB101" s="251"/>
      <c r="BC101" s="251"/>
      <c r="BD101" s="252"/>
    </row>
    <row r="102" spans="2:56" ht="10.5" customHeight="1">
      <c r="B102" s="251"/>
      <c r="C102" s="251"/>
      <c r="D102" s="251"/>
      <c r="E102" s="294"/>
      <c r="F102" s="295"/>
      <c r="G102" s="295"/>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48" t="s">
        <v>177</v>
      </c>
      <c r="AY102" s="249"/>
      <c r="AZ102" s="250"/>
      <c r="BA102" s="251"/>
      <c r="BB102" s="251"/>
      <c r="BC102" s="251"/>
      <c r="BD102" s="252"/>
    </row>
    <row r="103" spans="2:56" ht="10.5" customHeight="1">
      <c r="B103" s="251"/>
      <c r="C103" s="251"/>
      <c r="D103" s="251"/>
      <c r="E103" s="294"/>
      <c r="F103" s="295"/>
      <c r="G103" s="295"/>
      <c r="H103" s="295"/>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48" t="s">
        <v>290</v>
      </c>
      <c r="AY103" s="249"/>
      <c r="AZ103" s="250"/>
      <c r="BA103" s="251"/>
      <c r="BB103" s="251"/>
      <c r="BC103" s="251"/>
      <c r="BD103" s="252"/>
    </row>
    <row r="104" spans="2:56" ht="10.5" customHeight="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48" t="s">
        <v>158</v>
      </c>
      <c r="AY104" s="249"/>
      <c r="AZ104" s="250"/>
      <c r="BA104" s="251"/>
      <c r="BB104" s="251"/>
      <c r="BC104" s="251"/>
      <c r="BD104" s="252"/>
    </row>
    <row r="105" spans="2:56" ht="10.5" customHeight="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48" t="s">
        <v>174</v>
      </c>
      <c r="AY105" s="249"/>
      <c r="AZ105" s="250"/>
      <c r="BA105" s="251"/>
      <c r="BB105" s="251"/>
      <c r="BC105" s="251"/>
      <c r="BD105" s="252"/>
    </row>
    <row r="106" spans="2:56" ht="10.5" customHeight="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48" t="s">
        <v>159</v>
      </c>
      <c r="AY106" s="249"/>
      <c r="AZ106" s="250"/>
      <c r="BA106" s="251"/>
      <c r="BB106" s="251"/>
      <c r="BC106" s="251"/>
      <c r="BD106" s="252"/>
    </row>
    <row r="107" spans="2:56" ht="10.5" customHeight="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48" t="s">
        <v>175</v>
      </c>
      <c r="AY107" s="249"/>
      <c r="AZ107" s="250"/>
      <c r="BA107" s="251"/>
      <c r="BB107" s="251"/>
      <c r="BC107" s="251"/>
      <c r="BD107" s="252"/>
    </row>
    <row r="108" spans="2:56" ht="10.5" customHeight="1">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48" t="s">
        <v>176</v>
      </c>
      <c r="AY108" s="249"/>
      <c r="AZ108" s="250"/>
      <c r="BA108" s="251"/>
      <c r="BB108" s="251"/>
      <c r="BC108" s="251"/>
      <c r="BD108" s="252"/>
    </row>
    <row r="109" spans="2:56" ht="10.5" customHeight="1" thickBot="1">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77" t="s">
        <v>160</v>
      </c>
      <c r="AY109" s="278"/>
      <c r="AZ109" s="279"/>
      <c r="BA109" s="251"/>
      <c r="BB109" s="251"/>
      <c r="BC109" s="251"/>
      <c r="BD109" s="252"/>
    </row>
    <row r="110" spans="2:56" ht="10.5" customHeight="1">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2"/>
      <c r="AY110" s="252"/>
      <c r="AZ110" s="252"/>
      <c r="BA110" s="251"/>
      <c r="BB110" s="251"/>
      <c r="BC110" s="251"/>
      <c r="BD110" s="252"/>
    </row>
    <row r="111" spans="2:56" ht="10.5" customHeight="1">
      <c r="B111" s="252"/>
      <c r="C111" s="252"/>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c r="AY111" s="252"/>
      <c r="AZ111" s="252"/>
      <c r="BA111" s="251"/>
      <c r="BB111" s="251"/>
      <c r="BC111" s="251"/>
      <c r="BD111" s="252"/>
    </row>
    <row r="112" spans="2:56" ht="10.5" customHeight="1">
      <c r="B112" s="252"/>
      <c r="C112" s="252"/>
      <c r="D112" s="251"/>
      <c r="E112" s="251"/>
      <c r="F112" s="251"/>
      <c r="G112" s="251"/>
      <c r="H112" s="252"/>
      <c r="I112" s="252"/>
      <c r="J112" s="252"/>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2"/>
      <c r="AP112" s="252"/>
      <c r="AQ112" s="252"/>
      <c r="AR112" s="251"/>
      <c r="AS112" s="251"/>
      <c r="AT112" s="251"/>
      <c r="AU112" s="251"/>
      <c r="AV112" s="251"/>
      <c r="AW112" s="251"/>
      <c r="AX112" s="252"/>
      <c r="AY112" s="252"/>
      <c r="AZ112" s="252"/>
      <c r="BA112" s="251"/>
      <c r="BB112" s="251"/>
      <c r="BC112" s="251"/>
      <c r="BD112" s="252"/>
    </row>
    <row r="113" spans="2:56" ht="10.5" customHeight="1">
      <c r="B113" s="252"/>
      <c r="C113" s="252"/>
      <c r="D113" s="251"/>
      <c r="E113" s="251"/>
      <c r="F113" s="251"/>
      <c r="G113" s="251"/>
      <c r="H113" s="252"/>
      <c r="I113" s="252"/>
      <c r="J113" s="252"/>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2"/>
      <c r="AP113" s="252"/>
      <c r="AQ113" s="252"/>
      <c r="AR113" s="251"/>
      <c r="AS113" s="251"/>
      <c r="AT113" s="251"/>
      <c r="AU113" s="251"/>
      <c r="AV113" s="251"/>
      <c r="AW113" s="251"/>
      <c r="AX113" s="252"/>
      <c r="AY113" s="252"/>
      <c r="AZ113" s="252"/>
      <c r="BA113" s="251"/>
      <c r="BB113" s="251"/>
      <c r="BC113" s="251"/>
      <c r="BD113" s="252"/>
    </row>
    <row r="114" spans="2:56">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BA114" s="252"/>
      <c r="BB114" s="252"/>
      <c r="BC114" s="252"/>
      <c r="BD114" s="252"/>
    </row>
    <row r="115" spans="2:56">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BA115" s="252"/>
      <c r="BB115" s="252"/>
      <c r="BC115" s="252"/>
      <c r="BD115" s="252"/>
    </row>
    <row r="116" spans="2:56">
      <c r="D116" s="252"/>
      <c r="E116" s="252"/>
      <c r="F116" s="252"/>
      <c r="G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R116" s="252"/>
      <c r="AS116" s="252"/>
      <c r="AT116" s="252"/>
      <c r="AU116" s="252"/>
      <c r="AV116" s="252"/>
      <c r="AW116" s="252"/>
      <c r="BA116" s="252"/>
      <c r="BB116" s="252"/>
      <c r="BC116" s="252"/>
      <c r="BD116" s="252"/>
    </row>
    <row r="117" spans="2:56">
      <c r="D117" s="252"/>
      <c r="E117" s="252"/>
      <c r="F117" s="252"/>
      <c r="G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R117" s="252"/>
      <c r="AS117" s="252"/>
      <c r="AT117" s="252"/>
      <c r="AU117" s="252"/>
      <c r="AV117" s="252"/>
      <c r="AW117" s="252"/>
      <c r="BA117" s="252"/>
      <c r="BB117" s="252"/>
      <c r="BC117" s="252"/>
      <c r="BD117" s="252"/>
    </row>
  </sheetData>
  <mergeCells count="22">
    <mergeCell ref="AF1:AW1"/>
    <mergeCell ref="T2:V2"/>
    <mergeCell ref="T26:V28"/>
    <mergeCell ref="AX1:AZ1"/>
    <mergeCell ref="BA1:BC2"/>
    <mergeCell ref="B2:D2"/>
    <mergeCell ref="E2:G2"/>
    <mergeCell ref="H2:J2"/>
    <mergeCell ref="K2:M2"/>
    <mergeCell ref="N2:P2"/>
    <mergeCell ref="AX2:AZ2"/>
    <mergeCell ref="Q2:S2"/>
    <mergeCell ref="W2:Y2"/>
    <mergeCell ref="Z2:AB2"/>
    <mergeCell ref="AF2:AH2"/>
    <mergeCell ref="AU2:AW2"/>
    <mergeCell ref="B1:AB1"/>
    <mergeCell ref="AR2:AT2"/>
    <mergeCell ref="AC2:AE2"/>
    <mergeCell ref="AI2:AK2"/>
    <mergeCell ref="AL2:AN2"/>
    <mergeCell ref="AO2:AQ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I287"/>
  <sheetViews>
    <sheetView zoomScaleNormal="100" zoomScaleSheetLayoutView="100" workbookViewId="0">
      <selection sqref="A1:E1"/>
    </sheetView>
  </sheetViews>
  <sheetFormatPr defaultRowHeight="12.75"/>
  <cols>
    <col min="1" max="1" width="9.7109375" style="2" customWidth="1"/>
    <col min="2" max="2" width="75.7109375" style="2" customWidth="1"/>
    <col min="3" max="4" width="14.7109375" style="2" customWidth="1"/>
    <col min="5" max="5" width="16.7109375" style="2" customWidth="1"/>
    <col min="6" max="6" width="56.85546875" style="2" customWidth="1"/>
    <col min="7" max="16384" width="9.140625" style="2"/>
  </cols>
  <sheetData>
    <row r="1" spans="1:7" ht="24.75" customHeight="1" thickBot="1">
      <c r="A1" s="387" t="s">
        <v>302</v>
      </c>
      <c r="B1" s="388"/>
      <c r="C1" s="388"/>
      <c r="D1" s="388"/>
      <c r="E1" s="389"/>
    </row>
    <row r="2" spans="1:7" s="8" customFormat="1" ht="18.75" customHeight="1" thickBot="1">
      <c r="A2" s="12" t="s">
        <v>245</v>
      </c>
      <c r="B2" s="12" t="s">
        <v>197</v>
      </c>
      <c r="C2" s="121" t="s">
        <v>231</v>
      </c>
      <c r="D2" s="42" t="s">
        <v>186</v>
      </c>
      <c r="E2" s="121" t="s">
        <v>188</v>
      </c>
    </row>
    <row r="3" spans="1:7" s="8" customFormat="1" ht="18.75" customHeight="1" thickBot="1">
      <c r="A3" s="384" t="s">
        <v>246</v>
      </c>
      <c r="B3" s="385"/>
      <c r="C3" s="385"/>
      <c r="D3" s="385"/>
      <c r="E3" s="386"/>
    </row>
    <row r="4" spans="1:7" s="4" customFormat="1" ht="18" customHeight="1">
      <c r="A4" s="13" t="s">
        <v>185</v>
      </c>
      <c r="B4" s="14"/>
      <c r="C4" s="14"/>
      <c r="D4" s="14"/>
      <c r="E4" s="96"/>
    </row>
    <row r="5" spans="1:7" ht="12.75" customHeight="1">
      <c r="A5" s="15"/>
      <c r="B5" s="16" t="s">
        <v>68</v>
      </c>
      <c r="C5" s="65">
        <v>9175</v>
      </c>
      <c r="D5" s="65">
        <v>1838</v>
      </c>
      <c r="E5" s="73">
        <v>343</v>
      </c>
      <c r="F5" s="302"/>
      <c r="G5" s="302"/>
    </row>
    <row r="6" spans="1:7" ht="12.75" customHeight="1">
      <c r="A6" s="15"/>
      <c r="B6" s="16" t="s">
        <v>75</v>
      </c>
      <c r="C6" s="65">
        <v>2433</v>
      </c>
      <c r="D6" s="65">
        <v>1937</v>
      </c>
      <c r="E6" s="73">
        <v>218</v>
      </c>
      <c r="F6" s="302"/>
      <c r="G6" s="302"/>
    </row>
    <row r="7" spans="1:7" ht="12.75" customHeight="1">
      <c r="A7" s="17"/>
      <c r="B7" s="16" t="s">
        <v>47</v>
      </c>
      <c r="C7" s="65">
        <v>98</v>
      </c>
      <c r="D7" s="65">
        <v>719</v>
      </c>
      <c r="E7" s="73">
        <v>34</v>
      </c>
      <c r="F7" s="302"/>
      <c r="G7" s="302"/>
    </row>
    <row r="8" spans="1:7" ht="12.75" customHeight="1">
      <c r="A8" s="15"/>
      <c r="B8" s="16" t="s">
        <v>4</v>
      </c>
      <c r="C8" s="65">
        <v>2386</v>
      </c>
      <c r="D8" s="65">
        <v>1066</v>
      </c>
      <c r="E8" s="73">
        <v>37</v>
      </c>
      <c r="F8" s="302"/>
      <c r="G8" s="302"/>
    </row>
    <row r="9" spans="1:7" ht="12.75" customHeight="1">
      <c r="A9" s="15"/>
      <c r="B9" s="16" t="s">
        <v>12</v>
      </c>
      <c r="C9" s="65">
        <v>1</v>
      </c>
      <c r="D9" s="65">
        <v>0</v>
      </c>
      <c r="E9" s="73">
        <v>5</v>
      </c>
      <c r="F9" s="302"/>
      <c r="G9" s="302"/>
    </row>
    <row r="10" spans="1:7" ht="12.75" customHeight="1">
      <c r="A10" s="15"/>
      <c r="B10" s="16" t="s">
        <v>235</v>
      </c>
      <c r="C10" s="65">
        <v>6590</v>
      </c>
      <c r="D10" s="65">
        <v>1107</v>
      </c>
      <c r="E10" s="73">
        <v>38</v>
      </c>
      <c r="F10" s="302"/>
      <c r="G10" s="302"/>
    </row>
    <row r="11" spans="1:7" ht="12.75" customHeight="1">
      <c r="A11" s="15"/>
      <c r="B11" s="16" t="s">
        <v>200</v>
      </c>
      <c r="C11" s="65">
        <v>15168</v>
      </c>
      <c r="D11" s="65">
        <v>9609</v>
      </c>
      <c r="E11" s="73">
        <v>1962</v>
      </c>
      <c r="F11" s="302"/>
      <c r="G11" s="302"/>
    </row>
    <row r="12" spans="1:7" ht="12.75" customHeight="1">
      <c r="A12" s="17"/>
      <c r="B12" s="16" t="s">
        <v>240</v>
      </c>
      <c r="C12" s="65">
        <v>127</v>
      </c>
      <c r="D12" s="65">
        <v>807</v>
      </c>
      <c r="E12" s="73">
        <v>2</v>
      </c>
      <c r="F12" s="302"/>
      <c r="G12" s="302"/>
    </row>
    <row r="13" spans="1:7" ht="12.75" customHeight="1">
      <c r="A13" s="17"/>
      <c r="B13" s="16" t="s">
        <v>241</v>
      </c>
      <c r="C13" s="65">
        <v>0</v>
      </c>
      <c r="D13" s="65">
        <v>0</v>
      </c>
      <c r="E13" s="73">
        <v>18</v>
      </c>
      <c r="F13" s="302"/>
      <c r="G13" s="302"/>
    </row>
    <row r="14" spans="1:7" ht="12.75" customHeight="1">
      <c r="A14" s="17"/>
      <c r="B14" s="16" t="s">
        <v>242</v>
      </c>
      <c r="C14" s="65">
        <v>1475</v>
      </c>
      <c r="D14" s="65">
        <v>1210</v>
      </c>
      <c r="E14" s="73">
        <v>33</v>
      </c>
      <c r="F14" s="302"/>
      <c r="G14" s="302"/>
    </row>
    <row r="15" spans="1:7" ht="12.75" customHeight="1">
      <c r="A15" s="17"/>
      <c r="B15" s="16" t="s">
        <v>243</v>
      </c>
      <c r="C15" s="65">
        <v>0</v>
      </c>
      <c r="D15" s="65">
        <v>0</v>
      </c>
      <c r="E15" s="73">
        <v>38</v>
      </c>
      <c r="F15" s="302"/>
      <c r="G15" s="302"/>
    </row>
    <row r="16" spans="1:7" ht="12.75" customHeight="1">
      <c r="A16" s="15"/>
      <c r="B16" s="16" t="s">
        <v>215</v>
      </c>
      <c r="C16" s="65">
        <v>0</v>
      </c>
      <c r="D16" s="65">
        <v>0</v>
      </c>
      <c r="E16" s="73">
        <v>125</v>
      </c>
      <c r="F16" s="302"/>
      <c r="G16" s="302"/>
    </row>
    <row r="17" spans="1:7" ht="12.75" customHeight="1">
      <c r="A17" s="17"/>
      <c r="B17" s="16" t="s">
        <v>126</v>
      </c>
      <c r="C17" s="65">
        <v>8</v>
      </c>
      <c r="D17" s="65">
        <v>4</v>
      </c>
      <c r="E17" s="73">
        <v>5</v>
      </c>
      <c r="F17" s="302"/>
      <c r="G17" s="302"/>
    </row>
    <row r="18" spans="1:7" ht="12.75" customHeight="1">
      <c r="A18" s="15"/>
      <c r="B18" s="16" t="s">
        <v>162</v>
      </c>
      <c r="C18" s="65">
        <v>26</v>
      </c>
      <c r="D18" s="65">
        <v>8</v>
      </c>
      <c r="E18" s="73">
        <v>39</v>
      </c>
      <c r="F18" s="302"/>
      <c r="G18" s="302"/>
    </row>
    <row r="19" spans="1:7" s="4" customFormat="1" ht="18" customHeight="1">
      <c r="A19" s="18" t="s">
        <v>189</v>
      </c>
      <c r="B19" s="19"/>
      <c r="C19" s="80"/>
      <c r="D19" s="80"/>
      <c r="E19" s="97"/>
    </row>
    <row r="20" spans="1:7" s="5" customFormat="1">
      <c r="A20" s="20"/>
      <c r="B20" s="21" t="s">
        <v>64</v>
      </c>
      <c r="C20" s="64">
        <v>539456</v>
      </c>
      <c r="D20" s="64">
        <v>892101</v>
      </c>
      <c r="E20" s="74">
        <v>38467</v>
      </c>
    </row>
    <row r="21" spans="1:7" s="6" customFormat="1">
      <c r="A21" s="20"/>
      <c r="B21" s="21" t="s">
        <v>303</v>
      </c>
      <c r="C21" s="64">
        <v>0</v>
      </c>
      <c r="D21" s="64">
        <v>0</v>
      </c>
      <c r="E21" s="74">
        <v>58</v>
      </c>
    </row>
    <row r="22" spans="1:7" s="6" customFormat="1">
      <c r="A22" s="20"/>
      <c r="B22" s="21" t="s">
        <v>65</v>
      </c>
      <c r="C22" s="64">
        <v>37642</v>
      </c>
      <c r="D22" s="64">
        <v>19226</v>
      </c>
      <c r="E22" s="74">
        <v>191</v>
      </c>
    </row>
    <row r="23" spans="1:7" s="6" customFormat="1">
      <c r="A23" s="20"/>
      <c r="B23" s="21" t="s">
        <v>66</v>
      </c>
      <c r="C23" s="64">
        <v>26534</v>
      </c>
      <c r="D23" s="64">
        <v>7</v>
      </c>
      <c r="E23" s="74">
        <v>344</v>
      </c>
    </row>
    <row r="24" spans="1:7" s="6" customFormat="1">
      <c r="A24" s="20"/>
      <c r="B24" s="21" t="s">
        <v>67</v>
      </c>
      <c r="C24" s="64">
        <v>27866</v>
      </c>
      <c r="D24" s="64">
        <v>24912</v>
      </c>
      <c r="E24" s="74">
        <v>553</v>
      </c>
    </row>
    <row r="25" spans="1:7" s="6" customFormat="1">
      <c r="A25" s="20"/>
      <c r="B25" s="21" t="s">
        <v>73</v>
      </c>
      <c r="C25" s="64">
        <v>28635</v>
      </c>
      <c r="D25" s="64">
        <v>24349</v>
      </c>
      <c r="E25" s="74">
        <v>192</v>
      </c>
    </row>
    <row r="26" spans="1:7" s="6" customFormat="1">
      <c r="A26" s="20"/>
      <c r="B26" s="21" t="s">
        <v>74</v>
      </c>
      <c r="C26" s="64">
        <v>20496</v>
      </c>
      <c r="D26" s="64">
        <v>1253</v>
      </c>
      <c r="E26" s="74">
        <v>769</v>
      </c>
    </row>
    <row r="27" spans="1:7" s="6" customFormat="1">
      <c r="A27" s="20"/>
      <c r="B27" s="21" t="s">
        <v>304</v>
      </c>
      <c r="C27" s="64">
        <v>4173</v>
      </c>
      <c r="D27" s="64">
        <v>0</v>
      </c>
      <c r="E27" s="74">
        <v>23</v>
      </c>
    </row>
    <row r="28" spans="1:7">
      <c r="A28" s="20"/>
      <c r="B28" s="21" t="s">
        <v>76</v>
      </c>
      <c r="C28" s="64">
        <v>86882</v>
      </c>
      <c r="D28" s="64">
        <v>105923</v>
      </c>
      <c r="E28" s="74">
        <v>4437</v>
      </c>
    </row>
    <row r="29" spans="1:7">
      <c r="A29" s="20"/>
      <c r="B29" s="21" t="s">
        <v>1</v>
      </c>
      <c r="C29" s="64">
        <v>0</v>
      </c>
      <c r="D29" s="64">
        <v>0</v>
      </c>
      <c r="E29" s="74">
        <v>3915</v>
      </c>
    </row>
    <row r="30" spans="1:7">
      <c r="A30" s="20"/>
      <c r="B30" s="21" t="s">
        <v>254</v>
      </c>
      <c r="C30" s="64">
        <v>0</v>
      </c>
      <c r="D30" s="64">
        <v>0</v>
      </c>
      <c r="E30" s="74">
        <v>4</v>
      </c>
    </row>
    <row r="31" spans="1:7">
      <c r="A31" s="20"/>
      <c r="B31" s="21" t="s">
        <v>305</v>
      </c>
      <c r="C31" s="64">
        <v>0</v>
      </c>
      <c r="D31" s="64">
        <v>0</v>
      </c>
      <c r="E31" s="74">
        <v>1</v>
      </c>
    </row>
    <row r="32" spans="1:7">
      <c r="A32" s="20"/>
      <c r="B32" s="21" t="s">
        <v>5</v>
      </c>
      <c r="C32" s="64">
        <v>10771</v>
      </c>
      <c r="D32" s="64">
        <v>0</v>
      </c>
      <c r="E32" s="74">
        <v>73</v>
      </c>
    </row>
    <row r="33" spans="1:5">
      <c r="A33" s="20"/>
      <c r="B33" s="21" t="s">
        <v>6</v>
      </c>
      <c r="C33" s="64">
        <v>19987</v>
      </c>
      <c r="D33" s="64">
        <v>6474</v>
      </c>
      <c r="E33" s="74">
        <v>144</v>
      </c>
    </row>
    <row r="34" spans="1:5">
      <c r="A34" s="20"/>
      <c r="B34" s="21" t="s">
        <v>7</v>
      </c>
      <c r="C34" s="64">
        <v>11915</v>
      </c>
      <c r="D34" s="64">
        <v>39874</v>
      </c>
      <c r="E34" s="74">
        <v>311</v>
      </c>
    </row>
    <row r="35" spans="1:5">
      <c r="A35" s="20"/>
      <c r="B35" s="21" t="s">
        <v>94</v>
      </c>
      <c r="C35" s="64">
        <v>0</v>
      </c>
      <c r="D35" s="64">
        <v>0</v>
      </c>
      <c r="E35" s="74">
        <v>6141</v>
      </c>
    </row>
    <row r="36" spans="1:5">
      <c r="A36" s="20"/>
      <c r="B36" s="21" t="s">
        <v>219</v>
      </c>
      <c r="C36" s="64">
        <v>0</v>
      </c>
      <c r="D36" s="64">
        <v>0</v>
      </c>
      <c r="E36" s="74">
        <v>96</v>
      </c>
    </row>
    <row r="37" spans="1:5">
      <c r="A37" s="20"/>
      <c r="B37" s="21" t="s">
        <v>306</v>
      </c>
      <c r="C37" s="64">
        <v>0</v>
      </c>
      <c r="D37" s="64">
        <v>0</v>
      </c>
      <c r="E37" s="74">
        <v>99</v>
      </c>
    </row>
    <row r="38" spans="1:5">
      <c r="A38" s="20"/>
      <c r="B38" s="21" t="s">
        <v>317</v>
      </c>
      <c r="C38" s="64">
        <v>0</v>
      </c>
      <c r="D38" s="64">
        <v>0</v>
      </c>
      <c r="E38" s="74">
        <v>1</v>
      </c>
    </row>
    <row r="39" spans="1:5">
      <c r="A39" s="20"/>
      <c r="B39" s="21" t="s">
        <v>307</v>
      </c>
      <c r="C39" s="64">
        <v>0</v>
      </c>
      <c r="D39" s="64">
        <v>0</v>
      </c>
      <c r="E39" s="74">
        <v>3</v>
      </c>
    </row>
    <row r="40" spans="1:5">
      <c r="A40" s="20"/>
      <c r="B40" s="21" t="s">
        <v>308</v>
      </c>
      <c r="C40" s="64">
        <v>0</v>
      </c>
      <c r="D40" s="64">
        <v>0</v>
      </c>
      <c r="E40" s="74">
        <v>3</v>
      </c>
    </row>
    <row r="41" spans="1:5">
      <c r="A41" s="20"/>
      <c r="B41" s="21" t="s">
        <v>220</v>
      </c>
      <c r="C41" s="64">
        <v>0</v>
      </c>
      <c r="D41" s="64">
        <v>0</v>
      </c>
      <c r="E41" s="74">
        <v>24</v>
      </c>
    </row>
    <row r="42" spans="1:5">
      <c r="A42" s="20"/>
      <c r="B42" s="21" t="s">
        <v>13</v>
      </c>
      <c r="C42" s="64">
        <v>535</v>
      </c>
      <c r="D42" s="64">
        <v>1088</v>
      </c>
      <c r="E42" s="74">
        <v>3</v>
      </c>
    </row>
    <row r="43" spans="1:5">
      <c r="A43" s="20"/>
      <c r="B43" s="21" t="s">
        <v>309</v>
      </c>
      <c r="C43" s="64">
        <v>0</v>
      </c>
      <c r="D43" s="64">
        <v>0</v>
      </c>
      <c r="E43" s="74">
        <v>5</v>
      </c>
    </row>
    <row r="44" spans="1:5">
      <c r="A44" s="20"/>
      <c r="B44" s="21" t="s">
        <v>14</v>
      </c>
      <c r="C44" s="64">
        <v>24536</v>
      </c>
      <c r="D44" s="64">
        <v>21088</v>
      </c>
      <c r="E44" s="74">
        <v>382</v>
      </c>
    </row>
    <row r="45" spans="1:5">
      <c r="A45" s="20"/>
      <c r="B45" s="21" t="s">
        <v>15</v>
      </c>
      <c r="C45" s="64">
        <v>91243</v>
      </c>
      <c r="D45" s="64">
        <v>351</v>
      </c>
      <c r="E45" s="74">
        <v>9291</v>
      </c>
    </row>
    <row r="46" spans="1:5">
      <c r="A46" s="20"/>
      <c r="B46" s="21" t="s">
        <v>17</v>
      </c>
      <c r="C46" s="64">
        <v>33098</v>
      </c>
      <c r="D46" s="64">
        <v>835</v>
      </c>
      <c r="E46" s="74">
        <v>267</v>
      </c>
    </row>
    <row r="47" spans="1:5">
      <c r="A47" s="20"/>
      <c r="B47" s="21" t="s">
        <v>221</v>
      </c>
      <c r="C47" s="64">
        <v>5853</v>
      </c>
      <c r="D47" s="64">
        <v>45</v>
      </c>
      <c r="E47" s="74">
        <v>14</v>
      </c>
    </row>
    <row r="48" spans="1:5">
      <c r="A48" s="20"/>
      <c r="B48" s="21" t="s">
        <v>222</v>
      </c>
      <c r="C48" s="64">
        <v>10949</v>
      </c>
      <c r="D48" s="64">
        <v>0</v>
      </c>
      <c r="E48" s="74">
        <v>41</v>
      </c>
    </row>
    <row r="49" spans="1:5">
      <c r="A49" s="20"/>
      <c r="B49" s="21" t="s">
        <v>310</v>
      </c>
      <c r="C49" s="64">
        <v>11048</v>
      </c>
      <c r="D49" s="64">
        <v>9</v>
      </c>
      <c r="E49" s="74">
        <v>140</v>
      </c>
    </row>
    <row r="50" spans="1:5">
      <c r="A50" s="20"/>
      <c r="B50" s="21" t="s">
        <v>311</v>
      </c>
      <c r="C50" s="64">
        <v>0</v>
      </c>
      <c r="D50" s="64">
        <v>0</v>
      </c>
      <c r="E50" s="74">
        <v>5</v>
      </c>
    </row>
    <row r="51" spans="1:5">
      <c r="A51" s="20"/>
      <c r="B51" s="21" t="s">
        <v>21</v>
      </c>
      <c r="C51" s="64">
        <v>17664</v>
      </c>
      <c r="D51" s="64">
        <v>671</v>
      </c>
      <c r="E51" s="74">
        <v>22</v>
      </c>
    </row>
    <row r="52" spans="1:5">
      <c r="A52" s="20"/>
      <c r="B52" s="21" t="s">
        <v>22</v>
      </c>
      <c r="C52" s="64">
        <v>36336</v>
      </c>
      <c r="D52" s="64">
        <v>52492</v>
      </c>
      <c r="E52" s="74">
        <v>1181</v>
      </c>
    </row>
    <row r="53" spans="1:5">
      <c r="A53" s="20"/>
      <c r="B53" s="21" t="s">
        <v>24</v>
      </c>
      <c r="C53" s="64">
        <v>31594</v>
      </c>
      <c r="D53" s="64">
        <v>40487</v>
      </c>
      <c r="E53" s="74">
        <v>810</v>
      </c>
    </row>
    <row r="54" spans="1:5">
      <c r="A54" s="20"/>
      <c r="B54" s="21" t="s">
        <v>312</v>
      </c>
      <c r="C54" s="64">
        <v>21369</v>
      </c>
      <c r="D54" s="64">
        <v>6217</v>
      </c>
      <c r="E54" s="74">
        <v>154</v>
      </c>
    </row>
    <row r="55" spans="1:5">
      <c r="A55" s="20"/>
      <c r="B55" s="21" t="s">
        <v>313</v>
      </c>
      <c r="C55" s="64">
        <v>0</v>
      </c>
      <c r="D55" s="64">
        <v>0</v>
      </c>
      <c r="E55" s="74">
        <v>66</v>
      </c>
    </row>
    <row r="56" spans="1:5">
      <c r="A56" s="20"/>
      <c r="B56" s="21" t="s">
        <v>314</v>
      </c>
      <c r="C56" s="64">
        <v>10913</v>
      </c>
      <c r="D56" s="64">
        <v>0</v>
      </c>
      <c r="E56" s="74">
        <v>92</v>
      </c>
    </row>
    <row r="57" spans="1:5">
      <c r="A57" s="20"/>
      <c r="B57" s="21" t="s">
        <v>28</v>
      </c>
      <c r="C57" s="64">
        <v>12177</v>
      </c>
      <c r="D57" s="64">
        <v>0</v>
      </c>
      <c r="E57" s="74">
        <v>11</v>
      </c>
    </row>
    <row r="58" spans="1:5">
      <c r="A58" s="20"/>
      <c r="B58" s="21" t="s">
        <v>224</v>
      </c>
      <c r="C58" s="64">
        <v>20098</v>
      </c>
      <c r="D58" s="64">
        <v>8325</v>
      </c>
      <c r="E58" s="74">
        <v>136</v>
      </c>
    </row>
    <row r="59" spans="1:5">
      <c r="A59" s="20"/>
      <c r="B59" s="21" t="s">
        <v>225</v>
      </c>
      <c r="C59" s="64">
        <v>10609</v>
      </c>
      <c r="D59" s="64">
        <v>1</v>
      </c>
      <c r="E59" s="74">
        <v>41</v>
      </c>
    </row>
    <row r="60" spans="1:5">
      <c r="A60" s="20"/>
      <c r="B60" s="21" t="s">
        <v>151</v>
      </c>
      <c r="C60" s="64">
        <v>0</v>
      </c>
      <c r="D60" s="64">
        <v>0</v>
      </c>
      <c r="E60" s="74">
        <v>374</v>
      </c>
    </row>
    <row r="61" spans="1:5">
      <c r="A61" s="20"/>
      <c r="B61" s="21" t="s">
        <v>29</v>
      </c>
      <c r="C61" s="64">
        <v>24438</v>
      </c>
      <c r="D61" s="64">
        <v>22103</v>
      </c>
      <c r="E61" s="74">
        <v>473</v>
      </c>
    </row>
    <row r="62" spans="1:5">
      <c r="A62" s="20"/>
      <c r="B62" s="21" t="s">
        <v>226</v>
      </c>
      <c r="C62" s="64">
        <v>12601</v>
      </c>
      <c r="D62" s="64">
        <v>0</v>
      </c>
      <c r="E62" s="74">
        <v>318</v>
      </c>
    </row>
    <row r="63" spans="1:5">
      <c r="A63" s="20"/>
      <c r="B63" s="21" t="s">
        <v>31</v>
      </c>
      <c r="C63" s="64">
        <v>36782</v>
      </c>
      <c r="D63" s="64">
        <v>62315</v>
      </c>
      <c r="E63" s="74">
        <v>2200</v>
      </c>
    </row>
    <row r="64" spans="1:5">
      <c r="A64" s="20"/>
      <c r="B64" s="21" t="s">
        <v>32</v>
      </c>
      <c r="C64" s="64">
        <v>23596</v>
      </c>
      <c r="D64" s="64">
        <v>28009</v>
      </c>
      <c r="E64" s="74">
        <v>27</v>
      </c>
    </row>
    <row r="65" spans="1:5">
      <c r="A65" s="20"/>
      <c r="B65" s="21" t="s">
        <v>113</v>
      </c>
      <c r="C65" s="64">
        <v>24838</v>
      </c>
      <c r="D65" s="64">
        <v>31457</v>
      </c>
      <c r="E65" s="74">
        <v>69</v>
      </c>
    </row>
    <row r="66" spans="1:5">
      <c r="A66" s="20"/>
      <c r="B66" s="21" t="s">
        <v>114</v>
      </c>
      <c r="C66" s="64">
        <v>23897</v>
      </c>
      <c r="D66" s="64">
        <v>24276</v>
      </c>
      <c r="E66" s="74">
        <v>10</v>
      </c>
    </row>
    <row r="67" spans="1:5">
      <c r="A67" s="20"/>
      <c r="B67" s="21" t="s">
        <v>115</v>
      </c>
      <c r="C67" s="64">
        <v>52175</v>
      </c>
      <c r="D67" s="64">
        <v>0</v>
      </c>
      <c r="E67" s="74">
        <v>2787</v>
      </c>
    </row>
    <row r="68" spans="1:5">
      <c r="A68" s="20"/>
      <c r="B68" s="21" t="s">
        <v>119</v>
      </c>
      <c r="C68" s="64">
        <v>20860</v>
      </c>
      <c r="D68" s="64">
        <v>1066</v>
      </c>
      <c r="E68" s="74">
        <v>184</v>
      </c>
    </row>
    <row r="69" spans="1:5">
      <c r="A69" s="20"/>
      <c r="B69" s="21" t="s">
        <v>120</v>
      </c>
      <c r="C69" s="64">
        <v>63641</v>
      </c>
      <c r="D69" s="64">
        <v>0</v>
      </c>
      <c r="E69" s="74">
        <v>7804</v>
      </c>
    </row>
    <row r="70" spans="1:5">
      <c r="A70" s="20"/>
      <c r="B70" s="21" t="s">
        <v>122</v>
      </c>
      <c r="C70" s="64">
        <v>29777</v>
      </c>
      <c r="D70" s="64">
        <v>35221</v>
      </c>
      <c r="E70" s="74">
        <v>276</v>
      </c>
    </row>
    <row r="71" spans="1:5">
      <c r="A71" s="20"/>
      <c r="B71" s="21" t="s">
        <v>129</v>
      </c>
      <c r="C71" s="64">
        <v>21777</v>
      </c>
      <c r="D71" s="64">
        <v>4655</v>
      </c>
      <c r="E71" s="74">
        <v>86</v>
      </c>
    </row>
    <row r="72" spans="1:5">
      <c r="A72" s="20"/>
      <c r="B72" s="21" t="s">
        <v>131</v>
      </c>
      <c r="C72" s="64">
        <v>46982</v>
      </c>
      <c r="D72" s="64">
        <v>61791</v>
      </c>
      <c r="E72" s="74">
        <v>1817</v>
      </c>
    </row>
    <row r="73" spans="1:5">
      <c r="A73" s="20"/>
      <c r="B73" s="21" t="s">
        <v>36</v>
      </c>
      <c r="C73" s="64">
        <v>82284</v>
      </c>
      <c r="D73" s="64">
        <v>76699</v>
      </c>
      <c r="E73" s="74">
        <v>3184</v>
      </c>
    </row>
    <row r="74" spans="1:5">
      <c r="A74" s="20"/>
      <c r="B74" s="21" t="s">
        <v>38</v>
      </c>
      <c r="C74" s="64">
        <v>26599</v>
      </c>
      <c r="D74" s="64">
        <v>33034</v>
      </c>
      <c r="E74" s="74">
        <v>34</v>
      </c>
    </row>
    <row r="75" spans="1:5">
      <c r="A75" s="20"/>
      <c r="B75" s="21" t="s">
        <v>172</v>
      </c>
      <c r="C75" s="64">
        <v>31430</v>
      </c>
      <c r="D75" s="64">
        <v>35918</v>
      </c>
      <c r="E75" s="74">
        <v>970</v>
      </c>
    </row>
    <row r="76" spans="1:5">
      <c r="A76" s="20"/>
      <c r="B76" s="21" t="s">
        <v>136</v>
      </c>
      <c r="C76" s="64">
        <v>0</v>
      </c>
      <c r="D76" s="64">
        <v>0</v>
      </c>
      <c r="E76" s="74">
        <v>23</v>
      </c>
    </row>
    <row r="77" spans="1:5">
      <c r="A77" s="20"/>
      <c r="B77" s="21" t="s">
        <v>229</v>
      </c>
      <c r="C77" s="64">
        <v>0</v>
      </c>
      <c r="D77" s="64">
        <v>0</v>
      </c>
      <c r="E77" s="74">
        <v>1</v>
      </c>
    </row>
    <row r="78" spans="1:5">
      <c r="A78" s="20"/>
      <c r="B78" s="21" t="s">
        <v>137</v>
      </c>
      <c r="C78" s="64">
        <v>0</v>
      </c>
      <c r="D78" s="64">
        <v>0</v>
      </c>
      <c r="E78" s="74">
        <v>1</v>
      </c>
    </row>
    <row r="79" spans="1:5">
      <c r="A79" s="20"/>
      <c r="B79" s="21" t="s">
        <v>61</v>
      </c>
      <c r="C79" s="64">
        <v>31823</v>
      </c>
      <c r="D79" s="64">
        <v>18022</v>
      </c>
      <c r="E79" s="74">
        <v>494</v>
      </c>
    </row>
    <row r="80" spans="1:5">
      <c r="A80" s="20"/>
      <c r="B80" s="21" t="s">
        <v>141</v>
      </c>
      <c r="C80" s="64">
        <v>0</v>
      </c>
      <c r="D80" s="64">
        <v>0</v>
      </c>
      <c r="E80" s="74">
        <v>28</v>
      </c>
    </row>
    <row r="81" spans="1:5">
      <c r="A81" s="20"/>
      <c r="B81" s="21" t="s">
        <v>142</v>
      </c>
      <c r="C81" s="64">
        <v>0</v>
      </c>
      <c r="D81" s="64">
        <v>0</v>
      </c>
      <c r="E81" s="74">
        <v>54</v>
      </c>
    </row>
    <row r="82" spans="1:5">
      <c r="A82" s="20"/>
      <c r="B82" s="21" t="s">
        <v>315</v>
      </c>
      <c r="C82" s="64">
        <v>10375</v>
      </c>
      <c r="D82" s="64">
        <v>35</v>
      </c>
      <c r="E82" s="74">
        <v>137</v>
      </c>
    </row>
    <row r="83" spans="1:5">
      <c r="A83" s="20"/>
      <c r="B83" s="21" t="s">
        <v>156</v>
      </c>
      <c r="C83" s="64">
        <v>56334</v>
      </c>
      <c r="D83" s="64">
        <v>29561</v>
      </c>
      <c r="E83" s="74">
        <v>1075</v>
      </c>
    </row>
    <row r="84" spans="1:5">
      <c r="A84" s="20"/>
      <c r="B84" s="21" t="s">
        <v>146</v>
      </c>
      <c r="C84" s="64">
        <v>0</v>
      </c>
      <c r="D84" s="64">
        <v>0</v>
      </c>
      <c r="E84" s="74">
        <v>111</v>
      </c>
    </row>
    <row r="85" spans="1:5">
      <c r="A85" s="20"/>
      <c r="B85" s="21" t="s">
        <v>316</v>
      </c>
      <c r="C85" s="64">
        <v>1414</v>
      </c>
      <c r="D85" s="64">
        <v>0</v>
      </c>
      <c r="E85" s="74">
        <v>38</v>
      </c>
    </row>
    <row r="86" spans="1:5">
      <c r="A86" s="20"/>
      <c r="B86" s="21" t="s">
        <v>60</v>
      </c>
      <c r="C86" s="64">
        <v>14776</v>
      </c>
      <c r="D86" s="64">
        <v>0</v>
      </c>
      <c r="E86" s="74">
        <v>12</v>
      </c>
    </row>
    <row r="87" spans="1:5">
      <c r="A87" s="20"/>
      <c r="B87" s="21" t="s">
        <v>157</v>
      </c>
      <c r="C87" s="64">
        <v>19485</v>
      </c>
      <c r="D87" s="64">
        <v>582</v>
      </c>
      <c r="E87" s="74">
        <v>154</v>
      </c>
    </row>
    <row r="88" spans="1:5">
      <c r="A88" s="20"/>
      <c r="B88" s="21" t="s">
        <v>227</v>
      </c>
      <c r="C88" s="64">
        <v>43122</v>
      </c>
      <c r="D88" s="64">
        <v>11647</v>
      </c>
      <c r="E88" s="74">
        <v>40</v>
      </c>
    </row>
    <row r="89" spans="1:5">
      <c r="A89" s="20"/>
      <c r="B89" s="21" t="s">
        <v>163</v>
      </c>
      <c r="C89" s="64">
        <v>27925</v>
      </c>
      <c r="D89" s="64">
        <v>18067</v>
      </c>
      <c r="E89" s="74">
        <v>394</v>
      </c>
    </row>
    <row r="90" spans="1:5" s="4" customFormat="1" ht="18" customHeight="1">
      <c r="A90" s="52" t="s">
        <v>193</v>
      </c>
      <c r="B90" s="47"/>
      <c r="C90" s="90"/>
      <c r="D90" s="90"/>
      <c r="E90" s="98"/>
    </row>
    <row r="91" spans="1:5" s="4" customFormat="1" ht="12.75" customHeight="1">
      <c r="A91" s="20"/>
      <c r="B91" s="49" t="s">
        <v>62</v>
      </c>
      <c r="C91" s="66">
        <v>612756</v>
      </c>
      <c r="D91" s="66">
        <v>101119</v>
      </c>
      <c r="E91" s="75">
        <v>8099</v>
      </c>
    </row>
    <row r="92" spans="1:5" ht="12.75" customHeight="1">
      <c r="A92" s="20"/>
      <c r="B92" s="43" t="s">
        <v>63</v>
      </c>
      <c r="C92" s="66">
        <v>132247</v>
      </c>
      <c r="D92" s="66">
        <v>5680</v>
      </c>
      <c r="E92" s="75">
        <v>266</v>
      </c>
    </row>
    <row r="93" spans="1:5" ht="12.75" customHeight="1">
      <c r="A93" s="20"/>
      <c r="B93" s="43" t="s">
        <v>8</v>
      </c>
      <c r="C93" s="66">
        <v>118882</v>
      </c>
      <c r="D93" s="66">
        <v>2641</v>
      </c>
      <c r="E93" s="75">
        <v>3402</v>
      </c>
    </row>
    <row r="94" spans="1:5" ht="12.75" customHeight="1">
      <c r="A94" s="20"/>
      <c r="B94" s="50" t="s">
        <v>244</v>
      </c>
      <c r="C94" s="66">
        <v>87615</v>
      </c>
      <c r="D94" s="66">
        <v>3450</v>
      </c>
      <c r="E94" s="75">
        <v>1049</v>
      </c>
    </row>
    <row r="95" spans="1:5" ht="12.75" customHeight="1">
      <c r="A95" s="20"/>
      <c r="B95" s="50" t="s">
        <v>127</v>
      </c>
      <c r="C95" s="66">
        <v>0</v>
      </c>
      <c r="D95" s="66">
        <v>0</v>
      </c>
      <c r="E95" s="75">
        <v>0</v>
      </c>
    </row>
    <row r="96" spans="1:5" ht="12.75" customHeight="1">
      <c r="A96" s="20"/>
      <c r="B96" s="50" t="s">
        <v>134</v>
      </c>
      <c r="C96" s="66">
        <v>0</v>
      </c>
      <c r="D96" s="66">
        <v>0</v>
      </c>
      <c r="E96" s="75">
        <v>5229</v>
      </c>
    </row>
    <row r="97" spans="1:7" ht="12.75" customHeight="1">
      <c r="A97" s="20"/>
      <c r="B97" s="50" t="s">
        <v>34</v>
      </c>
      <c r="C97" s="66">
        <v>84976</v>
      </c>
      <c r="D97" s="66">
        <v>8576</v>
      </c>
      <c r="E97" s="75">
        <v>1299</v>
      </c>
    </row>
    <row r="98" spans="1:7" ht="12.75" customHeight="1">
      <c r="A98" s="20"/>
      <c r="B98" s="51" t="s">
        <v>39</v>
      </c>
      <c r="C98" s="66">
        <v>281725</v>
      </c>
      <c r="D98" s="66">
        <v>103664</v>
      </c>
      <c r="E98" s="75">
        <v>9639</v>
      </c>
    </row>
    <row r="99" spans="1:7" s="4" customFormat="1" ht="18" customHeight="1">
      <c r="A99" s="58" t="s">
        <v>292</v>
      </c>
      <c r="B99" s="48"/>
      <c r="C99" s="90"/>
      <c r="D99" s="90"/>
      <c r="E99" s="98"/>
    </row>
    <row r="100" spans="1:7">
      <c r="A100" s="20"/>
      <c r="B100" s="303" t="s">
        <v>319</v>
      </c>
      <c r="C100" s="66">
        <v>0</v>
      </c>
      <c r="D100" s="66">
        <v>0</v>
      </c>
      <c r="E100" s="75">
        <v>175</v>
      </c>
    </row>
    <row r="101" spans="1:7" s="4" customFormat="1" ht="18" customHeight="1">
      <c r="A101" s="56" t="s">
        <v>192</v>
      </c>
      <c r="B101" s="53"/>
      <c r="C101" s="91"/>
      <c r="D101" s="91"/>
      <c r="E101" s="99"/>
    </row>
    <row r="102" spans="1:7" s="4" customFormat="1" ht="12.75" customHeight="1">
      <c r="A102" s="20"/>
      <c r="B102" s="54" t="s">
        <v>69</v>
      </c>
      <c r="C102" s="69">
        <v>1590</v>
      </c>
      <c r="D102" s="69">
        <v>0</v>
      </c>
      <c r="E102" s="76">
        <v>758</v>
      </c>
      <c r="F102" s="305"/>
      <c r="G102" s="305"/>
    </row>
    <row r="103" spans="1:7" s="4" customFormat="1" ht="12.75" customHeight="1">
      <c r="A103" s="20"/>
      <c r="B103" s="31" t="s">
        <v>80</v>
      </c>
      <c r="C103" s="69">
        <v>107</v>
      </c>
      <c r="D103" s="69">
        <v>0</v>
      </c>
      <c r="E103" s="76">
        <v>80</v>
      </c>
      <c r="F103" s="305"/>
      <c r="G103" s="305"/>
    </row>
    <row r="104" spans="1:7" s="4" customFormat="1" ht="12.75" customHeight="1">
      <c r="A104" s="20"/>
      <c r="B104" s="31" t="s">
        <v>16</v>
      </c>
      <c r="C104" s="69">
        <v>1127</v>
      </c>
      <c r="D104" s="69">
        <v>0</v>
      </c>
      <c r="E104" s="76">
        <v>1292</v>
      </c>
      <c r="F104" s="305"/>
      <c r="G104" s="305"/>
    </row>
    <row r="105" spans="1:7" s="4" customFormat="1" ht="12.75" customHeight="1">
      <c r="A105" s="20"/>
      <c r="B105" s="31" t="s">
        <v>20</v>
      </c>
      <c r="C105" s="69">
        <v>182</v>
      </c>
      <c r="D105" s="69">
        <v>0</v>
      </c>
      <c r="E105" s="76">
        <v>303</v>
      </c>
      <c r="F105" s="305"/>
      <c r="G105" s="305"/>
    </row>
    <row r="106" spans="1:7" s="4" customFormat="1" ht="12.75" customHeight="1">
      <c r="A106" s="20"/>
      <c r="B106" s="31" t="s">
        <v>116</v>
      </c>
      <c r="C106" s="69">
        <v>873</v>
      </c>
      <c r="D106" s="69">
        <v>0</v>
      </c>
      <c r="E106" s="76">
        <v>500</v>
      </c>
      <c r="F106" s="305"/>
      <c r="G106" s="305"/>
    </row>
    <row r="107" spans="1:7" s="4" customFormat="1" ht="12.75" customHeight="1">
      <c r="A107" s="20"/>
      <c r="B107" s="31" t="s">
        <v>125</v>
      </c>
      <c r="C107" s="69">
        <v>98</v>
      </c>
      <c r="D107" s="69">
        <v>0</v>
      </c>
      <c r="E107" s="76">
        <v>92</v>
      </c>
      <c r="F107" s="305"/>
      <c r="G107" s="305"/>
    </row>
    <row r="108" spans="1:7" s="4" customFormat="1" ht="12.75" customHeight="1">
      <c r="A108" s="20"/>
      <c r="B108" s="31" t="s">
        <v>130</v>
      </c>
      <c r="C108" s="69">
        <v>50</v>
      </c>
      <c r="D108" s="69">
        <v>0</v>
      </c>
      <c r="E108" s="76">
        <v>36</v>
      </c>
      <c r="F108" s="305"/>
      <c r="G108" s="305"/>
    </row>
    <row r="109" spans="1:7" s="4" customFormat="1" ht="12.75" customHeight="1">
      <c r="A109" s="20"/>
      <c r="B109" s="31" t="s">
        <v>161</v>
      </c>
      <c r="C109" s="69">
        <v>110</v>
      </c>
      <c r="D109" s="69">
        <v>0</v>
      </c>
      <c r="E109" s="76">
        <v>106</v>
      </c>
      <c r="F109" s="305"/>
      <c r="G109" s="305"/>
    </row>
    <row r="110" spans="1:7" s="4" customFormat="1" ht="12.75" customHeight="1">
      <c r="A110" s="20"/>
      <c r="B110" s="31" t="s">
        <v>164</v>
      </c>
      <c r="C110" s="69">
        <v>81215</v>
      </c>
      <c r="D110" s="69">
        <v>0</v>
      </c>
      <c r="E110" s="76">
        <v>28780</v>
      </c>
    </row>
    <row r="111" spans="1:7" s="4" customFormat="1" ht="12.75" customHeight="1">
      <c r="A111" s="20"/>
      <c r="B111" s="55" t="s">
        <v>165</v>
      </c>
      <c r="C111" s="69">
        <v>306</v>
      </c>
      <c r="D111" s="69">
        <v>0</v>
      </c>
      <c r="E111" s="76">
        <v>149</v>
      </c>
    </row>
    <row r="112" spans="1:7" s="4" customFormat="1" ht="18" customHeight="1">
      <c r="A112" s="28" t="s">
        <v>196</v>
      </c>
      <c r="B112" s="29"/>
      <c r="C112" s="92"/>
      <c r="D112" s="92"/>
      <c r="E112" s="100"/>
    </row>
    <row r="113" spans="1:7" s="4" customFormat="1" ht="13.5" thickBot="1">
      <c r="A113" s="20"/>
      <c r="B113" s="30" t="s">
        <v>57</v>
      </c>
      <c r="C113" s="83">
        <v>0</v>
      </c>
      <c r="D113" s="83">
        <v>0</v>
      </c>
      <c r="E113" s="84">
        <v>63</v>
      </c>
    </row>
    <row r="114" spans="1:7" s="4" customFormat="1" ht="18" customHeight="1">
      <c r="A114" s="34" t="s">
        <v>191</v>
      </c>
      <c r="B114" s="35"/>
      <c r="C114" s="95"/>
      <c r="D114" s="95"/>
      <c r="E114" s="106"/>
      <c r="F114" s="381" t="s">
        <v>349</v>
      </c>
    </row>
    <row r="115" spans="1:7" s="4" customFormat="1" ht="12.75" customHeight="1">
      <c r="A115" s="20"/>
      <c r="B115" s="36" t="s">
        <v>30</v>
      </c>
      <c r="C115" s="87">
        <v>46992</v>
      </c>
      <c r="D115" s="87">
        <v>68413</v>
      </c>
      <c r="E115" s="88">
        <v>5899</v>
      </c>
      <c r="F115" s="382"/>
      <c r="G115" s="308"/>
    </row>
    <row r="116" spans="1:7" s="4" customFormat="1" ht="12.75" customHeight="1" thickBot="1">
      <c r="A116" s="20"/>
      <c r="B116" s="37" t="s">
        <v>89</v>
      </c>
      <c r="C116" s="87">
        <v>0</v>
      </c>
      <c r="D116" s="87">
        <v>0</v>
      </c>
      <c r="E116" s="88">
        <v>51</v>
      </c>
      <c r="F116" s="383"/>
      <c r="G116" s="308"/>
    </row>
    <row r="117" spans="1:7" s="4" customFormat="1" ht="18" customHeight="1">
      <c r="A117" s="101" t="s">
        <v>88</v>
      </c>
      <c r="B117" s="26"/>
      <c r="C117" s="117">
        <v>0</v>
      </c>
      <c r="D117" s="118">
        <v>0</v>
      </c>
      <c r="E117" s="102">
        <v>1944</v>
      </c>
      <c r="F117"/>
      <c r="G117"/>
    </row>
    <row r="118" spans="1:7" s="4" customFormat="1" ht="18" customHeight="1" thickBot="1">
      <c r="A118" s="107" t="s">
        <v>91</v>
      </c>
      <c r="B118" s="108"/>
      <c r="C118" s="120">
        <v>0</v>
      </c>
      <c r="D118" s="119">
        <v>0</v>
      </c>
      <c r="E118" s="109">
        <v>1010</v>
      </c>
      <c r="F118"/>
      <c r="G118"/>
    </row>
    <row r="119" spans="1:7" s="7" customFormat="1" ht="18.75" customHeight="1" thickBot="1">
      <c r="A119" s="390" t="s">
        <v>233</v>
      </c>
      <c r="B119" s="391"/>
      <c r="C119" s="391"/>
      <c r="D119" s="391"/>
      <c r="E119" s="392"/>
      <c r="F119"/>
      <c r="G119"/>
    </row>
    <row r="120" spans="1:7" s="7" customFormat="1">
      <c r="A120" s="20"/>
      <c r="B120" s="41" t="s">
        <v>171</v>
      </c>
      <c r="C120" s="281">
        <v>0</v>
      </c>
      <c r="D120" s="281">
        <v>0</v>
      </c>
      <c r="E120" s="282">
        <v>2436</v>
      </c>
      <c r="F120"/>
      <c r="G120"/>
    </row>
    <row r="121" spans="1:7" s="7" customFormat="1">
      <c r="A121" s="20"/>
      <c r="B121" s="110" t="s">
        <v>199</v>
      </c>
      <c r="C121" s="64">
        <v>0</v>
      </c>
      <c r="D121" s="64">
        <v>0</v>
      </c>
      <c r="E121" s="64">
        <v>14</v>
      </c>
      <c r="F121"/>
      <c r="G121"/>
    </row>
    <row r="122" spans="1:7" s="7" customFormat="1">
      <c r="A122" s="20"/>
      <c r="B122" s="110" t="s">
        <v>216</v>
      </c>
      <c r="C122" s="64">
        <v>0</v>
      </c>
      <c r="D122" s="64">
        <v>0</v>
      </c>
      <c r="E122" s="64">
        <v>118</v>
      </c>
      <c r="F122"/>
      <c r="G122"/>
    </row>
    <row r="123" spans="1:7" s="7" customFormat="1">
      <c r="A123" s="20"/>
      <c r="B123" s="21" t="s">
        <v>123</v>
      </c>
      <c r="C123" s="64">
        <v>9429</v>
      </c>
      <c r="D123" s="64">
        <v>2</v>
      </c>
      <c r="E123" s="74">
        <v>149</v>
      </c>
      <c r="F123"/>
      <c r="G123"/>
    </row>
    <row r="124" spans="1:7" s="7" customFormat="1">
      <c r="A124" s="20"/>
      <c r="B124" s="21" t="s">
        <v>124</v>
      </c>
      <c r="C124" s="64">
        <v>152</v>
      </c>
      <c r="D124" s="64">
        <v>3</v>
      </c>
      <c r="E124" s="74">
        <v>49</v>
      </c>
      <c r="F124"/>
      <c r="G124"/>
    </row>
    <row r="125" spans="1:7" s="7" customFormat="1" ht="13.5" thickBot="1">
      <c r="A125" s="20"/>
      <c r="B125" s="41" t="s">
        <v>167</v>
      </c>
      <c r="C125" s="67">
        <v>0</v>
      </c>
      <c r="D125" s="67">
        <v>0</v>
      </c>
      <c r="E125" s="79">
        <v>18</v>
      </c>
      <c r="F125"/>
      <c r="G125"/>
    </row>
    <row r="126" spans="1:7" s="4" customFormat="1" ht="18.75" customHeight="1" thickBot="1">
      <c r="A126" s="384" t="s">
        <v>247</v>
      </c>
      <c r="B126" s="385"/>
      <c r="C126" s="385"/>
      <c r="D126" s="385"/>
      <c r="E126" s="386"/>
      <c r="F126"/>
      <c r="G126"/>
    </row>
    <row r="127" spans="1:7" s="4" customFormat="1" ht="18" customHeight="1">
      <c r="A127" s="59" t="s">
        <v>195</v>
      </c>
      <c r="B127" s="60"/>
      <c r="C127" s="89"/>
      <c r="D127" s="89"/>
      <c r="E127" s="103"/>
      <c r="F127"/>
      <c r="G127"/>
    </row>
    <row r="128" spans="1:7" s="4" customFormat="1">
      <c r="A128" s="20"/>
      <c r="B128" s="38" t="s">
        <v>54</v>
      </c>
      <c r="C128" s="85">
        <v>0</v>
      </c>
      <c r="D128" s="85">
        <v>0</v>
      </c>
      <c r="E128" s="86">
        <v>0</v>
      </c>
    </row>
    <row r="129" spans="1:8" s="4" customFormat="1" ht="18" customHeight="1">
      <c r="A129" s="39" t="s">
        <v>189</v>
      </c>
      <c r="B129" s="40"/>
      <c r="C129" s="93"/>
      <c r="D129" s="93"/>
      <c r="E129" s="104"/>
    </row>
    <row r="130" spans="1:8" s="6" customFormat="1" ht="12.75" customHeight="1">
      <c r="A130" s="20"/>
      <c r="B130" s="122" t="s">
        <v>217</v>
      </c>
      <c r="C130" s="64">
        <v>20541</v>
      </c>
      <c r="D130" s="64">
        <v>0</v>
      </c>
      <c r="E130" s="64">
        <v>544</v>
      </c>
      <c r="F130" s="309"/>
      <c r="G130" s="309"/>
    </row>
    <row r="131" spans="1:8" s="4" customFormat="1" ht="12.75" customHeight="1">
      <c r="A131" s="20"/>
      <c r="B131" s="122" t="s">
        <v>77</v>
      </c>
      <c r="C131" s="64">
        <v>16307</v>
      </c>
      <c r="D131" s="64">
        <v>1966</v>
      </c>
      <c r="E131" s="64">
        <v>792</v>
      </c>
      <c r="F131" s="309"/>
      <c r="G131" s="309"/>
    </row>
    <row r="132" spans="1:8" s="4" customFormat="1" ht="12.75" customHeight="1">
      <c r="A132" s="20"/>
      <c r="B132" s="21" t="s">
        <v>78</v>
      </c>
      <c r="C132" s="64">
        <v>41823</v>
      </c>
      <c r="D132" s="64">
        <v>24903</v>
      </c>
      <c r="E132" s="74">
        <v>4645</v>
      </c>
      <c r="F132" s="309"/>
      <c r="G132" s="309"/>
    </row>
    <row r="133" spans="1:8" s="4" customFormat="1" ht="12.75" customHeight="1">
      <c r="A133" s="20"/>
      <c r="B133" s="21" t="s">
        <v>79</v>
      </c>
      <c r="C133" s="64">
        <v>32092</v>
      </c>
      <c r="D133" s="64">
        <v>27127</v>
      </c>
      <c r="E133" s="74">
        <v>5807</v>
      </c>
      <c r="F133" s="309"/>
      <c r="G133" s="309"/>
    </row>
    <row r="134" spans="1:8" s="4" customFormat="1" ht="12.75" customHeight="1">
      <c r="A134" s="20"/>
      <c r="B134" s="21" t="s">
        <v>81</v>
      </c>
      <c r="C134" s="67">
        <v>17136</v>
      </c>
      <c r="D134" s="67">
        <v>12491</v>
      </c>
      <c r="E134" s="79">
        <v>231</v>
      </c>
      <c r="F134" s="309"/>
      <c r="G134" s="309"/>
    </row>
    <row r="135" spans="1:8" s="4" customFormat="1" ht="12.75" customHeight="1">
      <c r="A135" s="20"/>
      <c r="B135" s="21" t="s">
        <v>10</v>
      </c>
      <c r="C135" s="64">
        <v>13604</v>
      </c>
      <c r="D135" s="64">
        <v>264</v>
      </c>
      <c r="E135" s="64">
        <v>2101</v>
      </c>
      <c r="F135" s="309"/>
      <c r="G135" s="309"/>
    </row>
    <row r="136" spans="1:8" s="4" customFormat="1" ht="12.75" customHeight="1">
      <c r="A136" s="20"/>
      <c r="B136" s="21" t="s">
        <v>11</v>
      </c>
      <c r="C136" s="64">
        <v>5207</v>
      </c>
      <c r="D136" s="64">
        <v>264</v>
      </c>
      <c r="E136" s="64">
        <v>145</v>
      </c>
      <c r="F136" s="309"/>
      <c r="G136" s="309"/>
    </row>
    <row r="137" spans="1:8" ht="12.75" customHeight="1">
      <c r="A137" s="20"/>
      <c r="B137" s="22" t="s">
        <v>213</v>
      </c>
      <c r="C137" s="64">
        <v>17626</v>
      </c>
      <c r="D137" s="64">
        <v>0</v>
      </c>
      <c r="E137" s="74">
        <v>234</v>
      </c>
      <c r="F137" s="309"/>
      <c r="G137" s="309"/>
    </row>
    <row r="138" spans="1:8" s="4" customFormat="1" ht="12.75" customHeight="1">
      <c r="A138" s="20"/>
      <c r="B138" s="21" t="s">
        <v>26</v>
      </c>
      <c r="C138" s="64">
        <v>0</v>
      </c>
      <c r="D138" s="64">
        <v>0</v>
      </c>
      <c r="E138" s="74">
        <v>0</v>
      </c>
    </row>
    <row r="139" spans="1:8" s="4" customFormat="1" ht="12.75" customHeight="1">
      <c r="A139" s="20"/>
      <c r="B139" s="123" t="s">
        <v>27</v>
      </c>
      <c r="C139" s="67">
        <v>6297</v>
      </c>
      <c r="D139" s="67">
        <v>4609</v>
      </c>
      <c r="E139" s="79">
        <v>42</v>
      </c>
      <c r="F139" s="309"/>
      <c r="G139" s="309"/>
    </row>
    <row r="140" spans="1:8" s="4" customFormat="1" ht="12.75" customHeight="1">
      <c r="A140" s="20"/>
      <c r="B140" s="123" t="s">
        <v>117</v>
      </c>
      <c r="C140" s="64">
        <v>4775</v>
      </c>
      <c r="D140" s="64">
        <v>7631</v>
      </c>
      <c r="E140" s="64">
        <v>1080</v>
      </c>
      <c r="F140" s="309"/>
      <c r="G140" s="309"/>
    </row>
    <row r="141" spans="1:8" ht="12.75" customHeight="1">
      <c r="A141" s="20"/>
      <c r="B141" s="123" t="s">
        <v>118</v>
      </c>
      <c r="C141" s="64">
        <v>28436</v>
      </c>
      <c r="D141" s="64">
        <v>2337</v>
      </c>
      <c r="E141" s="64">
        <v>786</v>
      </c>
      <c r="F141" s="309"/>
      <c r="G141" s="309"/>
      <c r="H141" s="4"/>
    </row>
    <row r="142" spans="1:8" ht="12.75" customHeight="1">
      <c r="A142" s="20"/>
      <c r="B142" s="21" t="s">
        <v>128</v>
      </c>
      <c r="C142" s="64">
        <v>0</v>
      </c>
      <c r="D142" s="64">
        <v>0</v>
      </c>
      <c r="E142" s="74">
        <v>0</v>
      </c>
    </row>
    <row r="143" spans="1:8" s="4" customFormat="1" ht="12.75" customHeight="1">
      <c r="A143" s="20"/>
      <c r="B143" s="123" t="s">
        <v>35</v>
      </c>
      <c r="C143" s="64">
        <v>61287</v>
      </c>
      <c r="D143" s="64">
        <v>69894</v>
      </c>
      <c r="E143" s="74">
        <v>9512</v>
      </c>
      <c r="F143" s="309"/>
      <c r="G143" s="309"/>
      <c r="H143" s="2"/>
    </row>
    <row r="144" spans="1:8" s="4" customFormat="1" ht="12.75" customHeight="1">
      <c r="A144" s="20"/>
      <c r="B144" s="124" t="s">
        <v>37</v>
      </c>
      <c r="C144" s="67">
        <v>117984</v>
      </c>
      <c r="D144" s="67">
        <v>7</v>
      </c>
      <c r="E144" s="79">
        <v>7774</v>
      </c>
      <c r="F144" s="309"/>
      <c r="G144" s="309"/>
    </row>
    <row r="145" spans="1:8" ht="12.75" customHeight="1">
      <c r="A145" s="20"/>
      <c r="B145" s="123" t="s">
        <v>155</v>
      </c>
      <c r="C145" s="64">
        <v>52544</v>
      </c>
      <c r="D145" s="64">
        <v>29489</v>
      </c>
      <c r="E145" s="64">
        <v>898</v>
      </c>
      <c r="F145" s="309"/>
      <c r="G145" s="309"/>
      <c r="H145" s="4"/>
    </row>
    <row r="146" spans="1:8" ht="12.75" customHeight="1">
      <c r="A146" s="20"/>
      <c r="B146" s="68" t="s">
        <v>234</v>
      </c>
      <c r="C146" s="64">
        <v>19863</v>
      </c>
      <c r="D146" s="64">
        <v>0</v>
      </c>
      <c r="E146" s="64">
        <v>177</v>
      </c>
      <c r="F146" s="309"/>
      <c r="G146" s="309"/>
    </row>
    <row r="147" spans="1:8" s="4" customFormat="1" ht="18" customHeight="1">
      <c r="A147" s="23" t="s">
        <v>190</v>
      </c>
      <c r="B147" s="24"/>
      <c r="C147" s="94"/>
      <c r="D147" s="94"/>
      <c r="E147" s="105"/>
      <c r="F147" s="2"/>
      <c r="G147" s="2"/>
      <c r="H147" s="2"/>
    </row>
    <row r="148" spans="1:8" s="4" customFormat="1" ht="12.75" customHeight="1">
      <c r="A148" s="20"/>
      <c r="B148" s="32" t="s">
        <v>84</v>
      </c>
      <c r="C148" s="70">
        <v>0</v>
      </c>
      <c r="D148" s="70">
        <v>0</v>
      </c>
      <c r="E148" s="77">
        <v>126</v>
      </c>
    </row>
    <row r="149" spans="1:8" s="7" customFormat="1" ht="12.75" customHeight="1">
      <c r="A149" s="20"/>
      <c r="B149" s="32" t="s">
        <v>44</v>
      </c>
      <c r="C149" s="70">
        <v>0</v>
      </c>
      <c r="D149" s="70">
        <v>0</v>
      </c>
      <c r="E149" s="77">
        <v>377</v>
      </c>
    </row>
    <row r="150" spans="1:8" s="7" customFormat="1" ht="12.75" customHeight="1">
      <c r="A150" s="20"/>
      <c r="B150" s="32" t="s">
        <v>97</v>
      </c>
      <c r="C150" s="70">
        <v>0</v>
      </c>
      <c r="D150" s="70">
        <v>0</v>
      </c>
      <c r="E150" s="77">
        <v>119</v>
      </c>
    </row>
    <row r="151" spans="1:8" s="7" customFormat="1" ht="12.75" customHeight="1">
      <c r="A151" s="20"/>
      <c r="B151" s="32" t="s">
        <v>148</v>
      </c>
      <c r="C151" s="70">
        <v>0</v>
      </c>
      <c r="D151" s="70">
        <v>0</v>
      </c>
      <c r="E151" s="77">
        <v>111</v>
      </c>
    </row>
    <row r="152" spans="1:8" s="4" customFormat="1" ht="12.75" customHeight="1">
      <c r="A152" s="20"/>
      <c r="B152" s="301" t="s">
        <v>236</v>
      </c>
      <c r="C152" s="70">
        <v>0</v>
      </c>
      <c r="D152" s="70">
        <v>0</v>
      </c>
      <c r="E152" s="77">
        <v>190</v>
      </c>
    </row>
    <row r="153" spans="1:8" s="7" customFormat="1" ht="12.75" customHeight="1">
      <c r="A153" s="20"/>
      <c r="B153" s="32" t="s">
        <v>248</v>
      </c>
      <c r="C153" s="70">
        <v>0</v>
      </c>
      <c r="D153" s="70">
        <v>0</v>
      </c>
      <c r="E153" s="77">
        <v>3</v>
      </c>
    </row>
    <row r="154" spans="1:8" s="7" customFormat="1" ht="12.75" customHeight="1">
      <c r="A154" s="20"/>
      <c r="B154" s="32" t="s">
        <v>145</v>
      </c>
      <c r="C154" s="70">
        <v>0</v>
      </c>
      <c r="D154" s="70">
        <v>0</v>
      </c>
      <c r="E154" s="77">
        <v>105</v>
      </c>
    </row>
    <row r="155" spans="1:8" s="7" customFormat="1" ht="12.75" customHeight="1">
      <c r="A155" s="20"/>
      <c r="B155" s="32" t="s">
        <v>178</v>
      </c>
      <c r="C155" s="70">
        <v>0</v>
      </c>
      <c r="D155" s="70">
        <v>0</v>
      </c>
      <c r="E155" s="77">
        <v>330</v>
      </c>
    </row>
    <row r="156" spans="1:8" s="7" customFormat="1" ht="12.75" customHeight="1">
      <c r="A156" s="20"/>
      <c r="B156" s="32" t="s">
        <v>179</v>
      </c>
      <c r="C156" s="70">
        <v>0</v>
      </c>
      <c r="D156" s="70">
        <v>0</v>
      </c>
      <c r="E156" s="77">
        <v>2237</v>
      </c>
    </row>
    <row r="157" spans="1:8" s="7" customFormat="1" ht="12.75" customHeight="1">
      <c r="A157" s="20"/>
      <c r="B157" s="32" t="s">
        <v>180</v>
      </c>
      <c r="C157" s="70">
        <v>0</v>
      </c>
      <c r="D157" s="70">
        <v>0</v>
      </c>
      <c r="E157" s="77">
        <v>38</v>
      </c>
    </row>
    <row r="158" spans="1:8" s="7" customFormat="1" ht="12.75" customHeight="1">
      <c r="A158" s="20"/>
      <c r="B158" s="32" t="s">
        <v>181</v>
      </c>
      <c r="C158" s="70">
        <v>0</v>
      </c>
      <c r="D158" s="70">
        <v>0</v>
      </c>
      <c r="E158" s="77">
        <v>114</v>
      </c>
    </row>
    <row r="159" spans="1:8" s="7" customFormat="1" ht="12.75" customHeight="1">
      <c r="A159" s="20"/>
      <c r="B159" s="32" t="s">
        <v>182</v>
      </c>
      <c r="C159" s="70">
        <v>0</v>
      </c>
      <c r="D159" s="70">
        <v>0</v>
      </c>
      <c r="E159" s="77">
        <v>3951</v>
      </c>
    </row>
    <row r="160" spans="1:8" s="7" customFormat="1" ht="12.75" customHeight="1">
      <c r="A160" s="20"/>
      <c r="B160" s="32" t="s">
        <v>183</v>
      </c>
      <c r="C160" s="70">
        <v>0</v>
      </c>
      <c r="D160" s="70">
        <v>0</v>
      </c>
      <c r="E160" s="77">
        <v>615</v>
      </c>
    </row>
    <row r="161" spans="1:9" s="7" customFormat="1" ht="12.75" customHeight="1">
      <c r="A161" s="20"/>
      <c r="B161" s="33" t="s">
        <v>184</v>
      </c>
      <c r="C161" s="70">
        <v>0</v>
      </c>
      <c r="D161" s="70">
        <v>0</v>
      </c>
      <c r="E161" s="77">
        <v>128</v>
      </c>
    </row>
    <row r="162" spans="1:9" s="4" customFormat="1" ht="18" customHeight="1">
      <c r="A162" s="56" t="s">
        <v>255</v>
      </c>
      <c r="B162" s="127"/>
      <c r="C162" s="91"/>
      <c r="D162" s="91"/>
      <c r="E162" s="99"/>
    </row>
    <row r="163" spans="1:9" s="4" customFormat="1" ht="12.75" customHeight="1">
      <c r="A163" s="20"/>
      <c r="B163" s="54" t="s">
        <v>187</v>
      </c>
      <c r="C163" s="69">
        <v>0</v>
      </c>
      <c r="D163" s="69">
        <v>0</v>
      </c>
      <c r="E163" s="76">
        <v>1</v>
      </c>
      <c r="F163" s="310"/>
      <c r="G163" s="310"/>
    </row>
    <row r="164" spans="1:9" s="4" customFormat="1" ht="12.75" customHeight="1">
      <c r="A164" s="20"/>
      <c r="B164" s="54" t="s">
        <v>170</v>
      </c>
      <c r="C164" s="69">
        <v>0</v>
      </c>
      <c r="D164" s="69">
        <v>0</v>
      </c>
      <c r="E164" s="76">
        <v>18</v>
      </c>
      <c r="F164" s="310"/>
      <c r="G164" s="310"/>
      <c r="H164" s="2"/>
      <c r="I164" s="2"/>
    </row>
    <row r="165" spans="1:9" s="4" customFormat="1" ht="12.75" customHeight="1">
      <c r="A165" s="20"/>
      <c r="B165" s="31" t="s">
        <v>19</v>
      </c>
      <c r="C165" s="69">
        <v>0</v>
      </c>
      <c r="D165" s="69">
        <v>0</v>
      </c>
      <c r="E165" s="76">
        <v>61</v>
      </c>
      <c r="F165" s="310"/>
      <c r="G165" s="310"/>
    </row>
    <row r="166" spans="1:9" s="4" customFormat="1" ht="12.75" customHeight="1">
      <c r="A166" s="20"/>
      <c r="B166" s="31" t="s">
        <v>42</v>
      </c>
      <c r="C166" s="69">
        <v>0</v>
      </c>
      <c r="D166" s="69">
        <v>0</v>
      </c>
      <c r="E166" s="76">
        <v>3</v>
      </c>
      <c r="F166" s="310"/>
      <c r="G166" s="310"/>
    </row>
    <row r="167" spans="1:9" s="4" customFormat="1" ht="12.75" customHeight="1">
      <c r="A167" s="20"/>
      <c r="B167" s="31" t="s">
        <v>45</v>
      </c>
      <c r="C167" s="69">
        <v>0</v>
      </c>
      <c r="D167" s="69">
        <v>0</v>
      </c>
      <c r="E167" s="76"/>
    </row>
    <row r="168" spans="1:9" s="4" customFormat="1" ht="12.75" customHeight="1">
      <c r="A168" s="20"/>
      <c r="B168" s="31" t="s">
        <v>218</v>
      </c>
      <c r="C168" s="69">
        <v>0</v>
      </c>
      <c r="D168" s="69">
        <v>0</v>
      </c>
      <c r="E168" s="76">
        <v>5</v>
      </c>
      <c r="F168" s="310"/>
      <c r="G168" s="310"/>
    </row>
    <row r="169" spans="1:9" s="4" customFormat="1" ht="12.75" customHeight="1">
      <c r="A169" s="20"/>
      <c r="B169" s="31" t="s">
        <v>48</v>
      </c>
      <c r="C169" s="69">
        <v>0</v>
      </c>
      <c r="D169" s="69">
        <v>0</v>
      </c>
      <c r="E169" s="76">
        <v>21</v>
      </c>
      <c r="F169" s="310"/>
      <c r="G169" s="310"/>
    </row>
    <row r="170" spans="1:9" s="4" customFormat="1" ht="12.75" customHeight="1">
      <c r="A170" s="20"/>
      <c r="B170" s="31" t="s">
        <v>55</v>
      </c>
      <c r="C170" s="69">
        <v>0</v>
      </c>
      <c r="D170" s="69">
        <v>0</v>
      </c>
      <c r="E170" s="76">
        <v>4</v>
      </c>
      <c r="F170" s="310"/>
      <c r="G170" s="310"/>
    </row>
    <row r="171" spans="1:9" ht="12.75" customHeight="1">
      <c r="A171" s="27"/>
      <c r="B171" s="31" t="s">
        <v>9</v>
      </c>
      <c r="C171" s="69">
        <v>0</v>
      </c>
      <c r="D171" s="69">
        <v>0</v>
      </c>
      <c r="E171" s="76">
        <v>336</v>
      </c>
      <c r="F171" s="310"/>
      <c r="G171" s="310"/>
    </row>
    <row r="172" spans="1:9" ht="12.75" customHeight="1">
      <c r="A172" s="20"/>
      <c r="B172" s="31" t="s">
        <v>98</v>
      </c>
      <c r="C172" s="69">
        <v>0</v>
      </c>
      <c r="D172" s="69">
        <v>0</v>
      </c>
      <c r="E172" s="76">
        <v>76</v>
      </c>
      <c r="F172" s="310"/>
      <c r="G172" s="310"/>
    </row>
    <row r="173" spans="1:9" ht="12.75" customHeight="1">
      <c r="A173" s="20"/>
      <c r="B173" s="31" t="s">
        <v>101</v>
      </c>
      <c r="C173" s="69">
        <v>0</v>
      </c>
      <c r="D173" s="69">
        <v>0</v>
      </c>
      <c r="E173" s="76"/>
    </row>
    <row r="174" spans="1:9" ht="12.75" customHeight="1">
      <c r="A174" s="20"/>
      <c r="B174" s="31" t="s">
        <v>238</v>
      </c>
      <c r="C174" s="69">
        <v>0</v>
      </c>
      <c r="D174" s="69">
        <v>0</v>
      </c>
      <c r="E174" s="76">
        <v>19</v>
      </c>
      <c r="F174" s="310"/>
      <c r="G174" s="310"/>
    </row>
    <row r="175" spans="1:9" ht="12.75" customHeight="1">
      <c r="A175" s="20"/>
      <c r="B175" s="31" t="s">
        <v>40</v>
      </c>
      <c r="C175" s="69">
        <v>538</v>
      </c>
      <c r="D175" s="69"/>
      <c r="E175" s="76"/>
      <c r="F175" s="310"/>
      <c r="G175" s="310"/>
    </row>
    <row r="176" spans="1:9" s="4" customFormat="1" ht="18" customHeight="1">
      <c r="A176" s="58" t="s">
        <v>292</v>
      </c>
      <c r="B176" s="125"/>
      <c r="C176" s="125"/>
      <c r="D176" s="125"/>
      <c r="E176" s="126"/>
      <c r="F176" s="2"/>
      <c r="G176" s="2"/>
    </row>
    <row r="177" spans="1:5" s="4" customFormat="1">
      <c r="A177" s="20"/>
      <c r="B177" s="57" t="s">
        <v>237</v>
      </c>
      <c r="C177" s="81">
        <v>0</v>
      </c>
      <c r="D177" s="81">
        <v>0</v>
      </c>
      <c r="E177" s="82">
        <v>1003</v>
      </c>
    </row>
    <row r="178" spans="1:5" s="4" customFormat="1" ht="18" customHeight="1">
      <c r="A178" s="78" t="s">
        <v>194</v>
      </c>
      <c r="B178" s="25"/>
      <c r="C178" s="89"/>
      <c r="D178" s="89"/>
      <c r="E178" s="103"/>
    </row>
    <row r="179" spans="1:5" s="7" customFormat="1" ht="13.5" thickBot="1">
      <c r="A179" s="20"/>
      <c r="B179" s="38" t="s">
        <v>92</v>
      </c>
      <c r="C179" s="85">
        <v>0</v>
      </c>
      <c r="D179" s="85">
        <v>0</v>
      </c>
      <c r="E179" s="86">
        <v>4</v>
      </c>
    </row>
    <row r="180" spans="1:5" s="4" customFormat="1" ht="18.75" customHeight="1" thickBot="1">
      <c r="A180" s="384" t="s">
        <v>198</v>
      </c>
      <c r="B180" s="385"/>
      <c r="C180" s="385"/>
      <c r="D180" s="385"/>
      <c r="E180" s="386"/>
    </row>
    <row r="181" spans="1:5">
      <c r="A181" s="20"/>
      <c r="B181" s="128" t="s">
        <v>320</v>
      </c>
      <c r="C181" s="129">
        <v>0</v>
      </c>
      <c r="D181" s="129">
        <v>0</v>
      </c>
      <c r="E181" s="130">
        <v>36</v>
      </c>
    </row>
    <row r="182" spans="1:5">
      <c r="A182" s="20"/>
      <c r="B182" s="128" t="s">
        <v>321</v>
      </c>
      <c r="C182" s="129">
        <v>0</v>
      </c>
      <c r="D182" s="129">
        <v>0</v>
      </c>
      <c r="E182" s="130">
        <v>9</v>
      </c>
    </row>
    <row r="183" spans="1:5">
      <c r="A183" s="20"/>
      <c r="B183" s="128" t="s">
        <v>322</v>
      </c>
      <c r="C183" s="129">
        <v>0</v>
      </c>
      <c r="D183" s="129">
        <v>0</v>
      </c>
      <c r="E183" s="130">
        <v>4</v>
      </c>
    </row>
    <row r="184" spans="1:5">
      <c r="A184" s="20"/>
      <c r="B184" s="128" t="s">
        <v>83</v>
      </c>
      <c r="C184" s="129">
        <v>0</v>
      </c>
      <c r="D184" s="129">
        <v>0</v>
      </c>
      <c r="E184" s="130">
        <v>15</v>
      </c>
    </row>
    <row r="185" spans="1:5">
      <c r="A185" s="20"/>
      <c r="B185" s="128" t="s">
        <v>70</v>
      </c>
      <c r="C185" s="129">
        <v>0</v>
      </c>
      <c r="D185" s="129">
        <v>0</v>
      </c>
      <c r="E185" s="130">
        <v>168</v>
      </c>
    </row>
    <row r="186" spans="1:5">
      <c r="A186" s="20"/>
      <c r="B186" s="128" t="s">
        <v>323</v>
      </c>
      <c r="C186" s="129">
        <v>0</v>
      </c>
      <c r="D186" s="129">
        <v>0</v>
      </c>
      <c r="E186" s="130">
        <v>56</v>
      </c>
    </row>
    <row r="187" spans="1:5">
      <c r="A187" s="20"/>
      <c r="B187" s="128" t="s">
        <v>71</v>
      </c>
      <c r="C187" s="129">
        <v>0</v>
      </c>
      <c r="D187" s="129">
        <v>0</v>
      </c>
      <c r="E187" s="130">
        <v>183</v>
      </c>
    </row>
    <row r="188" spans="1:5">
      <c r="A188" s="20"/>
      <c r="B188" s="128" t="s">
        <v>72</v>
      </c>
      <c r="C188" s="129">
        <v>23</v>
      </c>
      <c r="D188" s="129">
        <v>0</v>
      </c>
      <c r="E188" s="130">
        <v>17</v>
      </c>
    </row>
    <row r="189" spans="1:5">
      <c r="A189" s="20"/>
      <c r="B189" s="128" t="s">
        <v>41</v>
      </c>
      <c r="C189" s="129">
        <v>0</v>
      </c>
      <c r="D189" s="129">
        <v>0</v>
      </c>
      <c r="E189" s="130">
        <v>24</v>
      </c>
    </row>
    <row r="190" spans="1:5">
      <c r="A190" s="20"/>
      <c r="B190" s="128" t="s">
        <v>43</v>
      </c>
      <c r="C190" s="129">
        <v>0</v>
      </c>
      <c r="D190" s="129">
        <v>0</v>
      </c>
      <c r="E190" s="130">
        <v>4</v>
      </c>
    </row>
    <row r="191" spans="1:5">
      <c r="A191" s="44"/>
      <c r="B191" s="128" t="s">
        <v>324</v>
      </c>
      <c r="C191" s="129">
        <v>0</v>
      </c>
      <c r="D191" s="129">
        <v>0</v>
      </c>
      <c r="E191" s="130">
        <v>36</v>
      </c>
    </row>
    <row r="192" spans="1:5">
      <c r="A192" s="44"/>
      <c r="B192" s="128" t="s">
        <v>325</v>
      </c>
      <c r="C192" s="129">
        <v>0</v>
      </c>
      <c r="D192" s="129">
        <v>0</v>
      </c>
      <c r="E192" s="130">
        <v>22</v>
      </c>
    </row>
    <row r="193" spans="1:5">
      <c r="A193" s="20"/>
      <c r="B193" s="128" t="s">
        <v>326</v>
      </c>
      <c r="C193" s="129">
        <v>0</v>
      </c>
      <c r="D193" s="129">
        <v>0</v>
      </c>
      <c r="E193" s="130">
        <v>6</v>
      </c>
    </row>
    <row r="194" spans="1:5">
      <c r="A194" s="44"/>
      <c r="B194" s="128" t="s">
        <v>49</v>
      </c>
      <c r="C194" s="129">
        <v>0</v>
      </c>
      <c r="D194" s="129">
        <v>0</v>
      </c>
      <c r="E194" s="130">
        <v>45</v>
      </c>
    </row>
    <row r="195" spans="1:5">
      <c r="A195" s="44"/>
      <c r="B195" s="128" t="s">
        <v>50</v>
      </c>
      <c r="C195" s="129">
        <v>0</v>
      </c>
      <c r="D195" s="129">
        <v>0</v>
      </c>
      <c r="E195" s="130">
        <v>3</v>
      </c>
    </row>
    <row r="196" spans="1:5">
      <c r="A196" s="20"/>
      <c r="B196" s="307" t="s">
        <v>348</v>
      </c>
      <c r="C196" s="129">
        <v>0</v>
      </c>
      <c r="D196" s="129">
        <v>0</v>
      </c>
      <c r="E196" s="130">
        <v>38</v>
      </c>
    </row>
    <row r="197" spans="1:5">
      <c r="A197" s="44"/>
      <c r="B197" s="128" t="s">
        <v>52</v>
      </c>
      <c r="C197" s="129">
        <v>0</v>
      </c>
      <c r="D197" s="129">
        <v>0</v>
      </c>
      <c r="E197" s="130">
        <v>46</v>
      </c>
    </row>
    <row r="198" spans="1:5">
      <c r="A198" s="20"/>
      <c r="B198" s="128" t="s">
        <v>53</v>
      </c>
      <c r="C198" s="129">
        <v>0</v>
      </c>
      <c r="D198" s="129">
        <v>0</v>
      </c>
      <c r="E198" s="130">
        <v>31</v>
      </c>
    </row>
    <row r="199" spans="1:5">
      <c r="A199" s="20"/>
      <c r="B199" s="128" t="s">
        <v>327</v>
      </c>
      <c r="C199" s="129">
        <v>0</v>
      </c>
      <c r="D199" s="129">
        <v>0</v>
      </c>
      <c r="E199" s="130">
        <v>22</v>
      </c>
    </row>
    <row r="200" spans="1:5">
      <c r="A200" s="20"/>
      <c r="B200" s="128" t="s">
        <v>82</v>
      </c>
      <c r="C200" s="129">
        <v>0</v>
      </c>
      <c r="D200" s="129">
        <v>0</v>
      </c>
      <c r="E200" s="130">
        <v>72</v>
      </c>
    </row>
    <row r="201" spans="1:5">
      <c r="A201" s="20"/>
      <c r="B201" s="128" t="s">
        <v>328</v>
      </c>
      <c r="C201" s="129">
        <v>0</v>
      </c>
      <c r="D201" s="129">
        <v>0</v>
      </c>
      <c r="E201" s="130">
        <v>6</v>
      </c>
    </row>
    <row r="202" spans="1:5">
      <c r="A202" s="20"/>
      <c r="B202" s="128" t="s">
        <v>58</v>
      </c>
      <c r="C202" s="129">
        <v>0</v>
      </c>
      <c r="D202" s="129">
        <v>0</v>
      </c>
      <c r="E202" s="130">
        <v>10</v>
      </c>
    </row>
    <row r="203" spans="1:5">
      <c r="A203" s="20"/>
      <c r="B203" s="128" t="s">
        <v>59</v>
      </c>
      <c r="C203" s="129">
        <v>0</v>
      </c>
      <c r="D203" s="129">
        <v>0</v>
      </c>
      <c r="E203" s="130">
        <v>399</v>
      </c>
    </row>
    <row r="204" spans="1:5">
      <c r="A204" s="20"/>
      <c r="B204" s="128" t="s">
        <v>99</v>
      </c>
      <c r="C204" s="129">
        <v>0</v>
      </c>
      <c r="D204" s="129">
        <v>0</v>
      </c>
      <c r="E204" s="130">
        <v>3</v>
      </c>
    </row>
    <row r="205" spans="1:5">
      <c r="A205" s="20"/>
      <c r="B205" s="128" t="s">
        <v>100</v>
      </c>
      <c r="C205" s="129">
        <v>0</v>
      </c>
      <c r="D205" s="129">
        <v>0</v>
      </c>
      <c r="E205" s="130">
        <v>65</v>
      </c>
    </row>
    <row r="206" spans="1:5">
      <c r="A206" s="20"/>
      <c r="B206" s="128" t="s">
        <v>329</v>
      </c>
      <c r="C206" s="129">
        <v>0</v>
      </c>
      <c r="D206" s="129">
        <v>0</v>
      </c>
      <c r="E206" s="130">
        <v>224</v>
      </c>
    </row>
    <row r="207" spans="1:5">
      <c r="A207" s="20"/>
      <c r="B207" s="128" t="s">
        <v>102</v>
      </c>
      <c r="C207" s="129">
        <v>0</v>
      </c>
      <c r="D207" s="129">
        <v>0</v>
      </c>
      <c r="E207" s="130">
        <v>34</v>
      </c>
    </row>
    <row r="208" spans="1:5">
      <c r="A208" s="20"/>
      <c r="B208" s="128" t="s">
        <v>103</v>
      </c>
      <c r="C208" s="129">
        <v>0</v>
      </c>
      <c r="D208" s="129">
        <v>0</v>
      </c>
      <c r="E208" s="130">
        <v>31</v>
      </c>
    </row>
    <row r="209" spans="1:5">
      <c r="A209" s="20"/>
      <c r="B209" s="128" t="s">
        <v>104</v>
      </c>
      <c r="C209" s="129">
        <v>0</v>
      </c>
      <c r="D209" s="129">
        <v>0</v>
      </c>
      <c r="E209" s="130">
        <v>70</v>
      </c>
    </row>
    <row r="210" spans="1:5">
      <c r="A210" s="20"/>
      <c r="B210" s="128" t="s">
        <v>106</v>
      </c>
      <c r="C210" s="129">
        <v>0</v>
      </c>
      <c r="D210" s="129">
        <v>0</v>
      </c>
      <c r="E210" s="130">
        <v>128</v>
      </c>
    </row>
    <row r="211" spans="1:5">
      <c r="A211" s="20"/>
      <c r="B211" s="128" t="s">
        <v>209</v>
      </c>
      <c r="C211" s="129">
        <v>0</v>
      </c>
      <c r="D211" s="129">
        <v>0</v>
      </c>
      <c r="E211" s="130">
        <v>34</v>
      </c>
    </row>
    <row r="212" spans="1:5">
      <c r="A212" s="20"/>
      <c r="B212" s="128" t="s">
        <v>286</v>
      </c>
      <c r="C212" s="129">
        <v>0</v>
      </c>
      <c r="D212" s="129">
        <v>0</v>
      </c>
      <c r="E212" s="130">
        <v>259</v>
      </c>
    </row>
    <row r="213" spans="1:5">
      <c r="A213" s="20"/>
      <c r="B213" s="128" t="s">
        <v>107</v>
      </c>
      <c r="C213" s="129">
        <v>0</v>
      </c>
      <c r="D213" s="129">
        <v>0</v>
      </c>
      <c r="E213" s="130">
        <v>108</v>
      </c>
    </row>
    <row r="214" spans="1:5">
      <c r="A214" s="20"/>
      <c r="B214" s="128" t="s">
        <v>108</v>
      </c>
      <c r="C214" s="129">
        <v>0</v>
      </c>
      <c r="D214" s="129">
        <v>0</v>
      </c>
      <c r="E214" s="130">
        <v>28</v>
      </c>
    </row>
    <row r="215" spans="1:5">
      <c r="A215" s="20"/>
      <c r="B215" s="128" t="s">
        <v>18</v>
      </c>
      <c r="C215" s="129">
        <v>53</v>
      </c>
      <c r="D215" s="129">
        <v>0</v>
      </c>
      <c r="E215" s="130">
        <v>108</v>
      </c>
    </row>
    <row r="216" spans="1:5">
      <c r="A216" s="20"/>
      <c r="B216" s="128" t="s">
        <v>109</v>
      </c>
      <c r="C216" s="129">
        <v>0</v>
      </c>
      <c r="D216" s="129">
        <v>0</v>
      </c>
      <c r="E216" s="130">
        <v>35</v>
      </c>
    </row>
    <row r="217" spans="1:5">
      <c r="A217" s="20"/>
      <c r="B217" s="128" t="s">
        <v>110</v>
      </c>
      <c r="C217" s="129">
        <v>0</v>
      </c>
      <c r="D217" s="129">
        <v>0</v>
      </c>
      <c r="E217" s="130">
        <v>96</v>
      </c>
    </row>
    <row r="218" spans="1:5">
      <c r="A218" s="20"/>
      <c r="B218" s="128" t="s">
        <v>166</v>
      </c>
      <c r="C218" s="129">
        <v>0</v>
      </c>
      <c r="D218" s="129">
        <v>0</v>
      </c>
      <c r="E218" s="130">
        <v>301</v>
      </c>
    </row>
    <row r="219" spans="1:5">
      <c r="A219" s="20"/>
      <c r="B219" s="128" t="s">
        <v>111</v>
      </c>
      <c r="C219" s="129">
        <v>0</v>
      </c>
      <c r="D219" s="129">
        <v>0</v>
      </c>
      <c r="E219" s="130">
        <v>233</v>
      </c>
    </row>
    <row r="220" spans="1:5">
      <c r="A220" s="20"/>
      <c r="B220" s="128" t="s">
        <v>249</v>
      </c>
      <c r="C220" s="129">
        <v>0</v>
      </c>
      <c r="D220" s="129">
        <v>0</v>
      </c>
      <c r="E220" s="130">
        <v>386</v>
      </c>
    </row>
    <row r="221" spans="1:5">
      <c r="A221" s="20"/>
      <c r="B221" s="128" t="s">
        <v>112</v>
      </c>
      <c r="C221" s="129">
        <v>0</v>
      </c>
      <c r="D221" s="129">
        <v>0</v>
      </c>
      <c r="E221" s="130">
        <v>888</v>
      </c>
    </row>
    <row r="222" spans="1:5">
      <c r="A222" s="20"/>
      <c r="B222" s="128" t="s">
        <v>133</v>
      </c>
      <c r="C222" s="129">
        <v>0</v>
      </c>
      <c r="D222" s="129">
        <v>0</v>
      </c>
      <c r="E222" s="130">
        <v>19</v>
      </c>
    </row>
    <row r="223" spans="1:5">
      <c r="A223" s="20"/>
      <c r="B223" s="128" t="s">
        <v>203</v>
      </c>
      <c r="C223" s="129">
        <v>0</v>
      </c>
      <c r="D223" s="129">
        <v>0</v>
      </c>
      <c r="E223" s="130">
        <v>17</v>
      </c>
    </row>
    <row r="224" spans="1:5">
      <c r="A224" s="20"/>
      <c r="B224" s="128" t="s">
        <v>204</v>
      </c>
      <c r="C224" s="129">
        <v>0</v>
      </c>
      <c r="D224" s="129">
        <v>0</v>
      </c>
      <c r="E224" s="130">
        <v>46</v>
      </c>
    </row>
    <row r="225" spans="1:5">
      <c r="A225" s="20"/>
      <c r="B225" s="128" t="s">
        <v>205</v>
      </c>
      <c r="C225" s="129">
        <v>0</v>
      </c>
      <c r="D225" s="129">
        <v>0</v>
      </c>
      <c r="E225" s="130">
        <v>10</v>
      </c>
    </row>
    <row r="226" spans="1:5">
      <c r="A226" s="20"/>
      <c r="B226" s="128" t="s">
        <v>250</v>
      </c>
      <c r="C226" s="129">
        <v>0</v>
      </c>
      <c r="D226" s="129">
        <v>0</v>
      </c>
      <c r="E226" s="130">
        <v>6</v>
      </c>
    </row>
    <row r="227" spans="1:5">
      <c r="A227" s="20"/>
      <c r="B227" s="128" t="s">
        <v>206</v>
      </c>
      <c r="C227" s="129">
        <v>0</v>
      </c>
      <c r="D227" s="129">
        <v>0</v>
      </c>
      <c r="E227" s="130">
        <v>51</v>
      </c>
    </row>
    <row r="228" spans="1:5">
      <c r="A228" s="45"/>
      <c r="B228" s="128" t="s">
        <v>251</v>
      </c>
      <c r="C228" s="129">
        <v>0</v>
      </c>
      <c r="D228" s="129">
        <v>0</v>
      </c>
      <c r="E228" s="130">
        <v>26</v>
      </c>
    </row>
    <row r="229" spans="1:5">
      <c r="A229" s="45"/>
      <c r="B229" s="128" t="s">
        <v>207</v>
      </c>
      <c r="C229" s="129">
        <v>0</v>
      </c>
      <c r="D229" s="129">
        <v>0</v>
      </c>
      <c r="E229" s="130">
        <v>28</v>
      </c>
    </row>
    <row r="230" spans="1:5">
      <c r="A230" s="20"/>
      <c r="B230" s="128" t="s">
        <v>208</v>
      </c>
      <c r="C230" s="129">
        <v>0</v>
      </c>
      <c r="D230" s="129">
        <v>0</v>
      </c>
      <c r="E230" s="130">
        <v>96</v>
      </c>
    </row>
    <row r="231" spans="1:5">
      <c r="A231" s="20"/>
      <c r="B231" s="128" t="s">
        <v>252</v>
      </c>
      <c r="C231" s="129">
        <v>0</v>
      </c>
      <c r="D231" s="129">
        <v>0</v>
      </c>
      <c r="E231" s="130">
        <v>67</v>
      </c>
    </row>
    <row r="232" spans="1:5">
      <c r="A232" s="20"/>
      <c r="B232" s="128" t="s">
        <v>210</v>
      </c>
      <c r="C232" s="129">
        <v>0</v>
      </c>
      <c r="D232" s="129">
        <v>0</v>
      </c>
      <c r="E232" s="130">
        <v>68</v>
      </c>
    </row>
    <row r="233" spans="1:5">
      <c r="A233" s="20"/>
      <c r="B233" s="128" t="s">
        <v>330</v>
      </c>
      <c r="C233" s="129">
        <v>0</v>
      </c>
      <c r="D233" s="129">
        <v>0</v>
      </c>
      <c r="E233" s="130">
        <v>21</v>
      </c>
    </row>
    <row r="234" spans="1:5">
      <c r="A234" s="20"/>
      <c r="B234" s="128" t="s">
        <v>211</v>
      </c>
      <c r="C234" s="129">
        <v>0</v>
      </c>
      <c r="D234" s="129">
        <v>0</v>
      </c>
      <c r="E234" s="130">
        <v>4</v>
      </c>
    </row>
    <row r="235" spans="1:5">
      <c r="A235" s="20"/>
      <c r="B235" s="128" t="s">
        <v>212</v>
      </c>
      <c r="C235" s="129">
        <v>0</v>
      </c>
      <c r="D235" s="129">
        <v>0</v>
      </c>
      <c r="E235" s="130">
        <v>44</v>
      </c>
    </row>
    <row r="236" spans="1:5">
      <c r="A236" s="20"/>
      <c r="B236" s="128" t="s">
        <v>23</v>
      </c>
      <c r="C236" s="129">
        <v>33</v>
      </c>
      <c r="D236" s="129">
        <v>0</v>
      </c>
      <c r="E236" s="130">
        <v>31</v>
      </c>
    </row>
    <row r="237" spans="1:5">
      <c r="A237" s="20"/>
      <c r="B237" s="128" t="s">
        <v>214</v>
      </c>
      <c r="C237" s="129">
        <v>0</v>
      </c>
      <c r="D237" s="129">
        <v>0</v>
      </c>
      <c r="E237" s="130">
        <v>35</v>
      </c>
    </row>
    <row r="238" spans="1:5">
      <c r="A238" s="20"/>
      <c r="B238" s="128" t="s">
        <v>331</v>
      </c>
      <c r="C238" s="129">
        <v>0</v>
      </c>
      <c r="D238" s="129">
        <v>0</v>
      </c>
      <c r="E238" s="130">
        <v>3</v>
      </c>
    </row>
    <row r="239" spans="1:5">
      <c r="A239" s="20"/>
      <c r="B239" s="128" t="s">
        <v>150</v>
      </c>
      <c r="C239" s="129">
        <v>0</v>
      </c>
      <c r="D239" s="129">
        <v>0</v>
      </c>
      <c r="E239" s="130">
        <v>44</v>
      </c>
    </row>
    <row r="240" spans="1:5">
      <c r="A240" s="20"/>
      <c r="B240" s="128" t="s">
        <v>153</v>
      </c>
      <c r="C240" s="129">
        <v>0</v>
      </c>
      <c r="D240" s="129">
        <v>0</v>
      </c>
      <c r="E240" s="130">
        <v>133</v>
      </c>
    </row>
    <row r="241" spans="1:5">
      <c r="A241" s="20"/>
      <c r="B241" s="128" t="s">
        <v>154</v>
      </c>
      <c r="C241" s="129">
        <v>0</v>
      </c>
      <c r="D241" s="129">
        <v>0</v>
      </c>
      <c r="E241" s="130">
        <v>40</v>
      </c>
    </row>
    <row r="242" spans="1:5">
      <c r="A242" s="20"/>
      <c r="B242" s="128" t="s">
        <v>253</v>
      </c>
      <c r="C242" s="129">
        <v>0</v>
      </c>
      <c r="D242" s="129">
        <v>0</v>
      </c>
      <c r="E242" s="130">
        <v>53</v>
      </c>
    </row>
    <row r="243" spans="1:5">
      <c r="A243" s="20"/>
      <c r="B243" s="128" t="s">
        <v>332</v>
      </c>
      <c r="C243" s="129">
        <v>0</v>
      </c>
      <c r="D243" s="129">
        <v>0</v>
      </c>
      <c r="E243" s="130">
        <v>14</v>
      </c>
    </row>
    <row r="244" spans="1:5">
      <c r="A244" s="20"/>
      <c r="B244" s="128" t="s">
        <v>333</v>
      </c>
      <c r="C244" s="129">
        <v>0</v>
      </c>
      <c r="D244" s="129">
        <v>0</v>
      </c>
      <c r="E244" s="130">
        <v>19</v>
      </c>
    </row>
    <row r="245" spans="1:5">
      <c r="A245" s="20"/>
      <c r="B245" s="128" t="s">
        <v>334</v>
      </c>
      <c r="C245" s="129">
        <v>0</v>
      </c>
      <c r="D245" s="129">
        <v>0</v>
      </c>
      <c r="E245" s="130">
        <v>534</v>
      </c>
    </row>
    <row r="246" spans="1:5">
      <c r="A246" s="20"/>
      <c r="B246" s="128" t="s">
        <v>335</v>
      </c>
      <c r="C246" s="129">
        <v>0</v>
      </c>
      <c r="D246" s="129">
        <v>0</v>
      </c>
      <c r="E246" s="130">
        <v>29</v>
      </c>
    </row>
    <row r="247" spans="1:5">
      <c r="A247" s="20"/>
      <c r="B247" s="128" t="s">
        <v>85</v>
      </c>
      <c r="C247" s="129">
        <v>0</v>
      </c>
      <c r="D247" s="129">
        <v>0</v>
      </c>
      <c r="E247" s="130">
        <v>200</v>
      </c>
    </row>
    <row r="248" spans="1:5">
      <c r="A248" s="20"/>
      <c r="B248" s="128" t="s">
        <v>86</v>
      </c>
      <c r="C248" s="129">
        <v>0</v>
      </c>
      <c r="D248" s="129">
        <v>0</v>
      </c>
      <c r="E248" s="130">
        <v>29</v>
      </c>
    </row>
    <row r="249" spans="1:5">
      <c r="A249" s="20"/>
      <c r="B249" s="128" t="s">
        <v>87</v>
      </c>
      <c r="C249" s="129">
        <v>0</v>
      </c>
      <c r="D249" s="129">
        <v>0</v>
      </c>
      <c r="E249" s="130">
        <v>64</v>
      </c>
    </row>
    <row r="250" spans="1:5">
      <c r="A250" s="20"/>
      <c r="B250" s="128" t="s">
        <v>121</v>
      </c>
      <c r="C250" s="129">
        <v>1448</v>
      </c>
      <c r="D250" s="129">
        <v>2121</v>
      </c>
      <c r="E250" s="130">
        <v>125</v>
      </c>
    </row>
    <row r="251" spans="1:5">
      <c r="A251" s="20"/>
      <c r="B251" s="128" t="s">
        <v>90</v>
      </c>
      <c r="C251" s="129">
        <v>0</v>
      </c>
      <c r="D251" s="129">
        <v>0</v>
      </c>
      <c r="E251" s="130">
        <v>179</v>
      </c>
    </row>
    <row r="252" spans="1:5">
      <c r="A252" s="20"/>
      <c r="B252" s="128" t="s">
        <v>336</v>
      </c>
      <c r="C252" s="129">
        <v>0</v>
      </c>
      <c r="D252" s="129">
        <v>0</v>
      </c>
      <c r="E252" s="130">
        <v>6</v>
      </c>
    </row>
    <row r="253" spans="1:5">
      <c r="A253" s="20"/>
      <c r="B253" s="128" t="s">
        <v>93</v>
      </c>
      <c r="C253" s="129">
        <v>0</v>
      </c>
      <c r="D253" s="129">
        <v>0</v>
      </c>
      <c r="E253" s="130">
        <v>7</v>
      </c>
    </row>
    <row r="254" spans="1:5">
      <c r="A254" s="20"/>
      <c r="B254" s="128" t="s">
        <v>337</v>
      </c>
      <c r="C254" s="129">
        <v>0</v>
      </c>
      <c r="D254" s="129">
        <v>0</v>
      </c>
      <c r="E254" s="130">
        <v>4</v>
      </c>
    </row>
    <row r="255" spans="1:5">
      <c r="A255" s="20"/>
      <c r="B255" s="128" t="s">
        <v>132</v>
      </c>
      <c r="C255" s="129">
        <v>0</v>
      </c>
      <c r="D255" s="129">
        <v>0</v>
      </c>
      <c r="E255" s="130">
        <v>3</v>
      </c>
    </row>
    <row r="256" spans="1:5">
      <c r="A256" s="20"/>
      <c r="B256" s="128" t="s">
        <v>338</v>
      </c>
      <c r="C256" s="129">
        <v>0</v>
      </c>
      <c r="D256" s="129">
        <v>0</v>
      </c>
      <c r="E256" s="130">
        <v>16</v>
      </c>
    </row>
    <row r="257" spans="1:5">
      <c r="A257" s="46"/>
      <c r="B257" s="128" t="s">
        <v>138</v>
      </c>
      <c r="C257" s="129">
        <v>0</v>
      </c>
      <c r="D257" s="129">
        <v>0</v>
      </c>
      <c r="E257" s="130">
        <v>28</v>
      </c>
    </row>
    <row r="258" spans="1:5">
      <c r="A258" s="20"/>
      <c r="B258" s="128" t="s">
        <v>139</v>
      </c>
      <c r="C258" s="129">
        <v>0</v>
      </c>
      <c r="D258" s="129">
        <v>0</v>
      </c>
      <c r="E258" s="130">
        <v>9</v>
      </c>
    </row>
    <row r="259" spans="1:5">
      <c r="A259" s="20"/>
      <c r="B259" s="128" t="s">
        <v>140</v>
      </c>
      <c r="C259" s="129">
        <v>0</v>
      </c>
      <c r="D259" s="129">
        <v>0</v>
      </c>
      <c r="E259" s="130">
        <v>3</v>
      </c>
    </row>
    <row r="260" spans="1:5">
      <c r="A260" s="20"/>
      <c r="B260" s="128" t="s">
        <v>339</v>
      </c>
      <c r="C260" s="129">
        <v>0</v>
      </c>
      <c r="D260" s="129">
        <v>0</v>
      </c>
      <c r="E260" s="130">
        <v>13</v>
      </c>
    </row>
    <row r="261" spans="1:5">
      <c r="A261" s="20"/>
      <c r="B261" s="128" t="s">
        <v>340</v>
      </c>
      <c r="C261" s="129">
        <v>0</v>
      </c>
      <c r="D261" s="129">
        <v>0</v>
      </c>
      <c r="E261" s="130">
        <v>3</v>
      </c>
    </row>
    <row r="262" spans="1:5">
      <c r="A262" s="27"/>
      <c r="B262" s="128" t="s">
        <v>341</v>
      </c>
      <c r="C262" s="129">
        <v>0</v>
      </c>
      <c r="D262" s="129">
        <v>0</v>
      </c>
      <c r="E262" s="130">
        <v>6</v>
      </c>
    </row>
    <row r="263" spans="1:5">
      <c r="A263" s="27"/>
      <c r="B263" s="128" t="s">
        <v>143</v>
      </c>
      <c r="C263" s="129">
        <v>0</v>
      </c>
      <c r="D263" s="129">
        <v>0</v>
      </c>
      <c r="E263" s="130">
        <v>1</v>
      </c>
    </row>
    <row r="264" spans="1:5">
      <c r="A264" s="27"/>
      <c r="B264" s="128" t="s">
        <v>144</v>
      </c>
      <c r="C264" s="129">
        <v>0</v>
      </c>
      <c r="D264" s="129">
        <v>0</v>
      </c>
      <c r="E264" s="130">
        <v>460</v>
      </c>
    </row>
    <row r="265" spans="1:5">
      <c r="A265" s="27"/>
      <c r="B265" s="128" t="s">
        <v>168</v>
      </c>
      <c r="C265" s="129">
        <v>0</v>
      </c>
      <c r="D265" s="129">
        <v>0</v>
      </c>
      <c r="E265" s="130">
        <v>10</v>
      </c>
    </row>
    <row r="266" spans="1:5">
      <c r="A266" s="27"/>
      <c r="B266" s="128" t="s">
        <v>342</v>
      </c>
      <c r="C266" s="129">
        <v>0</v>
      </c>
      <c r="D266" s="129">
        <v>0</v>
      </c>
      <c r="E266" s="130">
        <v>10</v>
      </c>
    </row>
    <row r="267" spans="1:5">
      <c r="A267" s="20"/>
      <c r="B267" s="128" t="s">
        <v>147</v>
      </c>
      <c r="C267" s="129">
        <v>0</v>
      </c>
      <c r="D267" s="129">
        <v>0</v>
      </c>
      <c r="E267" s="130">
        <v>35</v>
      </c>
    </row>
    <row r="268" spans="1:5">
      <c r="A268" s="20"/>
      <c r="B268" s="128" t="s">
        <v>343</v>
      </c>
      <c r="C268" s="129">
        <v>0</v>
      </c>
      <c r="D268" s="129">
        <v>0</v>
      </c>
      <c r="E268" s="130">
        <v>3</v>
      </c>
    </row>
    <row r="269" spans="1:5">
      <c r="A269" s="20"/>
      <c r="B269" s="128" t="s">
        <v>169</v>
      </c>
      <c r="C269" s="129">
        <v>0</v>
      </c>
      <c r="D269" s="129">
        <v>0</v>
      </c>
      <c r="E269" s="130">
        <v>13</v>
      </c>
    </row>
    <row r="270" spans="1:5">
      <c r="A270" s="20"/>
      <c r="B270" s="128" t="s">
        <v>46</v>
      </c>
      <c r="C270" s="129">
        <v>0</v>
      </c>
      <c r="D270" s="129">
        <v>0</v>
      </c>
      <c r="E270" s="130">
        <v>4</v>
      </c>
    </row>
    <row r="271" spans="1:5">
      <c r="A271" s="27"/>
      <c r="B271" s="128" t="s">
        <v>56</v>
      </c>
      <c r="C271" s="129">
        <v>0</v>
      </c>
      <c r="D271" s="129">
        <v>0</v>
      </c>
      <c r="E271" s="130">
        <v>7</v>
      </c>
    </row>
    <row r="272" spans="1:5">
      <c r="A272" s="27"/>
      <c r="B272" s="128" t="s">
        <v>149</v>
      </c>
      <c r="C272" s="129">
        <v>0</v>
      </c>
      <c r="D272" s="129">
        <v>0</v>
      </c>
      <c r="E272" s="130">
        <v>32</v>
      </c>
    </row>
    <row r="273" spans="1:5">
      <c r="A273" s="27"/>
      <c r="B273" s="128" t="s">
        <v>344</v>
      </c>
      <c r="C273" s="129">
        <v>0</v>
      </c>
      <c r="D273" s="129">
        <v>0</v>
      </c>
      <c r="E273" s="130">
        <v>34</v>
      </c>
    </row>
    <row r="274" spans="1:5">
      <c r="A274" s="27"/>
      <c r="B274" s="128" t="s">
        <v>239</v>
      </c>
      <c r="C274" s="129">
        <v>0</v>
      </c>
      <c r="D274" s="129">
        <v>0</v>
      </c>
      <c r="E274" s="130">
        <v>161</v>
      </c>
    </row>
    <row r="275" spans="1:5">
      <c r="A275" s="20"/>
      <c r="B275" s="128" t="s">
        <v>135</v>
      </c>
      <c r="C275" s="129">
        <v>0</v>
      </c>
      <c r="D275" s="129">
        <v>0</v>
      </c>
      <c r="E275" s="130">
        <v>8</v>
      </c>
    </row>
    <row r="276" spans="1:5">
      <c r="A276" s="20"/>
      <c r="B276" s="128" t="s">
        <v>345</v>
      </c>
      <c r="C276" s="129">
        <v>0</v>
      </c>
      <c r="D276" s="129">
        <v>0</v>
      </c>
      <c r="E276" s="130">
        <v>9</v>
      </c>
    </row>
    <row r="277" spans="1:5">
      <c r="A277" s="20"/>
      <c r="B277" s="128" t="s">
        <v>173</v>
      </c>
      <c r="C277" s="129">
        <v>0</v>
      </c>
      <c r="D277" s="129">
        <v>0</v>
      </c>
      <c r="E277" s="130">
        <v>1</v>
      </c>
    </row>
    <row r="278" spans="1:5">
      <c r="A278" s="20"/>
      <c r="B278" s="128" t="s">
        <v>177</v>
      </c>
      <c r="C278" s="129">
        <v>0</v>
      </c>
      <c r="D278" s="129">
        <v>0</v>
      </c>
      <c r="E278" s="130">
        <v>7</v>
      </c>
    </row>
    <row r="279" spans="1:5">
      <c r="A279" s="27"/>
      <c r="B279" s="128" t="s">
        <v>158</v>
      </c>
      <c r="C279" s="129">
        <v>0</v>
      </c>
      <c r="D279" s="129">
        <v>0</v>
      </c>
      <c r="E279" s="130">
        <v>12</v>
      </c>
    </row>
    <row r="280" spans="1:5">
      <c r="A280" s="27"/>
      <c r="B280" s="128" t="s">
        <v>174</v>
      </c>
      <c r="C280" s="129">
        <v>0</v>
      </c>
      <c r="D280" s="129">
        <v>0</v>
      </c>
      <c r="E280" s="130">
        <v>4</v>
      </c>
    </row>
    <row r="281" spans="1:5">
      <c r="A281" s="27"/>
      <c r="B281" s="128" t="s">
        <v>159</v>
      </c>
      <c r="C281" s="129">
        <v>318</v>
      </c>
      <c r="D281" s="129">
        <v>0</v>
      </c>
      <c r="E281" s="130">
        <v>175</v>
      </c>
    </row>
    <row r="282" spans="1:5">
      <c r="A282" s="27"/>
      <c r="B282" s="128" t="s">
        <v>175</v>
      </c>
      <c r="C282" s="129">
        <v>0</v>
      </c>
      <c r="D282" s="129">
        <v>0</v>
      </c>
      <c r="E282" s="130">
        <v>44</v>
      </c>
    </row>
    <row r="283" spans="1:5">
      <c r="A283" s="27"/>
      <c r="B283" s="128" t="s">
        <v>176</v>
      </c>
      <c r="C283" s="129">
        <v>0</v>
      </c>
      <c r="D283" s="129">
        <v>0</v>
      </c>
      <c r="E283" s="130">
        <v>157</v>
      </c>
    </row>
    <row r="284" spans="1:5">
      <c r="A284" s="20"/>
      <c r="B284" s="128" t="s">
        <v>160</v>
      </c>
      <c r="C284" s="129">
        <v>0</v>
      </c>
      <c r="D284" s="129">
        <v>0</v>
      </c>
      <c r="E284" s="130">
        <v>57</v>
      </c>
    </row>
    <row r="285" spans="1:5">
      <c r="A285" s="20"/>
      <c r="B285" s="128" t="s">
        <v>346</v>
      </c>
      <c r="C285" s="129">
        <v>0</v>
      </c>
      <c r="D285" s="129">
        <v>0</v>
      </c>
      <c r="E285" s="130">
        <v>1</v>
      </c>
    </row>
    <row r="286" spans="1:5" ht="13.5" thickBot="1">
      <c r="A286" s="20"/>
      <c r="B286" s="128" t="s">
        <v>347</v>
      </c>
      <c r="C286" s="129">
        <v>0</v>
      </c>
      <c r="D286" s="129">
        <v>0</v>
      </c>
      <c r="E286" s="130">
        <v>11</v>
      </c>
    </row>
    <row r="287" spans="1:5" ht="16.5" customHeight="1" thickBot="1">
      <c r="A287" s="12" t="s">
        <v>33</v>
      </c>
      <c r="B287" s="42"/>
      <c r="C287" s="111">
        <f>SUM(C5:C286)</f>
        <v>3835164</v>
      </c>
      <c r="D287" s="111">
        <f>SUM(D5:D286)</f>
        <v>2235142</v>
      </c>
      <c r="E287" s="112">
        <f>SUM(E5:E286)</f>
        <v>220022</v>
      </c>
    </row>
  </sheetData>
  <mergeCells count="6">
    <mergeCell ref="F114:F116"/>
    <mergeCell ref="A180:E180"/>
    <mergeCell ref="A1:E1"/>
    <mergeCell ref="A3:E3"/>
    <mergeCell ref="A126:E126"/>
    <mergeCell ref="A119:E119"/>
  </mergeCells>
  <phoneticPr fontId="9" type="noConversion"/>
  <pageMargins left="0.75" right="0.75" top="1" bottom="1" header="0.5" footer="0.5"/>
  <pageSetup scale="69" orientation="portrait"/>
  <headerFooter alignWithMargins="0"/>
</worksheet>
</file>

<file path=xl/worksheets/sheet3.xml><?xml version="1.0" encoding="utf-8"?>
<worksheet xmlns="http://schemas.openxmlformats.org/spreadsheetml/2006/main" xmlns:r="http://schemas.openxmlformats.org/officeDocument/2006/relationships">
  <dimension ref="A1:D270"/>
  <sheetViews>
    <sheetView zoomScaleNormal="100" zoomScaleSheetLayoutView="100" workbookViewId="0">
      <selection sqref="A1:D1"/>
    </sheetView>
  </sheetViews>
  <sheetFormatPr defaultRowHeight="12.75"/>
  <cols>
    <col min="1" max="1" width="75.7109375" style="3" customWidth="1"/>
    <col min="2" max="4" width="14.7109375" style="3" customWidth="1"/>
    <col min="5" max="16384" width="9.140625" style="3"/>
  </cols>
  <sheetData>
    <row r="1" spans="1:4" s="1" customFormat="1" ht="26.25" customHeight="1" thickBot="1">
      <c r="A1" s="393" t="s">
        <v>302</v>
      </c>
      <c r="B1" s="394"/>
      <c r="C1" s="394"/>
      <c r="D1" s="395"/>
    </row>
    <row r="2" spans="1:4" s="1" customFormat="1" ht="20.25" customHeight="1" thickBot="1">
      <c r="A2" s="9" t="s">
        <v>197</v>
      </c>
      <c r="B2" s="10" t="s">
        <v>231</v>
      </c>
      <c r="C2" s="11" t="s">
        <v>232</v>
      </c>
      <c r="D2" s="61" t="s">
        <v>188</v>
      </c>
    </row>
    <row r="3" spans="1:4" s="2" customFormat="1">
      <c r="A3" s="71" t="s">
        <v>62</v>
      </c>
      <c r="B3" s="62">
        <v>612756</v>
      </c>
      <c r="C3" s="63">
        <v>101119</v>
      </c>
      <c r="D3" s="72">
        <v>8099</v>
      </c>
    </row>
    <row r="4" spans="1:4" s="2" customFormat="1">
      <c r="A4" s="71" t="s">
        <v>63</v>
      </c>
      <c r="B4" s="62">
        <v>132247</v>
      </c>
      <c r="C4" s="63">
        <v>5680</v>
      </c>
      <c r="D4" s="72">
        <v>266</v>
      </c>
    </row>
    <row r="5" spans="1:4" s="2" customFormat="1">
      <c r="A5" s="71" t="s">
        <v>64</v>
      </c>
      <c r="B5" s="62">
        <v>539456</v>
      </c>
      <c r="C5" s="63">
        <v>892101</v>
      </c>
      <c r="D5" s="72">
        <v>38467</v>
      </c>
    </row>
    <row r="6" spans="1:4" s="2" customFormat="1">
      <c r="A6" s="71" t="s">
        <v>303</v>
      </c>
      <c r="B6" s="62">
        <v>0</v>
      </c>
      <c r="C6" s="63">
        <v>0</v>
      </c>
      <c r="D6" s="72">
        <v>58</v>
      </c>
    </row>
    <row r="7" spans="1:4" s="2" customFormat="1">
      <c r="A7" s="71" t="s">
        <v>65</v>
      </c>
      <c r="B7" s="62">
        <v>37642</v>
      </c>
      <c r="C7" s="63">
        <v>19226</v>
      </c>
      <c r="D7" s="72">
        <v>191</v>
      </c>
    </row>
    <row r="8" spans="1:4" s="2" customFormat="1">
      <c r="A8" s="71" t="s">
        <v>320</v>
      </c>
      <c r="B8" s="62">
        <v>0</v>
      </c>
      <c r="C8" s="63">
        <v>0</v>
      </c>
      <c r="D8" s="72">
        <v>36</v>
      </c>
    </row>
    <row r="9" spans="1:4" s="2" customFormat="1">
      <c r="A9" s="71" t="s">
        <v>66</v>
      </c>
      <c r="B9" s="62">
        <v>26534</v>
      </c>
      <c r="C9" s="63">
        <v>7</v>
      </c>
      <c r="D9" s="72">
        <v>344</v>
      </c>
    </row>
    <row r="10" spans="1:4" s="2" customFormat="1">
      <c r="A10" s="71" t="s">
        <v>187</v>
      </c>
      <c r="B10" s="62">
        <v>0</v>
      </c>
      <c r="C10" s="63">
        <v>0</v>
      </c>
      <c r="D10" s="72">
        <v>1</v>
      </c>
    </row>
    <row r="11" spans="1:4" s="2" customFormat="1">
      <c r="A11" s="71" t="s">
        <v>321</v>
      </c>
      <c r="B11" s="62">
        <v>0</v>
      </c>
      <c r="C11" s="63">
        <v>0</v>
      </c>
      <c r="D11" s="72">
        <v>9</v>
      </c>
    </row>
    <row r="12" spans="1:4" s="2" customFormat="1">
      <c r="A12" s="71" t="s">
        <v>67</v>
      </c>
      <c r="B12" s="62">
        <v>27866</v>
      </c>
      <c r="C12" s="63">
        <v>24912</v>
      </c>
      <c r="D12" s="72">
        <v>553</v>
      </c>
    </row>
    <row r="13" spans="1:4" s="2" customFormat="1">
      <c r="A13" s="71" t="s">
        <v>217</v>
      </c>
      <c r="B13" s="62">
        <v>20541</v>
      </c>
      <c r="C13" s="63">
        <v>0</v>
      </c>
      <c r="D13" s="72">
        <v>544</v>
      </c>
    </row>
    <row r="14" spans="1:4" s="2" customFormat="1">
      <c r="A14" s="71" t="s">
        <v>322</v>
      </c>
      <c r="B14" s="62">
        <v>0</v>
      </c>
      <c r="C14" s="63">
        <v>0</v>
      </c>
      <c r="D14" s="72">
        <v>4</v>
      </c>
    </row>
    <row r="15" spans="1:4" s="2" customFormat="1">
      <c r="A15" s="71" t="s">
        <v>171</v>
      </c>
      <c r="B15" s="62"/>
      <c r="C15" s="63"/>
      <c r="D15" s="72">
        <v>2436</v>
      </c>
    </row>
    <row r="16" spans="1:4" s="2" customFormat="1">
      <c r="A16" s="71" t="s">
        <v>68</v>
      </c>
      <c r="B16" s="62">
        <v>9175</v>
      </c>
      <c r="C16" s="63">
        <v>1838</v>
      </c>
      <c r="D16" s="72">
        <v>343</v>
      </c>
    </row>
    <row r="17" spans="1:4" s="2" customFormat="1">
      <c r="A17" s="71" t="s">
        <v>83</v>
      </c>
      <c r="B17" s="62">
        <v>0</v>
      </c>
      <c r="C17" s="63">
        <v>0</v>
      </c>
      <c r="D17" s="72">
        <v>15</v>
      </c>
    </row>
    <row r="18" spans="1:4" s="2" customFormat="1">
      <c r="A18" s="71" t="s">
        <v>319</v>
      </c>
      <c r="B18" s="62">
        <v>0</v>
      </c>
      <c r="C18" s="63">
        <v>0</v>
      </c>
      <c r="D18" s="72">
        <v>175</v>
      </c>
    </row>
    <row r="19" spans="1:4" s="2" customFormat="1">
      <c r="A19" s="71" t="s">
        <v>84</v>
      </c>
      <c r="B19" s="62">
        <v>0</v>
      </c>
      <c r="C19" s="63">
        <v>0</v>
      </c>
      <c r="D19" s="72">
        <v>126</v>
      </c>
    </row>
    <row r="20" spans="1:4" s="2" customFormat="1">
      <c r="A20" s="71" t="s">
        <v>69</v>
      </c>
      <c r="B20" s="62">
        <v>1590</v>
      </c>
      <c r="C20" s="63">
        <v>0</v>
      </c>
      <c r="D20" s="72">
        <v>758</v>
      </c>
    </row>
    <row r="21" spans="1:4" s="2" customFormat="1">
      <c r="A21" s="71" t="s">
        <v>19</v>
      </c>
      <c r="B21" s="62">
        <v>0</v>
      </c>
      <c r="C21" s="63">
        <v>0</v>
      </c>
      <c r="D21" s="72">
        <v>61</v>
      </c>
    </row>
    <row r="22" spans="1:4" s="2" customFormat="1">
      <c r="A22" s="71" t="s">
        <v>70</v>
      </c>
      <c r="B22" s="62">
        <v>0</v>
      </c>
      <c r="C22" s="63">
        <v>0</v>
      </c>
      <c r="D22" s="72">
        <v>168</v>
      </c>
    </row>
    <row r="23" spans="1:4" s="2" customFormat="1">
      <c r="A23" s="71" t="s">
        <v>323</v>
      </c>
      <c r="B23" s="62">
        <v>0</v>
      </c>
      <c r="C23" s="63">
        <v>0</v>
      </c>
      <c r="D23" s="72">
        <v>56</v>
      </c>
    </row>
    <row r="24" spans="1:4" s="2" customFormat="1">
      <c r="A24" s="71" t="s">
        <v>71</v>
      </c>
      <c r="B24" s="62">
        <v>0</v>
      </c>
      <c r="C24" s="63">
        <v>0</v>
      </c>
      <c r="D24" s="72">
        <v>183</v>
      </c>
    </row>
    <row r="25" spans="1:4" s="2" customFormat="1">
      <c r="A25" s="71" t="s">
        <v>72</v>
      </c>
      <c r="B25" s="62">
        <v>23</v>
      </c>
      <c r="C25" s="63">
        <v>0</v>
      </c>
      <c r="D25" s="72">
        <v>17</v>
      </c>
    </row>
    <row r="26" spans="1:4" s="2" customFormat="1">
      <c r="A26" s="71" t="s">
        <v>41</v>
      </c>
      <c r="B26" s="62">
        <v>0</v>
      </c>
      <c r="C26" s="63">
        <v>0</v>
      </c>
      <c r="D26" s="72">
        <v>24</v>
      </c>
    </row>
    <row r="27" spans="1:4" s="2" customFormat="1">
      <c r="A27" s="71" t="s">
        <v>42</v>
      </c>
      <c r="B27" s="62">
        <v>0</v>
      </c>
      <c r="C27" s="63">
        <v>0</v>
      </c>
      <c r="D27" s="72">
        <v>3</v>
      </c>
    </row>
    <row r="28" spans="1:4" s="2" customFormat="1">
      <c r="A28" s="71" t="s">
        <v>43</v>
      </c>
      <c r="B28" s="62">
        <v>0</v>
      </c>
      <c r="C28" s="63">
        <v>0</v>
      </c>
      <c r="D28" s="72">
        <v>4</v>
      </c>
    </row>
    <row r="29" spans="1:4" s="2" customFormat="1">
      <c r="A29" s="71" t="s">
        <v>324</v>
      </c>
      <c r="B29" s="62">
        <v>0</v>
      </c>
      <c r="C29" s="63">
        <v>0</v>
      </c>
      <c r="D29" s="72">
        <v>36</v>
      </c>
    </row>
    <row r="30" spans="1:4" s="2" customFormat="1">
      <c r="A30" s="71" t="s">
        <v>44</v>
      </c>
      <c r="B30" s="62">
        <v>0</v>
      </c>
      <c r="C30" s="63">
        <v>0</v>
      </c>
      <c r="D30" s="72">
        <v>377</v>
      </c>
    </row>
    <row r="31" spans="1:4" s="2" customFormat="1">
      <c r="A31" s="71" t="s">
        <v>45</v>
      </c>
      <c r="B31" s="62">
        <v>0</v>
      </c>
      <c r="C31" s="63">
        <v>0</v>
      </c>
      <c r="D31" s="72"/>
    </row>
    <row r="32" spans="1:4" s="2" customFormat="1">
      <c r="A32" s="71" t="s">
        <v>325</v>
      </c>
      <c r="B32" s="62">
        <v>0</v>
      </c>
      <c r="C32" s="63">
        <v>0</v>
      </c>
      <c r="D32" s="72">
        <v>22</v>
      </c>
    </row>
    <row r="33" spans="1:4" s="2" customFormat="1">
      <c r="A33" s="71" t="s">
        <v>73</v>
      </c>
      <c r="B33" s="62">
        <v>28635</v>
      </c>
      <c r="C33" s="63">
        <v>24349</v>
      </c>
      <c r="D33" s="72">
        <v>192</v>
      </c>
    </row>
    <row r="34" spans="1:4" s="2" customFormat="1">
      <c r="A34" s="71" t="s">
        <v>74</v>
      </c>
      <c r="B34" s="62">
        <v>20496</v>
      </c>
      <c r="C34" s="63">
        <v>1253</v>
      </c>
      <c r="D34" s="72">
        <v>769</v>
      </c>
    </row>
    <row r="35" spans="1:4" s="2" customFormat="1">
      <c r="A35" s="71" t="s">
        <v>304</v>
      </c>
      <c r="B35" s="62">
        <v>4173</v>
      </c>
      <c r="C35" s="63">
        <v>0</v>
      </c>
      <c r="D35" s="72">
        <v>23</v>
      </c>
    </row>
    <row r="36" spans="1:4" s="2" customFormat="1">
      <c r="A36" s="71" t="s">
        <v>75</v>
      </c>
      <c r="B36" s="62">
        <v>2433</v>
      </c>
      <c r="C36" s="63">
        <v>1937</v>
      </c>
      <c r="D36" s="72">
        <v>218</v>
      </c>
    </row>
    <row r="37" spans="1:4" s="2" customFormat="1">
      <c r="A37" s="71" t="s">
        <v>47</v>
      </c>
      <c r="B37" s="62">
        <v>98</v>
      </c>
      <c r="C37" s="63">
        <v>719</v>
      </c>
      <c r="D37" s="72">
        <v>34</v>
      </c>
    </row>
    <row r="38" spans="1:4" s="2" customFormat="1">
      <c r="A38" s="71" t="s">
        <v>218</v>
      </c>
      <c r="B38" s="62">
        <v>0</v>
      </c>
      <c r="C38" s="63">
        <v>0</v>
      </c>
      <c r="D38" s="72">
        <v>5</v>
      </c>
    </row>
    <row r="39" spans="1:4" s="2" customFormat="1">
      <c r="A39" s="71" t="s">
        <v>48</v>
      </c>
      <c r="B39" s="62">
        <v>0</v>
      </c>
      <c r="C39" s="63">
        <v>0</v>
      </c>
      <c r="D39" s="72">
        <v>21</v>
      </c>
    </row>
    <row r="40" spans="1:4" s="2" customFormat="1">
      <c r="A40" s="71" t="s">
        <v>76</v>
      </c>
      <c r="B40" s="62">
        <v>86882</v>
      </c>
      <c r="C40" s="63">
        <v>105923</v>
      </c>
      <c r="D40" s="72">
        <v>4437</v>
      </c>
    </row>
    <row r="41" spans="1:4" s="2" customFormat="1">
      <c r="A41" s="71" t="s">
        <v>1</v>
      </c>
      <c r="B41" s="62">
        <v>0</v>
      </c>
      <c r="C41" s="63">
        <v>0</v>
      </c>
      <c r="D41" s="72">
        <v>3915</v>
      </c>
    </row>
    <row r="42" spans="1:4" s="2" customFormat="1">
      <c r="A42" s="71" t="s">
        <v>254</v>
      </c>
      <c r="B42" s="62">
        <v>0</v>
      </c>
      <c r="C42" s="63">
        <v>0</v>
      </c>
      <c r="D42" s="72">
        <v>4</v>
      </c>
    </row>
    <row r="43" spans="1:4" s="2" customFormat="1">
      <c r="A43" s="71" t="s">
        <v>305</v>
      </c>
      <c r="B43" s="62">
        <v>0</v>
      </c>
      <c r="C43" s="63">
        <v>0</v>
      </c>
      <c r="D43" s="72">
        <v>1</v>
      </c>
    </row>
    <row r="44" spans="1:4" s="2" customFormat="1">
      <c r="A44" s="71" t="s">
        <v>326</v>
      </c>
      <c r="B44" s="62">
        <v>0</v>
      </c>
      <c r="C44" s="63">
        <v>0</v>
      </c>
      <c r="D44" s="72">
        <v>6</v>
      </c>
    </row>
    <row r="45" spans="1:4" s="2" customFormat="1">
      <c r="A45" s="71" t="s">
        <v>49</v>
      </c>
      <c r="B45" s="62">
        <v>0</v>
      </c>
      <c r="C45" s="63">
        <v>0</v>
      </c>
      <c r="D45" s="72">
        <v>45</v>
      </c>
    </row>
    <row r="46" spans="1:4" s="2" customFormat="1">
      <c r="A46" s="71" t="s">
        <v>50</v>
      </c>
      <c r="B46" s="62">
        <v>0</v>
      </c>
      <c r="C46" s="63">
        <v>0</v>
      </c>
      <c r="D46" s="72">
        <v>3</v>
      </c>
    </row>
    <row r="47" spans="1:4" s="2" customFormat="1">
      <c r="A47" s="71" t="s">
        <v>348</v>
      </c>
      <c r="B47" s="62">
        <v>0</v>
      </c>
      <c r="C47" s="63">
        <v>0</v>
      </c>
      <c r="D47" s="72">
        <v>38</v>
      </c>
    </row>
    <row r="48" spans="1:4" s="2" customFormat="1">
      <c r="A48" s="71" t="s">
        <v>77</v>
      </c>
      <c r="B48" s="62">
        <v>16307</v>
      </c>
      <c r="C48" s="63">
        <v>1966</v>
      </c>
      <c r="D48" s="72">
        <v>792</v>
      </c>
    </row>
    <row r="49" spans="1:4" s="2" customFormat="1">
      <c r="A49" s="71" t="s">
        <v>78</v>
      </c>
      <c r="B49" s="62">
        <v>41823</v>
      </c>
      <c r="C49" s="63">
        <v>24903</v>
      </c>
      <c r="D49" s="72">
        <v>4645</v>
      </c>
    </row>
    <row r="50" spans="1:4" s="2" customFormat="1">
      <c r="A50" s="71" t="s">
        <v>79</v>
      </c>
      <c r="B50" s="62">
        <v>32092</v>
      </c>
      <c r="C50" s="63">
        <v>27127</v>
      </c>
      <c r="D50" s="72">
        <v>5807</v>
      </c>
    </row>
    <row r="51" spans="1:4" s="2" customFormat="1">
      <c r="A51" s="71" t="s">
        <v>52</v>
      </c>
      <c r="B51" s="62">
        <v>0</v>
      </c>
      <c r="C51" s="63">
        <v>0</v>
      </c>
      <c r="D51" s="72">
        <v>46</v>
      </c>
    </row>
    <row r="52" spans="1:4" s="2" customFormat="1">
      <c r="A52" s="71" t="s">
        <v>53</v>
      </c>
      <c r="B52" s="62">
        <v>0</v>
      </c>
      <c r="C52" s="63">
        <v>0</v>
      </c>
      <c r="D52" s="72">
        <v>31</v>
      </c>
    </row>
    <row r="53" spans="1:4" s="2" customFormat="1">
      <c r="A53" s="71" t="s">
        <v>80</v>
      </c>
      <c r="B53" s="62">
        <v>107</v>
      </c>
      <c r="C53" s="63">
        <v>0</v>
      </c>
      <c r="D53" s="72">
        <v>80</v>
      </c>
    </row>
    <row r="54" spans="1:4" s="2" customFormat="1">
      <c r="A54" s="71" t="s">
        <v>54</v>
      </c>
      <c r="B54" s="62">
        <v>0</v>
      </c>
      <c r="C54" s="63">
        <v>0</v>
      </c>
      <c r="D54" s="72">
        <v>0</v>
      </c>
    </row>
    <row r="55" spans="1:4" s="2" customFormat="1">
      <c r="A55" s="71" t="s">
        <v>327</v>
      </c>
      <c r="B55" s="62">
        <v>0</v>
      </c>
      <c r="C55" s="63">
        <v>0</v>
      </c>
      <c r="D55" s="72">
        <v>22</v>
      </c>
    </row>
    <row r="56" spans="1:4" s="2" customFormat="1">
      <c r="A56" s="71" t="s">
        <v>81</v>
      </c>
      <c r="B56" s="62">
        <v>17136</v>
      </c>
      <c r="C56" s="63">
        <v>12491</v>
      </c>
      <c r="D56" s="72">
        <v>231</v>
      </c>
    </row>
    <row r="57" spans="1:4" s="2" customFormat="1">
      <c r="A57" s="71" t="s">
        <v>82</v>
      </c>
      <c r="B57" s="62">
        <v>0</v>
      </c>
      <c r="C57" s="63">
        <v>0</v>
      </c>
      <c r="D57" s="72">
        <v>72</v>
      </c>
    </row>
    <row r="58" spans="1:4" s="2" customFormat="1">
      <c r="A58" s="71" t="s">
        <v>4</v>
      </c>
      <c r="B58" s="62">
        <v>2386</v>
      </c>
      <c r="C58" s="63">
        <v>1066</v>
      </c>
      <c r="D58" s="72">
        <v>37</v>
      </c>
    </row>
    <row r="59" spans="1:4" s="2" customFormat="1">
      <c r="A59" s="71" t="s">
        <v>5</v>
      </c>
      <c r="B59" s="62">
        <v>10771</v>
      </c>
      <c r="C59" s="63">
        <v>0</v>
      </c>
      <c r="D59" s="72">
        <v>73</v>
      </c>
    </row>
    <row r="60" spans="1:4" s="2" customFormat="1">
      <c r="A60" s="71" t="s">
        <v>6</v>
      </c>
      <c r="B60" s="62">
        <v>19987</v>
      </c>
      <c r="C60" s="63">
        <v>6474</v>
      </c>
      <c r="D60" s="72">
        <v>144</v>
      </c>
    </row>
    <row r="61" spans="1:4" s="2" customFormat="1">
      <c r="A61" s="71" t="s">
        <v>7</v>
      </c>
      <c r="B61" s="62">
        <v>11915</v>
      </c>
      <c r="C61" s="63">
        <v>39874</v>
      </c>
      <c r="D61" s="72">
        <v>311</v>
      </c>
    </row>
    <row r="62" spans="1:4" s="2" customFormat="1">
      <c r="A62" s="71" t="s">
        <v>55</v>
      </c>
      <c r="B62" s="62">
        <v>0</v>
      </c>
      <c r="C62" s="63">
        <v>0</v>
      </c>
      <c r="D62" s="72">
        <v>4</v>
      </c>
    </row>
    <row r="63" spans="1:4" s="2" customFormat="1">
      <c r="A63" s="71" t="s">
        <v>328</v>
      </c>
      <c r="B63" s="62">
        <v>0</v>
      </c>
      <c r="C63" s="63">
        <v>0</v>
      </c>
      <c r="D63" s="72">
        <v>6</v>
      </c>
    </row>
    <row r="64" spans="1:4" s="2" customFormat="1">
      <c r="A64" s="71" t="s">
        <v>57</v>
      </c>
      <c r="B64" s="62">
        <v>0</v>
      </c>
      <c r="C64" s="63">
        <v>0</v>
      </c>
      <c r="D64" s="72">
        <v>63</v>
      </c>
    </row>
    <row r="65" spans="1:4" s="2" customFormat="1">
      <c r="A65" s="71" t="s">
        <v>58</v>
      </c>
      <c r="B65" s="62">
        <v>0</v>
      </c>
      <c r="C65" s="63">
        <v>0</v>
      </c>
      <c r="D65" s="72">
        <v>10</v>
      </c>
    </row>
    <row r="66" spans="1:4" s="2" customFormat="1">
      <c r="A66" s="71" t="s">
        <v>59</v>
      </c>
      <c r="B66" s="62">
        <v>0</v>
      </c>
      <c r="C66" s="63">
        <v>0</v>
      </c>
      <c r="D66" s="72">
        <v>399</v>
      </c>
    </row>
    <row r="67" spans="1:4" s="2" customFormat="1">
      <c r="A67" s="71" t="s">
        <v>8</v>
      </c>
      <c r="B67" s="62">
        <v>118882</v>
      </c>
      <c r="C67" s="63">
        <v>2641</v>
      </c>
      <c r="D67" s="72">
        <v>3402</v>
      </c>
    </row>
    <row r="68" spans="1:4" s="2" customFormat="1">
      <c r="A68" s="71" t="s">
        <v>9</v>
      </c>
      <c r="B68" s="62">
        <v>0</v>
      </c>
      <c r="C68" s="63">
        <v>0</v>
      </c>
      <c r="D68" s="72">
        <v>336</v>
      </c>
    </row>
    <row r="69" spans="1:4" s="2" customFormat="1">
      <c r="A69" s="71" t="s">
        <v>94</v>
      </c>
      <c r="B69" s="62">
        <v>0</v>
      </c>
      <c r="C69" s="63">
        <v>0</v>
      </c>
      <c r="D69" s="72">
        <v>6141</v>
      </c>
    </row>
    <row r="70" spans="1:4" s="2" customFormat="1">
      <c r="A70" s="71" t="s">
        <v>219</v>
      </c>
      <c r="B70" s="62">
        <v>0</v>
      </c>
      <c r="C70" s="63">
        <v>0</v>
      </c>
      <c r="D70" s="72">
        <v>96</v>
      </c>
    </row>
    <row r="71" spans="1:4" s="2" customFormat="1">
      <c r="A71" s="71" t="s">
        <v>306</v>
      </c>
      <c r="B71" s="62">
        <v>0</v>
      </c>
      <c r="C71" s="63">
        <v>0</v>
      </c>
      <c r="D71" s="72">
        <v>99</v>
      </c>
    </row>
    <row r="72" spans="1:4" s="2" customFormat="1">
      <c r="A72" s="71" t="s">
        <v>317</v>
      </c>
      <c r="B72" s="62">
        <v>0</v>
      </c>
      <c r="C72" s="63">
        <v>0</v>
      </c>
      <c r="D72" s="72">
        <v>1</v>
      </c>
    </row>
    <row r="73" spans="1:4" s="2" customFormat="1">
      <c r="A73" s="71" t="s">
        <v>307</v>
      </c>
      <c r="B73" s="62">
        <v>0</v>
      </c>
      <c r="C73" s="63">
        <v>0</v>
      </c>
      <c r="D73" s="72">
        <v>3</v>
      </c>
    </row>
    <row r="74" spans="1:4" s="2" customFormat="1">
      <c r="A74" s="71" t="s">
        <v>308</v>
      </c>
      <c r="B74" s="62">
        <v>0</v>
      </c>
      <c r="C74" s="63">
        <v>0</v>
      </c>
      <c r="D74" s="72">
        <v>3</v>
      </c>
    </row>
    <row r="75" spans="1:4" s="2" customFormat="1">
      <c r="A75" s="71" t="s">
        <v>10</v>
      </c>
      <c r="B75" s="62">
        <v>13604</v>
      </c>
      <c r="C75" s="63">
        <v>264</v>
      </c>
      <c r="D75" s="72">
        <v>2101</v>
      </c>
    </row>
    <row r="76" spans="1:4" s="2" customFormat="1">
      <c r="A76" s="71" t="s">
        <v>11</v>
      </c>
      <c r="B76" s="62">
        <v>5207</v>
      </c>
      <c r="C76" s="63">
        <v>264</v>
      </c>
      <c r="D76" s="72">
        <v>145</v>
      </c>
    </row>
    <row r="77" spans="1:4" s="2" customFormat="1">
      <c r="A77" s="71" t="s">
        <v>220</v>
      </c>
      <c r="B77" s="62">
        <v>0</v>
      </c>
      <c r="C77" s="63">
        <v>0</v>
      </c>
      <c r="D77" s="72">
        <v>24</v>
      </c>
    </row>
    <row r="78" spans="1:4" s="2" customFormat="1">
      <c r="A78" s="71" t="s">
        <v>12</v>
      </c>
      <c r="B78" s="62">
        <v>1</v>
      </c>
      <c r="C78" s="63">
        <v>0</v>
      </c>
      <c r="D78" s="72">
        <v>5</v>
      </c>
    </row>
    <row r="79" spans="1:4" s="2" customFormat="1">
      <c r="A79" s="71" t="s">
        <v>235</v>
      </c>
      <c r="B79" s="62">
        <v>6590</v>
      </c>
      <c r="C79" s="63">
        <v>1107</v>
      </c>
      <c r="D79" s="72">
        <v>38</v>
      </c>
    </row>
    <row r="80" spans="1:4" s="2" customFormat="1">
      <c r="A80" s="71" t="s">
        <v>200</v>
      </c>
      <c r="B80" s="62">
        <v>15168</v>
      </c>
      <c r="C80" s="63">
        <v>9609</v>
      </c>
      <c r="D80" s="72">
        <v>1962</v>
      </c>
    </row>
    <row r="81" spans="1:4" s="2" customFormat="1">
      <c r="A81" s="71" t="s">
        <v>240</v>
      </c>
      <c r="B81" s="62">
        <v>127</v>
      </c>
      <c r="C81" s="63">
        <v>807</v>
      </c>
      <c r="D81" s="72">
        <v>2</v>
      </c>
    </row>
    <row r="82" spans="1:4" s="2" customFormat="1">
      <c r="A82" s="71" t="s">
        <v>241</v>
      </c>
      <c r="B82" s="62">
        <v>0</v>
      </c>
      <c r="C82" s="63">
        <v>0</v>
      </c>
      <c r="D82" s="72">
        <v>18</v>
      </c>
    </row>
    <row r="83" spans="1:4" s="2" customFormat="1">
      <c r="A83" s="71" t="s">
        <v>242</v>
      </c>
      <c r="B83" s="62">
        <v>1475</v>
      </c>
      <c r="C83" s="63">
        <v>1210</v>
      </c>
      <c r="D83" s="72">
        <v>33</v>
      </c>
    </row>
    <row r="84" spans="1:4" s="2" customFormat="1">
      <c r="A84" s="71" t="s">
        <v>243</v>
      </c>
      <c r="B84" s="62">
        <v>0</v>
      </c>
      <c r="C84" s="63">
        <v>0</v>
      </c>
      <c r="D84" s="72">
        <v>38</v>
      </c>
    </row>
    <row r="85" spans="1:4" s="2" customFormat="1">
      <c r="A85" s="71" t="s">
        <v>13</v>
      </c>
      <c r="B85" s="62">
        <v>535</v>
      </c>
      <c r="C85" s="63">
        <v>1088</v>
      </c>
      <c r="D85" s="72">
        <v>3</v>
      </c>
    </row>
    <row r="86" spans="1:4" s="2" customFormat="1">
      <c r="A86" s="71" t="s">
        <v>309</v>
      </c>
      <c r="B86" s="62">
        <v>0</v>
      </c>
      <c r="C86" s="63">
        <v>0</v>
      </c>
      <c r="D86" s="72">
        <v>5</v>
      </c>
    </row>
    <row r="87" spans="1:4" s="2" customFormat="1">
      <c r="A87" s="71" t="s">
        <v>14</v>
      </c>
      <c r="B87" s="62">
        <v>24536</v>
      </c>
      <c r="C87" s="63">
        <v>21088</v>
      </c>
      <c r="D87" s="72">
        <v>382</v>
      </c>
    </row>
    <row r="88" spans="1:4" s="2" customFormat="1">
      <c r="A88" s="71" t="s">
        <v>15</v>
      </c>
      <c r="B88" s="62">
        <v>91243</v>
      </c>
      <c r="C88" s="63">
        <v>351</v>
      </c>
      <c r="D88" s="72">
        <v>9291</v>
      </c>
    </row>
    <row r="89" spans="1:4" s="2" customFormat="1">
      <c r="A89" s="71" t="s">
        <v>16</v>
      </c>
      <c r="B89" s="62">
        <v>1127</v>
      </c>
      <c r="C89" s="63">
        <v>0</v>
      </c>
      <c r="D89" s="72">
        <v>1292</v>
      </c>
    </row>
    <row r="90" spans="1:4" s="2" customFormat="1">
      <c r="A90" s="71" t="s">
        <v>97</v>
      </c>
      <c r="B90" s="62">
        <v>0</v>
      </c>
      <c r="C90" s="63">
        <v>0</v>
      </c>
      <c r="D90" s="72">
        <v>119</v>
      </c>
    </row>
    <row r="91" spans="1:4" s="2" customFormat="1">
      <c r="A91" s="71" t="s">
        <v>98</v>
      </c>
      <c r="B91" s="62">
        <v>0</v>
      </c>
      <c r="C91" s="63">
        <v>0</v>
      </c>
      <c r="D91" s="72">
        <v>76</v>
      </c>
    </row>
    <row r="92" spans="1:4" s="2" customFormat="1">
      <c r="A92" s="71" t="s">
        <v>99</v>
      </c>
      <c r="B92" s="62">
        <v>0</v>
      </c>
      <c r="C92" s="63">
        <v>0</v>
      </c>
      <c r="D92" s="72">
        <v>3</v>
      </c>
    </row>
    <row r="93" spans="1:4" s="2" customFormat="1">
      <c r="A93" s="71" t="s">
        <v>17</v>
      </c>
      <c r="B93" s="62">
        <v>33098</v>
      </c>
      <c r="C93" s="63">
        <v>835</v>
      </c>
      <c r="D93" s="72">
        <v>267</v>
      </c>
    </row>
    <row r="94" spans="1:4" s="2" customFormat="1">
      <c r="A94" s="71" t="s">
        <v>221</v>
      </c>
      <c r="B94" s="62">
        <v>5853</v>
      </c>
      <c r="C94" s="63">
        <v>45</v>
      </c>
      <c r="D94" s="72">
        <v>14</v>
      </c>
    </row>
    <row r="95" spans="1:4" s="2" customFormat="1">
      <c r="A95" s="71" t="s">
        <v>100</v>
      </c>
      <c r="B95" s="62">
        <v>0</v>
      </c>
      <c r="C95" s="63">
        <v>0</v>
      </c>
      <c r="D95" s="72">
        <v>65</v>
      </c>
    </row>
    <row r="96" spans="1:4" s="2" customFormat="1">
      <c r="A96" s="71" t="s">
        <v>329</v>
      </c>
      <c r="B96" s="62">
        <v>0</v>
      </c>
      <c r="C96" s="63">
        <v>0</v>
      </c>
      <c r="D96" s="72">
        <v>224</v>
      </c>
    </row>
    <row r="97" spans="1:4" s="2" customFormat="1">
      <c r="A97" s="71" t="s">
        <v>222</v>
      </c>
      <c r="B97" s="62">
        <v>10949</v>
      </c>
      <c r="C97" s="63">
        <v>0</v>
      </c>
      <c r="D97" s="72">
        <v>41</v>
      </c>
    </row>
    <row r="98" spans="1:4" s="2" customFormat="1">
      <c r="A98" s="71" t="s">
        <v>101</v>
      </c>
      <c r="B98" s="62">
        <v>0</v>
      </c>
      <c r="C98" s="63">
        <v>0</v>
      </c>
      <c r="D98" s="72"/>
    </row>
    <row r="99" spans="1:4" s="2" customFormat="1">
      <c r="A99" s="71" t="s">
        <v>102</v>
      </c>
      <c r="B99" s="62">
        <v>0</v>
      </c>
      <c r="C99" s="63">
        <v>0</v>
      </c>
      <c r="D99" s="72">
        <v>34</v>
      </c>
    </row>
    <row r="100" spans="1:4" s="2" customFormat="1">
      <c r="A100" s="71" t="s">
        <v>103</v>
      </c>
      <c r="B100" s="62">
        <v>0</v>
      </c>
      <c r="C100" s="63">
        <v>0</v>
      </c>
      <c r="D100" s="72">
        <v>31</v>
      </c>
    </row>
    <row r="101" spans="1:4" s="2" customFormat="1">
      <c r="A101" s="71" t="s">
        <v>104</v>
      </c>
      <c r="B101" s="62">
        <v>0</v>
      </c>
      <c r="C101" s="63">
        <v>0</v>
      </c>
      <c r="D101" s="72">
        <v>70</v>
      </c>
    </row>
    <row r="102" spans="1:4" s="2" customFormat="1">
      <c r="A102" s="71" t="s">
        <v>106</v>
      </c>
      <c r="B102" s="62">
        <v>0</v>
      </c>
      <c r="C102" s="63">
        <v>0</v>
      </c>
      <c r="D102" s="72">
        <v>128</v>
      </c>
    </row>
    <row r="103" spans="1:4" s="2" customFormat="1">
      <c r="A103" s="71" t="s">
        <v>209</v>
      </c>
      <c r="B103" s="62">
        <v>0</v>
      </c>
      <c r="C103" s="63">
        <v>0</v>
      </c>
      <c r="D103" s="72">
        <v>34</v>
      </c>
    </row>
    <row r="104" spans="1:4" s="2" customFormat="1">
      <c r="A104" s="71" t="s">
        <v>286</v>
      </c>
      <c r="B104" s="62">
        <v>0</v>
      </c>
      <c r="C104" s="63">
        <v>0</v>
      </c>
      <c r="D104" s="72">
        <v>259</v>
      </c>
    </row>
    <row r="105" spans="1:4" s="2" customFormat="1">
      <c r="A105" s="71" t="s">
        <v>107</v>
      </c>
      <c r="B105" s="62">
        <v>0</v>
      </c>
      <c r="C105" s="63">
        <v>0</v>
      </c>
      <c r="D105" s="72">
        <v>108</v>
      </c>
    </row>
    <row r="106" spans="1:4" s="2" customFormat="1">
      <c r="A106" s="71" t="s">
        <v>108</v>
      </c>
      <c r="B106" s="62">
        <v>0</v>
      </c>
      <c r="C106" s="63">
        <v>0</v>
      </c>
      <c r="D106" s="72">
        <v>28</v>
      </c>
    </row>
    <row r="107" spans="1:4" s="2" customFormat="1">
      <c r="A107" s="71" t="s">
        <v>18</v>
      </c>
      <c r="B107" s="62">
        <v>53</v>
      </c>
      <c r="C107" s="63">
        <v>0</v>
      </c>
      <c r="D107" s="72">
        <v>108</v>
      </c>
    </row>
    <row r="108" spans="1:4" s="2" customFormat="1">
      <c r="A108" s="71" t="s">
        <v>109</v>
      </c>
      <c r="B108" s="62">
        <v>0</v>
      </c>
      <c r="C108" s="63">
        <v>0</v>
      </c>
      <c r="D108" s="72">
        <v>35</v>
      </c>
    </row>
    <row r="109" spans="1:4" s="2" customFormat="1">
      <c r="A109" s="71" t="s">
        <v>110</v>
      </c>
      <c r="B109" s="62">
        <v>0</v>
      </c>
      <c r="C109" s="63">
        <v>0</v>
      </c>
      <c r="D109" s="72">
        <v>96</v>
      </c>
    </row>
    <row r="110" spans="1:4" s="2" customFormat="1">
      <c r="A110" s="71" t="s">
        <v>166</v>
      </c>
      <c r="B110" s="62">
        <v>0</v>
      </c>
      <c r="C110" s="63">
        <v>0</v>
      </c>
      <c r="D110" s="72">
        <v>301</v>
      </c>
    </row>
    <row r="111" spans="1:4" s="2" customFormat="1">
      <c r="A111" s="71" t="s">
        <v>111</v>
      </c>
      <c r="B111" s="62">
        <v>0</v>
      </c>
      <c r="C111" s="63">
        <v>0</v>
      </c>
      <c r="D111" s="72">
        <v>233</v>
      </c>
    </row>
    <row r="112" spans="1:4" s="2" customFormat="1">
      <c r="A112" s="71" t="s">
        <v>249</v>
      </c>
      <c r="B112" s="62">
        <v>0</v>
      </c>
      <c r="C112" s="63">
        <v>0</v>
      </c>
      <c r="D112" s="72">
        <v>386</v>
      </c>
    </row>
    <row r="113" spans="1:4" s="2" customFormat="1">
      <c r="A113" s="71" t="s">
        <v>112</v>
      </c>
      <c r="B113" s="62">
        <v>0</v>
      </c>
      <c r="C113" s="63">
        <v>0</v>
      </c>
      <c r="D113" s="72">
        <v>888</v>
      </c>
    </row>
    <row r="114" spans="1:4" s="2" customFormat="1">
      <c r="A114" s="71" t="s">
        <v>133</v>
      </c>
      <c r="B114" s="62">
        <v>0</v>
      </c>
      <c r="C114" s="63">
        <v>0</v>
      </c>
      <c r="D114" s="72">
        <v>19</v>
      </c>
    </row>
    <row r="115" spans="1:4" s="2" customFormat="1">
      <c r="A115" s="71" t="s">
        <v>203</v>
      </c>
      <c r="B115" s="62">
        <v>0</v>
      </c>
      <c r="C115" s="63">
        <v>0</v>
      </c>
      <c r="D115" s="72">
        <v>17</v>
      </c>
    </row>
    <row r="116" spans="1:4" s="2" customFormat="1">
      <c r="A116" s="71" t="s">
        <v>204</v>
      </c>
      <c r="B116" s="62">
        <v>0</v>
      </c>
      <c r="C116" s="63">
        <v>0</v>
      </c>
      <c r="D116" s="72">
        <v>46</v>
      </c>
    </row>
    <row r="117" spans="1:4" s="2" customFormat="1">
      <c r="A117" s="71" t="s">
        <v>205</v>
      </c>
      <c r="B117" s="62">
        <v>0</v>
      </c>
      <c r="C117" s="63">
        <v>0</v>
      </c>
      <c r="D117" s="72">
        <v>10</v>
      </c>
    </row>
    <row r="118" spans="1:4" s="2" customFormat="1">
      <c r="A118" s="71" t="s">
        <v>250</v>
      </c>
      <c r="B118" s="62">
        <v>0</v>
      </c>
      <c r="C118" s="63">
        <v>0</v>
      </c>
      <c r="D118" s="72">
        <v>6</v>
      </c>
    </row>
    <row r="119" spans="1:4" s="2" customFormat="1">
      <c r="A119" s="71" t="s">
        <v>206</v>
      </c>
      <c r="B119" s="62">
        <v>0</v>
      </c>
      <c r="C119" s="63">
        <v>0</v>
      </c>
      <c r="D119" s="72">
        <v>51</v>
      </c>
    </row>
    <row r="120" spans="1:4" s="2" customFormat="1">
      <c r="A120" s="71" t="s">
        <v>251</v>
      </c>
      <c r="B120" s="62">
        <v>0</v>
      </c>
      <c r="C120" s="63">
        <v>0</v>
      </c>
      <c r="D120" s="72">
        <v>26</v>
      </c>
    </row>
    <row r="121" spans="1:4" s="2" customFormat="1">
      <c r="A121" s="71" t="s">
        <v>207</v>
      </c>
      <c r="B121" s="62">
        <v>0</v>
      </c>
      <c r="C121" s="63">
        <v>0</v>
      </c>
      <c r="D121" s="72">
        <v>28</v>
      </c>
    </row>
    <row r="122" spans="1:4" s="2" customFormat="1">
      <c r="A122" s="71" t="s">
        <v>208</v>
      </c>
      <c r="B122" s="62">
        <v>0</v>
      </c>
      <c r="C122" s="63">
        <v>0</v>
      </c>
      <c r="D122" s="72">
        <v>96</v>
      </c>
    </row>
    <row r="123" spans="1:4" s="2" customFormat="1">
      <c r="A123" s="71" t="s">
        <v>252</v>
      </c>
      <c r="B123" s="62">
        <v>0</v>
      </c>
      <c r="C123" s="63">
        <v>0</v>
      </c>
      <c r="D123" s="72">
        <v>67</v>
      </c>
    </row>
    <row r="124" spans="1:4" s="2" customFormat="1">
      <c r="A124" s="71" t="s">
        <v>210</v>
      </c>
      <c r="B124" s="62">
        <v>0</v>
      </c>
      <c r="C124" s="63">
        <v>0</v>
      </c>
      <c r="D124" s="72">
        <v>68</v>
      </c>
    </row>
    <row r="125" spans="1:4" s="2" customFormat="1">
      <c r="A125" s="71" t="s">
        <v>330</v>
      </c>
      <c r="B125" s="62">
        <v>0</v>
      </c>
      <c r="C125" s="63">
        <v>0</v>
      </c>
      <c r="D125" s="72">
        <v>21</v>
      </c>
    </row>
    <row r="126" spans="1:4" s="2" customFormat="1">
      <c r="A126" s="71" t="s">
        <v>211</v>
      </c>
      <c r="B126" s="62">
        <v>0</v>
      </c>
      <c r="C126" s="63">
        <v>0</v>
      </c>
      <c r="D126" s="72">
        <v>4</v>
      </c>
    </row>
    <row r="127" spans="1:4" s="2" customFormat="1">
      <c r="A127" s="71" t="s">
        <v>212</v>
      </c>
      <c r="B127" s="62">
        <v>0</v>
      </c>
      <c r="C127" s="63">
        <v>0</v>
      </c>
      <c r="D127" s="72">
        <v>44</v>
      </c>
    </row>
    <row r="128" spans="1:4" s="2" customFormat="1">
      <c r="A128" s="71" t="s">
        <v>20</v>
      </c>
      <c r="B128" s="62">
        <v>182</v>
      </c>
      <c r="C128" s="63">
        <v>0</v>
      </c>
      <c r="D128" s="72">
        <v>303</v>
      </c>
    </row>
    <row r="129" spans="1:4" s="2" customFormat="1">
      <c r="A129" s="71" t="s">
        <v>310</v>
      </c>
      <c r="B129" s="62">
        <v>11048</v>
      </c>
      <c r="C129" s="63">
        <v>9</v>
      </c>
      <c r="D129" s="72">
        <v>140</v>
      </c>
    </row>
    <row r="130" spans="1:4" s="2" customFormat="1">
      <c r="A130" s="71" t="s">
        <v>311</v>
      </c>
      <c r="B130" s="62">
        <v>0</v>
      </c>
      <c r="C130" s="63">
        <v>0</v>
      </c>
      <c r="D130" s="72">
        <v>5</v>
      </c>
    </row>
    <row r="131" spans="1:4" s="2" customFormat="1">
      <c r="A131" s="71" t="s">
        <v>21</v>
      </c>
      <c r="B131" s="62">
        <v>17664</v>
      </c>
      <c r="C131" s="63">
        <v>671</v>
      </c>
      <c r="D131" s="72">
        <v>22</v>
      </c>
    </row>
    <row r="132" spans="1:4" s="2" customFormat="1">
      <c r="A132" s="71" t="s">
        <v>22</v>
      </c>
      <c r="B132" s="62">
        <v>36336</v>
      </c>
      <c r="C132" s="63">
        <v>52492</v>
      </c>
      <c r="D132" s="72">
        <v>1181</v>
      </c>
    </row>
    <row r="133" spans="1:4" s="2" customFormat="1">
      <c r="A133" s="71" t="s">
        <v>23</v>
      </c>
      <c r="B133" s="62">
        <v>33</v>
      </c>
      <c r="C133" s="63">
        <v>0</v>
      </c>
      <c r="D133" s="72">
        <v>31</v>
      </c>
    </row>
    <row r="134" spans="1:4" s="2" customFormat="1">
      <c r="A134" s="71" t="s">
        <v>213</v>
      </c>
      <c r="B134" s="62">
        <v>17626</v>
      </c>
      <c r="C134" s="63">
        <v>0</v>
      </c>
      <c r="D134" s="72">
        <v>234</v>
      </c>
    </row>
    <row r="135" spans="1:4" s="2" customFormat="1">
      <c r="A135" s="71" t="s">
        <v>214</v>
      </c>
      <c r="B135" s="62">
        <v>0</v>
      </c>
      <c r="C135" s="63">
        <v>0</v>
      </c>
      <c r="D135" s="72">
        <v>35</v>
      </c>
    </row>
    <row r="136" spans="1:4" s="2" customFormat="1">
      <c r="A136" s="71" t="s">
        <v>24</v>
      </c>
      <c r="B136" s="62">
        <v>31594</v>
      </c>
      <c r="C136" s="63">
        <v>40487</v>
      </c>
      <c r="D136" s="72">
        <v>810</v>
      </c>
    </row>
    <row r="137" spans="1:4" s="2" customFormat="1">
      <c r="A137" s="71" t="s">
        <v>244</v>
      </c>
      <c r="B137" s="62">
        <v>87615</v>
      </c>
      <c r="C137" s="63">
        <v>3450</v>
      </c>
      <c r="D137" s="72">
        <v>1049</v>
      </c>
    </row>
    <row r="138" spans="1:4" s="2" customFormat="1">
      <c r="A138" s="71" t="s">
        <v>312</v>
      </c>
      <c r="B138" s="62">
        <v>21369</v>
      </c>
      <c r="C138" s="63">
        <v>6217</v>
      </c>
      <c r="D138" s="72">
        <v>154</v>
      </c>
    </row>
    <row r="139" spans="1:4" s="2" customFormat="1">
      <c r="A139" s="71" t="s">
        <v>148</v>
      </c>
      <c r="B139" s="62">
        <v>0</v>
      </c>
      <c r="C139" s="63">
        <v>0</v>
      </c>
      <c r="D139" s="72">
        <v>111</v>
      </c>
    </row>
    <row r="140" spans="1:4" s="2" customFormat="1">
      <c r="A140" s="71" t="s">
        <v>26</v>
      </c>
      <c r="B140" s="62">
        <v>0</v>
      </c>
      <c r="C140" s="63">
        <v>0</v>
      </c>
      <c r="D140" s="72">
        <v>0</v>
      </c>
    </row>
    <row r="141" spans="1:4" s="2" customFormat="1">
      <c r="A141" s="71" t="s">
        <v>27</v>
      </c>
      <c r="B141" s="62">
        <v>6297</v>
      </c>
      <c r="C141" s="63">
        <v>4609</v>
      </c>
      <c r="D141" s="72">
        <v>42</v>
      </c>
    </row>
    <row r="142" spans="1:4" s="2" customFormat="1">
      <c r="A142" s="71" t="s">
        <v>313</v>
      </c>
      <c r="B142" s="62">
        <v>0</v>
      </c>
      <c r="C142" s="63">
        <v>0</v>
      </c>
      <c r="D142" s="72">
        <v>66</v>
      </c>
    </row>
    <row r="143" spans="1:4" s="2" customFormat="1">
      <c r="A143" s="71" t="s">
        <v>314</v>
      </c>
      <c r="B143" s="62">
        <v>10913</v>
      </c>
      <c r="C143" s="63">
        <v>0</v>
      </c>
      <c r="D143" s="72">
        <v>92</v>
      </c>
    </row>
    <row r="144" spans="1:4" s="2" customFormat="1">
      <c r="A144" s="71" t="s">
        <v>199</v>
      </c>
      <c r="B144" s="62"/>
      <c r="C144" s="63"/>
      <c r="D144" s="72">
        <v>14</v>
      </c>
    </row>
    <row r="145" spans="1:4" s="2" customFormat="1">
      <c r="A145" s="71" t="s">
        <v>216</v>
      </c>
      <c r="B145" s="62"/>
      <c r="C145" s="63"/>
      <c r="D145" s="72">
        <v>118</v>
      </c>
    </row>
    <row r="146" spans="1:4" s="2" customFormat="1">
      <c r="A146" s="71" t="s">
        <v>28</v>
      </c>
      <c r="B146" s="62">
        <v>12177</v>
      </c>
      <c r="C146" s="63">
        <v>0</v>
      </c>
      <c r="D146" s="72">
        <v>11</v>
      </c>
    </row>
    <row r="147" spans="1:4" s="2" customFormat="1">
      <c r="A147" s="71" t="s">
        <v>331</v>
      </c>
      <c r="B147" s="62">
        <v>0</v>
      </c>
      <c r="C147" s="63">
        <v>0</v>
      </c>
      <c r="D147" s="72">
        <v>3</v>
      </c>
    </row>
    <row r="148" spans="1:4" s="2" customFormat="1">
      <c r="A148" s="71" t="s">
        <v>224</v>
      </c>
      <c r="B148" s="62">
        <v>20098</v>
      </c>
      <c r="C148" s="63">
        <v>8325</v>
      </c>
      <c r="D148" s="72">
        <v>136</v>
      </c>
    </row>
    <row r="149" spans="1:4" s="2" customFormat="1">
      <c r="A149" s="71" t="s">
        <v>225</v>
      </c>
      <c r="B149" s="62">
        <v>10609</v>
      </c>
      <c r="C149" s="63">
        <v>1</v>
      </c>
      <c r="D149" s="72">
        <v>41</v>
      </c>
    </row>
    <row r="150" spans="1:4" s="2" customFormat="1">
      <c r="A150" s="71" t="s">
        <v>150</v>
      </c>
      <c r="B150" s="62">
        <v>0</v>
      </c>
      <c r="C150" s="63">
        <v>0</v>
      </c>
      <c r="D150" s="72">
        <v>44</v>
      </c>
    </row>
    <row r="151" spans="1:4" s="2" customFormat="1">
      <c r="A151" s="71" t="s">
        <v>151</v>
      </c>
      <c r="B151" s="62">
        <v>0</v>
      </c>
      <c r="C151" s="63">
        <v>0</v>
      </c>
      <c r="D151" s="72">
        <v>374</v>
      </c>
    </row>
    <row r="152" spans="1:4" s="2" customFormat="1">
      <c r="A152" s="71" t="s">
        <v>153</v>
      </c>
      <c r="B152" s="62">
        <v>0</v>
      </c>
      <c r="C152" s="63">
        <v>0</v>
      </c>
      <c r="D152" s="72">
        <v>133</v>
      </c>
    </row>
    <row r="153" spans="1:4" s="2" customFormat="1">
      <c r="A153" s="71" t="s">
        <v>154</v>
      </c>
      <c r="B153" s="62">
        <v>0</v>
      </c>
      <c r="C153" s="63">
        <v>0</v>
      </c>
      <c r="D153" s="72">
        <v>40</v>
      </c>
    </row>
    <row r="154" spans="1:4" s="2" customFormat="1">
      <c r="A154" s="71" t="s">
        <v>29</v>
      </c>
      <c r="B154" s="62">
        <v>24438</v>
      </c>
      <c r="C154" s="63">
        <v>22103</v>
      </c>
      <c r="D154" s="72">
        <v>473</v>
      </c>
    </row>
    <row r="155" spans="1:4" s="2" customFormat="1">
      <c r="A155" s="71" t="s">
        <v>30</v>
      </c>
      <c r="B155" s="62">
        <v>46992</v>
      </c>
      <c r="C155" s="63">
        <v>68413</v>
      </c>
      <c r="D155" s="72">
        <v>5899</v>
      </c>
    </row>
    <row r="156" spans="1:4" s="2" customFormat="1">
      <c r="A156" s="71" t="s">
        <v>236</v>
      </c>
      <c r="B156" s="62">
        <v>0</v>
      </c>
      <c r="C156" s="63">
        <v>0</v>
      </c>
      <c r="D156" s="72">
        <v>190</v>
      </c>
    </row>
    <row r="157" spans="1:4" s="2" customFormat="1">
      <c r="A157" s="71" t="s">
        <v>226</v>
      </c>
      <c r="B157" s="62">
        <v>12601</v>
      </c>
      <c r="C157" s="63">
        <v>0</v>
      </c>
      <c r="D157" s="72">
        <v>318</v>
      </c>
    </row>
    <row r="158" spans="1:4" s="2" customFormat="1">
      <c r="A158" s="71" t="s">
        <v>31</v>
      </c>
      <c r="B158" s="62">
        <v>36782</v>
      </c>
      <c r="C158" s="63">
        <v>62315</v>
      </c>
      <c r="D158" s="72">
        <v>2200</v>
      </c>
    </row>
    <row r="159" spans="1:4" s="2" customFormat="1">
      <c r="A159" s="71" t="s">
        <v>237</v>
      </c>
      <c r="B159" s="62">
        <v>0</v>
      </c>
      <c r="C159" s="63">
        <v>0</v>
      </c>
      <c r="D159" s="72">
        <v>1003</v>
      </c>
    </row>
    <row r="160" spans="1:4" s="2" customFormat="1">
      <c r="A160" s="71" t="s">
        <v>253</v>
      </c>
      <c r="B160" s="62">
        <v>0</v>
      </c>
      <c r="C160" s="63">
        <v>0</v>
      </c>
      <c r="D160" s="72">
        <v>53</v>
      </c>
    </row>
    <row r="161" spans="1:4" s="2" customFormat="1">
      <c r="A161" s="71" t="s">
        <v>32</v>
      </c>
      <c r="B161" s="62">
        <v>23596</v>
      </c>
      <c r="C161" s="63">
        <v>28009</v>
      </c>
      <c r="D161" s="72">
        <v>27</v>
      </c>
    </row>
    <row r="162" spans="1:4" s="2" customFormat="1">
      <c r="A162" s="71" t="s">
        <v>113</v>
      </c>
      <c r="B162" s="62">
        <v>24838</v>
      </c>
      <c r="C162" s="63">
        <v>31457</v>
      </c>
      <c r="D162" s="72">
        <v>69</v>
      </c>
    </row>
    <row r="163" spans="1:4" s="2" customFormat="1">
      <c r="A163" s="71" t="s">
        <v>332</v>
      </c>
      <c r="B163" s="62">
        <v>0</v>
      </c>
      <c r="C163" s="63">
        <v>0</v>
      </c>
      <c r="D163" s="72">
        <v>14</v>
      </c>
    </row>
    <row r="164" spans="1:4" s="2" customFormat="1">
      <c r="A164" s="71" t="s">
        <v>333</v>
      </c>
      <c r="B164" s="62">
        <v>0</v>
      </c>
      <c r="C164" s="63">
        <v>0</v>
      </c>
      <c r="D164" s="72">
        <v>19</v>
      </c>
    </row>
    <row r="165" spans="1:4" s="2" customFormat="1">
      <c r="A165" s="71" t="s">
        <v>238</v>
      </c>
      <c r="B165" s="62">
        <v>0</v>
      </c>
      <c r="C165" s="63">
        <v>0</v>
      </c>
      <c r="D165" s="72">
        <v>19</v>
      </c>
    </row>
    <row r="166" spans="1:4" s="2" customFormat="1">
      <c r="A166" s="71" t="s">
        <v>114</v>
      </c>
      <c r="B166" s="62">
        <v>23897</v>
      </c>
      <c r="C166" s="63">
        <v>24276</v>
      </c>
      <c r="D166" s="72">
        <v>10</v>
      </c>
    </row>
    <row r="167" spans="1:4" s="2" customFormat="1">
      <c r="A167" s="71" t="s">
        <v>115</v>
      </c>
      <c r="B167" s="62">
        <v>52175</v>
      </c>
      <c r="C167" s="63">
        <v>0</v>
      </c>
      <c r="D167" s="72">
        <v>2787</v>
      </c>
    </row>
    <row r="168" spans="1:4" s="2" customFormat="1">
      <c r="A168" s="71" t="s">
        <v>116</v>
      </c>
      <c r="B168" s="62">
        <v>873</v>
      </c>
      <c r="C168" s="63">
        <v>0</v>
      </c>
      <c r="D168" s="72">
        <v>500</v>
      </c>
    </row>
    <row r="169" spans="1:4" s="2" customFormat="1">
      <c r="A169" s="71" t="s">
        <v>117</v>
      </c>
      <c r="B169" s="62">
        <v>4775</v>
      </c>
      <c r="C169" s="63">
        <v>7631</v>
      </c>
      <c r="D169" s="72">
        <v>1080</v>
      </c>
    </row>
    <row r="170" spans="1:4" s="2" customFormat="1">
      <c r="A170" s="71" t="s">
        <v>334</v>
      </c>
      <c r="B170" s="62">
        <v>0</v>
      </c>
      <c r="C170" s="63">
        <v>0</v>
      </c>
      <c r="D170" s="72">
        <v>534</v>
      </c>
    </row>
    <row r="171" spans="1:4" s="2" customFormat="1">
      <c r="A171" s="71" t="s">
        <v>118</v>
      </c>
      <c r="B171" s="62">
        <v>28436</v>
      </c>
      <c r="C171" s="63">
        <v>2337</v>
      </c>
      <c r="D171" s="72">
        <v>786</v>
      </c>
    </row>
    <row r="172" spans="1:4" s="2" customFormat="1">
      <c r="A172" s="71" t="s">
        <v>215</v>
      </c>
      <c r="B172" s="62">
        <v>0</v>
      </c>
      <c r="C172" s="63">
        <v>0</v>
      </c>
      <c r="D172" s="72">
        <v>125</v>
      </c>
    </row>
    <row r="173" spans="1:4" s="2" customFormat="1">
      <c r="A173" s="71" t="s">
        <v>119</v>
      </c>
      <c r="B173" s="62">
        <v>20860</v>
      </c>
      <c r="C173" s="63">
        <v>1066</v>
      </c>
      <c r="D173" s="72">
        <v>184</v>
      </c>
    </row>
    <row r="174" spans="1:4" s="2" customFormat="1">
      <c r="A174" s="71" t="s">
        <v>335</v>
      </c>
      <c r="B174" s="62">
        <v>0</v>
      </c>
      <c r="C174" s="63">
        <v>0</v>
      </c>
      <c r="D174" s="72">
        <v>29</v>
      </c>
    </row>
    <row r="175" spans="1:4" s="2" customFormat="1">
      <c r="A175" s="71" t="s">
        <v>120</v>
      </c>
      <c r="B175" s="62">
        <v>63641</v>
      </c>
      <c r="C175" s="63">
        <v>0</v>
      </c>
      <c r="D175" s="72">
        <v>7804</v>
      </c>
    </row>
    <row r="176" spans="1:4" s="2" customFormat="1">
      <c r="A176" s="71" t="s">
        <v>85</v>
      </c>
      <c r="B176" s="62">
        <v>0</v>
      </c>
      <c r="C176" s="63">
        <v>0</v>
      </c>
      <c r="D176" s="72">
        <v>200</v>
      </c>
    </row>
    <row r="177" spans="1:4" s="2" customFormat="1">
      <c r="A177" s="71" t="s">
        <v>86</v>
      </c>
      <c r="B177" s="62">
        <v>0</v>
      </c>
      <c r="C177" s="63">
        <v>0</v>
      </c>
      <c r="D177" s="72">
        <v>29</v>
      </c>
    </row>
    <row r="178" spans="1:4" s="2" customFormat="1">
      <c r="A178" s="71" t="s">
        <v>87</v>
      </c>
      <c r="B178" s="62">
        <v>0</v>
      </c>
      <c r="C178" s="63">
        <v>0</v>
      </c>
      <c r="D178" s="72">
        <v>64</v>
      </c>
    </row>
    <row r="179" spans="1:4" s="2" customFormat="1">
      <c r="A179" s="71" t="s">
        <v>88</v>
      </c>
      <c r="B179" s="62">
        <v>0</v>
      </c>
      <c r="C179" s="63">
        <v>0</v>
      </c>
      <c r="D179" s="72">
        <v>1944</v>
      </c>
    </row>
    <row r="180" spans="1:4" s="2" customFormat="1">
      <c r="A180" s="71" t="s">
        <v>121</v>
      </c>
      <c r="B180" s="62">
        <v>1448</v>
      </c>
      <c r="C180" s="63">
        <v>2121</v>
      </c>
      <c r="D180" s="72">
        <v>125</v>
      </c>
    </row>
    <row r="181" spans="1:4" s="2" customFormat="1">
      <c r="A181" s="71" t="s">
        <v>89</v>
      </c>
      <c r="B181" s="62">
        <v>0</v>
      </c>
      <c r="C181" s="63">
        <v>0</v>
      </c>
      <c r="D181" s="72">
        <v>51</v>
      </c>
    </row>
    <row r="182" spans="1:4" s="2" customFormat="1">
      <c r="A182" s="71" t="s">
        <v>122</v>
      </c>
      <c r="B182" s="62">
        <v>29777</v>
      </c>
      <c r="C182" s="63">
        <v>35221</v>
      </c>
      <c r="D182" s="72">
        <v>276</v>
      </c>
    </row>
    <row r="183" spans="1:4" s="2" customFormat="1">
      <c r="A183" s="71" t="s">
        <v>90</v>
      </c>
      <c r="B183" s="62">
        <v>0</v>
      </c>
      <c r="C183" s="63">
        <v>0</v>
      </c>
      <c r="D183" s="72">
        <v>179</v>
      </c>
    </row>
    <row r="184" spans="1:4" s="2" customFormat="1">
      <c r="A184" s="71" t="s">
        <v>123</v>
      </c>
      <c r="B184" s="62">
        <v>9429</v>
      </c>
      <c r="C184" s="63">
        <v>2</v>
      </c>
      <c r="D184" s="72">
        <v>149</v>
      </c>
    </row>
    <row r="185" spans="1:4" s="2" customFormat="1">
      <c r="A185" s="71" t="s">
        <v>124</v>
      </c>
      <c r="B185" s="62">
        <v>152</v>
      </c>
      <c r="C185" s="63">
        <v>3</v>
      </c>
      <c r="D185" s="72">
        <v>49</v>
      </c>
    </row>
    <row r="186" spans="1:4" s="2" customFormat="1">
      <c r="A186" s="71" t="s">
        <v>336</v>
      </c>
      <c r="B186" s="62">
        <v>0</v>
      </c>
      <c r="C186" s="63">
        <v>0</v>
      </c>
      <c r="D186" s="72">
        <v>6</v>
      </c>
    </row>
    <row r="187" spans="1:4" s="2" customFormat="1">
      <c r="A187" s="71" t="s">
        <v>91</v>
      </c>
      <c r="B187" s="62">
        <v>0</v>
      </c>
      <c r="C187" s="63">
        <v>0</v>
      </c>
      <c r="D187" s="72">
        <v>1010</v>
      </c>
    </row>
    <row r="188" spans="1:4" s="2" customFormat="1">
      <c r="A188" s="71" t="s">
        <v>92</v>
      </c>
      <c r="B188" s="62">
        <v>0</v>
      </c>
      <c r="C188" s="63">
        <v>0</v>
      </c>
      <c r="D188" s="72">
        <v>4</v>
      </c>
    </row>
    <row r="189" spans="1:4" s="2" customFormat="1">
      <c r="A189" s="71" t="s">
        <v>93</v>
      </c>
      <c r="B189" s="62">
        <v>0</v>
      </c>
      <c r="C189" s="63">
        <v>0</v>
      </c>
      <c r="D189" s="72">
        <v>7</v>
      </c>
    </row>
    <row r="190" spans="1:4" s="2" customFormat="1">
      <c r="A190" s="71" t="s">
        <v>125</v>
      </c>
      <c r="B190" s="62">
        <v>98</v>
      </c>
      <c r="C190" s="63">
        <v>0</v>
      </c>
      <c r="D190" s="72">
        <v>92</v>
      </c>
    </row>
    <row r="191" spans="1:4" s="2" customFormat="1">
      <c r="A191" s="71" t="s">
        <v>337</v>
      </c>
      <c r="B191" s="62">
        <v>0</v>
      </c>
      <c r="C191" s="63">
        <v>0</v>
      </c>
      <c r="D191" s="72">
        <v>4</v>
      </c>
    </row>
    <row r="192" spans="1:4" s="2" customFormat="1">
      <c r="A192" s="71" t="s">
        <v>132</v>
      </c>
      <c r="B192" s="62">
        <v>0</v>
      </c>
      <c r="C192" s="63">
        <v>0</v>
      </c>
      <c r="D192" s="72">
        <v>3</v>
      </c>
    </row>
    <row r="193" spans="1:4" s="2" customFormat="1">
      <c r="A193" s="71" t="s">
        <v>126</v>
      </c>
      <c r="B193" s="62">
        <v>8</v>
      </c>
      <c r="C193" s="63">
        <v>4</v>
      </c>
      <c r="D193" s="72">
        <v>5</v>
      </c>
    </row>
    <row r="194" spans="1:4" s="2" customFormat="1">
      <c r="A194" s="71" t="s">
        <v>127</v>
      </c>
      <c r="B194" s="62">
        <v>0</v>
      </c>
      <c r="C194" s="63">
        <v>0</v>
      </c>
      <c r="D194" s="72">
        <v>0</v>
      </c>
    </row>
    <row r="195" spans="1:4" s="2" customFormat="1">
      <c r="A195" s="71" t="s">
        <v>128</v>
      </c>
      <c r="B195" s="62">
        <v>0</v>
      </c>
      <c r="C195" s="63">
        <v>0</v>
      </c>
      <c r="D195" s="72">
        <v>0</v>
      </c>
    </row>
    <row r="196" spans="1:4" s="2" customFormat="1">
      <c r="A196" s="71" t="s">
        <v>129</v>
      </c>
      <c r="B196" s="62">
        <v>21777</v>
      </c>
      <c r="C196" s="63">
        <v>4655</v>
      </c>
      <c r="D196" s="72">
        <v>86</v>
      </c>
    </row>
    <row r="197" spans="1:4" s="2" customFormat="1">
      <c r="A197" s="71" t="s">
        <v>338</v>
      </c>
      <c r="B197" s="62">
        <v>0</v>
      </c>
      <c r="C197" s="63">
        <v>0</v>
      </c>
      <c r="D197" s="72">
        <v>16</v>
      </c>
    </row>
    <row r="198" spans="1:4" s="2" customFormat="1">
      <c r="A198" s="71" t="s">
        <v>130</v>
      </c>
      <c r="B198" s="62">
        <v>50</v>
      </c>
      <c r="C198" s="63">
        <v>0</v>
      </c>
      <c r="D198" s="72">
        <v>36</v>
      </c>
    </row>
    <row r="199" spans="1:4" s="2" customFormat="1">
      <c r="A199" s="71" t="s">
        <v>131</v>
      </c>
      <c r="B199" s="62">
        <v>46982</v>
      </c>
      <c r="C199" s="63">
        <v>61791</v>
      </c>
      <c r="D199" s="72">
        <v>1817</v>
      </c>
    </row>
    <row r="200" spans="1:4" s="2" customFormat="1">
      <c r="A200" s="71" t="s">
        <v>134</v>
      </c>
      <c r="B200" s="62">
        <v>0</v>
      </c>
      <c r="C200" s="63">
        <v>0</v>
      </c>
      <c r="D200" s="72">
        <v>5229</v>
      </c>
    </row>
    <row r="201" spans="1:4" s="2" customFormat="1">
      <c r="A201" s="71" t="s">
        <v>34</v>
      </c>
      <c r="B201" s="62">
        <v>84976</v>
      </c>
      <c r="C201" s="63">
        <v>8576</v>
      </c>
      <c r="D201" s="72">
        <v>1299</v>
      </c>
    </row>
    <row r="202" spans="1:4" s="2" customFormat="1">
      <c r="A202" s="71" t="s">
        <v>35</v>
      </c>
      <c r="B202" s="62">
        <v>61287</v>
      </c>
      <c r="C202" s="63">
        <v>69894</v>
      </c>
      <c r="D202" s="72">
        <v>9512</v>
      </c>
    </row>
    <row r="203" spans="1:4" s="2" customFormat="1">
      <c r="A203" s="71" t="s">
        <v>36</v>
      </c>
      <c r="B203" s="62">
        <v>82284</v>
      </c>
      <c r="C203" s="63">
        <v>76699</v>
      </c>
      <c r="D203" s="72">
        <v>3184</v>
      </c>
    </row>
    <row r="204" spans="1:4" s="2" customFormat="1">
      <c r="A204" s="71" t="s">
        <v>37</v>
      </c>
      <c r="B204" s="62">
        <v>117984</v>
      </c>
      <c r="C204" s="63">
        <v>7</v>
      </c>
      <c r="D204" s="72">
        <v>7774</v>
      </c>
    </row>
    <row r="205" spans="1:4" s="2" customFormat="1">
      <c r="A205" s="71" t="s">
        <v>248</v>
      </c>
      <c r="B205" s="62">
        <v>0</v>
      </c>
      <c r="C205" s="63">
        <v>0</v>
      </c>
      <c r="D205" s="72">
        <v>3</v>
      </c>
    </row>
    <row r="206" spans="1:4" s="2" customFormat="1">
      <c r="A206" s="71" t="s">
        <v>38</v>
      </c>
      <c r="B206" s="62">
        <v>26599</v>
      </c>
      <c r="C206" s="63">
        <v>33034</v>
      </c>
      <c r="D206" s="72">
        <v>34</v>
      </c>
    </row>
    <row r="207" spans="1:4" s="2" customFormat="1">
      <c r="A207" s="71" t="s">
        <v>172</v>
      </c>
      <c r="B207" s="62">
        <v>31430</v>
      </c>
      <c r="C207" s="63">
        <v>35918</v>
      </c>
      <c r="D207" s="72">
        <v>970</v>
      </c>
    </row>
    <row r="208" spans="1:4" s="2" customFormat="1">
      <c r="A208" s="71" t="s">
        <v>39</v>
      </c>
      <c r="B208" s="62">
        <v>281725</v>
      </c>
      <c r="C208" s="63">
        <v>103664</v>
      </c>
      <c r="D208" s="72">
        <v>9639</v>
      </c>
    </row>
    <row r="209" spans="1:4" s="2" customFormat="1">
      <c r="A209" s="71" t="s">
        <v>136</v>
      </c>
      <c r="B209" s="62">
        <v>0</v>
      </c>
      <c r="C209" s="63">
        <v>0</v>
      </c>
      <c r="D209" s="72">
        <v>23</v>
      </c>
    </row>
    <row r="210" spans="1:4" s="2" customFormat="1">
      <c r="A210" s="71" t="s">
        <v>229</v>
      </c>
      <c r="B210" s="62">
        <v>0</v>
      </c>
      <c r="C210" s="63">
        <v>0</v>
      </c>
      <c r="D210" s="72">
        <v>1</v>
      </c>
    </row>
    <row r="211" spans="1:4" s="2" customFormat="1">
      <c r="A211" s="71" t="s">
        <v>137</v>
      </c>
      <c r="B211" s="62">
        <v>0</v>
      </c>
      <c r="C211" s="63">
        <v>0</v>
      </c>
      <c r="D211" s="72">
        <v>1</v>
      </c>
    </row>
    <row r="212" spans="1:4" s="2" customFormat="1">
      <c r="A212" s="71" t="s">
        <v>40</v>
      </c>
      <c r="B212" s="62">
        <v>538</v>
      </c>
      <c r="C212" s="63"/>
      <c r="D212" s="72"/>
    </row>
    <row r="213" spans="1:4" s="2" customFormat="1">
      <c r="A213" s="71" t="s">
        <v>138</v>
      </c>
      <c r="B213" s="62">
        <v>0</v>
      </c>
      <c r="C213" s="63">
        <v>0</v>
      </c>
      <c r="D213" s="72">
        <v>28</v>
      </c>
    </row>
    <row r="214" spans="1:4" s="2" customFormat="1">
      <c r="A214" s="71" t="s">
        <v>139</v>
      </c>
      <c r="B214" s="62">
        <v>0</v>
      </c>
      <c r="C214" s="63">
        <v>0</v>
      </c>
      <c r="D214" s="72">
        <v>9</v>
      </c>
    </row>
    <row r="215" spans="1:4" s="2" customFormat="1">
      <c r="A215" s="71" t="s">
        <v>140</v>
      </c>
      <c r="B215" s="62">
        <v>0</v>
      </c>
      <c r="C215" s="63">
        <v>0</v>
      </c>
      <c r="D215" s="72">
        <v>3</v>
      </c>
    </row>
    <row r="216" spans="1:4" s="2" customFormat="1">
      <c r="A216" s="71" t="s">
        <v>339</v>
      </c>
      <c r="B216" s="62">
        <v>0</v>
      </c>
      <c r="C216" s="63">
        <v>0</v>
      </c>
      <c r="D216" s="72">
        <v>13</v>
      </c>
    </row>
    <row r="217" spans="1:4" s="2" customFormat="1">
      <c r="A217" s="71" t="s">
        <v>340</v>
      </c>
      <c r="B217" s="62">
        <v>0</v>
      </c>
      <c r="C217" s="63">
        <v>0</v>
      </c>
      <c r="D217" s="72">
        <v>3</v>
      </c>
    </row>
    <row r="218" spans="1:4" s="2" customFormat="1">
      <c r="A218" s="71" t="s">
        <v>341</v>
      </c>
      <c r="B218" s="62">
        <v>0</v>
      </c>
      <c r="C218" s="63">
        <v>0</v>
      </c>
      <c r="D218" s="72">
        <v>6</v>
      </c>
    </row>
    <row r="219" spans="1:4" s="2" customFormat="1">
      <c r="A219" s="71" t="s">
        <v>61</v>
      </c>
      <c r="B219" s="62">
        <v>31823</v>
      </c>
      <c r="C219" s="63">
        <v>18022</v>
      </c>
      <c r="D219" s="72">
        <v>494</v>
      </c>
    </row>
    <row r="220" spans="1:4" s="2" customFormat="1">
      <c r="A220" s="71" t="s">
        <v>141</v>
      </c>
      <c r="B220" s="62">
        <v>0</v>
      </c>
      <c r="C220" s="63">
        <v>0</v>
      </c>
      <c r="D220" s="72">
        <v>28</v>
      </c>
    </row>
    <row r="221" spans="1:4" s="2" customFormat="1">
      <c r="A221" s="71" t="s">
        <v>142</v>
      </c>
      <c r="B221" s="62">
        <v>0</v>
      </c>
      <c r="C221" s="63">
        <v>0</v>
      </c>
      <c r="D221" s="72">
        <v>54</v>
      </c>
    </row>
    <row r="222" spans="1:4" s="2" customFormat="1">
      <c r="A222" s="71" t="s">
        <v>143</v>
      </c>
      <c r="B222" s="62">
        <v>0</v>
      </c>
      <c r="C222" s="63">
        <v>0</v>
      </c>
      <c r="D222" s="72">
        <v>1</v>
      </c>
    </row>
    <row r="223" spans="1:4" s="2" customFormat="1">
      <c r="A223" s="71" t="s">
        <v>167</v>
      </c>
      <c r="B223" s="62"/>
      <c r="C223" s="63"/>
      <c r="D223" s="72">
        <v>18</v>
      </c>
    </row>
    <row r="224" spans="1:4" s="2" customFormat="1">
      <c r="A224" s="71" t="s">
        <v>144</v>
      </c>
      <c r="B224" s="62">
        <v>0</v>
      </c>
      <c r="C224" s="63">
        <v>0</v>
      </c>
      <c r="D224" s="72">
        <v>460</v>
      </c>
    </row>
    <row r="225" spans="1:4" s="2" customFormat="1">
      <c r="A225" s="71" t="s">
        <v>145</v>
      </c>
      <c r="B225" s="62">
        <v>0</v>
      </c>
      <c r="C225" s="63">
        <v>0</v>
      </c>
      <c r="D225" s="72">
        <v>105</v>
      </c>
    </row>
    <row r="226" spans="1:4" s="2" customFormat="1">
      <c r="A226" s="71" t="s">
        <v>315</v>
      </c>
      <c r="B226" s="62">
        <v>10375</v>
      </c>
      <c r="C226" s="63">
        <v>35</v>
      </c>
      <c r="D226" s="72">
        <v>137</v>
      </c>
    </row>
    <row r="227" spans="1:4" s="2" customFormat="1">
      <c r="A227" s="71" t="s">
        <v>155</v>
      </c>
      <c r="B227" s="62">
        <v>52544</v>
      </c>
      <c r="C227" s="63">
        <v>29489</v>
      </c>
      <c r="D227" s="72">
        <v>898</v>
      </c>
    </row>
    <row r="228" spans="1:4" s="2" customFormat="1">
      <c r="A228" s="71" t="s">
        <v>156</v>
      </c>
      <c r="B228" s="62">
        <v>56334</v>
      </c>
      <c r="C228" s="63">
        <v>29561</v>
      </c>
      <c r="D228" s="72">
        <v>1075</v>
      </c>
    </row>
    <row r="229" spans="1:4" s="2" customFormat="1">
      <c r="A229" s="71" t="s">
        <v>168</v>
      </c>
      <c r="B229" s="62">
        <v>0</v>
      </c>
      <c r="C229" s="63">
        <v>0</v>
      </c>
      <c r="D229" s="72">
        <v>10</v>
      </c>
    </row>
    <row r="230" spans="1:4" s="2" customFormat="1">
      <c r="A230" s="71" t="s">
        <v>342</v>
      </c>
      <c r="B230" s="62">
        <v>0</v>
      </c>
      <c r="C230" s="63">
        <v>0</v>
      </c>
      <c r="D230" s="72">
        <v>10</v>
      </c>
    </row>
    <row r="231" spans="1:4" s="2" customFormat="1">
      <c r="A231" s="71" t="s">
        <v>146</v>
      </c>
      <c r="B231" s="62">
        <v>0</v>
      </c>
      <c r="C231" s="63">
        <v>0</v>
      </c>
      <c r="D231" s="72">
        <v>111</v>
      </c>
    </row>
    <row r="232" spans="1:4" s="2" customFormat="1">
      <c r="A232" s="71" t="s">
        <v>147</v>
      </c>
      <c r="B232" s="62">
        <v>0</v>
      </c>
      <c r="C232" s="63">
        <v>0</v>
      </c>
      <c r="D232" s="72">
        <v>35</v>
      </c>
    </row>
    <row r="233" spans="1:4" s="2" customFormat="1">
      <c r="A233" s="71" t="s">
        <v>234</v>
      </c>
      <c r="B233" s="62">
        <v>19863</v>
      </c>
      <c r="C233" s="63">
        <v>0</v>
      </c>
      <c r="D233" s="72">
        <v>177</v>
      </c>
    </row>
    <row r="234" spans="1:4" s="2" customFormat="1">
      <c r="A234" s="71" t="s">
        <v>343</v>
      </c>
      <c r="B234" s="62">
        <v>0</v>
      </c>
      <c r="C234" s="63">
        <v>0</v>
      </c>
      <c r="D234" s="72">
        <v>3</v>
      </c>
    </row>
    <row r="235" spans="1:4" s="2" customFormat="1">
      <c r="A235" s="71" t="s">
        <v>169</v>
      </c>
      <c r="B235" s="62">
        <v>0</v>
      </c>
      <c r="C235" s="63">
        <v>0</v>
      </c>
      <c r="D235" s="72">
        <v>13</v>
      </c>
    </row>
    <row r="236" spans="1:4" s="2" customFormat="1">
      <c r="A236" s="71" t="s">
        <v>170</v>
      </c>
      <c r="B236" s="62">
        <v>0</v>
      </c>
      <c r="C236" s="63">
        <v>0</v>
      </c>
      <c r="D236" s="72">
        <v>18</v>
      </c>
    </row>
    <row r="237" spans="1:4" s="2" customFormat="1">
      <c r="A237" s="71" t="s">
        <v>46</v>
      </c>
      <c r="B237" s="62">
        <v>0</v>
      </c>
      <c r="C237" s="63">
        <v>0</v>
      </c>
      <c r="D237" s="72">
        <v>4</v>
      </c>
    </row>
    <row r="238" spans="1:4" s="2" customFormat="1">
      <c r="A238" s="71" t="s">
        <v>56</v>
      </c>
      <c r="B238" s="62">
        <v>0</v>
      </c>
      <c r="C238" s="63">
        <v>0</v>
      </c>
      <c r="D238" s="72">
        <v>7</v>
      </c>
    </row>
    <row r="239" spans="1:4" s="2" customFormat="1">
      <c r="A239" s="71" t="s">
        <v>149</v>
      </c>
      <c r="B239" s="62">
        <v>0</v>
      </c>
      <c r="C239" s="63">
        <v>0</v>
      </c>
      <c r="D239" s="72">
        <v>32</v>
      </c>
    </row>
    <row r="240" spans="1:4" s="2" customFormat="1">
      <c r="A240" s="71" t="s">
        <v>344</v>
      </c>
      <c r="B240" s="62">
        <v>0</v>
      </c>
      <c r="C240" s="63">
        <v>0</v>
      </c>
      <c r="D240" s="72">
        <v>34</v>
      </c>
    </row>
    <row r="241" spans="1:4" s="2" customFormat="1">
      <c r="A241" s="71" t="s">
        <v>239</v>
      </c>
      <c r="B241" s="62">
        <v>0</v>
      </c>
      <c r="C241" s="63">
        <v>0</v>
      </c>
      <c r="D241" s="72">
        <v>161</v>
      </c>
    </row>
    <row r="242" spans="1:4" s="2" customFormat="1">
      <c r="A242" s="71" t="s">
        <v>316</v>
      </c>
      <c r="B242" s="62">
        <v>1414</v>
      </c>
      <c r="C242" s="63">
        <v>0</v>
      </c>
      <c r="D242" s="72">
        <v>38</v>
      </c>
    </row>
    <row r="243" spans="1:4" s="2" customFormat="1">
      <c r="A243" s="71" t="s">
        <v>135</v>
      </c>
      <c r="B243" s="62">
        <v>0</v>
      </c>
      <c r="C243" s="63">
        <v>0</v>
      </c>
      <c r="D243" s="72">
        <v>8</v>
      </c>
    </row>
    <row r="244" spans="1:4" s="2" customFormat="1">
      <c r="A244" s="71" t="s">
        <v>60</v>
      </c>
      <c r="B244" s="62">
        <v>14776</v>
      </c>
      <c r="C244" s="63">
        <v>0</v>
      </c>
      <c r="D244" s="72">
        <v>12</v>
      </c>
    </row>
    <row r="245" spans="1:4" s="2" customFormat="1">
      <c r="A245" s="71" t="s">
        <v>345</v>
      </c>
      <c r="B245" s="62">
        <v>0</v>
      </c>
      <c r="C245" s="63">
        <v>0</v>
      </c>
      <c r="D245" s="72">
        <v>9</v>
      </c>
    </row>
    <row r="246" spans="1:4" s="2" customFormat="1">
      <c r="A246" s="71" t="s">
        <v>173</v>
      </c>
      <c r="B246" s="62">
        <v>0</v>
      </c>
      <c r="C246" s="63">
        <v>0</v>
      </c>
      <c r="D246" s="72">
        <v>1</v>
      </c>
    </row>
    <row r="247" spans="1:4" s="2" customFormat="1">
      <c r="A247" s="71" t="s">
        <v>177</v>
      </c>
      <c r="B247" s="62">
        <v>0</v>
      </c>
      <c r="C247" s="63">
        <v>0</v>
      </c>
      <c r="D247" s="72">
        <v>7</v>
      </c>
    </row>
    <row r="248" spans="1:4" s="2" customFormat="1">
      <c r="A248" s="71" t="s">
        <v>157</v>
      </c>
      <c r="B248" s="62">
        <v>19485</v>
      </c>
      <c r="C248" s="63">
        <v>582</v>
      </c>
      <c r="D248" s="72">
        <v>154</v>
      </c>
    </row>
    <row r="249" spans="1:4" s="2" customFormat="1">
      <c r="A249" s="71" t="s">
        <v>158</v>
      </c>
      <c r="B249" s="62">
        <v>0</v>
      </c>
      <c r="C249" s="63">
        <v>0</v>
      </c>
      <c r="D249" s="72">
        <v>12</v>
      </c>
    </row>
    <row r="250" spans="1:4" s="2" customFormat="1">
      <c r="A250" s="71" t="s">
        <v>174</v>
      </c>
      <c r="B250" s="62">
        <v>0</v>
      </c>
      <c r="C250" s="63">
        <v>0</v>
      </c>
      <c r="D250" s="72">
        <v>4</v>
      </c>
    </row>
    <row r="251" spans="1:4" s="2" customFormat="1">
      <c r="A251" s="71" t="s">
        <v>159</v>
      </c>
      <c r="B251" s="62">
        <v>318</v>
      </c>
      <c r="C251" s="63">
        <v>0</v>
      </c>
      <c r="D251" s="72">
        <v>175</v>
      </c>
    </row>
    <row r="252" spans="1:4" s="2" customFormat="1">
      <c r="A252" s="71" t="s">
        <v>175</v>
      </c>
      <c r="B252" s="62">
        <v>0</v>
      </c>
      <c r="C252" s="63">
        <v>0</v>
      </c>
      <c r="D252" s="72">
        <v>44</v>
      </c>
    </row>
    <row r="253" spans="1:4" s="2" customFormat="1">
      <c r="A253" s="71" t="s">
        <v>176</v>
      </c>
      <c r="B253" s="62">
        <v>0</v>
      </c>
      <c r="C253" s="63">
        <v>0</v>
      </c>
      <c r="D253" s="72">
        <v>157</v>
      </c>
    </row>
    <row r="254" spans="1:4" s="2" customFormat="1">
      <c r="A254" s="71" t="s">
        <v>160</v>
      </c>
      <c r="B254" s="62">
        <v>0</v>
      </c>
      <c r="C254" s="63">
        <v>0</v>
      </c>
      <c r="D254" s="72">
        <v>57</v>
      </c>
    </row>
    <row r="255" spans="1:4" s="2" customFormat="1">
      <c r="A255" s="71" t="s">
        <v>346</v>
      </c>
      <c r="B255" s="62">
        <v>0</v>
      </c>
      <c r="C255" s="63">
        <v>0</v>
      </c>
      <c r="D255" s="72">
        <v>1</v>
      </c>
    </row>
    <row r="256" spans="1:4" s="2" customFormat="1">
      <c r="A256" s="71" t="s">
        <v>347</v>
      </c>
      <c r="B256" s="62">
        <v>0</v>
      </c>
      <c r="C256" s="63">
        <v>0</v>
      </c>
      <c r="D256" s="72">
        <v>11</v>
      </c>
    </row>
    <row r="257" spans="1:4" s="2" customFormat="1">
      <c r="A257" s="71" t="s">
        <v>227</v>
      </c>
      <c r="B257" s="62">
        <v>43122</v>
      </c>
      <c r="C257" s="63">
        <v>11647</v>
      </c>
      <c r="D257" s="72">
        <v>40</v>
      </c>
    </row>
    <row r="258" spans="1:4" s="2" customFormat="1">
      <c r="A258" s="71" t="s">
        <v>178</v>
      </c>
      <c r="B258" s="62">
        <v>0</v>
      </c>
      <c r="C258" s="63">
        <v>0</v>
      </c>
      <c r="D258" s="72">
        <v>330</v>
      </c>
    </row>
    <row r="259" spans="1:4" s="2" customFormat="1">
      <c r="A259" s="71" t="s">
        <v>179</v>
      </c>
      <c r="B259" s="62">
        <v>0</v>
      </c>
      <c r="C259" s="63">
        <v>0</v>
      </c>
      <c r="D259" s="72">
        <v>2237</v>
      </c>
    </row>
    <row r="260" spans="1:4" s="2" customFormat="1">
      <c r="A260" s="71" t="s">
        <v>180</v>
      </c>
      <c r="B260" s="62">
        <v>0</v>
      </c>
      <c r="C260" s="63">
        <v>0</v>
      </c>
      <c r="D260" s="72">
        <v>38</v>
      </c>
    </row>
    <row r="261" spans="1:4" s="2" customFormat="1">
      <c r="A261" s="71" t="s">
        <v>181</v>
      </c>
      <c r="B261" s="62">
        <v>0</v>
      </c>
      <c r="C261" s="63">
        <v>0</v>
      </c>
      <c r="D261" s="72">
        <v>114</v>
      </c>
    </row>
    <row r="262" spans="1:4" s="2" customFormat="1">
      <c r="A262" s="71" t="s">
        <v>182</v>
      </c>
      <c r="B262" s="62">
        <v>0</v>
      </c>
      <c r="C262" s="63">
        <v>0</v>
      </c>
      <c r="D262" s="72">
        <v>3951</v>
      </c>
    </row>
    <row r="263" spans="1:4" s="2" customFormat="1">
      <c r="A263" s="71" t="s">
        <v>183</v>
      </c>
      <c r="B263" s="62">
        <v>0</v>
      </c>
      <c r="C263" s="63">
        <v>0</v>
      </c>
      <c r="D263" s="72">
        <v>615</v>
      </c>
    </row>
    <row r="264" spans="1:4" s="2" customFormat="1">
      <c r="A264" s="71" t="s">
        <v>184</v>
      </c>
      <c r="B264" s="62">
        <v>0</v>
      </c>
      <c r="C264" s="63">
        <v>0</v>
      </c>
      <c r="D264" s="72">
        <v>128</v>
      </c>
    </row>
    <row r="265" spans="1:4" s="2" customFormat="1">
      <c r="A265" s="71" t="s">
        <v>161</v>
      </c>
      <c r="B265" s="62">
        <v>110</v>
      </c>
      <c r="C265" s="63">
        <v>0</v>
      </c>
      <c r="D265" s="72">
        <v>106</v>
      </c>
    </row>
    <row r="266" spans="1:4" s="2" customFormat="1">
      <c r="A266" s="71" t="s">
        <v>162</v>
      </c>
      <c r="B266" s="62">
        <v>26</v>
      </c>
      <c r="C266" s="63">
        <v>8</v>
      </c>
      <c r="D266" s="72">
        <v>39</v>
      </c>
    </row>
    <row r="267" spans="1:4" s="2" customFormat="1">
      <c r="A267" s="71" t="s">
        <v>163</v>
      </c>
      <c r="B267" s="62">
        <v>27925</v>
      </c>
      <c r="C267" s="63">
        <v>18067</v>
      </c>
      <c r="D267" s="72">
        <v>394</v>
      </c>
    </row>
    <row r="268" spans="1:4" s="2" customFormat="1">
      <c r="A268" s="71" t="s">
        <v>164</v>
      </c>
      <c r="B268" s="62">
        <v>81215</v>
      </c>
      <c r="C268" s="63">
        <v>0</v>
      </c>
      <c r="D268" s="72">
        <v>28780</v>
      </c>
    </row>
    <row r="269" spans="1:4" s="2" customFormat="1" ht="13.5" thickBot="1">
      <c r="A269" s="71" t="s">
        <v>165</v>
      </c>
      <c r="B269" s="62">
        <v>306</v>
      </c>
      <c r="C269" s="63">
        <v>0</v>
      </c>
      <c r="D269" s="72">
        <v>149</v>
      </c>
    </row>
    <row r="270" spans="1:4" ht="18.75" customHeight="1" thickBot="1">
      <c r="A270" s="113" t="s">
        <v>33</v>
      </c>
      <c r="B270" s="114">
        <f>SUM(B3:B269)</f>
        <v>3835164</v>
      </c>
      <c r="C270" s="115">
        <f>SUM(C3:C269)</f>
        <v>2235142</v>
      </c>
      <c r="D270" s="116">
        <f>SUM(D3:D269)</f>
        <v>220022</v>
      </c>
    </row>
  </sheetData>
  <mergeCells count="1">
    <mergeCell ref="A1:D1"/>
  </mergeCells>
  <phoneticPr fontId="9"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2008-11-14T20:25:50Z</cp:lastPrinted>
  <dcterms:created xsi:type="dcterms:W3CDTF">2008-11-13T16:10:27Z</dcterms:created>
  <dcterms:modified xsi:type="dcterms:W3CDTF">2011-11-21T21:20:03Z</dcterms:modified>
</cp:coreProperties>
</file>