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20" windowWidth="25320" windowHeight="15870"/>
  </bookViews>
  <sheets>
    <sheet name="By Institution" sheetId="3" r:id="rId1"/>
    <sheet name="By Vendor" sheetId="2" r:id="rId2"/>
    <sheet name="By Database" sheetId="1" r:id="rId3"/>
  </sheets>
  <definedNames>
    <definedName name="_xlnm.Print_Area" localSheetId="1">'By Vendor'!$A$1:$E$263</definedName>
  </definedNames>
  <calcPr calcId="125725"/>
</workbook>
</file>

<file path=xl/calcChain.xml><?xml version="1.0" encoding="utf-8"?>
<calcChain xmlns="http://schemas.openxmlformats.org/spreadsheetml/2006/main">
  <c r="AZ23" i="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H23"/>
  <c r="G23"/>
  <c r="F23"/>
  <c r="E23"/>
  <c r="D23"/>
  <c r="C23"/>
  <c r="B23"/>
  <c r="BC22"/>
  <c r="BB22"/>
  <c r="BA22"/>
  <c r="BC21"/>
  <c r="BB21"/>
  <c r="BA21"/>
  <c r="BC20"/>
  <c r="BB20"/>
  <c r="BA20"/>
  <c r="BC19"/>
  <c r="BB19"/>
  <c r="BA19"/>
  <c r="BC18"/>
  <c r="BB18"/>
  <c r="BA18"/>
  <c r="BC17"/>
  <c r="BB17"/>
  <c r="BA17"/>
  <c r="BC16"/>
  <c r="BB16"/>
  <c r="BA16"/>
  <c r="BC15"/>
  <c r="BB15"/>
  <c r="BA15"/>
  <c r="BC14"/>
  <c r="BB14"/>
  <c r="BA14"/>
  <c r="BC13"/>
  <c r="BB13"/>
  <c r="BA13"/>
  <c r="BC12"/>
  <c r="BB12"/>
  <c r="BA12"/>
  <c r="BC11"/>
  <c r="BB11"/>
  <c r="BA11"/>
  <c r="BC10"/>
  <c r="BB10"/>
  <c r="BA10"/>
  <c r="BC9"/>
  <c r="BB9"/>
  <c r="BA9"/>
  <c r="BC8"/>
  <c r="BB8"/>
  <c r="BA8"/>
  <c r="BC7"/>
  <c r="BB7"/>
  <c r="BA7"/>
  <c r="BC6"/>
  <c r="BB6"/>
  <c r="BA6"/>
  <c r="BC5"/>
  <c r="BB5"/>
  <c r="BA5"/>
  <c r="BC4"/>
  <c r="BC23" s="1"/>
  <c r="BB4"/>
  <c r="BB23" s="1"/>
  <c r="BA4"/>
  <c r="BA23" s="1"/>
  <c r="C263" i="2" l="1"/>
  <c r="D263"/>
  <c r="E263"/>
  <c r="B246" i="1"/>
  <c r="C246"/>
  <c r="D246"/>
</calcChain>
</file>

<file path=xl/sharedStrings.xml><?xml version="1.0" encoding="utf-8"?>
<sst xmlns="http://schemas.openxmlformats.org/spreadsheetml/2006/main" count="859" uniqueCount="327">
  <si>
    <t>Business Source Premier Enhanced (ZBBA) (Available until 8/9/07)</t>
  </si>
  <si>
    <t>Consumers Index (ZOCI) (Removed / Local Since 9/17/2007)</t>
  </si>
  <si>
    <t>Disclosure Corporate Snapshots (ZODC) (Removed / Local Since 9/17/2007)</t>
  </si>
  <si>
    <t>E-Books Index (ZOBO) (Removed / Local Since 9/17/2007)</t>
  </si>
  <si>
    <t>EconLit (ZOEN) (Removed / Local Since 9/17/2007)</t>
  </si>
  <si>
    <t>FactSearch (ZOMT) (Removed / Local Since 9/17/2007)</t>
  </si>
  <si>
    <t>GEOBASE (ZOGB) (Removed / Local Since 9/17/2007)</t>
  </si>
  <si>
    <t>Media Review Digest (ZOMR) (Removed / Local Since 9/17/2007)</t>
  </si>
  <si>
    <t>PsycFIRST (a subset of PsycINFO) (ZOPF) (Removed / Local Since 9/17/2007)</t>
  </si>
  <si>
    <t>RILM Abstracts of Music Literature (ZORL) (Removed / Local Since 9/17/2007)</t>
  </si>
  <si>
    <t>Worldscope GLOBAL (ZOWD) (Removed / Local Since 9/17/2007)</t>
  </si>
  <si>
    <t>Academic Search Premier (ZBAP) (Product Transition Overlap until 8/9/07)</t>
  </si>
  <si>
    <t>Business Source Complete (ZBSX) (Business Searching Interface)</t>
  </si>
  <si>
    <t>Business Source Premier (ZBBP) (Product Transition Overlap until 8/9/07)</t>
  </si>
  <si>
    <t>Business Source Premier Enhanced (ZBBA) (Product Transition Overlap until 8/9/07)</t>
  </si>
  <si>
    <r>
      <t xml:space="preserve">OCLC FirstSearch Per Search Selected Databases </t>
    </r>
    <r>
      <rPr>
        <sz val="10"/>
        <rFont val="Arial"/>
        <family val="2"/>
      </rPr>
      <t>(Removed / Institutional Local Since 9/17/2007)</t>
    </r>
  </si>
  <si>
    <t>AGRICOLA (ZOAG) (Removed / Local Since 9/17/2007)</t>
  </si>
  <si>
    <t>The Alternative Press Index (ZOAP) (Removed / Local Since 9/17/2007)</t>
  </si>
  <si>
    <t>Arts and Humanities Search (ZOAH) (Removed / Local Since 9/17/2007)</t>
  </si>
  <si>
    <t>BasicBIOSIS (ZOBB) (Removed / Local Since 9/17/2007)</t>
  </si>
  <si>
    <t>Biology Digest (ZOBD) (Removed / Local Since 9/17/2007)</t>
  </si>
  <si>
    <t>Business &amp; Industry (ZOBI) (Removed / Local Since 9/17/2007)</t>
  </si>
  <si>
    <t>Business Organizations Directory (ZOBU) (Removed / Local Since 9/17/2007)</t>
  </si>
  <si>
    <t xml:space="preserve">Business Source Premier (ZBBP) </t>
  </si>
  <si>
    <t>Compton's by Britannica (ZEBM)</t>
  </si>
  <si>
    <t>Computer Science Index (ZBCO)</t>
  </si>
  <si>
    <t>Computer Source (ZBCC)</t>
  </si>
  <si>
    <t>Consumer Health Complete (ZBCH)</t>
  </si>
  <si>
    <t>Current Contents (CCON)</t>
  </si>
  <si>
    <t>Dissertation Abstracts (ZUDI)</t>
  </si>
  <si>
    <t>E-Books Index (ZOBO)</t>
  </si>
  <si>
    <t>EconLit (ZBEC)</t>
  </si>
  <si>
    <t>EconLit with Full Text (ZBEF)</t>
  </si>
  <si>
    <t>Enciclopedia Juvenil (ZEBJ)</t>
  </si>
  <si>
    <t>Encyclopedia of Animals (ZBEA)</t>
  </si>
  <si>
    <t>Environment Complete (ZBEV)</t>
  </si>
  <si>
    <t>ERIC (at EBSCOhost) (ZBER)</t>
  </si>
  <si>
    <t>ERIC (ZOER)</t>
  </si>
  <si>
    <t>Fuente Academica (ZBFA)</t>
  </si>
  <si>
    <t>GALILEO Database of Online Resources (DOOR)</t>
  </si>
  <si>
    <t>Georgia Government Publications (GGPD)</t>
  </si>
  <si>
    <t>Arts and Humanities Search (ZOAH)</t>
  </si>
  <si>
    <t>GPO Monthly Catalog (ZOG1)</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</si>
  <si>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</si>
  <si>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</si>
  <si>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</si>
  <si>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</si>
  <si>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</si>
  <si>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Humanities International Complete (ZBHU)</t>
  </si>
  <si>
    <t>Humanities International Index (ZBHI)</t>
  </si>
  <si>
    <t>Insurance Periodicals Index (ZBIN)</t>
  </si>
  <si>
    <t>Legal Collection (ZBLE)</t>
  </si>
  <si>
    <t>LexisNexis Academic (ZXAU)</t>
  </si>
  <si>
    <t>Literary Reference Center (ZBLR)</t>
  </si>
  <si>
    <t>MAS Ultra (ZBMA)</t>
  </si>
  <si>
    <t>TOTAL</t>
  </si>
  <si>
    <t>ProQuest Newspapers (ZUPN)</t>
  </si>
  <si>
    <t>PsycARTICLES (ZBPA)</t>
  </si>
  <si>
    <t>Psychology &amp; Behavioral Sciences Collection (ZBPB)</t>
  </si>
  <si>
    <t>PsycINFO (ZBPY)</t>
  </si>
  <si>
    <t>Regional Business News (ZBRN)</t>
  </si>
  <si>
    <t>Research Library (ZURL)</t>
  </si>
  <si>
    <t>RILM Abstracts of Music Literature (ZORL)</t>
  </si>
  <si>
    <t>Barnard's Photographic Views of the Sherman Campaign, 1866 (ZLBP)</t>
  </si>
  <si>
    <t>BasicBIOSIS (ZOBB)</t>
  </si>
  <si>
    <t>Beauty in Stone: The Industrial Films of the Georgia Marble Company (GMRB)</t>
  </si>
  <si>
    <t>Biography Reference Bank (ZWBR)</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</si>
  <si>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</si>
  <si>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</si>
  <si>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</si>
  <si>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</si>
  <si>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</si>
  <si>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</si>
  <si>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</si>
  <si>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</si>
  <si>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</si>
  <si>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</si>
  <si>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Consumers Index (ZOCI)</t>
  </si>
  <si>
    <t>The Cornelius C. Platter Civil War Diary, 1864 - 1865 (ZLPD)</t>
  </si>
  <si>
    <t>Current Contents Connect (ZMCC)</t>
  </si>
  <si>
    <t>Cyrus F. Jenkins Civil War Diary, 1861-1862 (JENK)</t>
  </si>
  <si>
    <t>Digital Library of Georgia (DLG1)</t>
  </si>
  <si>
    <t>The Serials Directory (ZBSD)</t>
  </si>
  <si>
    <t>Science and Technology Collection (ZBSI)</t>
  </si>
  <si>
    <t>ABI/INFORM Complete (ZUCA)</t>
  </si>
  <si>
    <t>ABI/INFORM Dateline (ZUAD)</t>
  </si>
  <si>
    <t>Academic Search Complete (ZBAC)</t>
  </si>
  <si>
    <t>Advanced Placement Source (ZBAD)</t>
  </si>
  <si>
    <t>AGRICOLA (ZBAG)</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</si>
  <si>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</si>
  <si>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</si>
  <si>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</si>
  <si>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</si>
  <si>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</si>
  <si>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</si>
  <si>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</si>
  <si>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</si>
  <si>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</si>
  <si>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</si>
  <si>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</si>
  <si>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</si>
  <si>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</si>
  <si>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</si>
  <si>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Communication &amp; Mass Media Complete (ZBCM)</t>
  </si>
  <si>
    <t>Community Art in Atlanta, 1977-1987: Jim Alexander's Photographs of the  ... (ANAC)</t>
  </si>
  <si>
    <t>Annual Reports of the Mayor of Savannah, Georgia, 1855-1917 (ZMOS)</t>
  </si>
  <si>
    <t>ArchivesUSA (Chadwyck-Healey) (ZHAU)</t>
  </si>
  <si>
    <t>Art Abstracts (ZWAA)</t>
  </si>
  <si>
    <t>National Science Digital Library (NSDL)</t>
  </si>
  <si>
    <t>National Science Digital Library: Resources for K-12 Teachers (NSTR)</t>
  </si>
  <si>
    <t>Native American Documents (ZZNA)</t>
  </si>
  <si>
    <t>NetLibrary (ZMNL)</t>
  </si>
  <si>
    <t>New York Times (ZZNY)</t>
  </si>
  <si>
    <t>NLM Gateway (ZNLM)</t>
  </si>
  <si>
    <t>Oxford Art Online (ZVDA)</t>
  </si>
  <si>
    <t>PAIS International (ZCPI)</t>
  </si>
  <si>
    <t>Pandora: Yearbook of the University of Georgia from the Hargrett Rare Bo ... (PAND)</t>
  </si>
  <si>
    <t>Disclosure Corporate Snapshots (ZODC)</t>
  </si>
  <si>
    <t>EBSCO Databases (ZBEH)</t>
  </si>
  <si>
    <t>EBSCO Images (ZBIM)</t>
  </si>
  <si>
    <t>EconLit (ZOEN)</t>
  </si>
  <si>
    <t>ERIC (at www.eric.ed.gov) (ZERI)</t>
  </si>
  <si>
    <t>Essay and General Literature Index (ZWEG)</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</si>
  <si>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</si>
  <si>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</si>
  <si>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</si>
  <si>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</si>
  <si>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</si>
  <si>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</si>
  <si>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</si>
  <si>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Census Data (ZLCB)</t>
  </si>
  <si>
    <t>Georgia Code (ZNCD)</t>
  </si>
  <si>
    <t>Georgia Department of Education (GDED)</t>
  </si>
  <si>
    <t>Georgia General Assembly (ZNLS)</t>
  </si>
  <si>
    <t>Georgia Health Go Local (GOLO)</t>
  </si>
  <si>
    <t>Georgia Historic Books (ZLGB)</t>
  </si>
  <si>
    <t>Georgia Legislative Documents (ZLGL)</t>
  </si>
  <si>
    <t>Georgia Library Catalogs (GLIB)</t>
  </si>
  <si>
    <t>MasterFILE Premier (ZBMP)</t>
  </si>
  <si>
    <t>MedicLatina (ZBMD)</t>
  </si>
  <si>
    <t>MEDLINE (ZBME)</t>
  </si>
  <si>
    <t>MEDLINE (ZOMD)</t>
  </si>
  <si>
    <t>MEDLINE with Full Text (ZBMF)</t>
  </si>
  <si>
    <t>Mental Measurements Yearbook (ZBMM)</t>
  </si>
  <si>
    <t>Metadata Union Catalog (META)</t>
  </si>
  <si>
    <t>Middle Search Plus (ZBMS)</t>
  </si>
  <si>
    <t>MLA International Bibliography (ZBML)</t>
  </si>
  <si>
    <t>National Newspapers (ZUNP)</t>
  </si>
  <si>
    <t>New Georgia Encyclopedia (NGEN)</t>
  </si>
  <si>
    <t>Newspaper Source (ZBNS)</t>
  </si>
  <si>
    <t>NoveList (ZKNL)</t>
  </si>
  <si>
    <t>NoveList K-8 (ZKNE)</t>
  </si>
  <si>
    <t>PapersFirst (ZOPI)</t>
  </si>
  <si>
    <t>PlanetaSaber (ZEBP)</t>
  </si>
  <si>
    <t>Platinum Periodicals (ZUPP)</t>
  </si>
  <si>
    <t>Pre-CINAHL: Nursing and Allied Health (ZBPC)</t>
  </si>
  <si>
    <t>Primary Search (ZBPS)</t>
  </si>
  <si>
    <t>ProceedingsFirst (ZOP1)</t>
  </si>
  <si>
    <t>Professional Development Collection (ZBPD)</t>
  </si>
  <si>
    <t>Picturing Augusta: Historic Postcards from the Collection of the East Ce ... (HAGP)</t>
  </si>
  <si>
    <t>Georgia Library PINES (ZPIN)</t>
  </si>
  <si>
    <t>ProQuest Databases (ZUPD)</t>
  </si>
  <si>
    <t>PsycFIRST (a subset of PsycINFO) (ZOPF)</t>
  </si>
  <si>
    <t>The Red and Black: An Archive of The University of Georgia's Student New ... (GRAB)</t>
  </si>
  <si>
    <t>Revistas de Comercio (Business Source Premier) (ZBBE)</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</si>
  <si>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</si>
  <si>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</si>
  <si>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</si>
  <si>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</si>
  <si>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</si>
  <si>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</si>
  <si>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</si>
  <si>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Social Science Information Gateway (ISOJ)</t>
  </si>
  <si>
    <t>Social Sciences Abstracts (ZWSS)</t>
  </si>
  <si>
    <t>Student Research Center (ZBST)</t>
  </si>
  <si>
    <t>Technical College System of Georgia (GDTE)</t>
  </si>
  <si>
    <t>U.S. Imports/Exports History: 1994-1998 (ZLCK)</t>
  </si>
  <si>
    <t>Humanities Abstracts (ZWHA)</t>
  </si>
  <si>
    <t>The Jimmy Carter Presidential Daily Diary Online (JCDD)</t>
  </si>
  <si>
    <t>Joseph Henry Lumpkin Family Papers (LUMP)</t>
  </si>
  <si>
    <t>Kidon Media-Link (IMUN)</t>
  </si>
  <si>
    <t>Kids Search (ZBKS)</t>
  </si>
  <si>
    <t>Kids.gov (KGOV)</t>
  </si>
  <si>
    <t>Kids.gov (ZKGO)</t>
  </si>
  <si>
    <t>KidsClick! Web Search for Kids by Librarians (IKIE)</t>
  </si>
  <si>
    <t>Librarians' Index to the Internet (ILET)</t>
  </si>
  <si>
    <t>SocINDEX with Full Text (ZBSO)</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</si>
  <si>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</si>
  <si>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</si>
  <si>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</si>
  <si>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</si>
  <si>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</si>
  <si>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</si>
  <si>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</si>
  <si>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</si>
  <si>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</si>
  <si>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</si>
  <si>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</si>
  <si>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SKS WebSelect (ZSWS)</t>
  </si>
  <si>
    <t>Southeastern Native American Documents, 1730-1842 (ZLNA)</t>
  </si>
  <si>
    <t>The 1936 Gainesville Tornado: Disaster and Recovery (TORN)</t>
  </si>
  <si>
    <t>The Alternative Press Index (ZOAP)</t>
  </si>
  <si>
    <t>Ancestry Library Edition (ZUAL)</t>
  </si>
  <si>
    <t>Religion &amp; Philosophy Collection (ZBRP)</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</si>
  <si>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</si>
  <si>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</si>
  <si>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</si>
  <si>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</si>
  <si>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</si>
  <si>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Business Full Text (ZWOB)</t>
  </si>
  <si>
    <t>Wilson Education Full Text (ZWOE)</t>
  </si>
  <si>
    <t>Wilson General Science Full Text (ZWOG)</t>
  </si>
  <si>
    <t>Wilson Humanities Full Text (ZWOH)</t>
  </si>
  <si>
    <t>Wilson OmniFile: Full Text Mega Edition (ZWOM)</t>
  </si>
  <si>
    <t>Wilson OmniFile: Full Text Select Edition (ZWOS)</t>
  </si>
  <si>
    <t>Wilson Social Sciences Full Text (ZWOP)</t>
  </si>
  <si>
    <t>Worldscope GLOBAL (ZOWD)</t>
  </si>
  <si>
    <t>Britannica</t>
  </si>
  <si>
    <t>Full Text</t>
  </si>
  <si>
    <t>AGRICOLA (ZOAG) First Search</t>
  </si>
  <si>
    <t>Links Chosen</t>
  </si>
  <si>
    <t>EBSCO Information Services</t>
  </si>
  <si>
    <t>H.W. Wilson</t>
  </si>
  <si>
    <t>LexisNexis</t>
  </si>
  <si>
    <t>OCLC FirstSearch Subscription Package</t>
  </si>
  <si>
    <t>ProQuest Information and Learning</t>
  </si>
  <si>
    <t>Cambridge Scientific Abstracts (CSA)</t>
  </si>
  <si>
    <t>Career Guidance Foundation (CGF)</t>
  </si>
  <si>
    <t>Institute for Scientific Information (ISI)</t>
  </si>
  <si>
    <t>Databases</t>
  </si>
  <si>
    <t>AMPALS  /  FY08 GALILEO database usage summary  /  July 2007-June 2008</t>
  </si>
  <si>
    <t>DLG and other Public Databases</t>
  </si>
  <si>
    <t>Informe! (ZGIE)</t>
  </si>
  <si>
    <t>Encyclopaedia Britannica Online (ZEBO)</t>
  </si>
  <si>
    <t>"Integrated in all respects": Ed Friend's Highlander Folk Scho ... (EFHF)</t>
  </si>
  <si>
    <t>"Thar's Gold in Them Thar Hills": Gold and Gold Mining in Geor ... (DAHL)</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</si>
  <si>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</si>
  <si>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</si>
  <si>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</si>
  <si>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</si>
  <si>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</si>
  <si>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</si>
  <si>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</si>
  <si>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</si>
  <si>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</si>
  <si>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</si>
  <si>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Historical Abstracts (ZBHA)</t>
  </si>
  <si>
    <t>History of the University of Georgia by Thomas Walter Reed (HUGA)</t>
  </si>
  <si>
    <t>Merriam-Websters Collegiate Dictionary (ZEBD)</t>
  </si>
  <si>
    <t>Current Contents (CCON) Locally Loaded Until 2007/12/31</t>
  </si>
  <si>
    <t>Informe! (ZGIN)</t>
  </si>
  <si>
    <t>America: History &amp; Life (ZBAL)</t>
  </si>
  <si>
    <t>Business &amp; Industry (ZOBI)</t>
  </si>
  <si>
    <t>EBSCOhost Espanol (ZBES)</t>
  </si>
  <si>
    <t>Economia y Negocios (ZBEN)</t>
  </si>
  <si>
    <t>Funk &amp; Wagnalls New World Encyclopedia (ZBFW)</t>
  </si>
  <si>
    <t>Garden, Landscape &amp; Horticulture Index (ZBGA)</t>
  </si>
  <si>
    <t>Georgia Department of Archives &amp; History (ZNAH)</t>
  </si>
  <si>
    <t>Hoover's Company Capsules &amp; Profiles (ZUHO)</t>
  </si>
  <si>
    <t>Information Science &amp; Technology Abstract (ZBIS)</t>
  </si>
  <si>
    <t>International Bibliography of Theater &amp; Dance with Full Text (ZBTH)</t>
  </si>
  <si>
    <t>Internet &amp; Personal Computing Abstracts (ZBWW)</t>
  </si>
  <si>
    <t>Library, Information Science &amp; Technology Abstracts (ZBLI)</t>
  </si>
  <si>
    <t>Vocational &amp; Career Collection (ZBVC)</t>
  </si>
  <si>
    <t>Google (Version en Espanol) (IGSP)</t>
  </si>
  <si>
    <t>Revistas de Investigacion (Academic Search Premier) (ZBAE)</t>
  </si>
  <si>
    <t>Merriam-Webster's Collegiate Dictionary (ZEBD)</t>
  </si>
  <si>
    <t>Readers' Guide Full Text (ZWOR)</t>
  </si>
  <si>
    <t>Revistas para Bibliotecas Publicas (MasterFILE Premier) (ZBPE)</t>
  </si>
  <si>
    <t>Sanborn Fire Insurance Maps for Georgia Towns and Cities, 1884-1922 (SANB)</t>
  </si>
  <si>
    <t>Searches</t>
  </si>
  <si>
    <t>FullText</t>
  </si>
  <si>
    <t>ProQuest Information and Learning (Chadwyck-Healey)</t>
  </si>
  <si>
    <t>Other (paid for by other consortia or put into the package because of other consortia)</t>
  </si>
  <si>
    <t>Hospitality &amp; Tourism Complete (ZBHO)</t>
  </si>
  <si>
    <t>Tests in Print (ZBTE)</t>
  </si>
  <si>
    <t>PlanetaSaber (ZEPS)</t>
  </si>
  <si>
    <t>Information Science &amp; Technology Abstracts (ZBIS)</t>
  </si>
  <si>
    <t>Enciclopedia Universal en Espanol (ZEBP)</t>
  </si>
  <si>
    <t>Library Literature and Information Science Index (ZWLL)</t>
  </si>
  <si>
    <t>Literature Online Reference Edition (ZHLR)</t>
  </si>
  <si>
    <t>Media Review Digest (ZOMR)</t>
  </si>
  <si>
    <t>The Merck Manual (IMER)</t>
  </si>
  <si>
    <t>Encyclopaedia Britannica Online for Kids (ZEPK)</t>
  </si>
  <si>
    <t>Encyclopaedia Britannica Online High School (ZEHS)</t>
  </si>
  <si>
    <t>Encyclopaedia Britannica Online Reference Center (ZEPL)</t>
  </si>
  <si>
    <t>Encyclopaedia Britannica Online School Edition (ZEBS)</t>
  </si>
  <si>
    <t>Hoover's Company Capsules Profiles (ZUHO)</t>
  </si>
  <si>
    <t>Vendor</t>
  </si>
  <si>
    <t>CORE and AMPALS Community</t>
  </si>
  <si>
    <t xml:space="preserve">Databases managed by GALILEO for AMPALS libraries who pay individually </t>
  </si>
  <si>
    <t>Readers Guide with Full Text (ZWOR)</t>
  </si>
  <si>
    <t>AMPALS / FY08 GALILEO Institution Usage Summary</t>
  </si>
  <si>
    <t>Core and AMPALS Community</t>
  </si>
  <si>
    <t>Paid for by other consortia or put into the package because of other consortia</t>
  </si>
  <si>
    <t>Databases managed by GALILEO for AMPALS libraries who pay individually</t>
  </si>
  <si>
    <t>Public Databases</t>
  </si>
  <si>
    <t>TOTALS</t>
  </si>
  <si>
    <t>July 2007-June 2008</t>
  </si>
  <si>
    <t>ProQuest (Chadwyck-Healey)</t>
  </si>
  <si>
    <t>OCLC FirstSearch Subscription package</t>
  </si>
  <si>
    <t>Various Databases</t>
  </si>
  <si>
    <t>Wilson</t>
  </si>
  <si>
    <t>OCLC FirstSearch Per Search Selected Databases</t>
  </si>
  <si>
    <t>CSA</t>
  </si>
  <si>
    <t>Public and Digital Library of Georgia</t>
  </si>
  <si>
    <t>Sites</t>
  </si>
  <si>
    <t>Agnes Scott College (ASC1)</t>
  </si>
  <si>
    <t>ARCHE - Atlanta Regional Consortium for Higher Education (ARCH)</t>
  </si>
  <si>
    <t>Atlanta College of Art (ACAR)</t>
  </si>
  <si>
    <t>Atlanta History Center (AHC1)</t>
  </si>
  <si>
    <t>Atlanta University Center Robert W. Woodruff Library (AUC1)</t>
  </si>
  <si>
    <t>Brenau University (BRE1)</t>
  </si>
  <si>
    <t>Clark Atlanta University (CAU1)</t>
  </si>
  <si>
    <t>Columbia Theological Seminary (CTS1)</t>
  </si>
  <si>
    <t>Emory University (EMU1)</t>
  </si>
  <si>
    <t>Interdenominational Theological Center (INT1)</t>
  </si>
  <si>
    <t>Mercer Centers (MERC)</t>
  </si>
  <si>
    <t>Mercer University Atlanta (MER2)</t>
  </si>
  <si>
    <t>Mercer University Law School (MER4)</t>
  </si>
  <si>
    <t>Mercer University Macon (MER1)</t>
  </si>
  <si>
    <t>Mercer University Medical School (MER3)</t>
  </si>
  <si>
    <t>Morehouse College (MOR1)</t>
  </si>
  <si>
    <t>Morehouse School of Medicine (MSM1)</t>
  </si>
  <si>
    <t>Oglethorpe University (OGL1)</t>
  </si>
  <si>
    <t>Spelman College (SPE1)</t>
  </si>
  <si>
    <t>Electronic Theses and Dissertations (ZZGE)</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</si>
</sst>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32">
    <font>
      <sz val="10"/>
      <name val="Arial"/>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sz val="12"/>
      <color theme="0"/>
      <name val="Arial"/>
      <family val="2"/>
    </font>
    <font>
      <b/>
      <sz val="11"/>
      <color theme="0"/>
      <name val="Arial"/>
      <family val="2"/>
    </font>
    <font>
      <b/>
      <sz val="12"/>
      <color indexed="9"/>
      <name val="Arial"/>
      <family val="2"/>
    </font>
    <font>
      <b/>
      <sz val="12"/>
      <color indexed="8"/>
      <name val="Arial"/>
      <family val="2"/>
    </font>
    <font>
      <b/>
      <i/>
      <sz val="10"/>
      <name val="Arial"/>
      <family val="2"/>
    </font>
    <font>
      <sz val="10"/>
      <color theme="1"/>
      <name val="Arial"/>
      <family val="2"/>
    </font>
    <font>
      <b/>
      <sz val="12"/>
      <color theme="1"/>
      <name val="Arial"/>
      <family val="2"/>
    </font>
    <font>
      <sz val="8"/>
      <color indexed="8"/>
      <name val="Arial"/>
      <family val="2"/>
    </font>
    <font>
      <sz val="8"/>
      <color theme="1"/>
      <name val="Calibri"/>
      <family val="2"/>
      <scheme val="minor"/>
    </font>
  </fonts>
  <fills count="2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rgb="FF33339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FF9900"/>
        <bgColor indexed="64"/>
      </patternFill>
    </fill>
    <fill>
      <patternFill patternType="solid">
        <fgColor rgb="FF92D050"/>
        <bgColor indexed="64"/>
      </patternFill>
    </fill>
    <fill>
      <patternFill patternType="solid">
        <fgColor rgb="FFFFCC00"/>
        <bgColor indexed="64"/>
      </patternFill>
    </fill>
    <fill>
      <patternFill patternType="solid">
        <fgColor rgb="FFFF99CC"/>
        <bgColor indexed="64"/>
      </patternFill>
    </fill>
    <fill>
      <patternFill patternType="solid">
        <fgColor theme="3" tint="0.59999389629810485"/>
        <bgColor indexed="64"/>
      </patternFill>
    </fill>
    <fill>
      <patternFill patternType="solid">
        <fgColor rgb="FFFFCC99"/>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421">
    <xf numFmtId="0" fontId="0" fillId="0" borderId="0"/>
    <xf numFmtId="43" fontId="1" fillId="0" borderId="0" applyFont="0" applyFill="0" applyBorder="0" applyAlignment="0" applyProtection="0"/>
    <xf numFmtId="41" fontId="1" fillId="0" borderId="0" applyFont="0" applyFill="0" applyBorder="0" applyAlignment="0" applyProtection="0"/>
    <xf numFmtId="41" fontId="21"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414">
    <xf numFmtId="0" fontId="0" fillId="0" borderId="0" xfId="0"/>
    <xf numFmtId="0" fontId="3"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5" fillId="0" borderId="0" xfId="0" applyFont="1"/>
    <xf numFmtId="0" fontId="15" fillId="2" borderId="1" xfId="0" applyFont="1" applyFill="1" applyBorder="1"/>
    <xf numFmtId="0" fontId="15" fillId="3" borderId="2" xfId="0" applyFont="1" applyFill="1" applyBorder="1"/>
    <xf numFmtId="0" fontId="15" fillId="4" borderId="3" xfId="0" applyFont="1" applyFill="1" applyBorder="1"/>
    <xf numFmtId="0" fontId="14" fillId="2" borderId="4" xfId="0" applyFont="1" applyFill="1" applyBorder="1"/>
    <xf numFmtId="0" fontId="15" fillId="4" borderId="5" xfId="0" applyFont="1" applyFill="1" applyBorder="1"/>
    <xf numFmtId="0" fontId="17" fillId="4" borderId="6" xfId="0" applyFont="1" applyFill="1" applyBorder="1"/>
    <xf numFmtId="0" fontId="17" fillId="5" borderId="7" xfId="0" applyFont="1" applyFill="1" applyBorder="1"/>
    <xf numFmtId="0" fontId="18" fillId="4" borderId="6" xfId="0" applyFont="1" applyFill="1" applyBorder="1"/>
    <xf numFmtId="0" fontId="18" fillId="4" borderId="8" xfId="0" applyFont="1" applyFill="1" applyBorder="1"/>
    <xf numFmtId="0" fontId="18" fillId="5" borderId="7" xfId="0" applyFont="1" applyFill="1" applyBorder="1"/>
    <xf numFmtId="0" fontId="18" fillId="4" borderId="9" xfId="0" applyFont="1" applyFill="1" applyBorder="1"/>
    <xf numFmtId="0" fontId="15" fillId="3" borderId="10" xfId="0" applyFont="1" applyFill="1" applyBorder="1" applyAlignment="1"/>
    <xf numFmtId="0" fontId="17" fillId="3" borderId="8" xfId="0" applyFont="1" applyFill="1" applyBorder="1" applyAlignment="1"/>
    <xf numFmtId="0" fontId="17" fillId="5" borderId="11" xfId="0" applyFont="1" applyFill="1" applyBorder="1"/>
    <xf numFmtId="0" fontId="17" fillId="3" borderId="12" xfId="0" applyFont="1" applyFill="1" applyBorder="1"/>
    <xf numFmtId="0" fontId="17" fillId="3" borderId="13" xfId="0" applyFont="1" applyFill="1" applyBorder="1"/>
    <xf numFmtId="0" fontId="17" fillId="3" borderId="14" xfId="0" applyFont="1" applyFill="1" applyBorder="1"/>
    <xf numFmtId="0" fontId="15" fillId="6" borderId="10" xfId="0" applyFont="1" applyFill="1" applyBorder="1"/>
    <xf numFmtId="0" fontId="17" fillId="6" borderId="8" xfId="0" applyFont="1" applyFill="1" applyBorder="1"/>
    <xf numFmtId="0" fontId="17" fillId="7" borderId="8" xfId="0" applyFont="1" applyFill="1" applyBorder="1"/>
    <xf numFmtId="0" fontId="17" fillId="8" borderId="8" xfId="0" applyFont="1" applyFill="1" applyBorder="1"/>
    <xf numFmtId="0" fontId="16" fillId="5" borderId="11" xfId="0" applyFont="1" applyFill="1" applyBorder="1"/>
    <xf numFmtId="0" fontId="15" fillId="9" borderId="10" xfId="0" applyFont="1" applyFill="1" applyBorder="1" applyAlignment="1"/>
    <xf numFmtId="0" fontId="15" fillId="9" borderId="8" xfId="0" applyFont="1" applyFill="1" applyBorder="1" applyAlignment="1"/>
    <xf numFmtId="0" fontId="17" fillId="9" borderId="12" xfId="0" applyFont="1" applyFill="1" applyBorder="1"/>
    <xf numFmtId="0" fontId="17" fillId="10" borderId="13" xfId="0" applyFont="1" applyFill="1" applyBorder="1"/>
    <xf numFmtId="0" fontId="17" fillId="6" borderId="12" xfId="0" applyFont="1" applyFill="1" applyBorder="1"/>
    <xf numFmtId="0" fontId="17" fillId="6" borderId="13" xfId="0" applyFont="1" applyFill="1" applyBorder="1"/>
    <xf numFmtId="0" fontId="17" fillId="6" borderId="14" xfId="0" applyFont="1" applyFill="1" applyBorder="1"/>
    <xf numFmtId="0" fontId="15" fillId="11" borderId="10" xfId="0" applyFont="1" applyFill="1" applyBorder="1"/>
    <xf numFmtId="0" fontId="17" fillId="11" borderId="8" xfId="0" applyFont="1" applyFill="1" applyBorder="1"/>
    <xf numFmtId="0" fontId="17" fillId="11" borderId="12" xfId="0" applyFont="1" applyFill="1" applyBorder="1"/>
    <xf numFmtId="0" fontId="17" fillId="11" borderId="14" xfId="0" applyFont="1" applyFill="1" applyBorder="1"/>
    <xf numFmtId="0" fontId="17" fillId="7" borderId="15" xfId="0" applyFont="1" applyFill="1" applyBorder="1"/>
    <xf numFmtId="0" fontId="15" fillId="3" borderId="10" xfId="0" applyFont="1" applyFill="1" applyBorder="1"/>
    <xf numFmtId="0" fontId="17" fillId="3" borderId="8" xfId="0" applyFont="1" applyFill="1" applyBorder="1"/>
    <xf numFmtId="0" fontId="17" fillId="3" borderId="15" xfId="0" applyFont="1" applyFill="1" applyBorder="1"/>
    <xf numFmtId="0" fontId="14" fillId="2" borderId="16" xfId="0" applyFont="1" applyFill="1" applyBorder="1"/>
    <xf numFmtId="0" fontId="18" fillId="12" borderId="13" xfId="0" applyFont="1" applyFill="1" applyBorder="1"/>
    <xf numFmtId="0" fontId="19" fillId="5" borderId="11" xfId="0" applyFont="1" applyFill="1" applyBorder="1"/>
    <xf numFmtId="0" fontId="20" fillId="5" borderId="11" xfId="0" applyFont="1" applyFill="1" applyBorder="1"/>
    <xf numFmtId="0" fontId="18" fillId="5" borderId="11" xfId="0" applyFont="1" applyFill="1" applyBorder="1"/>
    <xf numFmtId="0" fontId="15" fillId="12" borderId="8" xfId="0" applyFont="1" applyFill="1" applyBorder="1" applyAlignment="1"/>
    <xf numFmtId="0" fontId="17" fillId="12" borderId="8" xfId="0" applyFont="1" applyFill="1" applyBorder="1"/>
    <xf numFmtId="0" fontId="17" fillId="12" borderId="12" xfId="0" applyFont="1" applyFill="1" applyBorder="1"/>
    <xf numFmtId="0" fontId="17" fillId="12" borderId="13" xfId="0" applyFont="1" applyFill="1" applyBorder="1"/>
    <xf numFmtId="0" fontId="17" fillId="12" borderId="14" xfId="0" applyFont="1" applyFill="1" applyBorder="1"/>
    <xf numFmtId="0" fontId="15" fillId="12" borderId="10" xfId="0" applyFont="1" applyFill="1" applyBorder="1" applyAlignment="1"/>
    <xf numFmtId="0" fontId="17" fillId="10" borderId="8" xfId="0" applyFont="1" applyFill="1" applyBorder="1"/>
    <xf numFmtId="0" fontId="17" fillId="10" borderId="12" xfId="0" applyFont="1" applyFill="1" applyBorder="1"/>
    <xf numFmtId="0" fontId="17" fillId="10" borderId="14" xfId="0" applyFont="1" applyFill="1" applyBorder="1"/>
    <xf numFmtId="0" fontId="15" fillId="10" borderId="10" xfId="0" applyFont="1" applyFill="1" applyBorder="1"/>
    <xf numFmtId="0" fontId="17" fillId="12" borderId="15" xfId="0" applyFont="1" applyFill="1" applyBorder="1"/>
    <xf numFmtId="0" fontId="15" fillId="12" borderId="10" xfId="0" applyFont="1" applyFill="1" applyBorder="1"/>
    <xf numFmtId="0" fontId="15" fillId="7" borderId="10" xfId="0" applyFont="1" applyFill="1" applyBorder="1" applyAlignment="1"/>
    <xf numFmtId="0" fontId="17" fillId="7" borderId="8" xfId="0" applyFont="1" applyFill="1" applyBorder="1" applyAlignment="1"/>
    <xf numFmtId="41" fontId="17" fillId="12" borderId="17" xfId="2" applyFont="1" applyFill="1" applyBorder="1"/>
    <xf numFmtId="0" fontId="15" fillId="12" borderId="3" xfId="0" applyFont="1" applyFill="1" applyBorder="1"/>
    <xf numFmtId="41" fontId="0" fillId="3" borderId="18" xfId="2" applyFont="1" applyFill="1" applyBorder="1"/>
    <xf numFmtId="41" fontId="0" fillId="4" borderId="18" xfId="2" applyFont="1" applyFill="1" applyBorder="1"/>
    <xf numFmtId="41" fontId="0" fillId="3" borderId="17" xfId="2" applyFont="1" applyFill="1" applyBorder="1"/>
    <xf numFmtId="41" fontId="0" fillId="4" borderId="17" xfId="2" applyFont="1" applyFill="1" applyBorder="1"/>
    <xf numFmtId="41" fontId="0" fillId="4" borderId="19" xfId="2" applyFont="1" applyFill="1" applyBorder="1"/>
    <xf numFmtId="41" fontId="1" fillId="3" borderId="17" xfId="2" applyFill="1" applyBorder="1"/>
    <xf numFmtId="41" fontId="1" fillId="4" borderId="17" xfId="2" applyFill="1" applyBorder="1"/>
    <xf numFmtId="41" fontId="1" fillId="12" borderId="17" xfId="2" applyFill="1" applyBorder="1"/>
    <xf numFmtId="41" fontId="1" fillId="3" borderId="18" xfId="2" applyFill="1" applyBorder="1"/>
    <xf numFmtId="41" fontId="1" fillId="12" borderId="18" xfId="2" applyFill="1" applyBorder="1"/>
    <xf numFmtId="41" fontId="1" fillId="3" borderId="19" xfId="2" applyFill="1" applyBorder="1"/>
    <xf numFmtId="41" fontId="1" fillId="12" borderId="19" xfId="2" applyFill="1" applyBorder="1"/>
    <xf numFmtId="0" fontId="0" fillId="4" borderId="17" xfId="0" applyFill="1" applyBorder="1"/>
    <xf numFmtId="0" fontId="0" fillId="3" borderId="17" xfId="0" applyFill="1" applyBorder="1"/>
    <xf numFmtId="41" fontId="1" fillId="10" borderId="17" xfId="2" applyFill="1" applyBorder="1"/>
    <xf numFmtId="41" fontId="1" fillId="10" borderId="19" xfId="2" applyFill="1" applyBorder="1"/>
    <xf numFmtId="41" fontId="1" fillId="6" borderId="17" xfId="2" applyFill="1" applyBorder="1"/>
    <xf numFmtId="0" fontId="0" fillId="2" borderId="20" xfId="0" applyFill="1" applyBorder="1"/>
    <xf numFmtId="41" fontId="0" fillId="12" borderId="21" xfId="2" applyFont="1" applyFill="1" applyBorder="1"/>
    <xf numFmtId="0" fontId="0" fillId="2" borderId="22" xfId="0" applyFill="1" applyBorder="1"/>
    <xf numFmtId="41" fontId="0" fillId="12" borderId="23" xfId="2" applyFont="1" applyFill="1" applyBorder="1"/>
    <xf numFmtId="0" fontId="4" fillId="2" borderId="22" xfId="0" applyFont="1" applyFill="1" applyBorder="1"/>
    <xf numFmtId="41" fontId="0" fillId="12" borderId="24" xfId="2" applyFont="1" applyFill="1" applyBorder="1"/>
    <xf numFmtId="41" fontId="1" fillId="4" borderId="23" xfId="2" applyFill="1" applyBorder="1"/>
    <xf numFmtId="41" fontId="1" fillId="3" borderId="23" xfId="2" applyFill="1" applyBorder="1"/>
    <xf numFmtId="41" fontId="17" fillId="12" borderId="23" xfId="2" applyFont="1" applyFill="1" applyBorder="1"/>
    <xf numFmtId="41" fontId="1" fillId="12" borderId="21" xfId="2" applyFill="1" applyBorder="1"/>
    <xf numFmtId="41" fontId="1" fillId="12" borderId="23" xfId="2" applyFill="1" applyBorder="1"/>
    <xf numFmtId="41" fontId="1" fillId="10" borderId="23" xfId="2" applyFill="1" applyBorder="1"/>
    <xf numFmtId="41" fontId="1" fillId="10" borderId="24" xfId="2" applyFill="1" applyBorder="1"/>
    <xf numFmtId="41" fontId="1" fillId="6" borderId="23" xfId="2" applyFill="1" applyBorder="1"/>
    <xf numFmtId="0" fontId="15" fillId="7" borderId="10" xfId="0" applyFont="1" applyFill="1" applyBorder="1"/>
    <xf numFmtId="41" fontId="1" fillId="3" borderId="21" xfId="2" applyFill="1" applyBorder="1"/>
    <xf numFmtId="41" fontId="1" fillId="3" borderId="24" xfId="2" applyFill="1" applyBorder="1"/>
    <xf numFmtId="41" fontId="1" fillId="12" borderId="24" xfId="2" applyFill="1" applyBorder="1"/>
    <xf numFmtId="41" fontId="1" fillId="4" borderId="18" xfId="2" applyFill="1" applyBorder="1"/>
    <xf numFmtId="41" fontId="1" fillId="4" borderId="21" xfId="2" applyFill="1" applyBorder="1"/>
    <xf numFmtId="41" fontId="1" fillId="4" borderId="19" xfId="2" applyFill="1" applyBorder="1"/>
    <xf numFmtId="41" fontId="1" fillId="4" borderId="24" xfId="2" applyFill="1" applyBorder="1"/>
    <xf numFmtId="41" fontId="17" fillId="3" borderId="8" xfId="2" applyFont="1" applyFill="1" applyBorder="1" applyAlignment="1"/>
    <xf numFmtId="41" fontId="1" fillId="12" borderId="25" xfId="2" applyFill="1" applyBorder="1"/>
    <xf numFmtId="41" fontId="1" fillId="12" borderId="26" xfId="2" applyFill="1" applyBorder="1"/>
    <xf numFmtId="41" fontId="1" fillId="10" borderId="18" xfId="2" applyFill="1" applyBorder="1"/>
    <xf numFmtId="41" fontId="1" fillId="10" borderId="21" xfId="2" applyFill="1" applyBorder="1"/>
    <xf numFmtId="41" fontId="1" fillId="9" borderId="18" xfId="2" applyFill="1" applyBorder="1"/>
    <xf numFmtId="41" fontId="1" fillId="9" borderId="21" xfId="2" applyFill="1" applyBorder="1"/>
    <xf numFmtId="41" fontId="1" fillId="9" borderId="19" xfId="2" applyFill="1" applyBorder="1"/>
    <xf numFmtId="41" fontId="1" fillId="9" borderId="24" xfId="2" applyFill="1" applyBorder="1"/>
    <xf numFmtId="41" fontId="1" fillId="7" borderId="25" xfId="2" applyFill="1" applyBorder="1"/>
    <xf numFmtId="41" fontId="1" fillId="7" borderId="26" xfId="2" applyFill="1" applyBorder="1"/>
    <xf numFmtId="41" fontId="1" fillId="6" borderId="18" xfId="2" applyFill="1" applyBorder="1"/>
    <xf numFmtId="41" fontId="1" fillId="6" borderId="21" xfId="2" applyFill="1" applyBorder="1"/>
    <xf numFmtId="41" fontId="1" fillId="6" borderId="19" xfId="2" applyFill="1" applyBorder="1"/>
    <xf numFmtId="41" fontId="1" fillId="6" borderId="24" xfId="2" applyFill="1" applyBorder="1"/>
    <xf numFmtId="41" fontId="1" fillId="11" borderId="18" xfId="2" applyFill="1" applyBorder="1"/>
    <xf numFmtId="41" fontId="1" fillId="11" borderId="21" xfId="2" applyFill="1" applyBorder="1"/>
    <xf numFmtId="41" fontId="1" fillId="11" borderId="19" xfId="2" applyFill="1" applyBorder="1"/>
    <xf numFmtId="41" fontId="1" fillId="11" borderId="24" xfId="2" applyFill="1" applyBorder="1"/>
    <xf numFmtId="41" fontId="17" fillId="7" borderId="8" xfId="2" applyFont="1" applyFill="1" applyBorder="1"/>
    <xf numFmtId="41" fontId="17" fillId="12" borderId="8" xfId="2" applyFont="1" applyFill="1" applyBorder="1"/>
    <xf numFmtId="41" fontId="17" fillId="10" borderId="8" xfId="2" applyFont="1" applyFill="1" applyBorder="1"/>
    <xf numFmtId="41" fontId="17" fillId="9" borderId="8" xfId="2" applyFont="1" applyFill="1" applyBorder="1"/>
    <xf numFmtId="41" fontId="17" fillId="3" borderId="8" xfId="2" applyFont="1" applyFill="1" applyBorder="1"/>
    <xf numFmtId="41" fontId="17" fillId="6" borderId="8" xfId="2" applyFont="1" applyFill="1" applyBorder="1"/>
    <xf numFmtId="41" fontId="17" fillId="11" borderId="8" xfId="2" applyFont="1" applyFill="1" applyBorder="1"/>
    <xf numFmtId="0" fontId="17" fillId="4" borderId="27" xfId="0" applyFont="1" applyFill="1" applyBorder="1"/>
    <xf numFmtId="41" fontId="17" fillId="3" borderId="28" xfId="2" applyFont="1" applyFill="1" applyBorder="1" applyAlignment="1"/>
    <xf numFmtId="41" fontId="17" fillId="12" borderId="28" xfId="2" applyFont="1" applyFill="1" applyBorder="1"/>
    <xf numFmtId="41" fontId="17" fillId="10" borderId="28" xfId="2" applyFont="1" applyFill="1" applyBorder="1"/>
    <xf numFmtId="41" fontId="17" fillId="9" borderId="28" xfId="2" applyFont="1" applyFill="1" applyBorder="1"/>
    <xf numFmtId="0" fontId="15" fillId="8" borderId="10" xfId="0" applyFont="1" applyFill="1" applyBorder="1"/>
    <xf numFmtId="41" fontId="1" fillId="8" borderId="28" xfId="2" applyFill="1" applyBorder="1"/>
    <xf numFmtId="41" fontId="17" fillId="7" borderId="28" xfId="2" applyFont="1" applyFill="1" applyBorder="1"/>
    <xf numFmtId="41" fontId="17" fillId="3" borderId="28" xfId="2" applyFont="1" applyFill="1" applyBorder="1"/>
    <xf numFmtId="41" fontId="17" fillId="6" borderId="28" xfId="2" applyFont="1" applyFill="1" applyBorder="1"/>
    <xf numFmtId="41" fontId="17" fillId="11" borderId="28" xfId="2" applyFont="1" applyFill="1" applyBorder="1"/>
    <xf numFmtId="0" fontId="15" fillId="13" borderId="29" xfId="0" applyFont="1" applyFill="1" applyBorder="1"/>
    <xf numFmtId="0" fontId="17" fillId="13" borderId="9" xfId="0" applyFont="1" applyFill="1" applyBorder="1"/>
    <xf numFmtId="41" fontId="1" fillId="13" borderId="30" xfId="2" applyFill="1" applyBorder="1"/>
    <xf numFmtId="0" fontId="17" fillId="3" borderId="17" xfId="0" applyFont="1" applyFill="1" applyBorder="1"/>
    <xf numFmtId="164" fontId="14" fillId="2" borderId="2" xfId="1" applyNumberFormat="1" applyFont="1" applyFill="1" applyBorder="1"/>
    <xf numFmtId="164" fontId="14" fillId="2" borderId="3" xfId="1" applyNumberFormat="1" applyFont="1" applyFill="1" applyBorder="1"/>
    <xf numFmtId="0" fontId="14" fillId="2" borderId="1" xfId="0" applyFont="1" applyFill="1" applyBorder="1"/>
    <xf numFmtId="41" fontId="14" fillId="3" borderId="2" xfId="0" applyNumberFormat="1" applyFont="1" applyFill="1" applyBorder="1"/>
    <xf numFmtId="41" fontId="14" fillId="4" borderId="2" xfId="0" applyNumberFormat="1" applyFont="1" applyFill="1" applyBorder="1"/>
    <xf numFmtId="41" fontId="14" fillId="12" borderId="3" xfId="0" applyNumberFormat="1" applyFont="1" applyFill="1" applyBorder="1"/>
    <xf numFmtId="41" fontId="1" fillId="8" borderId="17" xfId="2" applyFill="1" applyBorder="1"/>
    <xf numFmtId="41" fontId="1" fillId="8" borderId="31" xfId="2" applyFill="1" applyBorder="1"/>
    <xf numFmtId="41" fontId="1" fillId="13" borderId="32" xfId="2" applyFill="1" applyBorder="1"/>
    <xf numFmtId="41" fontId="1" fillId="13" borderId="33" xfId="2" applyFill="1" applyBorder="1"/>
    <xf numFmtId="0" fontId="1" fillId="9" borderId="14" xfId="0" applyFont="1" applyFill="1" applyBorder="1"/>
    <xf numFmtId="0" fontId="14" fillId="2" borderId="34" xfId="0" applyFont="1" applyFill="1" applyBorder="1"/>
    <xf numFmtId="0" fontId="4" fillId="3" borderId="12" xfId="0" applyFont="1" applyFill="1" applyBorder="1"/>
    <xf numFmtId="41" fontId="4" fillId="3" borderId="18" xfId="2" applyFont="1" applyFill="1" applyBorder="1"/>
    <xf numFmtId="41" fontId="4" fillId="3" borderId="21" xfId="2" applyFont="1" applyFill="1" applyBorder="1"/>
    <xf numFmtId="0" fontId="4" fillId="3" borderId="13" xfId="0" applyFont="1" applyFill="1" applyBorder="1"/>
    <xf numFmtId="0" fontId="4" fillId="3" borderId="14" xfId="0" applyFont="1" applyFill="1" applyBorder="1"/>
    <xf numFmtId="0" fontId="0" fillId="12" borderId="8" xfId="0" applyFill="1" applyBorder="1"/>
    <xf numFmtId="0" fontId="0" fillId="12" borderId="28" xfId="0" applyFill="1" applyBorder="1"/>
    <xf numFmtId="0" fontId="1" fillId="3" borderId="13" xfId="0" applyFont="1" applyFill="1" applyBorder="1"/>
    <xf numFmtId="0" fontId="1" fillId="10" borderId="8" xfId="0" applyFont="1" applyFill="1" applyBorder="1"/>
    <xf numFmtId="0" fontId="1" fillId="2" borderId="22" xfId="0" applyFont="1" applyFill="1" applyBorder="1"/>
    <xf numFmtId="0" fontId="1" fillId="2" borderId="35" xfId="0" applyFont="1" applyFill="1" applyBorder="1"/>
    <xf numFmtId="0" fontId="7" fillId="6" borderId="13" xfId="0" applyFont="1" applyFill="1" applyBorder="1"/>
    <xf numFmtId="0" fontId="18" fillId="14" borderId="12" xfId="0" applyFont="1" applyFill="1" applyBorder="1"/>
    <xf numFmtId="41" fontId="1" fillId="14" borderId="18" xfId="2" applyFill="1" applyBorder="1"/>
    <xf numFmtId="41" fontId="1" fillId="14" borderId="21" xfId="2" applyFill="1" applyBorder="1"/>
    <xf numFmtId="0" fontId="18" fillId="14" borderId="13" xfId="0" applyFont="1" applyFill="1" applyBorder="1"/>
    <xf numFmtId="41" fontId="1" fillId="14" borderId="17" xfId="2" applyFill="1" applyBorder="1"/>
    <xf numFmtId="41" fontId="1" fillId="14" borderId="23" xfId="2" applyFill="1" applyBorder="1"/>
    <xf numFmtId="0" fontId="18" fillId="14" borderId="14" xfId="0" applyFont="1" applyFill="1" applyBorder="1"/>
    <xf numFmtId="41" fontId="1" fillId="14" borderId="19" xfId="2" applyFill="1" applyBorder="1"/>
    <xf numFmtId="41" fontId="1" fillId="14" borderId="24" xfId="2" applyFill="1" applyBorder="1"/>
    <xf numFmtId="0" fontId="2" fillId="15" borderId="39" xfId="260" applyFont="1" applyFill="1" applyBorder="1" applyAlignment="1">
      <alignment horizontal="center"/>
    </xf>
    <xf numFmtId="0" fontId="2" fillId="15" borderId="40" xfId="260" applyFont="1" applyFill="1" applyBorder="1" applyAlignment="1">
      <alignment horizontal="center"/>
    </xf>
    <xf numFmtId="0" fontId="14" fillId="15" borderId="34" xfId="260" applyFont="1" applyFill="1" applyBorder="1"/>
    <xf numFmtId="0" fontId="27" fillId="19" borderId="43" xfId="270" applyFont="1" applyFill="1" applyBorder="1" applyAlignment="1">
      <alignment horizontal="center"/>
    </xf>
    <xf numFmtId="0" fontId="27" fillId="19" borderId="2" xfId="270" applyFont="1" applyFill="1" applyBorder="1" applyAlignment="1">
      <alignment horizontal="center"/>
    </xf>
    <xf numFmtId="0" fontId="27" fillId="19" borderId="44" xfId="270" applyFont="1" applyFill="1" applyBorder="1" applyAlignment="1">
      <alignment horizontal="center"/>
    </xf>
    <xf numFmtId="0" fontId="27" fillId="20" borderId="1" xfId="296" applyFont="1" applyFill="1" applyBorder="1" applyAlignment="1">
      <alignment horizontal="center"/>
    </xf>
    <xf numFmtId="0" fontId="27" fillId="20" borderId="2" xfId="296" applyFont="1" applyFill="1" applyBorder="1" applyAlignment="1">
      <alignment horizontal="center"/>
    </xf>
    <xf numFmtId="0" fontId="27" fillId="20" borderId="3" xfId="296" applyFont="1" applyFill="1" applyBorder="1" applyAlignment="1">
      <alignment horizontal="center"/>
    </xf>
    <xf numFmtId="0" fontId="27" fillId="21" borderId="43" xfId="322" applyFont="1" applyFill="1" applyBorder="1" applyAlignment="1">
      <alignment horizontal="center"/>
    </xf>
    <xf numFmtId="0" fontId="27" fillId="21" borderId="2" xfId="322" applyFont="1" applyFill="1" applyBorder="1" applyAlignment="1">
      <alignment horizontal="center"/>
    </xf>
    <xf numFmtId="0" fontId="27" fillId="21" borderId="44" xfId="322" applyFont="1" applyFill="1" applyBorder="1" applyAlignment="1">
      <alignment horizontal="center"/>
    </xf>
    <xf numFmtId="0" fontId="27" fillId="21" borderId="1" xfId="393" applyFont="1" applyFill="1" applyBorder="1" applyAlignment="1">
      <alignment horizontal="center"/>
    </xf>
    <xf numFmtId="0" fontId="27" fillId="21" borderId="2" xfId="393" applyFont="1" applyFill="1" applyBorder="1" applyAlignment="1">
      <alignment horizontal="center"/>
    </xf>
    <xf numFmtId="0" fontId="27" fillId="21" borderId="3" xfId="393" applyFont="1" applyFill="1" applyBorder="1" applyAlignment="1">
      <alignment horizontal="center"/>
    </xf>
    <xf numFmtId="0" fontId="27" fillId="22" borderId="1" xfId="21" applyFont="1" applyFill="1" applyBorder="1" applyAlignment="1">
      <alignment horizontal="center"/>
    </xf>
    <xf numFmtId="0" fontId="27" fillId="22" borderId="2" xfId="21" applyFont="1" applyFill="1" applyBorder="1" applyAlignment="1">
      <alignment horizontal="center"/>
    </xf>
    <xf numFmtId="0" fontId="27" fillId="22" borderId="3" xfId="21" applyFont="1" applyFill="1" applyBorder="1" applyAlignment="1">
      <alignment horizontal="center"/>
    </xf>
    <xf numFmtId="0" fontId="27" fillId="23" borderId="1" xfId="23" applyFont="1" applyFill="1" applyBorder="1" applyAlignment="1">
      <alignment horizontal="center"/>
    </xf>
    <xf numFmtId="0" fontId="27" fillId="23" borderId="2" xfId="23" applyFont="1" applyFill="1" applyBorder="1" applyAlignment="1">
      <alignment horizontal="center"/>
    </xf>
    <xf numFmtId="0" fontId="27" fillId="23" borderId="3" xfId="23" applyFont="1" applyFill="1" applyBorder="1" applyAlignment="1">
      <alignment horizontal="center"/>
    </xf>
    <xf numFmtId="0" fontId="27" fillId="24" borderId="1" xfId="23" applyFont="1" applyFill="1" applyBorder="1" applyAlignment="1">
      <alignment horizontal="center"/>
    </xf>
    <xf numFmtId="0" fontId="27" fillId="24" borderId="2" xfId="23" applyFont="1" applyFill="1" applyBorder="1" applyAlignment="1">
      <alignment horizontal="center"/>
    </xf>
    <xf numFmtId="0" fontId="27" fillId="24" borderId="3" xfId="23" applyFont="1" applyFill="1" applyBorder="1" applyAlignment="1">
      <alignment horizontal="center"/>
    </xf>
    <xf numFmtId="0" fontId="27" fillId="25" borderId="1" xfId="23" applyFont="1" applyFill="1" applyBorder="1" applyAlignment="1">
      <alignment horizontal="center"/>
    </xf>
    <xf numFmtId="0" fontId="27" fillId="25" borderId="2" xfId="23" applyFont="1" applyFill="1" applyBorder="1" applyAlignment="1">
      <alignment horizontal="center"/>
    </xf>
    <xf numFmtId="0" fontId="27" fillId="25" borderId="3" xfId="23" applyFont="1" applyFill="1" applyBorder="1" applyAlignment="1">
      <alignment horizontal="center"/>
    </xf>
    <xf numFmtId="0" fontId="27" fillId="20" borderId="45" xfId="382" applyFont="1" applyFill="1" applyBorder="1" applyAlignment="1">
      <alignment horizontal="center"/>
    </xf>
    <xf numFmtId="0" fontId="27" fillId="20" borderId="46" xfId="382" applyFont="1" applyFill="1" applyBorder="1" applyAlignment="1">
      <alignment horizontal="center"/>
    </xf>
    <xf numFmtId="0" fontId="27" fillId="20" borderId="47" xfId="382" applyFont="1" applyFill="1" applyBorder="1" applyAlignment="1">
      <alignment horizontal="center"/>
    </xf>
    <xf numFmtId="0" fontId="27" fillId="26" borderId="1" xfId="20" applyFont="1" applyFill="1" applyBorder="1" applyAlignment="1">
      <alignment horizontal="center"/>
    </xf>
    <xf numFmtId="0" fontId="27" fillId="26" borderId="2" xfId="20" applyFont="1" applyFill="1" applyBorder="1" applyAlignment="1">
      <alignment horizontal="center"/>
    </xf>
    <xf numFmtId="0" fontId="27" fillId="26" borderId="3" xfId="20" applyFont="1" applyFill="1" applyBorder="1" applyAlignment="1">
      <alignment horizontal="center"/>
    </xf>
    <xf numFmtId="0" fontId="27" fillId="27" borderId="1" xfId="382" applyFont="1" applyFill="1" applyBorder="1" applyAlignment="1">
      <alignment horizontal="center"/>
    </xf>
    <xf numFmtId="0" fontId="27" fillId="27" borderId="2" xfId="382" applyFont="1" applyFill="1" applyBorder="1" applyAlignment="1">
      <alignment horizontal="center"/>
    </xf>
    <xf numFmtId="0" fontId="27" fillId="27" borderId="3" xfId="382" applyFont="1" applyFill="1" applyBorder="1" applyAlignment="1">
      <alignment horizontal="center"/>
    </xf>
    <xf numFmtId="0" fontId="27" fillId="28" borderId="1" xfId="19" applyFont="1" applyFill="1" applyBorder="1" applyAlignment="1">
      <alignment horizontal="center"/>
    </xf>
    <xf numFmtId="0" fontId="27" fillId="28" borderId="2" xfId="19" applyFont="1" applyFill="1" applyBorder="1" applyAlignment="1">
      <alignment horizontal="center"/>
    </xf>
    <xf numFmtId="0" fontId="27" fillId="28" borderId="3" xfId="19" applyFont="1" applyFill="1" applyBorder="1" applyAlignment="1">
      <alignment horizontal="center"/>
    </xf>
    <xf numFmtId="0" fontId="27" fillId="14" borderId="1" xfId="393" applyFont="1" applyFill="1" applyBorder="1" applyAlignment="1">
      <alignment horizontal="center"/>
    </xf>
    <xf numFmtId="0" fontId="27" fillId="14" borderId="2" xfId="393" applyFont="1" applyFill="1" applyBorder="1" applyAlignment="1">
      <alignment horizontal="center"/>
    </xf>
    <xf numFmtId="0" fontId="27" fillId="14" borderId="3" xfId="393" applyFont="1" applyFill="1" applyBorder="1" applyAlignment="1">
      <alignment horizontal="center"/>
    </xf>
    <xf numFmtId="0" fontId="27" fillId="15" borderId="48" xfId="24" applyFont="1" applyFill="1" applyBorder="1" applyAlignment="1">
      <alignment horizontal="center"/>
    </xf>
    <xf numFmtId="0" fontId="27" fillId="15" borderId="18" xfId="24" applyFont="1" applyFill="1" applyBorder="1" applyAlignment="1">
      <alignment horizontal="center"/>
    </xf>
    <xf numFmtId="0" fontId="27" fillId="15" borderId="21" xfId="24" applyFont="1" applyFill="1" applyBorder="1" applyAlignment="1">
      <alignment horizontal="center"/>
    </xf>
    <xf numFmtId="41" fontId="28" fillId="15" borderId="49" xfId="0" applyNumberFormat="1" applyFont="1" applyFill="1" applyBorder="1" applyAlignment="1">
      <alignment horizontal="left"/>
    </xf>
    <xf numFmtId="41" fontId="28" fillId="19" borderId="31" xfId="0" applyNumberFormat="1" applyFont="1" applyFill="1" applyBorder="1"/>
    <xf numFmtId="41" fontId="28" fillId="19" borderId="17" xfId="0" applyNumberFormat="1" applyFont="1" applyFill="1" applyBorder="1"/>
    <xf numFmtId="41" fontId="28" fillId="20" borderId="17" xfId="0" applyNumberFormat="1" applyFont="1" applyFill="1" applyBorder="1"/>
    <xf numFmtId="41" fontId="28" fillId="21" borderId="17" xfId="0" applyNumberFormat="1" applyFont="1" applyFill="1" applyBorder="1"/>
    <xf numFmtId="41" fontId="28" fillId="21" borderId="17" xfId="0" applyNumberFormat="1" applyFont="1" applyFill="1" applyBorder="1" applyAlignment="1">
      <alignment horizontal="left"/>
    </xf>
    <xf numFmtId="41" fontId="28" fillId="22" borderId="17" xfId="0" applyNumberFormat="1" applyFont="1" applyFill="1" applyBorder="1"/>
    <xf numFmtId="41" fontId="28" fillId="23" borderId="17" xfId="0" applyNumberFormat="1" applyFont="1" applyFill="1" applyBorder="1"/>
    <xf numFmtId="41" fontId="28" fillId="24" borderId="17" xfId="0" applyNumberFormat="1" applyFont="1" applyFill="1" applyBorder="1" applyAlignment="1">
      <alignment horizontal="left"/>
    </xf>
    <xf numFmtId="41" fontId="28" fillId="24" borderId="17" xfId="0" applyNumberFormat="1" applyFont="1" applyFill="1" applyBorder="1"/>
    <xf numFmtId="41" fontId="28" fillId="25" borderId="17" xfId="0" applyNumberFormat="1" applyFont="1" applyFill="1" applyBorder="1" applyAlignment="1">
      <alignment horizontal="left"/>
    </xf>
    <xf numFmtId="41" fontId="28" fillId="25" borderId="17" xfId="0" applyNumberFormat="1" applyFont="1" applyFill="1" applyBorder="1"/>
    <xf numFmtId="41" fontId="28" fillId="20" borderId="17" xfId="0" applyNumberFormat="1" applyFont="1" applyFill="1" applyBorder="1" applyAlignment="1"/>
    <xf numFmtId="41" fontId="28" fillId="26" borderId="17" xfId="0" applyNumberFormat="1" applyFont="1" applyFill="1" applyBorder="1"/>
    <xf numFmtId="41" fontId="28" fillId="27" borderId="17" xfId="0" applyNumberFormat="1" applyFont="1" applyFill="1" applyBorder="1"/>
    <xf numFmtId="41" fontId="28" fillId="28" borderId="17" xfId="0" applyNumberFormat="1" applyFont="1" applyFill="1" applyBorder="1"/>
    <xf numFmtId="41" fontId="28" fillId="26" borderId="13" xfId="0" applyNumberFormat="1" applyFont="1" applyFill="1" applyBorder="1"/>
    <xf numFmtId="41" fontId="28" fillId="14" borderId="50" xfId="0" applyNumberFormat="1" applyFont="1" applyFill="1" applyBorder="1"/>
    <xf numFmtId="41" fontId="28" fillId="14" borderId="51" xfId="0" applyNumberFormat="1" applyFont="1" applyFill="1" applyBorder="1"/>
    <xf numFmtId="41" fontId="28" fillId="14" borderId="52" xfId="0" applyNumberFormat="1" applyFont="1" applyFill="1" applyBorder="1"/>
    <xf numFmtId="41" fontId="7" fillId="15" borderId="31" xfId="24" applyNumberFormat="1" applyFont="1" applyFill="1" applyBorder="1"/>
    <xf numFmtId="41" fontId="7" fillId="15" borderId="17" xfId="24" applyNumberFormat="1" applyFont="1" applyFill="1" applyBorder="1"/>
    <xf numFmtId="41" fontId="7" fillId="15" borderId="23" xfId="24" applyNumberFormat="1" applyFont="1" applyFill="1" applyBorder="1"/>
    <xf numFmtId="41" fontId="28" fillId="15" borderId="53" xfId="0" applyNumberFormat="1" applyFont="1" applyFill="1" applyBorder="1" applyAlignment="1">
      <alignment horizontal="left"/>
    </xf>
    <xf numFmtId="41" fontId="28" fillId="14" borderId="22" xfId="0" applyNumberFormat="1" applyFont="1" applyFill="1" applyBorder="1"/>
    <xf numFmtId="41" fontId="28" fillId="14" borderId="17" xfId="0" applyNumberFormat="1" applyFont="1" applyFill="1" applyBorder="1"/>
    <xf numFmtId="41" fontId="28" fillId="14" borderId="23" xfId="0" applyNumberFormat="1" applyFont="1" applyFill="1" applyBorder="1"/>
    <xf numFmtId="41" fontId="28" fillId="25" borderId="15" xfId="0" applyNumberFormat="1" applyFont="1" applyFill="1" applyBorder="1" applyAlignment="1">
      <alignment horizontal="left"/>
    </xf>
    <xf numFmtId="41" fontId="28" fillId="14" borderId="54" xfId="0" applyNumberFormat="1" applyFont="1" applyFill="1" applyBorder="1"/>
    <xf numFmtId="41" fontId="28" fillId="14" borderId="33" xfId="0" applyNumberFormat="1" applyFont="1" applyFill="1" applyBorder="1"/>
    <xf numFmtId="41" fontId="28" fillId="14" borderId="55" xfId="0" applyNumberFormat="1" applyFont="1" applyFill="1" applyBorder="1"/>
    <xf numFmtId="41" fontId="14" fillId="15" borderId="34" xfId="355" applyNumberFormat="1" applyFont="1" applyFill="1" applyBorder="1"/>
    <xf numFmtId="41" fontId="29" fillId="15" borderId="43" xfId="0" applyNumberFormat="1" applyFont="1" applyFill="1" applyBorder="1"/>
    <xf numFmtId="41" fontId="29" fillId="15" borderId="2" xfId="0" applyNumberFormat="1" applyFont="1" applyFill="1" applyBorder="1"/>
    <xf numFmtId="41" fontId="29" fillId="15" borderId="3" xfId="0" applyNumberFormat="1" applyFont="1" applyFill="1" applyBorder="1"/>
    <xf numFmtId="41" fontId="29" fillId="15" borderId="1" xfId="0" applyNumberFormat="1" applyFont="1" applyFill="1" applyBorder="1"/>
    <xf numFmtId="41" fontId="14" fillId="15" borderId="1" xfId="0" applyNumberFormat="1" applyFont="1" applyFill="1" applyBorder="1"/>
    <xf numFmtId="41" fontId="14" fillId="15" borderId="2" xfId="0" applyNumberFormat="1" applyFont="1" applyFill="1" applyBorder="1"/>
    <xf numFmtId="41" fontId="29" fillId="15" borderId="1" xfId="0" applyNumberFormat="1" applyFont="1" applyFill="1" applyBorder="1" applyAlignment="1"/>
    <xf numFmtId="41" fontId="29" fillId="15" borderId="2" xfId="0" applyNumberFormat="1" applyFont="1" applyFill="1" applyBorder="1" applyAlignment="1"/>
    <xf numFmtId="41" fontId="29" fillId="15" borderId="3" xfId="0" applyNumberFormat="1" applyFont="1" applyFill="1" applyBorder="1" applyAlignment="1"/>
    <xf numFmtId="41" fontId="14" fillId="15" borderId="3" xfId="0" applyNumberFormat="1" applyFont="1" applyFill="1" applyBorder="1"/>
    <xf numFmtId="41" fontId="14" fillId="15" borderId="1" xfId="24" applyNumberFormat="1" applyFont="1" applyFill="1" applyBorder="1"/>
    <xf numFmtId="41" fontId="14" fillId="15" borderId="2" xfId="24" applyNumberFormat="1" applyFont="1" applyFill="1" applyBorder="1"/>
    <xf numFmtId="41" fontId="14" fillId="15" borderId="3" xfId="24" applyNumberFormat="1" applyFont="1" applyFill="1" applyBorder="1"/>
    <xf numFmtId="0" fontId="30" fillId="19" borderId="11" xfId="383" applyFont="1" applyFill="1" applyBorder="1"/>
    <xf numFmtId="0" fontId="31" fillId="19" borderId="0" xfId="0" applyFont="1" applyFill="1" applyBorder="1"/>
    <xf numFmtId="0" fontId="6" fillId="20" borderId="11" xfId="384" applyFont="1" applyFill="1" applyBorder="1"/>
    <xf numFmtId="0" fontId="31" fillId="20" borderId="0" xfId="0" applyFont="1" applyFill="1" applyBorder="1"/>
    <xf numFmtId="0" fontId="31" fillId="20" borderId="56" xfId="0" applyFont="1" applyFill="1" applyBorder="1"/>
    <xf numFmtId="0" fontId="6" fillId="21" borderId="57" xfId="385" applyFont="1" applyFill="1" applyBorder="1"/>
    <xf numFmtId="0" fontId="31" fillId="21" borderId="37" xfId="0" applyFont="1" applyFill="1" applyBorder="1"/>
    <xf numFmtId="0" fontId="31" fillId="21" borderId="38" xfId="0" applyFont="1" applyFill="1" applyBorder="1"/>
    <xf numFmtId="0" fontId="30" fillId="21" borderId="58" xfId="386" applyFont="1" applyFill="1" applyBorder="1"/>
    <xf numFmtId="0" fontId="31" fillId="21" borderId="41" xfId="0" applyFont="1" applyFill="1" applyBorder="1"/>
    <xf numFmtId="0" fontId="6" fillId="22" borderId="57" xfId="387" applyFont="1" applyFill="1" applyBorder="1"/>
    <xf numFmtId="0" fontId="31" fillId="22" borderId="37" xfId="0" applyFont="1" applyFill="1" applyBorder="1"/>
    <xf numFmtId="0" fontId="31" fillId="22" borderId="38" xfId="0" applyFont="1" applyFill="1" applyBorder="1"/>
    <xf numFmtId="0" fontId="6" fillId="23" borderId="37" xfId="405" applyFont="1" applyFill="1" applyBorder="1"/>
    <xf numFmtId="0" fontId="31" fillId="23" borderId="37" xfId="0" applyFont="1" applyFill="1" applyBorder="1"/>
    <xf numFmtId="0" fontId="31" fillId="23" borderId="38" xfId="0" applyFont="1" applyFill="1" applyBorder="1"/>
    <xf numFmtId="0" fontId="6" fillId="24" borderId="16" xfId="406" applyFont="1" applyFill="1" applyBorder="1"/>
    <xf numFmtId="0" fontId="31" fillId="24" borderId="16" xfId="0" applyFont="1" applyFill="1" applyBorder="1"/>
    <xf numFmtId="0" fontId="31" fillId="24" borderId="36" xfId="0" applyFont="1" applyFill="1" applyBorder="1"/>
    <xf numFmtId="0" fontId="6" fillId="25" borderId="58" xfId="409" applyFont="1" applyFill="1" applyBorder="1"/>
    <xf numFmtId="0" fontId="31" fillId="25" borderId="41" xfId="0" applyFont="1" applyFill="1" applyBorder="1"/>
    <xf numFmtId="0" fontId="6" fillId="20" borderId="11" xfId="410" applyFont="1" applyFill="1" applyBorder="1" applyAlignment="1"/>
    <xf numFmtId="0" fontId="31" fillId="20" borderId="0" xfId="0" applyFont="1" applyFill="1" applyBorder="1" applyAlignment="1"/>
    <xf numFmtId="0" fontId="31" fillId="20" borderId="56" xfId="0" applyFont="1" applyFill="1" applyBorder="1" applyAlignment="1"/>
    <xf numFmtId="0" fontId="6" fillId="26" borderId="58" xfId="412" applyFont="1" applyFill="1" applyBorder="1"/>
    <xf numFmtId="0" fontId="31" fillId="26" borderId="41" xfId="0" applyFont="1" applyFill="1" applyBorder="1"/>
    <xf numFmtId="0" fontId="30" fillId="20" borderId="11" xfId="413" applyFont="1" applyFill="1" applyBorder="1"/>
    <xf numFmtId="0" fontId="6" fillId="27" borderId="11" xfId="414" applyFont="1" applyFill="1" applyBorder="1"/>
    <xf numFmtId="0" fontId="31" fillId="27" borderId="0" xfId="0" applyFont="1" applyFill="1" applyBorder="1"/>
    <xf numFmtId="0" fontId="31" fillId="27" borderId="56" xfId="0" applyFont="1" applyFill="1" applyBorder="1"/>
    <xf numFmtId="0" fontId="6" fillId="22" borderId="11" xfId="388" applyFont="1" applyFill="1" applyBorder="1"/>
    <xf numFmtId="0" fontId="31" fillId="22" borderId="0" xfId="0" applyFont="1" applyFill="1" applyBorder="1"/>
    <xf numFmtId="0" fontId="31" fillId="22" borderId="56" xfId="0" applyFont="1" applyFill="1" applyBorder="1"/>
    <xf numFmtId="0" fontId="6" fillId="28" borderId="11" xfId="416" applyFont="1" applyFill="1" applyBorder="1"/>
    <xf numFmtId="0" fontId="31" fillId="28" borderId="0" xfId="0" applyFont="1" applyFill="1" applyBorder="1"/>
    <xf numFmtId="0" fontId="31" fillId="28" borderId="56" xfId="0" applyFont="1" applyFill="1" applyBorder="1"/>
    <xf numFmtId="0" fontId="6" fillId="21" borderId="58" xfId="417" applyFont="1" applyFill="1" applyBorder="1"/>
    <xf numFmtId="0" fontId="31" fillId="21" borderId="42" xfId="0" applyFont="1" applyFill="1" applyBorder="1"/>
    <xf numFmtId="0" fontId="6" fillId="26" borderId="58" xfId="418" applyFont="1" applyFill="1" applyBorder="1"/>
    <xf numFmtId="0" fontId="30" fillId="14" borderId="11" xfId="419" applyFont="1" applyFill="1" applyBorder="1"/>
    <xf numFmtId="0" fontId="31" fillId="14" borderId="0" xfId="0" applyFont="1" applyFill="1" applyBorder="1"/>
    <xf numFmtId="0" fontId="31" fillId="14" borderId="56" xfId="0" applyFont="1" applyFill="1" applyBorder="1"/>
    <xf numFmtId="0" fontId="31" fillId="0" borderId="0" xfId="0" applyFont="1" applyBorder="1"/>
    <xf numFmtId="0" fontId="0" fillId="0" borderId="0" xfId="0" applyBorder="1"/>
    <xf numFmtId="0" fontId="30" fillId="21" borderId="11" xfId="385" applyFont="1" applyFill="1" applyBorder="1"/>
    <xf numFmtId="0" fontId="31" fillId="21" borderId="0" xfId="0" applyFont="1" applyFill="1" applyBorder="1"/>
    <xf numFmtId="0" fontId="31" fillId="21" borderId="56" xfId="0" applyFont="1" applyFill="1" applyBorder="1"/>
    <xf numFmtId="0" fontId="6" fillId="22" borderId="11" xfId="387" applyFont="1" applyFill="1" applyBorder="1"/>
    <xf numFmtId="0" fontId="6" fillId="23" borderId="41" xfId="405" applyFont="1" applyFill="1" applyBorder="1"/>
    <xf numFmtId="0" fontId="31" fillId="23" borderId="41" xfId="0" applyFont="1" applyFill="1" applyBorder="1"/>
    <xf numFmtId="0" fontId="31" fillId="23" borderId="42" xfId="0" applyFont="1" applyFill="1" applyBorder="1"/>
    <xf numFmtId="0" fontId="6" fillId="28" borderId="58" xfId="416" applyFont="1" applyFill="1" applyBorder="1"/>
    <xf numFmtId="0" fontId="31" fillId="28" borderId="41" xfId="0" applyFont="1" applyFill="1" applyBorder="1"/>
    <xf numFmtId="0" fontId="31" fillId="28" borderId="42" xfId="0" applyFont="1" applyFill="1" applyBorder="1"/>
    <xf numFmtId="0" fontId="6" fillId="20" borderId="11" xfId="413" applyFont="1" applyFill="1" applyBorder="1"/>
    <xf numFmtId="0" fontId="6" fillId="21" borderId="11" xfId="385" applyFont="1" applyFill="1" applyBorder="1"/>
    <xf numFmtId="0" fontId="6" fillId="27" borderId="11" xfId="413" applyFont="1" applyFill="1" applyBorder="1"/>
    <xf numFmtId="0" fontId="6" fillId="19" borderId="11" xfId="383" applyFont="1" applyFill="1" applyBorder="1"/>
    <xf numFmtId="0" fontId="6" fillId="20" borderId="58" xfId="410" applyFont="1" applyFill="1" applyBorder="1" applyAlignment="1"/>
    <xf numFmtId="0" fontId="31" fillId="20" borderId="41" xfId="0" applyFont="1" applyFill="1" applyBorder="1" applyAlignment="1"/>
    <xf numFmtId="0" fontId="31" fillId="20" borderId="42" xfId="0" applyFont="1" applyFill="1" applyBorder="1" applyAlignment="1"/>
    <xf numFmtId="0" fontId="31" fillId="0" borderId="0" xfId="0" applyFont="1" applyBorder="1" applyAlignment="1"/>
    <xf numFmtId="0" fontId="6" fillId="21" borderId="58" xfId="385" applyFont="1" applyFill="1" applyBorder="1"/>
    <xf numFmtId="0" fontId="6" fillId="22" borderId="58" xfId="387" applyFont="1" applyFill="1" applyBorder="1"/>
    <xf numFmtId="0" fontId="31" fillId="22" borderId="41" xfId="0" applyFont="1" applyFill="1" applyBorder="1"/>
    <xf numFmtId="0" fontId="31" fillId="22" borderId="42" xfId="0" applyFont="1" applyFill="1" applyBorder="1"/>
    <xf numFmtId="0" fontId="30" fillId="19" borderId="58" xfId="383" applyFont="1" applyFill="1" applyBorder="1"/>
    <xf numFmtId="0" fontId="31" fillId="19" borderId="41" xfId="0" applyFont="1" applyFill="1" applyBorder="1"/>
    <xf numFmtId="0" fontId="6" fillId="27" borderId="58" xfId="414" applyFont="1" applyFill="1" applyBorder="1"/>
    <xf numFmtId="0" fontId="31" fillId="27" borderId="41" xfId="0" applyFont="1" applyFill="1" applyBorder="1"/>
    <xf numFmtId="0" fontId="31" fillId="27" borderId="42" xfId="0" applyFont="1" applyFill="1" applyBorder="1"/>
    <xf numFmtId="0" fontId="6" fillId="20" borderId="58" xfId="413" applyFont="1" applyFill="1" applyBorder="1"/>
    <xf numFmtId="0" fontId="31" fillId="20" borderId="41" xfId="0" applyFont="1" applyFill="1" applyBorder="1"/>
    <xf numFmtId="0" fontId="31" fillId="20" borderId="42" xfId="0" applyFont="1" applyFill="1" applyBorder="1"/>
    <xf numFmtId="0" fontId="6" fillId="22" borderId="58" xfId="388" applyFont="1" applyFill="1" applyBorder="1"/>
    <xf numFmtId="0" fontId="6" fillId="20" borderId="58" xfId="384" applyFont="1" applyFill="1" applyBorder="1"/>
    <xf numFmtId="0" fontId="30" fillId="14" borderId="58" xfId="419" applyFont="1" applyFill="1" applyBorder="1"/>
    <xf numFmtId="0" fontId="31" fillId="14" borderId="41" xfId="0" applyFont="1" applyFill="1" applyBorder="1"/>
    <xf numFmtId="0" fontId="31" fillId="14" borderId="42" xfId="0" applyFont="1" applyFill="1" applyBorder="1"/>
    <xf numFmtId="0" fontId="0" fillId="0" borderId="0" xfId="0" applyBorder="1" applyAlignment="1"/>
    <xf numFmtId="0" fontId="0" fillId="0" borderId="0" xfId="0" applyAlignment="1"/>
    <xf numFmtId="0" fontId="23" fillId="16" borderId="4" xfId="361" applyFont="1" applyFill="1" applyBorder="1" applyAlignment="1" applyProtection="1">
      <alignment horizontal="center"/>
    </xf>
    <xf numFmtId="0" fontId="23" fillId="16" borderId="16" xfId="361" applyFont="1" applyFill="1" applyBorder="1" applyAlignment="1" applyProtection="1">
      <alignment horizontal="center"/>
    </xf>
    <xf numFmtId="0" fontId="23" fillId="16" borderId="36" xfId="361" applyFont="1" applyFill="1" applyBorder="1" applyAlignment="1" applyProtection="1">
      <alignment horizontal="center"/>
    </xf>
    <xf numFmtId="0" fontId="24" fillId="17" borderId="4" xfId="72" applyFont="1" applyFill="1" applyBorder="1" applyAlignment="1">
      <alignment horizontal="center" vertical="center"/>
    </xf>
    <xf numFmtId="0" fontId="24" fillId="17" borderId="16" xfId="72" applyFont="1" applyFill="1" applyBorder="1" applyAlignment="1">
      <alignment horizontal="center" vertical="center"/>
    </xf>
    <xf numFmtId="0" fontId="24" fillId="17" borderId="36" xfId="72" applyFont="1" applyFill="1" applyBorder="1" applyAlignment="1">
      <alignment horizontal="center" vertical="center"/>
    </xf>
    <xf numFmtId="0" fontId="25" fillId="18" borderId="4" xfId="75" applyFont="1" applyFill="1" applyBorder="1" applyAlignment="1">
      <alignment horizontal="center"/>
    </xf>
    <xf numFmtId="0" fontId="25" fillId="18" borderId="16" xfId="75" applyFont="1" applyFill="1" applyBorder="1" applyAlignment="1">
      <alignment horizontal="center"/>
    </xf>
    <xf numFmtId="0" fontId="25" fillId="18" borderId="36" xfId="75" applyFont="1" applyFill="1" applyBorder="1" applyAlignment="1">
      <alignment horizontal="center"/>
    </xf>
    <xf numFmtId="0" fontId="14" fillId="15" borderId="37" xfId="24" applyFont="1" applyFill="1" applyBorder="1" applyAlignment="1">
      <alignment horizontal="center" vertical="center" wrapText="1"/>
    </xf>
    <xf numFmtId="0" fontId="14" fillId="15" borderId="38" xfId="24" applyFont="1" applyFill="1" applyBorder="1" applyAlignment="1">
      <alignment horizontal="center" vertical="center" wrapText="1"/>
    </xf>
    <xf numFmtId="0" fontId="14" fillId="15" borderId="41" xfId="24" applyFont="1" applyFill="1" applyBorder="1" applyAlignment="1">
      <alignment horizontal="center" vertical="center" wrapText="1"/>
    </xf>
    <xf numFmtId="0" fontId="14" fillId="15" borderId="42" xfId="24" applyFont="1" applyFill="1" applyBorder="1" applyAlignment="1">
      <alignment horizontal="center" vertical="center" wrapText="1"/>
    </xf>
    <xf numFmtId="0" fontId="14" fillId="19" borderId="16" xfId="270" applyFont="1" applyFill="1" applyBorder="1" applyAlignment="1">
      <alignment horizontal="center"/>
    </xf>
    <xf numFmtId="0" fontId="14" fillId="20" borderId="4" xfId="296" applyFont="1" applyFill="1" applyBorder="1" applyAlignment="1">
      <alignment horizontal="center"/>
    </xf>
    <xf numFmtId="0" fontId="14" fillId="20" borderId="16" xfId="296" applyFont="1" applyFill="1" applyBorder="1" applyAlignment="1">
      <alignment horizontal="center"/>
    </xf>
    <xf numFmtId="0" fontId="14" fillId="20" borderId="36" xfId="296" applyFont="1" applyFill="1" applyBorder="1" applyAlignment="1">
      <alignment horizontal="center"/>
    </xf>
    <xf numFmtId="0" fontId="14" fillId="21" borderId="4" xfId="269" applyFont="1" applyFill="1" applyBorder="1" applyAlignment="1">
      <alignment horizontal="center"/>
    </xf>
    <xf numFmtId="0" fontId="14" fillId="21" borderId="16" xfId="269" applyFont="1" applyFill="1" applyBorder="1" applyAlignment="1">
      <alignment horizontal="center"/>
    </xf>
    <xf numFmtId="0" fontId="14" fillId="21" borderId="36" xfId="269" applyFont="1" applyFill="1" applyBorder="1" applyAlignment="1">
      <alignment horizontal="center"/>
    </xf>
    <xf numFmtId="0" fontId="14" fillId="21" borderId="4" xfId="357" applyFont="1" applyFill="1" applyBorder="1" applyAlignment="1">
      <alignment horizontal="center"/>
    </xf>
    <xf numFmtId="0" fontId="14" fillId="21" borderId="16" xfId="357" applyFont="1" applyFill="1" applyBorder="1" applyAlignment="1">
      <alignment horizontal="center"/>
    </xf>
    <xf numFmtId="0" fontId="14" fillId="21" borderId="36" xfId="357" applyFont="1" applyFill="1" applyBorder="1" applyAlignment="1">
      <alignment horizontal="center"/>
    </xf>
    <xf numFmtId="0" fontId="14" fillId="22" borderId="4" xfId="350" applyFont="1" applyFill="1" applyBorder="1" applyAlignment="1">
      <alignment horizontal="center"/>
    </xf>
    <xf numFmtId="0" fontId="14" fillId="22" borderId="16" xfId="350" applyFont="1" applyFill="1" applyBorder="1" applyAlignment="1">
      <alignment horizontal="center"/>
    </xf>
    <xf numFmtId="0" fontId="14" fillId="22" borderId="36" xfId="350" applyFont="1" applyFill="1" applyBorder="1" applyAlignment="1">
      <alignment horizontal="center"/>
    </xf>
    <xf numFmtId="0" fontId="14" fillId="14" borderId="4" xfId="373" applyFont="1" applyFill="1" applyBorder="1" applyAlignment="1">
      <alignment horizontal="center"/>
    </xf>
    <xf numFmtId="0" fontId="14" fillId="14" borderId="16" xfId="373" applyFont="1" applyFill="1" applyBorder="1" applyAlignment="1">
      <alignment horizontal="center"/>
    </xf>
    <xf numFmtId="0" fontId="14" fillId="14" borderId="36" xfId="373" applyFont="1" applyFill="1" applyBorder="1" applyAlignment="1">
      <alignment horizontal="center"/>
    </xf>
    <xf numFmtId="0" fontId="14" fillId="23" borderId="4" xfId="363" applyFont="1" applyFill="1" applyBorder="1" applyAlignment="1">
      <alignment horizontal="center"/>
    </xf>
    <xf numFmtId="0" fontId="14" fillId="23" borderId="16" xfId="363" applyFont="1" applyFill="1" applyBorder="1" applyAlignment="1">
      <alignment horizontal="center"/>
    </xf>
    <xf numFmtId="0" fontId="14" fillId="23" borderId="36" xfId="363" applyFont="1" applyFill="1" applyBorder="1" applyAlignment="1">
      <alignment horizontal="center"/>
    </xf>
    <xf numFmtId="0" fontId="14" fillId="24" borderId="4" xfId="351" applyFont="1" applyFill="1" applyBorder="1" applyAlignment="1">
      <alignment horizontal="center"/>
    </xf>
    <xf numFmtId="0" fontId="14" fillId="24" borderId="16" xfId="351" applyFont="1" applyFill="1" applyBorder="1" applyAlignment="1">
      <alignment horizontal="center"/>
    </xf>
    <xf numFmtId="0" fontId="14" fillId="24" borderId="36" xfId="351" applyFont="1" applyFill="1" applyBorder="1" applyAlignment="1">
      <alignment horizontal="center"/>
    </xf>
    <xf numFmtId="0" fontId="14" fillId="25" borderId="4" xfId="351" applyFont="1" applyFill="1" applyBorder="1" applyAlignment="1">
      <alignment horizontal="center"/>
    </xf>
    <xf numFmtId="0" fontId="14" fillId="25" borderId="16" xfId="351" applyFont="1" applyFill="1" applyBorder="1" applyAlignment="1">
      <alignment horizontal="center"/>
    </xf>
    <xf numFmtId="0" fontId="14" fillId="26" borderId="16" xfId="349" applyFont="1" applyFill="1" applyBorder="1" applyAlignment="1">
      <alignment horizontal="center"/>
    </xf>
    <xf numFmtId="0" fontId="14" fillId="26" borderId="36" xfId="349" applyFont="1" applyFill="1" applyBorder="1" applyAlignment="1">
      <alignment horizontal="center"/>
    </xf>
    <xf numFmtId="0" fontId="26" fillId="27" borderId="4" xfId="352" applyFont="1" applyFill="1" applyBorder="1" applyAlignment="1">
      <alignment horizontal="center"/>
    </xf>
    <xf numFmtId="0" fontId="26" fillId="27" borderId="16" xfId="352" applyFont="1" applyFill="1" applyBorder="1" applyAlignment="1">
      <alignment horizontal="center"/>
    </xf>
    <xf numFmtId="0" fontId="26" fillId="27" borderId="36" xfId="352" applyFont="1" applyFill="1" applyBorder="1" applyAlignment="1">
      <alignment horizontal="center"/>
    </xf>
    <xf numFmtId="0" fontId="14" fillId="22" borderId="4" xfId="353" applyFont="1" applyFill="1" applyBorder="1" applyAlignment="1">
      <alignment horizontal="center"/>
    </xf>
    <xf numFmtId="0" fontId="14" fillId="22" borderId="16" xfId="353" applyFont="1" applyFill="1" applyBorder="1" applyAlignment="1">
      <alignment horizontal="center"/>
    </xf>
    <xf numFmtId="0" fontId="14" fillId="22" borderId="36" xfId="353" applyFont="1" applyFill="1" applyBorder="1" applyAlignment="1">
      <alignment horizontal="center"/>
    </xf>
    <xf numFmtId="0" fontId="14" fillId="28" borderId="4" xfId="348" applyFont="1" applyFill="1" applyBorder="1" applyAlignment="1">
      <alignment horizontal="center"/>
    </xf>
    <xf numFmtId="0" fontId="14" fillId="28" borderId="16" xfId="348" applyFont="1" applyFill="1" applyBorder="1" applyAlignment="1">
      <alignment horizontal="center"/>
    </xf>
    <xf numFmtId="0" fontId="14" fillId="28" borderId="36" xfId="348" applyFont="1" applyFill="1" applyBorder="1" applyAlignment="1">
      <alignment horizontal="center"/>
    </xf>
    <xf numFmtId="0" fontId="14" fillId="26" borderId="4" xfId="373" applyFont="1" applyFill="1" applyBorder="1" applyAlignment="1">
      <alignment horizontal="center"/>
    </xf>
    <xf numFmtId="0" fontId="14" fillId="26" borderId="16" xfId="373" applyFont="1" applyFill="1" applyBorder="1" applyAlignment="1">
      <alignment horizontal="center"/>
    </xf>
    <xf numFmtId="0" fontId="14" fillId="26" borderId="36" xfId="373" applyFont="1" applyFill="1" applyBorder="1" applyAlignment="1">
      <alignment horizontal="center"/>
    </xf>
    <xf numFmtId="0" fontId="14" fillId="2" borderId="4" xfId="0" applyFont="1" applyFill="1" applyBorder="1" applyAlignment="1">
      <alignment horizontal="center"/>
    </xf>
    <xf numFmtId="0" fontId="14" fillId="2" borderId="16" xfId="0" applyFont="1" applyFill="1" applyBorder="1" applyAlignment="1">
      <alignment horizontal="center"/>
    </xf>
    <xf numFmtId="0" fontId="14" fillId="2" borderId="36" xfId="0" applyFont="1" applyFill="1" applyBorder="1" applyAlignment="1">
      <alignment horizontal="center"/>
    </xf>
    <xf numFmtId="0" fontId="13" fillId="5" borderId="4" xfId="0" applyFont="1" applyFill="1" applyBorder="1" applyAlignment="1">
      <alignment horizontal="center"/>
    </xf>
    <xf numFmtId="0" fontId="13" fillId="5" borderId="37" xfId="0" applyFont="1" applyFill="1" applyBorder="1" applyAlignment="1">
      <alignment horizontal="center"/>
    </xf>
    <xf numFmtId="0" fontId="13" fillId="5" borderId="38" xfId="0" applyFont="1" applyFill="1" applyBorder="1" applyAlignment="1">
      <alignment horizontal="center"/>
    </xf>
    <xf numFmtId="0" fontId="14" fillId="2" borderId="4" xfId="0" applyFont="1" applyFill="1" applyBorder="1" applyAlignment="1">
      <alignment horizontal="center" wrapText="1"/>
    </xf>
    <xf numFmtId="0" fontId="14" fillId="2" borderId="16" xfId="0" applyFont="1" applyFill="1" applyBorder="1" applyAlignment="1">
      <alignment horizontal="center" wrapText="1"/>
    </xf>
    <xf numFmtId="0" fontId="14" fillId="2" borderId="36" xfId="0" applyFont="1" applyFill="1" applyBorder="1" applyAlignment="1">
      <alignment horizontal="center" wrapText="1"/>
    </xf>
    <xf numFmtId="0" fontId="2" fillId="0" borderId="4" xfId="0" applyFont="1" applyFill="1" applyBorder="1" applyAlignment="1">
      <alignment horizontal="center"/>
    </xf>
    <xf numFmtId="0" fontId="2" fillId="0" borderId="16" xfId="0" applyFont="1" applyFill="1" applyBorder="1" applyAlignment="1">
      <alignment horizontal="center"/>
    </xf>
    <xf numFmtId="0" fontId="2" fillId="0" borderId="36" xfId="0" applyFont="1" applyFill="1" applyBorder="1" applyAlignment="1">
      <alignment horizontal="center"/>
    </xf>
  </cellXfs>
  <cellStyles count="421">
    <cellStyle name="Comma" xfId="1" builtinId="3"/>
    <cellStyle name="Comma [0]" xfId="2" builtinId="6"/>
    <cellStyle name="Comma [0] 12" xfId="3"/>
    <cellStyle name="Comma [0] 12 2" xfId="4"/>
    <cellStyle name="Comma [0] 12 3" xfId="5"/>
    <cellStyle name="Comma [0] 12 4" xfId="6"/>
    <cellStyle name="Comma [0] 12 5" xfId="7"/>
    <cellStyle name="Comma [0] 12 6" xfId="8"/>
    <cellStyle name="Comma [0] 12 7" xfId="9"/>
    <cellStyle name="Comma [0] 12 8" xfId="10"/>
    <cellStyle name="Comma [0] 12 9" xfId="11"/>
    <cellStyle name="Comma [0] 2" xfId="12"/>
    <cellStyle name="Comma [0] 2 2" xfId="13"/>
    <cellStyle name="Comma [0] 2 3" xfId="14"/>
    <cellStyle name="Comma [0] 4" xfId="15"/>
    <cellStyle name="Normal" xfId="0" builtinId="0"/>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2 10" xfId="25"/>
    <cellStyle name="Normal 2 11" xfId="26"/>
    <cellStyle name="Normal 2 11 10" xfId="27"/>
    <cellStyle name="Normal 2 11 11" xfId="28"/>
    <cellStyle name="Normal 2 11 12" xfId="29"/>
    <cellStyle name="Normal 2 11 13" xfId="30"/>
    <cellStyle name="Normal 2 11 14" xfId="31"/>
    <cellStyle name="Normal 2 11 15" xfId="32"/>
    <cellStyle name="Normal 2 11 16" xfId="33"/>
    <cellStyle name="Normal 2 11 17" xfId="34"/>
    <cellStyle name="Normal 2 11 18" xfId="35"/>
    <cellStyle name="Normal 2 11 19" xfId="36"/>
    <cellStyle name="Normal 2 11 2" xfId="37"/>
    <cellStyle name="Normal 2 11 20" xfId="38"/>
    <cellStyle name="Normal 2 11 21" xfId="39"/>
    <cellStyle name="Normal 2 11 22" xfId="40"/>
    <cellStyle name="Normal 2 11 23" xfId="41"/>
    <cellStyle name="Normal 2 11 24" xfId="42"/>
    <cellStyle name="Normal 2 11 25" xfId="43"/>
    <cellStyle name="Normal 2 11 26" xfId="44"/>
    <cellStyle name="Normal 2 11 3" xfId="45"/>
    <cellStyle name="Normal 2 11 4" xfId="46"/>
    <cellStyle name="Normal 2 11 5" xfId="47"/>
    <cellStyle name="Normal 2 11 6" xfId="48"/>
    <cellStyle name="Normal 2 11 7" xfId="49"/>
    <cellStyle name="Normal 2 11 8" xfId="50"/>
    <cellStyle name="Normal 2 11 9" xfId="51"/>
    <cellStyle name="Normal 2 12" xfId="52"/>
    <cellStyle name="Normal 2 13" xfId="53"/>
    <cellStyle name="Normal 2 14" xfId="54"/>
    <cellStyle name="Normal 2 15" xfId="55"/>
    <cellStyle name="Normal 2 16" xfId="56"/>
    <cellStyle name="Normal 2 17" xfId="57"/>
    <cellStyle name="Normal 2 18" xfId="58"/>
    <cellStyle name="Normal 2 19" xfId="59"/>
    <cellStyle name="Normal 2 2" xfId="60"/>
    <cellStyle name="Normal 2 20" xfId="61"/>
    <cellStyle name="Normal 2 21" xfId="62"/>
    <cellStyle name="Normal 2 22" xfId="63"/>
    <cellStyle name="Normal 2 23" xfId="64"/>
    <cellStyle name="Normal 2 24" xfId="65"/>
    <cellStyle name="Normal 2 25" xfId="66"/>
    <cellStyle name="Normal 2 26" xfId="67"/>
    <cellStyle name="Normal 2 27" xfId="68"/>
    <cellStyle name="Normal 2 28" xfId="69"/>
    <cellStyle name="Normal 2 29" xfId="70"/>
    <cellStyle name="Normal 2 3" xfId="71"/>
    <cellStyle name="Normal 2 30" xfId="72"/>
    <cellStyle name="Normal 2 31" xfId="73"/>
    <cellStyle name="Normal 2 32" xfId="74"/>
    <cellStyle name="Normal 2 33" xfId="75"/>
    <cellStyle name="Normal 2 34" xfId="76"/>
    <cellStyle name="Normal 2 35" xfId="77"/>
    <cellStyle name="Normal 2 36" xfId="78"/>
    <cellStyle name="Normal 2 37" xfId="79"/>
    <cellStyle name="Normal 2 38" xfId="80"/>
    <cellStyle name="Normal 2 39" xfId="81"/>
    <cellStyle name="Normal 2 4" xfId="82"/>
    <cellStyle name="Normal 2 40" xfId="83"/>
    <cellStyle name="Normal 2 41" xfId="84"/>
    <cellStyle name="Normal 2 42" xfId="85"/>
    <cellStyle name="Normal 2 43" xfId="86"/>
    <cellStyle name="Normal 2 43 2" xfId="87"/>
    <cellStyle name="Normal 2 43 3" xfId="88"/>
    <cellStyle name="Normal 2 43 4" xfId="89"/>
    <cellStyle name="Normal 2 43 5" xfId="90"/>
    <cellStyle name="Normal 2 43 6" xfId="91"/>
    <cellStyle name="Normal 2 43 7" xfId="92"/>
    <cellStyle name="Normal 2 43 8" xfId="93"/>
    <cellStyle name="Normal 2 43 9" xfId="94"/>
    <cellStyle name="Normal 2 44" xfId="95"/>
    <cellStyle name="Normal 2 44 2" xfId="96"/>
    <cellStyle name="Normal 2 44 3" xfId="97"/>
    <cellStyle name="Normal 2 44 4" xfId="98"/>
    <cellStyle name="Normal 2 44 5" xfId="99"/>
    <cellStyle name="Normal 2 44 6" xfId="100"/>
    <cellStyle name="Normal 2 44 7" xfId="101"/>
    <cellStyle name="Normal 2 44 8" xfId="102"/>
    <cellStyle name="Normal 2 44 9" xfId="103"/>
    <cellStyle name="Normal 2 45" xfId="104"/>
    <cellStyle name="Normal 2 45 2" xfId="105"/>
    <cellStyle name="Normal 2 45 3" xfId="106"/>
    <cellStyle name="Normal 2 45 4" xfId="107"/>
    <cellStyle name="Normal 2 45 5" xfId="108"/>
    <cellStyle name="Normal 2 45 6" xfId="109"/>
    <cellStyle name="Normal 2 45 7" xfId="110"/>
    <cellStyle name="Normal 2 45 8" xfId="111"/>
    <cellStyle name="Normal 2 45 9" xfId="112"/>
    <cellStyle name="Normal 2 46" xfId="113"/>
    <cellStyle name="Normal 2 46 2" xfId="114"/>
    <cellStyle name="Normal 2 46 3" xfId="115"/>
    <cellStyle name="Normal 2 46 4" xfId="116"/>
    <cellStyle name="Normal 2 46 5" xfId="117"/>
    <cellStyle name="Normal 2 46 6" xfId="118"/>
    <cellStyle name="Normal 2 46 7" xfId="119"/>
    <cellStyle name="Normal 2 46 8" xfId="120"/>
    <cellStyle name="Normal 2 46 9" xfId="121"/>
    <cellStyle name="Normal 2 47" xfId="122"/>
    <cellStyle name="Normal 2 47 2" xfId="123"/>
    <cellStyle name="Normal 2 47 3" xfId="124"/>
    <cellStyle name="Normal 2 47 4" xfId="125"/>
    <cellStyle name="Normal 2 47 5" xfId="126"/>
    <cellStyle name="Normal 2 47 6" xfId="127"/>
    <cellStyle name="Normal 2 47 7" xfId="128"/>
    <cellStyle name="Normal 2 47 8" xfId="129"/>
    <cellStyle name="Normal 2 47 9" xfId="130"/>
    <cellStyle name="Normal 2 48" xfId="131"/>
    <cellStyle name="Normal 2 48 2" xfId="132"/>
    <cellStyle name="Normal 2 48 3" xfId="133"/>
    <cellStyle name="Normal 2 48 4" xfId="134"/>
    <cellStyle name="Normal 2 48 5" xfId="135"/>
    <cellStyle name="Normal 2 48 6" xfId="136"/>
    <cellStyle name="Normal 2 48 7" xfId="137"/>
    <cellStyle name="Normal 2 48 8" xfId="138"/>
    <cellStyle name="Normal 2 48 9" xfId="139"/>
    <cellStyle name="Normal 2 49" xfId="140"/>
    <cellStyle name="Normal 2 49 2" xfId="141"/>
    <cellStyle name="Normal 2 49 3" xfId="142"/>
    <cellStyle name="Normal 2 49 4" xfId="143"/>
    <cellStyle name="Normal 2 49 5" xfId="144"/>
    <cellStyle name="Normal 2 49 6" xfId="145"/>
    <cellStyle name="Normal 2 49 7" xfId="146"/>
    <cellStyle name="Normal 2 49 8" xfId="147"/>
    <cellStyle name="Normal 2 49 9" xfId="148"/>
    <cellStyle name="Normal 2 5" xfId="149"/>
    <cellStyle name="Normal 2 50" xfId="150"/>
    <cellStyle name="Normal 2 50 2" xfId="151"/>
    <cellStyle name="Normal 2 50 3" xfId="152"/>
    <cellStyle name="Normal 2 50 4" xfId="153"/>
    <cellStyle name="Normal 2 50 5" xfId="154"/>
    <cellStyle name="Normal 2 50 6" xfId="155"/>
    <cellStyle name="Normal 2 50 7" xfId="156"/>
    <cellStyle name="Normal 2 50 8" xfId="157"/>
    <cellStyle name="Normal 2 50 9" xfId="158"/>
    <cellStyle name="Normal 2 51" xfId="159"/>
    <cellStyle name="Normal 2 51 2" xfId="160"/>
    <cellStyle name="Normal 2 51 3" xfId="161"/>
    <cellStyle name="Normal 2 51 4" xfId="162"/>
    <cellStyle name="Normal 2 51 5" xfId="163"/>
    <cellStyle name="Normal 2 51 6" xfId="164"/>
    <cellStyle name="Normal 2 51 7" xfId="165"/>
    <cellStyle name="Normal 2 51 8" xfId="166"/>
    <cellStyle name="Normal 2 51 9" xfId="167"/>
    <cellStyle name="Normal 2 52" xfId="168"/>
    <cellStyle name="Normal 2 52 2" xfId="169"/>
    <cellStyle name="Normal 2 52 3" xfId="170"/>
    <cellStyle name="Normal 2 52 4" xfId="171"/>
    <cellStyle name="Normal 2 52 5" xfId="172"/>
    <cellStyle name="Normal 2 52 6" xfId="173"/>
    <cellStyle name="Normal 2 52 7" xfId="174"/>
    <cellStyle name="Normal 2 52 8" xfId="175"/>
    <cellStyle name="Normal 2 52 9" xfId="176"/>
    <cellStyle name="Normal 2 53" xfId="177"/>
    <cellStyle name="Normal 2 53 2" xfId="178"/>
    <cellStyle name="Normal 2 53 3" xfId="179"/>
    <cellStyle name="Normal 2 53 4" xfId="180"/>
    <cellStyle name="Normal 2 53 5" xfId="181"/>
    <cellStyle name="Normal 2 53 6" xfId="182"/>
    <cellStyle name="Normal 2 53 7" xfId="183"/>
    <cellStyle name="Normal 2 53 8" xfId="184"/>
    <cellStyle name="Normal 2 53 9" xfId="185"/>
    <cellStyle name="Normal 2 54" xfId="186"/>
    <cellStyle name="Normal 2 54 2" xfId="187"/>
    <cellStyle name="Normal 2 54 3" xfId="188"/>
    <cellStyle name="Normal 2 54 4" xfId="189"/>
    <cellStyle name="Normal 2 54 5" xfId="190"/>
    <cellStyle name="Normal 2 54 6" xfId="191"/>
    <cellStyle name="Normal 2 54 7" xfId="192"/>
    <cellStyle name="Normal 2 54 8" xfId="193"/>
    <cellStyle name="Normal 2 54 9" xfId="194"/>
    <cellStyle name="Normal 2 55" xfId="195"/>
    <cellStyle name="Normal 2 55 2" xfId="196"/>
    <cellStyle name="Normal 2 55 3" xfId="197"/>
    <cellStyle name="Normal 2 55 4" xfId="198"/>
    <cellStyle name="Normal 2 55 5" xfId="199"/>
    <cellStyle name="Normal 2 55 6" xfId="200"/>
    <cellStyle name="Normal 2 55 7" xfId="201"/>
    <cellStyle name="Normal 2 55 8" xfId="202"/>
    <cellStyle name="Normal 2 55 9" xfId="203"/>
    <cellStyle name="Normal 2 56" xfId="204"/>
    <cellStyle name="Normal 2 56 2" xfId="205"/>
    <cellStyle name="Normal 2 56 3" xfId="206"/>
    <cellStyle name="Normal 2 56 4" xfId="207"/>
    <cellStyle name="Normal 2 56 5" xfId="208"/>
    <cellStyle name="Normal 2 56 6" xfId="209"/>
    <cellStyle name="Normal 2 56 7" xfId="210"/>
    <cellStyle name="Normal 2 56 8" xfId="211"/>
    <cellStyle name="Normal 2 56 9" xfId="212"/>
    <cellStyle name="Normal 2 57" xfId="213"/>
    <cellStyle name="Normal 2 58" xfId="214"/>
    <cellStyle name="Normal 2 6" xfId="215"/>
    <cellStyle name="Normal 2 7" xfId="216"/>
    <cellStyle name="Normal 2 8" xfId="217"/>
    <cellStyle name="Normal 2 9" xfId="218"/>
    <cellStyle name="Normal 20 10" xfId="219"/>
    <cellStyle name="Normal 20 11" xfId="220"/>
    <cellStyle name="Normal 20 12" xfId="221"/>
    <cellStyle name="Normal 20 13" xfId="222"/>
    <cellStyle name="Normal 20 14" xfId="223"/>
    <cellStyle name="Normal 20 15" xfId="224"/>
    <cellStyle name="Normal 20 16" xfId="225"/>
    <cellStyle name="Normal 20 17" xfId="226"/>
    <cellStyle name="Normal 20 18" xfId="227"/>
    <cellStyle name="Normal 20 2" xfId="228"/>
    <cellStyle name="Normal 20 3" xfId="229"/>
    <cellStyle name="Normal 20 4" xfId="230"/>
    <cellStyle name="Normal 20 5" xfId="231"/>
    <cellStyle name="Normal 20 6" xfId="232"/>
    <cellStyle name="Normal 20 7" xfId="233"/>
    <cellStyle name="Normal 20 8" xfId="234"/>
    <cellStyle name="Normal 20 9" xfId="235"/>
    <cellStyle name="Normal 21" xfId="236"/>
    <cellStyle name="Normal 21 10" xfId="237"/>
    <cellStyle name="Normal 21 11" xfId="238"/>
    <cellStyle name="Normal 21 12" xfId="239"/>
    <cellStyle name="Normal 21 13" xfId="240"/>
    <cellStyle name="Normal 21 14" xfId="241"/>
    <cellStyle name="Normal 21 15" xfId="242"/>
    <cellStyle name="Normal 21 16" xfId="243"/>
    <cellStyle name="Normal 21 17" xfId="244"/>
    <cellStyle name="Normal 21 18" xfId="245"/>
    <cellStyle name="Normal 21 2" xfId="246"/>
    <cellStyle name="Normal 21 3" xfId="247"/>
    <cellStyle name="Normal 21 4" xfId="248"/>
    <cellStyle name="Normal 21 5" xfId="249"/>
    <cellStyle name="Normal 21 6" xfId="250"/>
    <cellStyle name="Normal 21 7" xfId="251"/>
    <cellStyle name="Normal 21 8" xfId="252"/>
    <cellStyle name="Normal 21 9" xfId="253"/>
    <cellStyle name="Normal 22" xfId="254"/>
    <cellStyle name="Normal 23" xfId="255"/>
    <cellStyle name="Normal 25" xfId="256"/>
    <cellStyle name="Normal 26" xfId="257"/>
    <cellStyle name="Normal 27" xfId="258"/>
    <cellStyle name="Normal 28" xfId="259"/>
    <cellStyle name="Normal 29" xfId="260"/>
    <cellStyle name="Normal 29 2" xfId="261"/>
    <cellStyle name="Normal 29 3" xfId="262"/>
    <cellStyle name="Normal 29 4" xfId="263"/>
    <cellStyle name="Normal 29 5" xfId="264"/>
    <cellStyle name="Normal 29 6" xfId="265"/>
    <cellStyle name="Normal 29 7" xfId="266"/>
    <cellStyle name="Normal 29 8" xfId="267"/>
    <cellStyle name="Normal 29 9" xfId="268"/>
    <cellStyle name="Normal 3 2" xfId="269"/>
    <cellStyle name="Normal 30" xfId="270"/>
    <cellStyle name="Normal 30 10" xfId="271"/>
    <cellStyle name="Normal 30 11" xfId="272"/>
    <cellStyle name="Normal 30 12" xfId="273"/>
    <cellStyle name="Normal 30 13" xfId="274"/>
    <cellStyle name="Normal 30 14" xfId="275"/>
    <cellStyle name="Normal 30 15" xfId="276"/>
    <cellStyle name="Normal 30 16" xfId="277"/>
    <cellStyle name="Normal 30 17" xfId="278"/>
    <cellStyle name="Normal 30 18" xfId="279"/>
    <cellStyle name="Normal 30 19" xfId="280"/>
    <cellStyle name="Normal 30 2" xfId="281"/>
    <cellStyle name="Normal 30 20" xfId="282"/>
    <cellStyle name="Normal 30 21" xfId="283"/>
    <cellStyle name="Normal 30 22" xfId="284"/>
    <cellStyle name="Normal 30 23" xfId="285"/>
    <cellStyle name="Normal 30 24" xfId="286"/>
    <cellStyle name="Normal 30 25" xfId="287"/>
    <cellStyle name="Normal 30 26" xfId="288"/>
    <cellStyle name="Normal 30 3" xfId="289"/>
    <cellStyle name="Normal 30 4" xfId="290"/>
    <cellStyle name="Normal 30 5" xfId="291"/>
    <cellStyle name="Normal 30 6" xfId="292"/>
    <cellStyle name="Normal 30 7" xfId="293"/>
    <cellStyle name="Normal 30 8" xfId="294"/>
    <cellStyle name="Normal 30 9" xfId="295"/>
    <cellStyle name="Normal 31" xfId="296"/>
    <cellStyle name="Normal 31 10" xfId="297"/>
    <cellStyle name="Normal 31 11" xfId="298"/>
    <cellStyle name="Normal 31 12" xfId="299"/>
    <cellStyle name="Normal 31 13" xfId="300"/>
    <cellStyle name="Normal 31 14" xfId="301"/>
    <cellStyle name="Normal 31 15" xfId="302"/>
    <cellStyle name="Normal 31 16" xfId="303"/>
    <cellStyle name="Normal 31 17" xfId="304"/>
    <cellStyle name="Normal 31 18" xfId="305"/>
    <cellStyle name="Normal 31 19" xfId="306"/>
    <cellStyle name="Normal 31 2" xfId="307"/>
    <cellStyle name="Normal 31 20" xfId="308"/>
    <cellStyle name="Normal 31 21" xfId="309"/>
    <cellStyle name="Normal 31 22" xfId="310"/>
    <cellStyle name="Normal 31 23" xfId="311"/>
    <cellStyle name="Normal 31 24" xfId="312"/>
    <cellStyle name="Normal 31 25" xfId="313"/>
    <cellStyle name="Normal 31 26" xfId="314"/>
    <cellStyle name="Normal 31 3" xfId="315"/>
    <cellStyle name="Normal 31 4" xfId="316"/>
    <cellStyle name="Normal 31 5" xfId="317"/>
    <cellStyle name="Normal 31 6" xfId="318"/>
    <cellStyle name="Normal 31 7" xfId="319"/>
    <cellStyle name="Normal 31 8" xfId="320"/>
    <cellStyle name="Normal 31 9" xfId="321"/>
    <cellStyle name="Normal 32" xfId="322"/>
    <cellStyle name="Normal 32 10" xfId="323"/>
    <cellStyle name="Normal 32 11" xfId="324"/>
    <cellStyle name="Normal 32 12" xfId="325"/>
    <cellStyle name="Normal 32 13" xfId="326"/>
    <cellStyle name="Normal 32 14" xfId="327"/>
    <cellStyle name="Normal 32 15" xfId="328"/>
    <cellStyle name="Normal 32 16" xfId="329"/>
    <cellStyle name="Normal 32 17" xfId="330"/>
    <cellStyle name="Normal 32 18" xfId="331"/>
    <cellStyle name="Normal 32 19" xfId="332"/>
    <cellStyle name="Normal 32 2" xfId="333"/>
    <cellStyle name="Normal 32 20" xfId="334"/>
    <cellStyle name="Normal 32 21" xfId="335"/>
    <cellStyle name="Normal 32 22" xfId="336"/>
    <cellStyle name="Normal 32 23" xfId="337"/>
    <cellStyle name="Normal 32 24" xfId="338"/>
    <cellStyle name="Normal 32 25" xfId="339"/>
    <cellStyle name="Normal 32 26" xfId="340"/>
    <cellStyle name="Normal 32 3" xfId="341"/>
    <cellStyle name="Normal 32 4" xfId="342"/>
    <cellStyle name="Normal 32 5" xfId="343"/>
    <cellStyle name="Normal 32 6" xfId="344"/>
    <cellStyle name="Normal 32 7" xfId="345"/>
    <cellStyle name="Normal 32 8" xfId="346"/>
    <cellStyle name="Normal 32 9" xfId="347"/>
    <cellStyle name="Normal 33" xfId="348"/>
    <cellStyle name="Normal 34" xfId="349"/>
    <cellStyle name="Normal 35" xfId="350"/>
    <cellStyle name="Normal 36" xfId="351"/>
    <cellStyle name="Normal 37" xfId="352"/>
    <cellStyle name="Normal 38" xfId="353"/>
    <cellStyle name="Normal 39" xfId="354"/>
    <cellStyle name="Normal 4" xfId="355"/>
    <cellStyle name="Normal 40" xfId="356"/>
    <cellStyle name="Normal 41" xfId="357"/>
    <cellStyle name="Normal 42" xfId="358"/>
    <cellStyle name="Normal 43" xfId="359"/>
    <cellStyle name="Normal 44" xfId="360"/>
    <cellStyle name="Normal 45" xfId="361"/>
    <cellStyle name="Normal 46" xfId="362"/>
    <cellStyle name="Normal 47" xfId="363"/>
    <cellStyle name="Normal 47 2" xfId="364"/>
    <cellStyle name="Normal 47 3" xfId="365"/>
    <cellStyle name="Normal 47 4" xfId="366"/>
    <cellStyle name="Normal 47 5" xfId="367"/>
    <cellStyle name="Normal 47 6" xfId="368"/>
    <cellStyle name="Normal 47 7" xfId="369"/>
    <cellStyle name="Normal 47 8" xfId="370"/>
    <cellStyle name="Normal 47 9" xfId="371"/>
    <cellStyle name="Normal 48" xfId="372"/>
    <cellStyle name="Normal 49" xfId="373"/>
    <cellStyle name="Normal 49 2" xfId="374"/>
    <cellStyle name="Normal 49 3" xfId="375"/>
    <cellStyle name="Normal 49 4" xfId="376"/>
    <cellStyle name="Normal 49 5" xfId="377"/>
    <cellStyle name="Normal 49 6" xfId="378"/>
    <cellStyle name="Normal 49 7" xfId="379"/>
    <cellStyle name="Normal 49 8" xfId="380"/>
    <cellStyle name="Normal 49 9" xfId="381"/>
    <cellStyle name="Normal 5" xfId="382"/>
    <cellStyle name="Normal 50" xfId="383"/>
    <cellStyle name="Normal 51" xfId="384"/>
    <cellStyle name="Normal 52" xfId="385"/>
    <cellStyle name="Normal 53" xfId="386"/>
    <cellStyle name="Normal 54" xfId="387"/>
    <cellStyle name="Normal 55" xfId="388"/>
    <cellStyle name="Normal 56" xfId="389"/>
    <cellStyle name="Normal 57" xfId="390"/>
    <cellStyle name="Normal 58" xfId="391"/>
    <cellStyle name="Normal 59" xfId="392"/>
    <cellStyle name="Normal 6" xfId="393"/>
    <cellStyle name="Normal 60" xfId="394"/>
    <cellStyle name="Normal 61" xfId="395"/>
    <cellStyle name="Normal 62" xfId="396"/>
    <cellStyle name="Normal 63" xfId="397"/>
    <cellStyle name="Normal 64" xfId="398"/>
    <cellStyle name="Normal 65" xfId="399"/>
    <cellStyle name="Normal 66" xfId="400"/>
    <cellStyle name="Normal 67" xfId="401"/>
    <cellStyle name="Normal 68" xfId="402"/>
    <cellStyle name="Normal 69" xfId="403"/>
    <cellStyle name="Normal 7" xfId="404"/>
    <cellStyle name="Normal 70" xfId="405"/>
    <cellStyle name="Normal 71" xfId="406"/>
    <cellStyle name="Normal 72" xfId="407"/>
    <cellStyle name="Normal 73" xfId="408"/>
    <cellStyle name="Normal 74" xfId="409"/>
    <cellStyle name="Normal 75" xfId="410"/>
    <cellStyle name="Normal 76" xfId="411"/>
    <cellStyle name="Normal 77" xfId="412"/>
    <cellStyle name="Normal 78" xfId="413"/>
    <cellStyle name="Normal 79" xfId="414"/>
    <cellStyle name="Normal 8" xfId="415"/>
    <cellStyle name="Normal 80" xfId="416"/>
    <cellStyle name="Normal 81" xfId="417"/>
    <cellStyle name="Normal 82" xfId="418"/>
    <cellStyle name="Normal 83" xfId="419"/>
    <cellStyle name="Normal 9" xfId="4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24</xdr:row>
      <xdr:rowOff>68035</xdr:rowOff>
    </xdr:from>
    <xdr:ext cx="4327070" cy="1065676"/>
    <xdr:sp macro="" textlink="">
      <xdr:nvSpPr>
        <xdr:cNvPr id="2" name="TextBox 1"/>
        <xdr:cNvSpPr txBox="1"/>
      </xdr:nvSpPr>
      <xdr:spPr>
        <a:xfrm>
          <a:off x="1" y="4773385"/>
          <a:ext cx="432707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sz="1100">
            <a:solidFill>
              <a:schemeClr val="tx1"/>
            </a:solidFill>
            <a:latin typeface="Arial" pitchFamily="34" charset="0"/>
            <a:ea typeface="+mn-ea"/>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33</xdr:row>
      <xdr:rowOff>72259</xdr:rowOff>
    </xdr:from>
    <xdr:ext cx="4122965" cy="579005"/>
    <xdr:sp macro="" textlink="">
      <xdr:nvSpPr>
        <xdr:cNvPr id="3" name="TextBox 2"/>
        <xdr:cNvSpPr txBox="1"/>
      </xdr:nvSpPr>
      <xdr:spPr>
        <a:xfrm>
          <a:off x="0" y="5977759"/>
          <a:ext cx="412296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endParaRPr lang="en-US">
            <a:latin typeface="Arial" pitchFamily="34" charset="0"/>
            <a:cs typeface="Arial" pitchFamily="34" charset="0"/>
          </a:endParaRP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solidFill>
              <a:schemeClr val="tx1"/>
            </a:solidFill>
            <a:latin typeface="Arial" pitchFamily="34" charset="0"/>
            <a:ea typeface="+mn-ea"/>
            <a:cs typeface="Arial" pitchFamily="34" charset="0"/>
          </a:endParaRPr>
        </a:p>
      </xdr:txBody>
    </xdr:sp>
    <xdr:clientData/>
  </xdr:oneCellAnchor>
  <xdr:twoCellAnchor>
    <xdr:from>
      <xdr:col>0</xdr:col>
      <xdr:colOff>0</xdr:colOff>
      <xdr:row>39</xdr:row>
      <xdr:rowOff>47625</xdr:rowOff>
    </xdr:from>
    <xdr:to>
      <xdr:col>1</xdr:col>
      <xdr:colOff>9525</xdr:colOff>
      <xdr:row>44</xdr:row>
      <xdr:rowOff>76200</xdr:rowOff>
    </xdr:to>
    <xdr:sp macro="" textlink="">
      <xdr:nvSpPr>
        <xdr:cNvPr id="4" name="TextBox 3"/>
        <xdr:cNvSpPr txBox="1"/>
      </xdr:nvSpPr>
      <xdr:spPr>
        <a:xfrm>
          <a:off x="0" y="6162675"/>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 </a:t>
          </a:r>
          <a:r>
            <a:rPr lang="en-US" sz="1100">
              <a:solidFill>
                <a:schemeClr val="tx1"/>
              </a:solidFill>
              <a:latin typeface="Arial" pitchFamily="34" charset="0"/>
              <a:ea typeface="+mn-ea"/>
              <a:cs typeface="Arial" pitchFamily="34" charset="0"/>
            </a:rPr>
            <a:t>platform data 2001- December 2010 for ABI/Inform Complete has some duplication of search counts due to the way subsets were totaled.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D117"/>
  <sheetViews>
    <sheetView tabSelected="1" workbookViewId="0">
      <selection activeCell="A49" sqref="A49"/>
    </sheetView>
  </sheetViews>
  <sheetFormatPr defaultRowHeight="12.75"/>
  <cols>
    <col min="1" max="1" width="71.140625" customWidth="1"/>
    <col min="2" max="4" width="13.5703125" customWidth="1"/>
    <col min="5" max="7" width="19.85546875" customWidth="1"/>
    <col min="8" max="10" width="13.7109375" customWidth="1"/>
    <col min="11" max="13" width="12.7109375" customWidth="1"/>
    <col min="14" max="16" width="16.5703125" customWidth="1"/>
    <col min="17" max="19" width="14.7109375" customWidth="1"/>
    <col min="20" max="22" width="15.140625" customWidth="1"/>
    <col min="23" max="25" width="12.85546875" customWidth="1"/>
    <col min="26" max="28" width="27" style="350" customWidth="1"/>
    <col min="29" max="31" width="13.85546875" customWidth="1"/>
    <col min="32" max="34" width="18.140625" customWidth="1"/>
    <col min="35" max="37" width="13.28515625" customWidth="1"/>
    <col min="38" max="40" width="19.42578125" customWidth="1"/>
    <col min="41" max="43" width="11.5703125" customWidth="1"/>
    <col min="44" max="49" width="12.7109375" customWidth="1"/>
    <col min="50" max="52" width="20.42578125" customWidth="1"/>
    <col min="53" max="55" width="13.5703125" customWidth="1"/>
  </cols>
  <sheetData>
    <row r="1" spans="1:55" ht="18.75" thickBot="1">
      <c r="A1" s="180" t="s">
        <v>292</v>
      </c>
      <c r="B1" s="351" t="s">
        <v>293</v>
      </c>
      <c r="C1" s="352"/>
      <c r="D1" s="352"/>
      <c r="E1" s="352"/>
      <c r="F1" s="352"/>
      <c r="G1" s="352"/>
      <c r="H1" s="352"/>
      <c r="I1" s="352"/>
      <c r="J1" s="352"/>
      <c r="K1" s="352"/>
      <c r="L1" s="352"/>
      <c r="M1" s="352"/>
      <c r="N1" s="352"/>
      <c r="O1" s="352"/>
      <c r="P1" s="352"/>
      <c r="Q1" s="352"/>
      <c r="R1" s="352"/>
      <c r="S1" s="352"/>
      <c r="T1" s="352"/>
      <c r="U1" s="352"/>
      <c r="V1" s="352"/>
      <c r="W1" s="352"/>
      <c r="X1" s="352"/>
      <c r="Y1" s="353"/>
      <c r="Z1" s="354" t="s">
        <v>294</v>
      </c>
      <c r="AA1" s="355"/>
      <c r="AB1" s="356"/>
      <c r="AC1" s="357" t="s">
        <v>295</v>
      </c>
      <c r="AD1" s="358"/>
      <c r="AE1" s="358"/>
      <c r="AF1" s="358"/>
      <c r="AG1" s="358"/>
      <c r="AH1" s="358"/>
      <c r="AI1" s="358"/>
      <c r="AJ1" s="358"/>
      <c r="AK1" s="358"/>
      <c r="AL1" s="358"/>
      <c r="AM1" s="358"/>
      <c r="AN1" s="358"/>
      <c r="AO1" s="358"/>
      <c r="AP1" s="358"/>
      <c r="AQ1" s="358"/>
      <c r="AR1" s="358"/>
      <c r="AS1" s="358"/>
      <c r="AT1" s="358"/>
      <c r="AU1" s="358"/>
      <c r="AV1" s="358"/>
      <c r="AW1" s="359"/>
      <c r="AX1" s="351" t="s">
        <v>296</v>
      </c>
      <c r="AY1" s="352"/>
      <c r="AZ1" s="352"/>
      <c r="BA1" s="360" t="s">
        <v>297</v>
      </c>
      <c r="BB1" s="360"/>
      <c r="BC1" s="361"/>
    </row>
    <row r="2" spans="1:55" ht="18.75" thickBot="1">
      <c r="A2" s="181" t="s">
        <v>298</v>
      </c>
      <c r="B2" s="364" t="s">
        <v>217</v>
      </c>
      <c r="C2" s="364"/>
      <c r="D2" s="364"/>
      <c r="E2" s="365" t="s">
        <v>221</v>
      </c>
      <c r="F2" s="366"/>
      <c r="G2" s="367"/>
      <c r="H2" s="368" t="s">
        <v>225</v>
      </c>
      <c r="I2" s="369"/>
      <c r="J2" s="370"/>
      <c r="K2" s="371" t="s">
        <v>299</v>
      </c>
      <c r="L2" s="372"/>
      <c r="M2" s="373"/>
      <c r="N2" s="374" t="s">
        <v>300</v>
      </c>
      <c r="O2" s="375"/>
      <c r="P2" s="376"/>
      <c r="Q2" s="380" t="s">
        <v>228</v>
      </c>
      <c r="R2" s="381"/>
      <c r="S2" s="382"/>
      <c r="T2" s="383" t="s">
        <v>111</v>
      </c>
      <c r="U2" s="384"/>
      <c r="V2" s="385"/>
      <c r="W2" s="386" t="s">
        <v>114</v>
      </c>
      <c r="X2" s="387"/>
      <c r="Y2" s="387"/>
      <c r="Z2" s="365" t="s">
        <v>301</v>
      </c>
      <c r="AA2" s="366"/>
      <c r="AB2" s="367"/>
      <c r="AC2" s="388" t="s">
        <v>227</v>
      </c>
      <c r="AD2" s="388"/>
      <c r="AE2" s="389"/>
      <c r="AF2" s="365" t="s">
        <v>221</v>
      </c>
      <c r="AG2" s="366"/>
      <c r="AH2" s="367"/>
      <c r="AI2" s="390" t="s">
        <v>302</v>
      </c>
      <c r="AJ2" s="391"/>
      <c r="AK2" s="392"/>
      <c r="AL2" s="393" t="s">
        <v>303</v>
      </c>
      <c r="AM2" s="394"/>
      <c r="AN2" s="395"/>
      <c r="AO2" s="396" t="s">
        <v>223</v>
      </c>
      <c r="AP2" s="397"/>
      <c r="AQ2" s="398"/>
      <c r="AR2" s="371" t="s">
        <v>299</v>
      </c>
      <c r="AS2" s="372"/>
      <c r="AT2" s="373"/>
      <c r="AU2" s="399" t="s">
        <v>304</v>
      </c>
      <c r="AV2" s="400"/>
      <c r="AW2" s="401"/>
      <c r="AX2" s="377" t="s">
        <v>305</v>
      </c>
      <c r="AY2" s="378"/>
      <c r="AZ2" s="379"/>
      <c r="BA2" s="362"/>
      <c r="BB2" s="362"/>
      <c r="BC2" s="363"/>
    </row>
    <row r="3" spans="1:55" ht="16.5" thickBot="1">
      <c r="A3" s="182" t="s">
        <v>306</v>
      </c>
      <c r="B3" s="183" t="s">
        <v>270</v>
      </c>
      <c r="C3" s="184" t="s">
        <v>218</v>
      </c>
      <c r="D3" s="185" t="s">
        <v>220</v>
      </c>
      <c r="E3" s="186" t="s">
        <v>270</v>
      </c>
      <c r="F3" s="187" t="s">
        <v>218</v>
      </c>
      <c r="G3" s="188" t="s">
        <v>220</v>
      </c>
      <c r="H3" s="189" t="s">
        <v>270</v>
      </c>
      <c r="I3" s="190" t="s">
        <v>218</v>
      </c>
      <c r="J3" s="191" t="s">
        <v>220</v>
      </c>
      <c r="K3" s="192" t="s">
        <v>270</v>
      </c>
      <c r="L3" s="193" t="s">
        <v>218</v>
      </c>
      <c r="M3" s="194" t="s">
        <v>220</v>
      </c>
      <c r="N3" s="195" t="s">
        <v>270</v>
      </c>
      <c r="O3" s="196" t="s">
        <v>218</v>
      </c>
      <c r="P3" s="197" t="s">
        <v>220</v>
      </c>
      <c r="Q3" s="198" t="s">
        <v>270</v>
      </c>
      <c r="R3" s="199" t="s">
        <v>218</v>
      </c>
      <c r="S3" s="200" t="s">
        <v>220</v>
      </c>
      <c r="T3" s="201" t="s">
        <v>270</v>
      </c>
      <c r="U3" s="202" t="s">
        <v>218</v>
      </c>
      <c r="V3" s="203" t="s">
        <v>220</v>
      </c>
      <c r="W3" s="204" t="s">
        <v>270</v>
      </c>
      <c r="X3" s="205" t="s">
        <v>218</v>
      </c>
      <c r="Y3" s="206" t="s">
        <v>220</v>
      </c>
      <c r="Z3" s="207" t="s">
        <v>270</v>
      </c>
      <c r="AA3" s="208" t="s">
        <v>218</v>
      </c>
      <c r="AB3" s="209" t="s">
        <v>220</v>
      </c>
      <c r="AC3" s="210" t="s">
        <v>270</v>
      </c>
      <c r="AD3" s="211" t="s">
        <v>218</v>
      </c>
      <c r="AE3" s="212" t="s">
        <v>220</v>
      </c>
      <c r="AF3" s="186" t="s">
        <v>270</v>
      </c>
      <c r="AG3" s="187" t="s">
        <v>218</v>
      </c>
      <c r="AH3" s="188" t="s">
        <v>220</v>
      </c>
      <c r="AI3" s="213" t="s">
        <v>270</v>
      </c>
      <c r="AJ3" s="214" t="s">
        <v>218</v>
      </c>
      <c r="AK3" s="215" t="s">
        <v>220</v>
      </c>
      <c r="AL3" s="195" t="s">
        <v>270</v>
      </c>
      <c r="AM3" s="196" t="s">
        <v>218</v>
      </c>
      <c r="AN3" s="197" t="s">
        <v>220</v>
      </c>
      <c r="AO3" s="216" t="s">
        <v>270</v>
      </c>
      <c r="AP3" s="217" t="s">
        <v>218</v>
      </c>
      <c r="AQ3" s="218" t="s">
        <v>220</v>
      </c>
      <c r="AR3" s="192" t="s">
        <v>270</v>
      </c>
      <c r="AS3" s="193" t="s">
        <v>218</v>
      </c>
      <c r="AT3" s="194" t="s">
        <v>220</v>
      </c>
      <c r="AU3" s="210" t="s">
        <v>270</v>
      </c>
      <c r="AV3" s="211" t="s">
        <v>218</v>
      </c>
      <c r="AW3" s="212" t="s">
        <v>220</v>
      </c>
      <c r="AX3" s="219" t="s">
        <v>270</v>
      </c>
      <c r="AY3" s="220" t="s">
        <v>218</v>
      </c>
      <c r="AZ3" s="221" t="s">
        <v>220</v>
      </c>
      <c r="BA3" s="222" t="s">
        <v>270</v>
      </c>
      <c r="BB3" s="223" t="s">
        <v>218</v>
      </c>
      <c r="BC3" s="224" t="s">
        <v>220</v>
      </c>
    </row>
    <row r="4" spans="1:55">
      <c r="A4" s="225" t="s">
        <v>307</v>
      </c>
      <c r="B4" s="226">
        <v>5160</v>
      </c>
      <c r="C4" s="227">
        <v>1094</v>
      </c>
      <c r="D4" s="227">
        <v>132</v>
      </c>
      <c r="E4" s="228">
        <v>89754</v>
      </c>
      <c r="F4" s="228">
        <v>23559</v>
      </c>
      <c r="G4" s="228">
        <v>6684</v>
      </c>
      <c r="H4" s="229">
        <v>58801</v>
      </c>
      <c r="I4" s="229">
        <v>7991</v>
      </c>
      <c r="J4" s="229">
        <v>1012</v>
      </c>
      <c r="K4" s="230">
        <v>0</v>
      </c>
      <c r="L4" s="230">
        <v>0</v>
      </c>
      <c r="M4" s="229">
        <v>22</v>
      </c>
      <c r="N4" s="231">
        <v>5122</v>
      </c>
      <c r="O4" s="231">
        <v>0</v>
      </c>
      <c r="P4" s="231">
        <v>1988</v>
      </c>
      <c r="Q4" s="232">
        <v>48</v>
      </c>
      <c r="R4" s="232">
        <v>0</v>
      </c>
      <c r="S4" s="232">
        <v>151</v>
      </c>
      <c r="T4" s="233">
        <v>0</v>
      </c>
      <c r="U4" s="233">
        <v>0</v>
      </c>
      <c r="V4" s="234">
        <v>141</v>
      </c>
      <c r="W4" s="235">
        <v>0</v>
      </c>
      <c r="X4" s="235">
        <v>0</v>
      </c>
      <c r="Y4" s="236">
        <v>175</v>
      </c>
      <c r="Z4" s="237">
        <v>969</v>
      </c>
      <c r="AA4" s="237">
        <v>3</v>
      </c>
      <c r="AB4" s="237">
        <v>110</v>
      </c>
      <c r="AC4" s="238">
        <v>0</v>
      </c>
      <c r="AD4" s="238">
        <v>0</v>
      </c>
      <c r="AE4" s="238">
        <v>0</v>
      </c>
      <c r="AF4" s="228">
        <v>28771</v>
      </c>
      <c r="AG4" s="228">
        <v>6055</v>
      </c>
      <c r="AH4" s="228">
        <v>3416</v>
      </c>
      <c r="AI4" s="239">
        <v>0</v>
      </c>
      <c r="AJ4" s="239">
        <v>0</v>
      </c>
      <c r="AK4" s="239">
        <v>0</v>
      </c>
      <c r="AL4" s="231">
        <v>704</v>
      </c>
      <c r="AM4" s="231">
        <v>0</v>
      </c>
      <c r="AN4" s="231">
        <v>204</v>
      </c>
      <c r="AO4" s="240">
        <v>1657</v>
      </c>
      <c r="AP4" s="240">
        <v>1633</v>
      </c>
      <c r="AQ4" s="240">
        <v>591</v>
      </c>
      <c r="AR4" s="230">
        <v>0</v>
      </c>
      <c r="AS4" s="230">
        <v>0</v>
      </c>
      <c r="AT4" s="229">
        <v>105</v>
      </c>
      <c r="AU4" s="238">
        <v>0</v>
      </c>
      <c r="AV4" s="238">
        <v>0</v>
      </c>
      <c r="AW4" s="241">
        <v>0</v>
      </c>
      <c r="AX4" s="242">
        <v>1985</v>
      </c>
      <c r="AY4" s="243">
        <v>489</v>
      </c>
      <c r="AZ4" s="244">
        <v>262</v>
      </c>
      <c r="BA4" s="245">
        <f t="shared" ref="BA4:BC22" si="0">B4+E4+H4+K4+N4+AL4+Q4+T4+W4+Z4+AC4+AF4+AI4+AO4+AR4+AU4+AX4</f>
        <v>192971</v>
      </c>
      <c r="BB4" s="246">
        <f t="shared" si="0"/>
        <v>40824</v>
      </c>
      <c r="BC4" s="247">
        <f t="shared" si="0"/>
        <v>14993</v>
      </c>
    </row>
    <row r="5" spans="1:55">
      <c r="A5" s="248" t="s">
        <v>308</v>
      </c>
      <c r="B5" s="226">
        <v>0</v>
      </c>
      <c r="C5" s="227">
        <v>0</v>
      </c>
      <c r="D5" s="227">
        <v>0</v>
      </c>
      <c r="E5" s="228">
        <v>4</v>
      </c>
      <c r="F5" s="228">
        <v>3</v>
      </c>
      <c r="G5" s="228">
        <v>0</v>
      </c>
      <c r="H5" s="229">
        <v>0</v>
      </c>
      <c r="I5" s="229">
        <v>0</v>
      </c>
      <c r="J5" s="229">
        <v>0</v>
      </c>
      <c r="K5" s="230">
        <v>0</v>
      </c>
      <c r="L5" s="230">
        <v>0</v>
      </c>
      <c r="M5" s="229">
        <v>0</v>
      </c>
      <c r="N5" s="231">
        <v>0</v>
      </c>
      <c r="O5" s="231">
        <v>0</v>
      </c>
      <c r="P5" s="231">
        <v>0</v>
      </c>
      <c r="Q5" s="232">
        <v>0</v>
      </c>
      <c r="R5" s="232">
        <v>0</v>
      </c>
      <c r="S5" s="232"/>
      <c r="T5" s="233">
        <v>0</v>
      </c>
      <c r="U5" s="233">
        <v>0</v>
      </c>
      <c r="V5" s="233">
        <v>0</v>
      </c>
      <c r="W5" s="235">
        <v>0</v>
      </c>
      <c r="X5" s="235">
        <v>0</v>
      </c>
      <c r="Y5" s="235">
        <v>0</v>
      </c>
      <c r="Z5" s="237">
        <v>0</v>
      </c>
      <c r="AA5" s="237">
        <v>0</v>
      </c>
      <c r="AB5" s="237">
        <v>0</v>
      </c>
      <c r="AC5" s="238">
        <v>0</v>
      </c>
      <c r="AD5" s="238">
        <v>0</v>
      </c>
      <c r="AE5" s="238">
        <v>0</v>
      </c>
      <c r="AF5" s="228">
        <v>0</v>
      </c>
      <c r="AG5" s="228">
        <v>0</v>
      </c>
      <c r="AH5" s="228">
        <v>0</v>
      </c>
      <c r="AI5" s="239">
        <v>0</v>
      </c>
      <c r="AJ5" s="239">
        <v>0</v>
      </c>
      <c r="AK5" s="239">
        <v>0</v>
      </c>
      <c r="AL5" s="231">
        <v>0</v>
      </c>
      <c r="AM5" s="231">
        <v>0</v>
      </c>
      <c r="AN5" s="231">
        <v>0</v>
      </c>
      <c r="AO5" s="240">
        <v>0</v>
      </c>
      <c r="AP5" s="240">
        <v>0</v>
      </c>
      <c r="AQ5" s="240">
        <v>2</v>
      </c>
      <c r="AR5" s="230">
        <v>0</v>
      </c>
      <c r="AS5" s="230">
        <v>0</v>
      </c>
      <c r="AT5" s="230">
        <v>0</v>
      </c>
      <c r="AU5" s="238">
        <v>0</v>
      </c>
      <c r="AV5" s="238">
        <v>0</v>
      </c>
      <c r="AW5" s="241">
        <v>0</v>
      </c>
      <c r="AX5" s="249">
        <v>0</v>
      </c>
      <c r="AY5" s="250">
        <v>3</v>
      </c>
      <c r="AZ5" s="251">
        <v>79</v>
      </c>
      <c r="BA5" s="245">
        <f t="shared" si="0"/>
        <v>4</v>
      </c>
      <c r="BB5" s="246">
        <f t="shared" si="0"/>
        <v>6</v>
      </c>
      <c r="BC5" s="247">
        <f t="shared" si="0"/>
        <v>81</v>
      </c>
    </row>
    <row r="6" spans="1:55">
      <c r="A6" s="225" t="s">
        <v>309</v>
      </c>
      <c r="B6" s="226">
        <v>223</v>
      </c>
      <c r="C6" s="227">
        <v>85</v>
      </c>
      <c r="D6" s="227">
        <v>0</v>
      </c>
      <c r="E6" s="228">
        <v>668</v>
      </c>
      <c r="F6" s="228">
        <v>42</v>
      </c>
      <c r="G6" s="228">
        <v>0</v>
      </c>
      <c r="H6" s="229">
        <v>96</v>
      </c>
      <c r="I6" s="229">
        <v>8</v>
      </c>
      <c r="J6" s="229">
        <v>0</v>
      </c>
      <c r="K6" s="229">
        <v>0</v>
      </c>
      <c r="L6" s="229">
        <v>0</v>
      </c>
      <c r="M6" s="229">
        <v>0</v>
      </c>
      <c r="N6" s="231">
        <v>0</v>
      </c>
      <c r="O6" s="231">
        <v>0</v>
      </c>
      <c r="P6" s="231">
        <v>0</v>
      </c>
      <c r="Q6" s="232">
        <v>0</v>
      </c>
      <c r="R6" s="232">
        <v>0</v>
      </c>
      <c r="S6" s="232">
        <v>0</v>
      </c>
      <c r="T6" s="233">
        <v>0</v>
      </c>
      <c r="U6" s="233">
        <v>0</v>
      </c>
      <c r="V6" s="233">
        <v>0</v>
      </c>
      <c r="W6" s="235">
        <v>0</v>
      </c>
      <c r="X6" s="235">
        <v>0</v>
      </c>
      <c r="Y6" s="235">
        <v>0</v>
      </c>
      <c r="Z6" s="237">
        <v>10</v>
      </c>
      <c r="AA6" s="237">
        <v>2</v>
      </c>
      <c r="AB6" s="237">
        <v>0</v>
      </c>
      <c r="AC6" s="238">
        <v>0</v>
      </c>
      <c r="AD6" s="238">
        <v>0</v>
      </c>
      <c r="AE6" s="238">
        <v>0</v>
      </c>
      <c r="AF6" s="228">
        <v>0</v>
      </c>
      <c r="AG6" s="228">
        <v>0</v>
      </c>
      <c r="AH6" s="228">
        <v>0</v>
      </c>
      <c r="AI6" s="239">
        <v>0</v>
      </c>
      <c r="AJ6" s="239">
        <v>0</v>
      </c>
      <c r="AK6" s="239">
        <v>0</v>
      </c>
      <c r="AL6" s="231">
        <v>0</v>
      </c>
      <c r="AM6" s="231">
        <v>0</v>
      </c>
      <c r="AN6" s="231">
        <v>0</v>
      </c>
      <c r="AO6" s="240">
        <v>0</v>
      </c>
      <c r="AP6" s="240">
        <v>0</v>
      </c>
      <c r="AQ6" s="240">
        <v>0</v>
      </c>
      <c r="AR6" s="229">
        <v>0</v>
      </c>
      <c r="AS6" s="229">
        <v>0</v>
      </c>
      <c r="AT6" s="230">
        <v>0</v>
      </c>
      <c r="AU6" s="238">
        <v>0</v>
      </c>
      <c r="AV6" s="238">
        <v>0</v>
      </c>
      <c r="AW6" s="241">
        <v>0</v>
      </c>
      <c r="AX6" s="249">
        <v>0</v>
      </c>
      <c r="AY6" s="250">
        <v>0</v>
      </c>
      <c r="AZ6" s="251">
        <v>0</v>
      </c>
      <c r="BA6" s="245">
        <f t="shared" si="0"/>
        <v>997</v>
      </c>
      <c r="BB6" s="246">
        <f t="shared" si="0"/>
        <v>137</v>
      </c>
      <c r="BC6" s="247">
        <f t="shared" si="0"/>
        <v>0</v>
      </c>
    </row>
    <row r="7" spans="1:55">
      <c r="A7" s="225" t="s">
        <v>310</v>
      </c>
      <c r="B7" s="226">
        <v>187</v>
      </c>
      <c r="C7" s="227">
        <v>58</v>
      </c>
      <c r="D7" s="227">
        <v>18</v>
      </c>
      <c r="E7" s="228">
        <v>1411</v>
      </c>
      <c r="F7" s="228">
        <v>61</v>
      </c>
      <c r="G7" s="228">
        <v>50</v>
      </c>
      <c r="H7" s="229">
        <v>604</v>
      </c>
      <c r="I7" s="229">
        <v>41</v>
      </c>
      <c r="J7" s="229">
        <v>17</v>
      </c>
      <c r="K7" s="230">
        <v>0</v>
      </c>
      <c r="L7" s="230">
        <v>0</v>
      </c>
      <c r="M7" s="229">
        <v>3</v>
      </c>
      <c r="N7" s="231">
        <v>3760</v>
      </c>
      <c r="O7" s="231">
        <v>0</v>
      </c>
      <c r="P7" s="231">
        <v>787</v>
      </c>
      <c r="Q7" s="232">
        <v>188</v>
      </c>
      <c r="R7" s="232">
        <v>0</v>
      </c>
      <c r="S7" s="232">
        <v>199</v>
      </c>
      <c r="T7" s="233">
        <v>0</v>
      </c>
      <c r="U7" s="233">
        <v>0</v>
      </c>
      <c r="V7" s="234">
        <v>7</v>
      </c>
      <c r="W7" s="235">
        <v>0</v>
      </c>
      <c r="X7" s="235">
        <v>0</v>
      </c>
      <c r="Y7" s="236">
        <v>1</v>
      </c>
      <c r="Z7" s="237">
        <v>28</v>
      </c>
      <c r="AA7" s="237">
        <v>2</v>
      </c>
      <c r="AB7" s="237">
        <v>917</v>
      </c>
      <c r="AC7" s="238">
        <v>0</v>
      </c>
      <c r="AD7" s="238">
        <v>0</v>
      </c>
      <c r="AE7" s="238">
        <v>0</v>
      </c>
      <c r="AF7" s="228">
        <v>25</v>
      </c>
      <c r="AG7" s="228"/>
      <c r="AH7" s="228">
        <v>3</v>
      </c>
      <c r="AI7" s="239">
        <v>0</v>
      </c>
      <c r="AJ7" s="239">
        <v>0</v>
      </c>
      <c r="AK7" s="239">
        <v>0</v>
      </c>
      <c r="AL7" s="231">
        <v>0</v>
      </c>
      <c r="AM7" s="231">
        <v>0</v>
      </c>
      <c r="AN7" s="231">
        <v>1</v>
      </c>
      <c r="AO7" s="240">
        <v>0</v>
      </c>
      <c r="AP7" s="240">
        <v>0</v>
      </c>
      <c r="AQ7" s="240">
        <v>0</v>
      </c>
      <c r="AR7" s="230">
        <v>0</v>
      </c>
      <c r="AS7" s="230">
        <v>0</v>
      </c>
      <c r="AT7" s="230">
        <v>0</v>
      </c>
      <c r="AU7" s="238">
        <v>0</v>
      </c>
      <c r="AV7" s="238">
        <v>0</v>
      </c>
      <c r="AW7" s="241">
        <v>0</v>
      </c>
      <c r="AX7" s="249">
        <v>392</v>
      </c>
      <c r="AY7" s="250">
        <v>767</v>
      </c>
      <c r="AZ7" s="251">
        <v>98</v>
      </c>
      <c r="BA7" s="245">
        <f t="shared" si="0"/>
        <v>6595</v>
      </c>
      <c r="BB7" s="246">
        <f t="shared" si="0"/>
        <v>929</v>
      </c>
      <c r="BC7" s="247">
        <f t="shared" si="0"/>
        <v>2101</v>
      </c>
    </row>
    <row r="8" spans="1:55">
      <c r="A8" s="225" t="s">
        <v>311</v>
      </c>
      <c r="B8" s="226">
        <v>6295</v>
      </c>
      <c r="C8" s="227">
        <v>2737</v>
      </c>
      <c r="D8" s="227">
        <v>582</v>
      </c>
      <c r="E8" s="228">
        <v>265976</v>
      </c>
      <c r="F8" s="228">
        <v>59767</v>
      </c>
      <c r="G8" s="228">
        <v>958</v>
      </c>
      <c r="H8" s="229">
        <v>418273</v>
      </c>
      <c r="I8" s="229">
        <v>29563</v>
      </c>
      <c r="J8" s="229">
        <v>1454</v>
      </c>
      <c r="K8" s="230">
        <v>0</v>
      </c>
      <c r="L8" s="230">
        <v>0</v>
      </c>
      <c r="M8" s="229">
        <v>97</v>
      </c>
      <c r="N8" s="231">
        <v>22789</v>
      </c>
      <c r="O8" s="231">
        <v>0</v>
      </c>
      <c r="P8" s="231">
        <v>9378</v>
      </c>
      <c r="Q8" s="232">
        <v>0</v>
      </c>
      <c r="R8" s="232">
        <v>0</v>
      </c>
      <c r="S8" s="232">
        <v>0</v>
      </c>
      <c r="T8" s="233">
        <v>0</v>
      </c>
      <c r="U8" s="233">
        <v>0</v>
      </c>
      <c r="V8" s="233">
        <v>0</v>
      </c>
      <c r="W8" s="235">
        <v>0</v>
      </c>
      <c r="X8" s="235">
        <v>0</v>
      </c>
      <c r="Y8" s="235">
        <v>0</v>
      </c>
      <c r="Z8" s="237">
        <v>587</v>
      </c>
      <c r="AA8" s="237">
        <v>38</v>
      </c>
      <c r="AB8" s="237">
        <v>58</v>
      </c>
      <c r="AC8" s="238">
        <v>0</v>
      </c>
      <c r="AD8" s="238">
        <v>0</v>
      </c>
      <c r="AE8" s="238">
        <v>0</v>
      </c>
      <c r="AF8" s="228">
        <v>101086</v>
      </c>
      <c r="AG8" s="228">
        <v>21645</v>
      </c>
      <c r="AH8" s="228">
        <v>3803</v>
      </c>
      <c r="AI8" s="239">
        <v>0</v>
      </c>
      <c r="AJ8" s="239">
        <v>0</v>
      </c>
      <c r="AK8" s="239">
        <v>0</v>
      </c>
      <c r="AL8" s="231">
        <v>75</v>
      </c>
      <c r="AM8" s="231">
        <v>0</v>
      </c>
      <c r="AN8" s="231">
        <v>999</v>
      </c>
      <c r="AO8" s="240">
        <v>10202</v>
      </c>
      <c r="AP8" s="240">
        <v>10427</v>
      </c>
      <c r="AQ8" s="240">
        <v>45</v>
      </c>
      <c r="AR8" s="230">
        <v>0</v>
      </c>
      <c r="AS8" s="230">
        <v>0</v>
      </c>
      <c r="AT8" s="229">
        <v>65</v>
      </c>
      <c r="AU8" s="238">
        <v>0</v>
      </c>
      <c r="AV8" s="238">
        <v>0</v>
      </c>
      <c r="AW8" s="241">
        <v>0</v>
      </c>
      <c r="AX8" s="249">
        <v>1315</v>
      </c>
      <c r="AY8" s="250">
        <v>683</v>
      </c>
      <c r="AZ8" s="251">
        <v>2852</v>
      </c>
      <c r="BA8" s="245">
        <f t="shared" si="0"/>
        <v>826598</v>
      </c>
      <c r="BB8" s="246">
        <f t="shared" si="0"/>
        <v>124860</v>
      </c>
      <c r="BC8" s="247">
        <f t="shared" si="0"/>
        <v>20291</v>
      </c>
    </row>
    <row r="9" spans="1:55">
      <c r="A9" s="225" t="s">
        <v>312</v>
      </c>
      <c r="B9" s="226">
        <v>19646</v>
      </c>
      <c r="C9" s="227">
        <v>3316</v>
      </c>
      <c r="D9" s="227">
        <v>441</v>
      </c>
      <c r="E9" s="228">
        <v>319767</v>
      </c>
      <c r="F9" s="228">
        <v>62765</v>
      </c>
      <c r="G9" s="228">
        <v>19878</v>
      </c>
      <c r="H9" s="229">
        <v>164883</v>
      </c>
      <c r="I9" s="229">
        <v>22622</v>
      </c>
      <c r="J9" s="229">
        <v>4471</v>
      </c>
      <c r="K9" s="230">
        <v>0</v>
      </c>
      <c r="L9" s="230">
        <v>0</v>
      </c>
      <c r="M9" s="229">
        <v>6</v>
      </c>
      <c r="N9" s="231">
        <v>3068</v>
      </c>
      <c r="O9" s="231">
        <v>0</v>
      </c>
      <c r="P9" s="231">
        <v>1072</v>
      </c>
      <c r="Q9" s="232">
        <v>167</v>
      </c>
      <c r="R9" s="232">
        <v>0</v>
      </c>
      <c r="S9" s="232">
        <v>183</v>
      </c>
      <c r="T9" s="233">
        <v>0</v>
      </c>
      <c r="U9" s="233">
        <v>0</v>
      </c>
      <c r="V9" s="234">
        <v>535</v>
      </c>
      <c r="W9" s="235">
        <v>0</v>
      </c>
      <c r="X9" s="235">
        <v>0</v>
      </c>
      <c r="Y9" s="236">
        <v>139</v>
      </c>
      <c r="Z9" s="237">
        <v>3895</v>
      </c>
      <c r="AA9" s="237">
        <v>41</v>
      </c>
      <c r="AB9" s="237">
        <v>162</v>
      </c>
      <c r="AC9" s="238">
        <v>0</v>
      </c>
      <c r="AD9" s="238">
        <v>0</v>
      </c>
      <c r="AE9" s="238">
        <v>0</v>
      </c>
      <c r="AF9" s="228">
        <v>66400</v>
      </c>
      <c r="AG9" s="228">
        <v>16267</v>
      </c>
      <c r="AH9" s="228">
        <v>6429</v>
      </c>
      <c r="AI9" s="239">
        <v>0</v>
      </c>
      <c r="AJ9" s="239">
        <v>0</v>
      </c>
      <c r="AK9" s="239">
        <v>1844</v>
      </c>
      <c r="AL9" s="231">
        <v>104</v>
      </c>
      <c r="AM9" s="231">
        <v>0</v>
      </c>
      <c r="AN9" s="231">
        <v>159</v>
      </c>
      <c r="AO9" s="240">
        <v>3189</v>
      </c>
      <c r="AP9" s="240">
        <v>3011</v>
      </c>
      <c r="AQ9" s="240">
        <v>695</v>
      </c>
      <c r="AR9" s="230">
        <v>0</v>
      </c>
      <c r="AS9" s="230">
        <v>0</v>
      </c>
      <c r="AT9" s="229">
        <v>308</v>
      </c>
      <c r="AU9" s="238">
        <v>0</v>
      </c>
      <c r="AV9" s="238">
        <v>0</v>
      </c>
      <c r="AW9" s="241">
        <v>0</v>
      </c>
      <c r="AX9" s="249">
        <v>6437</v>
      </c>
      <c r="AY9" s="250">
        <v>1262</v>
      </c>
      <c r="AZ9" s="251">
        <v>1403</v>
      </c>
      <c r="BA9" s="245">
        <f t="shared" si="0"/>
        <v>587556</v>
      </c>
      <c r="BB9" s="246">
        <f t="shared" si="0"/>
        <v>109284</v>
      </c>
      <c r="BC9" s="247">
        <f t="shared" si="0"/>
        <v>37725</v>
      </c>
    </row>
    <row r="10" spans="1:55">
      <c r="A10" s="225" t="s">
        <v>313</v>
      </c>
      <c r="B10" s="226">
        <v>675</v>
      </c>
      <c r="C10" s="227">
        <v>1157</v>
      </c>
      <c r="D10" s="227">
        <v>10</v>
      </c>
      <c r="E10" s="228">
        <v>4613</v>
      </c>
      <c r="F10" s="228">
        <v>909</v>
      </c>
      <c r="G10" s="228">
        <v>105</v>
      </c>
      <c r="H10" s="229">
        <v>4125</v>
      </c>
      <c r="I10" s="229">
        <v>372</v>
      </c>
      <c r="J10" s="229">
        <v>44</v>
      </c>
      <c r="K10" s="230">
        <v>0</v>
      </c>
      <c r="L10" s="230">
        <v>0</v>
      </c>
      <c r="M10" s="229">
        <v>1</v>
      </c>
      <c r="N10" s="231">
        <v>0</v>
      </c>
      <c r="O10" s="231">
        <v>0</v>
      </c>
      <c r="P10" s="231">
        <v>164</v>
      </c>
      <c r="Q10" s="232">
        <v>3</v>
      </c>
      <c r="R10" s="232">
        <v>0</v>
      </c>
      <c r="S10" s="232">
        <v>5</v>
      </c>
      <c r="T10" s="233">
        <v>0</v>
      </c>
      <c r="U10" s="233">
        <v>0</v>
      </c>
      <c r="V10" s="234">
        <v>3</v>
      </c>
      <c r="W10" s="235">
        <v>0</v>
      </c>
      <c r="X10" s="235">
        <v>0</v>
      </c>
      <c r="Y10" s="235">
        <v>0</v>
      </c>
      <c r="Z10" s="237">
        <v>21</v>
      </c>
      <c r="AA10" s="237">
        <v>2</v>
      </c>
      <c r="AB10" s="237">
        <v>0</v>
      </c>
      <c r="AC10" s="238">
        <v>0</v>
      </c>
      <c r="AD10" s="238">
        <v>0</v>
      </c>
      <c r="AE10" s="238">
        <v>0</v>
      </c>
      <c r="AF10" s="228">
        <v>186</v>
      </c>
      <c r="AG10" s="228">
        <v>105</v>
      </c>
      <c r="AH10" s="228">
        <v>39</v>
      </c>
      <c r="AI10" s="239">
        <v>0</v>
      </c>
      <c r="AJ10" s="239">
        <v>0</v>
      </c>
      <c r="AK10" s="239">
        <v>0</v>
      </c>
      <c r="AL10" s="231"/>
      <c r="AM10" s="231">
        <v>0</v>
      </c>
      <c r="AN10" s="231">
        <v>6</v>
      </c>
      <c r="AO10" s="240">
        <v>0</v>
      </c>
      <c r="AP10" s="240">
        <v>0</v>
      </c>
      <c r="AQ10" s="240">
        <v>5</v>
      </c>
      <c r="AR10" s="230">
        <v>0</v>
      </c>
      <c r="AS10" s="230">
        <v>0</v>
      </c>
      <c r="AT10" s="229">
        <v>1</v>
      </c>
      <c r="AU10" s="238">
        <v>0</v>
      </c>
      <c r="AV10" s="238">
        <v>0</v>
      </c>
      <c r="AW10" s="241">
        <v>0</v>
      </c>
      <c r="AX10" s="249">
        <v>220</v>
      </c>
      <c r="AY10" s="250">
        <v>1023</v>
      </c>
      <c r="AZ10" s="251">
        <v>179</v>
      </c>
      <c r="BA10" s="245">
        <f t="shared" si="0"/>
        <v>9843</v>
      </c>
      <c r="BB10" s="246">
        <f t="shared" si="0"/>
        <v>3568</v>
      </c>
      <c r="BC10" s="247">
        <f t="shared" si="0"/>
        <v>562</v>
      </c>
    </row>
    <row r="11" spans="1:55">
      <c r="A11" s="225" t="s">
        <v>314</v>
      </c>
      <c r="B11" s="226">
        <v>538</v>
      </c>
      <c r="C11" s="227">
        <v>95</v>
      </c>
      <c r="D11" s="227">
        <v>10</v>
      </c>
      <c r="E11" s="228">
        <v>8805</v>
      </c>
      <c r="F11" s="228">
        <v>2639</v>
      </c>
      <c r="G11" s="228">
        <v>582</v>
      </c>
      <c r="H11" s="229">
        <v>7553</v>
      </c>
      <c r="I11" s="229">
        <v>655</v>
      </c>
      <c r="J11" s="229">
        <v>351</v>
      </c>
      <c r="K11" s="230">
        <v>0</v>
      </c>
      <c r="L11" s="230">
        <v>0</v>
      </c>
      <c r="M11" s="229">
        <v>1</v>
      </c>
      <c r="N11" s="231">
        <v>4741</v>
      </c>
      <c r="O11" s="231">
        <v>0</v>
      </c>
      <c r="P11" s="231">
        <v>1841</v>
      </c>
      <c r="Q11" s="232">
        <v>0</v>
      </c>
      <c r="R11" s="232">
        <v>0</v>
      </c>
      <c r="S11" s="232">
        <v>1</v>
      </c>
      <c r="T11" s="233">
        <v>0</v>
      </c>
      <c r="U11" s="233">
        <v>0</v>
      </c>
      <c r="V11" s="234">
        <v>45</v>
      </c>
      <c r="W11" s="235">
        <v>0</v>
      </c>
      <c r="X11" s="235">
        <v>0</v>
      </c>
      <c r="Y11" s="236">
        <v>16</v>
      </c>
      <c r="Z11" s="237">
        <v>237</v>
      </c>
      <c r="AA11" s="237">
        <v>2</v>
      </c>
      <c r="AB11" s="237">
        <v>15</v>
      </c>
      <c r="AC11" s="238">
        <v>0</v>
      </c>
      <c r="AD11" s="238">
        <v>0</v>
      </c>
      <c r="AE11" s="238">
        <v>0</v>
      </c>
      <c r="AF11" s="228">
        <v>0</v>
      </c>
      <c r="AG11" s="228">
        <v>0</v>
      </c>
      <c r="AH11" s="228">
        <v>0</v>
      </c>
      <c r="AI11" s="239">
        <v>0</v>
      </c>
      <c r="AJ11" s="239">
        <v>0</v>
      </c>
      <c r="AK11" s="239">
        <v>0</v>
      </c>
      <c r="AL11" s="231">
        <v>3</v>
      </c>
      <c r="AM11" s="231">
        <v>0</v>
      </c>
      <c r="AN11" s="231">
        <v>1</v>
      </c>
      <c r="AO11" s="240">
        <v>260</v>
      </c>
      <c r="AP11" s="240">
        <v>346</v>
      </c>
      <c r="AQ11" s="240">
        <v>45</v>
      </c>
      <c r="AR11" s="230">
        <v>0</v>
      </c>
      <c r="AS11" s="230">
        <v>0</v>
      </c>
      <c r="AT11" s="229">
        <v>1</v>
      </c>
      <c r="AU11" s="238">
        <v>0</v>
      </c>
      <c r="AV11" s="238">
        <v>0</v>
      </c>
      <c r="AW11" s="241">
        <v>0</v>
      </c>
      <c r="AX11" s="249">
        <v>314</v>
      </c>
      <c r="AY11" s="250">
        <v>51</v>
      </c>
      <c r="AZ11" s="251">
        <v>31</v>
      </c>
      <c r="BA11" s="245">
        <f t="shared" si="0"/>
        <v>22451</v>
      </c>
      <c r="BB11" s="246">
        <f t="shared" si="0"/>
        <v>3788</v>
      </c>
      <c r="BC11" s="247">
        <f t="shared" si="0"/>
        <v>2940</v>
      </c>
    </row>
    <row r="12" spans="1:55">
      <c r="A12" s="225" t="s">
        <v>315</v>
      </c>
      <c r="B12" s="226">
        <v>12951</v>
      </c>
      <c r="C12" s="227">
        <v>9475</v>
      </c>
      <c r="D12" s="227">
        <v>1748</v>
      </c>
      <c r="E12" s="228">
        <v>378334</v>
      </c>
      <c r="F12" s="228">
        <v>220458</v>
      </c>
      <c r="G12" s="228">
        <v>37036</v>
      </c>
      <c r="H12" s="229">
        <v>657468</v>
      </c>
      <c r="I12" s="229">
        <v>114144</v>
      </c>
      <c r="J12" s="229">
        <v>10018</v>
      </c>
      <c r="K12" s="230">
        <v>0</v>
      </c>
      <c r="L12" s="230">
        <v>0</v>
      </c>
      <c r="M12" s="229">
        <v>67</v>
      </c>
      <c r="N12" s="231">
        <v>77260</v>
      </c>
      <c r="O12" s="231">
        <v>0</v>
      </c>
      <c r="P12" s="231">
        <v>23256</v>
      </c>
      <c r="Q12" s="232">
        <v>285</v>
      </c>
      <c r="R12" s="232">
        <v>0</v>
      </c>
      <c r="S12" s="232">
        <v>543</v>
      </c>
      <c r="T12" s="233">
        <v>0</v>
      </c>
      <c r="U12" s="233">
        <v>0</v>
      </c>
      <c r="V12" s="234">
        <v>1450</v>
      </c>
      <c r="W12" s="235">
        <v>0</v>
      </c>
      <c r="X12" s="235">
        <v>0</v>
      </c>
      <c r="Y12" s="236">
        <v>828</v>
      </c>
      <c r="Z12" s="237">
        <v>1550</v>
      </c>
      <c r="AA12" s="237">
        <v>208</v>
      </c>
      <c r="AB12" s="237">
        <v>2171</v>
      </c>
      <c r="AC12" s="238">
        <v>0</v>
      </c>
      <c r="AD12" s="238">
        <v>0</v>
      </c>
      <c r="AE12" s="238">
        <v>0</v>
      </c>
      <c r="AF12" s="228">
        <v>47941</v>
      </c>
      <c r="AG12" s="228">
        <v>15607</v>
      </c>
      <c r="AH12" s="228">
        <v>3121</v>
      </c>
      <c r="AI12" s="239">
        <v>0</v>
      </c>
      <c r="AJ12" s="239">
        <v>0</v>
      </c>
      <c r="AK12" s="239">
        <v>0</v>
      </c>
      <c r="AL12" s="231">
        <v>968</v>
      </c>
      <c r="AM12" s="231">
        <v>0</v>
      </c>
      <c r="AN12" s="231">
        <v>1007</v>
      </c>
      <c r="AO12" s="240">
        <v>57056</v>
      </c>
      <c r="AP12" s="240">
        <v>92755</v>
      </c>
      <c r="AQ12" s="240">
        <v>446</v>
      </c>
      <c r="AR12" s="230">
        <v>0</v>
      </c>
      <c r="AS12" s="230">
        <v>0</v>
      </c>
      <c r="AT12" s="229">
        <v>249</v>
      </c>
      <c r="AU12" s="238">
        <v>0</v>
      </c>
      <c r="AV12" s="238">
        <v>0</v>
      </c>
      <c r="AW12" s="241">
        <v>32</v>
      </c>
      <c r="AX12" s="249">
        <v>10683</v>
      </c>
      <c r="AY12" s="250">
        <v>118053</v>
      </c>
      <c r="AZ12" s="251">
        <v>2403</v>
      </c>
      <c r="BA12" s="245">
        <f t="shared" si="0"/>
        <v>1244496</v>
      </c>
      <c r="BB12" s="246">
        <f t="shared" si="0"/>
        <v>570700</v>
      </c>
      <c r="BC12" s="247">
        <f t="shared" si="0"/>
        <v>84375</v>
      </c>
    </row>
    <row r="13" spans="1:55">
      <c r="A13" s="225" t="s">
        <v>316</v>
      </c>
      <c r="B13" s="226">
        <v>93</v>
      </c>
      <c r="C13" s="227">
        <v>105</v>
      </c>
      <c r="D13" s="227">
        <v>0</v>
      </c>
      <c r="E13" s="228">
        <v>1386</v>
      </c>
      <c r="F13" s="228">
        <v>176</v>
      </c>
      <c r="G13" s="228">
        <v>10</v>
      </c>
      <c r="H13" s="229">
        <v>427</v>
      </c>
      <c r="I13" s="229">
        <v>31</v>
      </c>
      <c r="J13" s="229">
        <v>7</v>
      </c>
      <c r="K13" s="230">
        <v>0</v>
      </c>
      <c r="L13" s="230">
        <v>0</v>
      </c>
      <c r="M13" s="229">
        <v>0</v>
      </c>
      <c r="N13" s="231">
        <v>0</v>
      </c>
      <c r="O13" s="231">
        <v>0</v>
      </c>
      <c r="P13" s="231">
        <v>6</v>
      </c>
      <c r="Q13" s="232">
        <v>0</v>
      </c>
      <c r="R13" s="232">
        <v>0</v>
      </c>
      <c r="S13" s="232">
        <v>1</v>
      </c>
      <c r="T13" s="233">
        <v>0</v>
      </c>
      <c r="U13" s="233">
        <v>0</v>
      </c>
      <c r="V13" s="234">
        <v>1</v>
      </c>
      <c r="W13" s="235">
        <v>0</v>
      </c>
      <c r="X13" s="235">
        <v>0</v>
      </c>
      <c r="Y13" s="235">
        <v>0</v>
      </c>
      <c r="Z13" s="237">
        <v>9</v>
      </c>
      <c r="AA13" s="237">
        <v>2</v>
      </c>
      <c r="AB13" s="237">
        <v>0</v>
      </c>
      <c r="AC13" s="238">
        <v>0</v>
      </c>
      <c r="AD13" s="238">
        <v>0</v>
      </c>
      <c r="AE13" s="238">
        <v>0</v>
      </c>
      <c r="AF13" s="228">
        <v>24</v>
      </c>
      <c r="AG13" s="228">
        <v>21</v>
      </c>
      <c r="AH13" s="228">
        <v>3</v>
      </c>
      <c r="AI13" s="239">
        <v>0</v>
      </c>
      <c r="AJ13" s="239">
        <v>0</v>
      </c>
      <c r="AK13" s="239">
        <v>0</v>
      </c>
      <c r="AL13" s="231">
        <v>0</v>
      </c>
      <c r="AM13" s="231">
        <v>0</v>
      </c>
      <c r="AN13" s="231">
        <v>0</v>
      </c>
      <c r="AO13" s="240">
        <v>0</v>
      </c>
      <c r="AP13" s="240">
        <v>0</v>
      </c>
      <c r="AQ13" s="240">
        <v>4</v>
      </c>
      <c r="AR13" s="230">
        <v>0</v>
      </c>
      <c r="AS13" s="230">
        <v>0</v>
      </c>
      <c r="AT13" s="230">
        <v>0</v>
      </c>
      <c r="AU13" s="238">
        <v>0</v>
      </c>
      <c r="AV13" s="238">
        <v>0</v>
      </c>
      <c r="AW13" s="241">
        <v>0</v>
      </c>
      <c r="AX13" s="249">
        <v>16</v>
      </c>
      <c r="AY13" s="250">
        <v>113</v>
      </c>
      <c r="AZ13" s="251">
        <v>8</v>
      </c>
      <c r="BA13" s="245">
        <f t="shared" si="0"/>
        <v>1955</v>
      </c>
      <c r="BB13" s="246">
        <f t="shared" si="0"/>
        <v>448</v>
      </c>
      <c r="BC13" s="247">
        <f t="shared" si="0"/>
        <v>40</v>
      </c>
    </row>
    <row r="14" spans="1:55">
      <c r="A14" s="225" t="s">
        <v>317</v>
      </c>
      <c r="B14" s="226">
        <v>4669</v>
      </c>
      <c r="C14" s="227">
        <v>605</v>
      </c>
      <c r="D14" s="227">
        <v>156</v>
      </c>
      <c r="E14" s="228">
        <v>73473</v>
      </c>
      <c r="F14" s="228">
        <v>18398</v>
      </c>
      <c r="G14" s="228">
        <v>5725</v>
      </c>
      <c r="H14" s="229">
        <v>104645</v>
      </c>
      <c r="I14" s="229">
        <v>18055</v>
      </c>
      <c r="J14" s="229">
        <v>3880</v>
      </c>
      <c r="K14" s="230">
        <v>0</v>
      </c>
      <c r="L14" s="230">
        <v>0</v>
      </c>
      <c r="M14" s="229">
        <v>7</v>
      </c>
      <c r="N14" s="231">
        <v>0</v>
      </c>
      <c r="O14" s="231">
        <v>0</v>
      </c>
      <c r="P14" s="231">
        <v>263</v>
      </c>
      <c r="Q14" s="232">
        <v>38</v>
      </c>
      <c r="R14" s="232">
        <v>0</v>
      </c>
      <c r="S14" s="232">
        <v>30</v>
      </c>
      <c r="T14" s="233">
        <v>0</v>
      </c>
      <c r="U14" s="233">
        <v>0</v>
      </c>
      <c r="V14" s="234">
        <v>25</v>
      </c>
      <c r="W14" s="235">
        <v>0</v>
      </c>
      <c r="X14" s="235">
        <v>0</v>
      </c>
      <c r="Y14" s="236">
        <v>4</v>
      </c>
      <c r="Z14" s="237">
        <v>1099</v>
      </c>
      <c r="AA14" s="237">
        <v>55</v>
      </c>
      <c r="AB14" s="237">
        <v>42</v>
      </c>
      <c r="AC14" s="238">
        <v>0</v>
      </c>
      <c r="AD14" s="238">
        <v>0</v>
      </c>
      <c r="AE14" s="238">
        <v>0</v>
      </c>
      <c r="AF14" s="228">
        <v>6506</v>
      </c>
      <c r="AG14" s="228">
        <v>1354</v>
      </c>
      <c r="AH14" s="228">
        <v>461</v>
      </c>
      <c r="AI14" s="239">
        <v>0</v>
      </c>
      <c r="AJ14" s="239">
        <v>0</v>
      </c>
      <c r="AK14" s="239">
        <v>457</v>
      </c>
      <c r="AL14" s="231">
        <v>0</v>
      </c>
      <c r="AM14" s="231">
        <v>0</v>
      </c>
      <c r="AN14" s="231">
        <v>26</v>
      </c>
      <c r="AO14" s="240">
        <v>0</v>
      </c>
      <c r="AP14" s="240">
        <v>0</v>
      </c>
      <c r="AQ14" s="240">
        <v>367</v>
      </c>
      <c r="AR14" s="230">
        <v>0</v>
      </c>
      <c r="AS14" s="230">
        <v>0</v>
      </c>
      <c r="AT14" s="229">
        <v>66</v>
      </c>
      <c r="AU14" s="238">
        <v>0</v>
      </c>
      <c r="AV14" s="238">
        <v>0</v>
      </c>
      <c r="AW14" s="241">
        <v>0</v>
      </c>
      <c r="AX14" s="249">
        <v>1828</v>
      </c>
      <c r="AY14" s="250">
        <v>168</v>
      </c>
      <c r="AZ14" s="251">
        <v>543</v>
      </c>
      <c r="BA14" s="245">
        <f t="shared" si="0"/>
        <v>192258</v>
      </c>
      <c r="BB14" s="246">
        <f t="shared" si="0"/>
        <v>38635</v>
      </c>
      <c r="BC14" s="247">
        <f t="shared" si="0"/>
        <v>12052</v>
      </c>
    </row>
    <row r="15" spans="1:55">
      <c r="A15" s="225" t="s">
        <v>318</v>
      </c>
      <c r="B15" s="226">
        <v>5709</v>
      </c>
      <c r="C15" s="227">
        <v>815</v>
      </c>
      <c r="D15" s="227">
        <v>183</v>
      </c>
      <c r="E15" s="228">
        <v>145910</v>
      </c>
      <c r="F15" s="228">
        <v>43633</v>
      </c>
      <c r="G15" s="228">
        <v>13105</v>
      </c>
      <c r="H15" s="229">
        <v>418098</v>
      </c>
      <c r="I15" s="229">
        <v>76418</v>
      </c>
      <c r="J15" s="229">
        <v>8506</v>
      </c>
      <c r="K15" s="230">
        <v>0</v>
      </c>
      <c r="L15" s="230">
        <v>0</v>
      </c>
      <c r="M15" s="229">
        <v>8</v>
      </c>
      <c r="N15" s="231">
        <v>0</v>
      </c>
      <c r="O15" s="231">
        <v>0</v>
      </c>
      <c r="P15" s="231">
        <v>1797</v>
      </c>
      <c r="Q15" s="232">
        <v>20</v>
      </c>
      <c r="R15" s="232">
        <v>0</v>
      </c>
      <c r="S15" s="232">
        <v>19</v>
      </c>
      <c r="T15" s="233">
        <v>0</v>
      </c>
      <c r="U15" s="233">
        <v>0</v>
      </c>
      <c r="V15" s="234">
        <v>91</v>
      </c>
      <c r="W15" s="235">
        <v>0</v>
      </c>
      <c r="X15" s="235">
        <v>0</v>
      </c>
      <c r="Y15" s="236">
        <v>2</v>
      </c>
      <c r="Z15" s="237">
        <v>1119</v>
      </c>
      <c r="AA15" s="237">
        <v>24</v>
      </c>
      <c r="AB15" s="237">
        <v>36</v>
      </c>
      <c r="AC15" s="238">
        <v>0</v>
      </c>
      <c r="AD15" s="238">
        <v>0</v>
      </c>
      <c r="AE15" s="238">
        <v>0</v>
      </c>
      <c r="AF15" s="228">
        <v>40616</v>
      </c>
      <c r="AG15" s="228">
        <v>18863</v>
      </c>
      <c r="AH15" s="228">
        <v>6860</v>
      </c>
      <c r="AI15" s="239">
        <v>0</v>
      </c>
      <c r="AJ15" s="239">
        <v>0</v>
      </c>
      <c r="AK15" s="239">
        <v>5329</v>
      </c>
      <c r="AL15" s="231">
        <v>0</v>
      </c>
      <c r="AM15" s="231">
        <v>0</v>
      </c>
      <c r="AN15" s="231">
        <v>130</v>
      </c>
      <c r="AO15" s="240">
        <v>5983</v>
      </c>
      <c r="AP15" s="240">
        <v>6704</v>
      </c>
      <c r="AQ15" s="240">
        <v>2026</v>
      </c>
      <c r="AR15" s="230">
        <v>0</v>
      </c>
      <c r="AS15" s="230">
        <v>0</v>
      </c>
      <c r="AT15" s="229">
        <v>27</v>
      </c>
      <c r="AU15" s="238">
        <v>0</v>
      </c>
      <c r="AV15" s="238">
        <v>0</v>
      </c>
      <c r="AW15" s="241">
        <v>0</v>
      </c>
      <c r="AX15" s="249">
        <v>1644</v>
      </c>
      <c r="AY15" s="250">
        <v>275</v>
      </c>
      <c r="AZ15" s="251">
        <v>379</v>
      </c>
      <c r="BA15" s="245">
        <f t="shared" si="0"/>
        <v>619099</v>
      </c>
      <c r="BB15" s="246">
        <f t="shared" si="0"/>
        <v>146732</v>
      </c>
      <c r="BC15" s="247">
        <f t="shared" si="0"/>
        <v>38498</v>
      </c>
    </row>
    <row r="16" spans="1:55">
      <c r="A16" s="225" t="s">
        <v>319</v>
      </c>
      <c r="B16" s="226">
        <v>321</v>
      </c>
      <c r="C16" s="227">
        <v>81</v>
      </c>
      <c r="D16" s="227">
        <v>5</v>
      </c>
      <c r="E16" s="228">
        <v>3589</v>
      </c>
      <c r="F16" s="228">
        <v>431</v>
      </c>
      <c r="G16" s="228">
        <v>140</v>
      </c>
      <c r="H16" s="229">
        <v>1398</v>
      </c>
      <c r="I16" s="229">
        <v>251</v>
      </c>
      <c r="J16" s="229">
        <v>89</v>
      </c>
      <c r="K16" s="230">
        <v>0</v>
      </c>
      <c r="L16" s="230">
        <v>0</v>
      </c>
      <c r="M16" s="229">
        <v>3</v>
      </c>
      <c r="N16" s="231">
        <v>0</v>
      </c>
      <c r="O16" s="231">
        <v>0</v>
      </c>
      <c r="P16" s="231">
        <v>186</v>
      </c>
      <c r="Q16" s="232">
        <v>3</v>
      </c>
      <c r="R16" s="232">
        <v>0</v>
      </c>
      <c r="S16" s="232">
        <v>2</v>
      </c>
      <c r="T16" s="233">
        <v>0</v>
      </c>
      <c r="U16" s="233">
        <v>0</v>
      </c>
      <c r="V16" s="234">
        <v>2</v>
      </c>
      <c r="W16" s="235">
        <v>0</v>
      </c>
      <c r="X16" s="235">
        <v>0</v>
      </c>
      <c r="Y16" s="236">
        <v>7</v>
      </c>
      <c r="Z16" s="237">
        <v>46</v>
      </c>
      <c r="AA16" s="237"/>
      <c r="AB16" s="237">
        <v>9</v>
      </c>
      <c r="AC16" s="238">
        <v>0</v>
      </c>
      <c r="AD16" s="238">
        <v>0</v>
      </c>
      <c r="AE16" s="238">
        <v>0</v>
      </c>
      <c r="AF16" s="228">
        <v>183</v>
      </c>
      <c r="AG16" s="228">
        <v>8</v>
      </c>
      <c r="AH16" s="228">
        <v>3</v>
      </c>
      <c r="AI16" s="239">
        <v>0</v>
      </c>
      <c r="AJ16" s="239">
        <v>0</v>
      </c>
      <c r="AK16" s="239">
        <v>0</v>
      </c>
      <c r="AL16" s="231">
        <v>0</v>
      </c>
      <c r="AM16" s="231">
        <v>0</v>
      </c>
      <c r="AN16" s="231">
        <v>8</v>
      </c>
      <c r="AO16" s="240">
        <v>0</v>
      </c>
      <c r="AP16" s="240">
        <v>0</v>
      </c>
      <c r="AQ16" s="240">
        <v>146</v>
      </c>
      <c r="AR16" s="230">
        <v>0</v>
      </c>
      <c r="AS16" s="230">
        <v>0</v>
      </c>
      <c r="AT16" s="229">
        <v>2</v>
      </c>
      <c r="AU16" s="238">
        <v>0</v>
      </c>
      <c r="AV16" s="238">
        <v>0</v>
      </c>
      <c r="AW16" s="241">
        <v>0</v>
      </c>
      <c r="AX16" s="249">
        <v>174</v>
      </c>
      <c r="AY16" s="250">
        <v>264</v>
      </c>
      <c r="AZ16" s="251">
        <v>136</v>
      </c>
      <c r="BA16" s="245">
        <f t="shared" si="0"/>
        <v>5714</v>
      </c>
      <c r="BB16" s="246">
        <f t="shared" si="0"/>
        <v>1035</v>
      </c>
      <c r="BC16" s="247">
        <f t="shared" si="0"/>
        <v>738</v>
      </c>
    </row>
    <row r="17" spans="1:56">
      <c r="A17" s="225" t="s">
        <v>320</v>
      </c>
      <c r="B17" s="226">
        <v>7520</v>
      </c>
      <c r="C17" s="227">
        <v>2422</v>
      </c>
      <c r="D17" s="227">
        <v>305</v>
      </c>
      <c r="E17" s="228">
        <v>134899</v>
      </c>
      <c r="F17" s="228">
        <v>30292</v>
      </c>
      <c r="G17" s="228">
        <v>9605</v>
      </c>
      <c r="H17" s="229">
        <v>70341</v>
      </c>
      <c r="I17" s="229">
        <v>12266</v>
      </c>
      <c r="J17" s="229">
        <v>2006</v>
      </c>
      <c r="K17" s="230">
        <v>0</v>
      </c>
      <c r="L17" s="230">
        <v>0</v>
      </c>
      <c r="M17" s="229">
        <v>35</v>
      </c>
      <c r="N17" s="231">
        <v>0</v>
      </c>
      <c r="O17" s="231">
        <v>0</v>
      </c>
      <c r="P17" s="231">
        <v>2431</v>
      </c>
      <c r="Q17" s="232">
        <v>168</v>
      </c>
      <c r="R17" s="232">
        <v>0</v>
      </c>
      <c r="S17" s="232">
        <v>292</v>
      </c>
      <c r="T17" s="233">
        <v>0</v>
      </c>
      <c r="U17" s="233">
        <v>0</v>
      </c>
      <c r="V17" s="234">
        <v>38</v>
      </c>
      <c r="W17" s="235">
        <v>0</v>
      </c>
      <c r="X17" s="235">
        <v>0</v>
      </c>
      <c r="Y17" s="236">
        <v>87</v>
      </c>
      <c r="Z17" s="237">
        <v>1244</v>
      </c>
      <c r="AA17" s="237">
        <v>7</v>
      </c>
      <c r="AB17" s="237">
        <v>243</v>
      </c>
      <c r="AC17" s="238">
        <v>0</v>
      </c>
      <c r="AD17" s="238">
        <v>0</v>
      </c>
      <c r="AE17" s="238">
        <v>0</v>
      </c>
      <c r="AF17" s="228">
        <v>18865</v>
      </c>
      <c r="AG17" s="228">
        <v>3742</v>
      </c>
      <c r="AH17" s="228">
        <v>1755</v>
      </c>
      <c r="AI17" s="239">
        <v>0</v>
      </c>
      <c r="AJ17" s="239">
        <v>0</v>
      </c>
      <c r="AK17" s="239">
        <v>974</v>
      </c>
      <c r="AL17" s="231">
        <v>0</v>
      </c>
      <c r="AM17" s="231">
        <v>0</v>
      </c>
      <c r="AN17" s="231">
        <v>214</v>
      </c>
      <c r="AO17" s="240">
        <v>7825</v>
      </c>
      <c r="AP17" s="240">
        <v>8272</v>
      </c>
      <c r="AQ17" s="240">
        <v>1904</v>
      </c>
      <c r="AR17" s="230">
        <v>0</v>
      </c>
      <c r="AS17" s="230">
        <v>0</v>
      </c>
      <c r="AT17" s="229">
        <v>126</v>
      </c>
      <c r="AU17" s="238">
        <v>0</v>
      </c>
      <c r="AV17" s="238">
        <v>0</v>
      </c>
      <c r="AW17" s="241">
        <v>0</v>
      </c>
      <c r="AX17" s="249">
        <v>2448</v>
      </c>
      <c r="AY17" s="250">
        <v>1302</v>
      </c>
      <c r="AZ17" s="251">
        <v>280</v>
      </c>
      <c r="BA17" s="245">
        <f t="shared" si="0"/>
        <v>243310</v>
      </c>
      <c r="BB17" s="246">
        <f t="shared" si="0"/>
        <v>58303</v>
      </c>
      <c r="BC17" s="247">
        <f t="shared" si="0"/>
        <v>20295</v>
      </c>
    </row>
    <row r="18" spans="1:56">
      <c r="A18" s="225" t="s">
        <v>321</v>
      </c>
      <c r="B18" s="226">
        <v>424</v>
      </c>
      <c r="C18" s="227">
        <v>75</v>
      </c>
      <c r="D18" s="227">
        <v>4</v>
      </c>
      <c r="E18" s="228">
        <v>11552</v>
      </c>
      <c r="F18" s="228">
        <v>2874</v>
      </c>
      <c r="G18" s="228">
        <v>651</v>
      </c>
      <c r="H18" s="229">
        <v>5977</v>
      </c>
      <c r="I18" s="229">
        <v>849</v>
      </c>
      <c r="J18" s="229">
        <v>129</v>
      </c>
      <c r="K18" s="230">
        <v>0</v>
      </c>
      <c r="L18" s="230">
        <v>0</v>
      </c>
      <c r="M18" s="229">
        <v>0</v>
      </c>
      <c r="N18" s="231">
        <v>0</v>
      </c>
      <c r="O18" s="231">
        <v>0</v>
      </c>
      <c r="P18" s="231">
        <v>132</v>
      </c>
      <c r="Q18" s="232">
        <v>4</v>
      </c>
      <c r="R18" s="232">
        <v>0</v>
      </c>
      <c r="S18" s="232">
        <v>13</v>
      </c>
      <c r="T18" s="233">
        <v>0</v>
      </c>
      <c r="U18" s="233">
        <v>0</v>
      </c>
      <c r="V18" s="234">
        <v>2</v>
      </c>
      <c r="W18" s="235">
        <v>0</v>
      </c>
      <c r="X18" s="235">
        <v>0</v>
      </c>
      <c r="Y18" s="235">
        <v>0</v>
      </c>
      <c r="Z18" s="237">
        <v>117</v>
      </c>
      <c r="AA18" s="237">
        <v>42</v>
      </c>
      <c r="AB18" s="237">
        <v>86</v>
      </c>
      <c r="AC18" s="238">
        <v>0</v>
      </c>
      <c r="AD18" s="238">
        <v>0</v>
      </c>
      <c r="AE18" s="238">
        <v>0</v>
      </c>
      <c r="AF18" s="228">
        <v>3107</v>
      </c>
      <c r="AG18" s="228">
        <v>462</v>
      </c>
      <c r="AH18" s="228">
        <v>315</v>
      </c>
      <c r="AI18" s="239">
        <v>0</v>
      </c>
      <c r="AJ18" s="239">
        <v>0</v>
      </c>
      <c r="AK18" s="239">
        <v>0</v>
      </c>
      <c r="AL18" s="231">
        <v>0</v>
      </c>
      <c r="AM18" s="231">
        <v>0</v>
      </c>
      <c r="AN18" s="231">
        <v>12</v>
      </c>
      <c r="AO18" s="240">
        <v>0</v>
      </c>
      <c r="AP18" s="240">
        <v>0</v>
      </c>
      <c r="AQ18" s="240">
        <v>76</v>
      </c>
      <c r="AR18" s="230">
        <v>0</v>
      </c>
      <c r="AS18" s="230">
        <v>0</v>
      </c>
      <c r="AT18" s="229">
        <v>11</v>
      </c>
      <c r="AU18" s="238">
        <v>0</v>
      </c>
      <c r="AV18" s="238">
        <v>0</v>
      </c>
      <c r="AW18" s="241">
        <v>0</v>
      </c>
      <c r="AX18" s="249">
        <v>170</v>
      </c>
      <c r="AY18" s="250">
        <v>61</v>
      </c>
      <c r="AZ18" s="251">
        <v>71</v>
      </c>
      <c r="BA18" s="245">
        <f t="shared" si="0"/>
        <v>21351</v>
      </c>
      <c r="BB18" s="246">
        <f t="shared" si="0"/>
        <v>4363</v>
      </c>
      <c r="BC18" s="247">
        <f t="shared" si="0"/>
        <v>1502</v>
      </c>
    </row>
    <row r="19" spans="1:56">
      <c r="A19" s="225" t="s">
        <v>322</v>
      </c>
      <c r="B19" s="226">
        <v>622</v>
      </c>
      <c r="C19" s="227">
        <v>1287</v>
      </c>
      <c r="D19" s="227">
        <v>15</v>
      </c>
      <c r="E19" s="228">
        <v>4280</v>
      </c>
      <c r="F19" s="228">
        <v>865</v>
      </c>
      <c r="G19" s="228">
        <v>140</v>
      </c>
      <c r="H19" s="229">
        <v>2621</v>
      </c>
      <c r="I19" s="229">
        <v>429</v>
      </c>
      <c r="J19" s="229">
        <v>34</v>
      </c>
      <c r="K19" s="230">
        <v>0</v>
      </c>
      <c r="L19" s="230">
        <v>0</v>
      </c>
      <c r="M19" s="229">
        <v>2</v>
      </c>
      <c r="N19" s="231">
        <v>0</v>
      </c>
      <c r="O19" s="231">
        <v>0</v>
      </c>
      <c r="P19" s="231">
        <v>137</v>
      </c>
      <c r="Q19" s="232">
        <v>0</v>
      </c>
      <c r="R19" s="232">
        <v>0</v>
      </c>
      <c r="S19" s="232">
        <v>4</v>
      </c>
      <c r="T19" s="233">
        <v>0</v>
      </c>
      <c r="U19" s="233">
        <v>0</v>
      </c>
      <c r="V19" s="233">
        <v>0</v>
      </c>
      <c r="W19" s="235">
        <v>0</v>
      </c>
      <c r="X19" s="235">
        <v>0</v>
      </c>
      <c r="Y19" s="235">
        <v>0</v>
      </c>
      <c r="Z19" s="237">
        <v>20</v>
      </c>
      <c r="AA19" s="237">
        <v>2</v>
      </c>
      <c r="AB19" s="237">
        <v>0</v>
      </c>
      <c r="AC19" s="238">
        <v>0</v>
      </c>
      <c r="AD19" s="238">
        <v>0</v>
      </c>
      <c r="AE19" s="238">
        <v>0</v>
      </c>
      <c r="AF19" s="228">
        <v>364</v>
      </c>
      <c r="AG19" s="228">
        <v>179</v>
      </c>
      <c r="AH19" s="228">
        <v>56</v>
      </c>
      <c r="AI19" s="239">
        <v>0</v>
      </c>
      <c r="AJ19" s="239">
        <v>0</v>
      </c>
      <c r="AK19" s="239">
        <v>0</v>
      </c>
      <c r="AL19" s="231">
        <v>0</v>
      </c>
      <c r="AM19" s="231">
        <v>0</v>
      </c>
      <c r="AN19" s="231">
        <v>0</v>
      </c>
      <c r="AO19" s="240">
        <v>0</v>
      </c>
      <c r="AP19" s="240">
        <v>0</v>
      </c>
      <c r="AQ19" s="240">
        <v>16</v>
      </c>
      <c r="AR19" s="230">
        <v>0</v>
      </c>
      <c r="AS19" s="230">
        <v>0</v>
      </c>
      <c r="AT19" s="229">
        <v>4</v>
      </c>
      <c r="AU19" s="238">
        <v>0</v>
      </c>
      <c r="AV19" s="238">
        <v>0</v>
      </c>
      <c r="AW19" s="241">
        <v>0</v>
      </c>
      <c r="AX19" s="249">
        <v>131</v>
      </c>
      <c r="AY19" s="250">
        <v>473</v>
      </c>
      <c r="AZ19" s="251">
        <v>97</v>
      </c>
      <c r="BA19" s="245">
        <f t="shared" si="0"/>
        <v>8038</v>
      </c>
      <c r="BB19" s="246">
        <f t="shared" si="0"/>
        <v>3235</v>
      </c>
      <c r="BC19" s="247">
        <f t="shared" si="0"/>
        <v>505</v>
      </c>
    </row>
    <row r="20" spans="1:56">
      <c r="A20" s="225" t="s">
        <v>323</v>
      </c>
      <c r="B20" s="226">
        <v>428</v>
      </c>
      <c r="C20" s="227">
        <v>219</v>
      </c>
      <c r="D20" s="227">
        <v>11</v>
      </c>
      <c r="E20" s="228">
        <v>2053</v>
      </c>
      <c r="F20" s="228">
        <v>1881</v>
      </c>
      <c r="G20" s="228">
        <v>391</v>
      </c>
      <c r="H20" s="229">
        <v>5779</v>
      </c>
      <c r="I20" s="229">
        <v>772</v>
      </c>
      <c r="J20" s="229">
        <v>73</v>
      </c>
      <c r="K20" s="230">
        <v>0</v>
      </c>
      <c r="L20" s="230">
        <v>0</v>
      </c>
      <c r="M20" s="229">
        <v>0</v>
      </c>
      <c r="N20" s="231">
        <v>135</v>
      </c>
      <c r="O20" s="231">
        <v>0</v>
      </c>
      <c r="P20" s="231">
        <v>59</v>
      </c>
      <c r="Q20" s="232">
        <v>0</v>
      </c>
      <c r="R20" s="232">
        <v>0</v>
      </c>
      <c r="S20" s="232">
        <v>27</v>
      </c>
      <c r="T20" s="233">
        <v>0</v>
      </c>
      <c r="U20" s="233">
        <v>0</v>
      </c>
      <c r="V20" s="234">
        <v>49</v>
      </c>
      <c r="W20" s="235">
        <v>0</v>
      </c>
      <c r="X20" s="235">
        <v>0</v>
      </c>
      <c r="Y20" s="235">
        <v>0</v>
      </c>
      <c r="Z20" s="237">
        <v>0</v>
      </c>
      <c r="AA20" s="237">
        <v>0</v>
      </c>
      <c r="AB20" s="237">
        <v>54</v>
      </c>
      <c r="AC20" s="238">
        <v>0</v>
      </c>
      <c r="AD20" s="238">
        <v>0</v>
      </c>
      <c r="AE20" s="238">
        <v>0</v>
      </c>
      <c r="AF20" s="228">
        <v>0</v>
      </c>
      <c r="AG20" s="228">
        <v>0</v>
      </c>
      <c r="AH20" s="228">
        <v>0</v>
      </c>
      <c r="AI20" s="239">
        <v>0</v>
      </c>
      <c r="AJ20" s="239">
        <v>0</v>
      </c>
      <c r="AK20" s="239">
        <v>0</v>
      </c>
      <c r="AL20" s="231">
        <v>1</v>
      </c>
      <c r="AM20" s="231">
        <v>0</v>
      </c>
      <c r="AN20" s="231">
        <v>5</v>
      </c>
      <c r="AO20" s="240">
        <v>283</v>
      </c>
      <c r="AP20" s="240">
        <v>447</v>
      </c>
      <c r="AQ20" s="240">
        <v>56</v>
      </c>
      <c r="AR20" s="230">
        <v>0</v>
      </c>
      <c r="AS20" s="230">
        <v>0</v>
      </c>
      <c r="AT20" s="230">
        <v>0</v>
      </c>
      <c r="AU20" s="238">
        <v>0</v>
      </c>
      <c r="AV20" s="238">
        <v>0</v>
      </c>
      <c r="AW20" s="241">
        <v>0</v>
      </c>
      <c r="AX20" s="249">
        <v>78</v>
      </c>
      <c r="AY20" s="250">
        <v>155</v>
      </c>
      <c r="AZ20" s="251">
        <v>39</v>
      </c>
      <c r="BA20" s="245">
        <f t="shared" si="0"/>
        <v>8757</v>
      </c>
      <c r="BB20" s="246">
        <f t="shared" si="0"/>
        <v>3474</v>
      </c>
      <c r="BC20" s="247">
        <f t="shared" si="0"/>
        <v>764</v>
      </c>
    </row>
    <row r="21" spans="1:56">
      <c r="A21" s="225" t="s">
        <v>324</v>
      </c>
      <c r="B21" s="226">
        <v>3514</v>
      </c>
      <c r="C21" s="227">
        <v>986</v>
      </c>
      <c r="D21" s="227">
        <v>60</v>
      </c>
      <c r="E21" s="228">
        <v>49069</v>
      </c>
      <c r="F21" s="228">
        <v>7448</v>
      </c>
      <c r="G21" s="228">
        <v>2249</v>
      </c>
      <c r="H21" s="229">
        <v>16444</v>
      </c>
      <c r="I21" s="229">
        <v>2255</v>
      </c>
      <c r="J21" s="229">
        <v>392</v>
      </c>
      <c r="K21" s="230">
        <v>0</v>
      </c>
      <c r="L21" s="230">
        <v>0</v>
      </c>
      <c r="M21" s="229">
        <v>3</v>
      </c>
      <c r="N21" s="231">
        <v>1014</v>
      </c>
      <c r="O21" s="231">
        <v>0</v>
      </c>
      <c r="P21" s="231">
        <v>309</v>
      </c>
      <c r="Q21" s="232">
        <v>46</v>
      </c>
      <c r="R21" s="232">
        <v>0</v>
      </c>
      <c r="S21" s="232">
        <v>52</v>
      </c>
      <c r="T21" s="233">
        <v>0</v>
      </c>
      <c r="U21" s="233">
        <v>0</v>
      </c>
      <c r="V21" s="234">
        <v>13</v>
      </c>
      <c r="W21" s="235">
        <v>0</v>
      </c>
      <c r="X21" s="235">
        <v>0</v>
      </c>
      <c r="Y21" s="236">
        <v>27</v>
      </c>
      <c r="Z21" s="237">
        <v>767</v>
      </c>
      <c r="AA21" s="237">
        <v>41</v>
      </c>
      <c r="AB21" s="237">
        <v>60</v>
      </c>
      <c r="AC21" s="238">
        <v>0</v>
      </c>
      <c r="AD21" s="238">
        <v>0</v>
      </c>
      <c r="AE21" s="238">
        <v>117</v>
      </c>
      <c r="AF21" s="228">
        <v>17440</v>
      </c>
      <c r="AG21" s="228">
        <v>5645</v>
      </c>
      <c r="AH21" s="228">
        <v>2552</v>
      </c>
      <c r="AI21" s="239">
        <v>0</v>
      </c>
      <c r="AJ21" s="239">
        <v>0</v>
      </c>
      <c r="AK21" s="239">
        <v>836</v>
      </c>
      <c r="AL21" s="231">
        <v>15</v>
      </c>
      <c r="AM21" s="231">
        <v>0</v>
      </c>
      <c r="AN21" s="231">
        <v>57</v>
      </c>
      <c r="AO21" s="240">
        <v>1480</v>
      </c>
      <c r="AP21" s="240">
        <v>1615</v>
      </c>
      <c r="AQ21" s="240">
        <v>380</v>
      </c>
      <c r="AR21" s="230">
        <v>0</v>
      </c>
      <c r="AS21" s="230">
        <v>0</v>
      </c>
      <c r="AT21" s="229">
        <v>107</v>
      </c>
      <c r="AU21" s="238">
        <v>0</v>
      </c>
      <c r="AV21" s="238">
        <v>0</v>
      </c>
      <c r="AW21" s="241">
        <v>0</v>
      </c>
      <c r="AX21" s="249">
        <v>1086</v>
      </c>
      <c r="AY21" s="250">
        <v>211</v>
      </c>
      <c r="AZ21" s="251">
        <v>272</v>
      </c>
      <c r="BA21" s="245">
        <f t="shared" si="0"/>
        <v>90875</v>
      </c>
      <c r="BB21" s="246">
        <f t="shared" si="0"/>
        <v>18201</v>
      </c>
      <c r="BC21" s="247">
        <f t="shared" si="0"/>
        <v>7486</v>
      </c>
    </row>
    <row r="22" spans="1:56" ht="13.5" thickBot="1">
      <c r="A22" s="225" t="s">
        <v>325</v>
      </c>
      <c r="B22" s="226">
        <v>276</v>
      </c>
      <c r="C22" s="227">
        <v>114</v>
      </c>
      <c r="D22" s="227">
        <v>3</v>
      </c>
      <c r="E22" s="228">
        <v>4329</v>
      </c>
      <c r="F22" s="228">
        <v>839</v>
      </c>
      <c r="G22" s="228">
        <v>131</v>
      </c>
      <c r="H22" s="229">
        <v>1462</v>
      </c>
      <c r="I22" s="229">
        <v>284</v>
      </c>
      <c r="J22" s="229">
        <v>31</v>
      </c>
      <c r="K22" s="230">
        <v>0</v>
      </c>
      <c r="L22" s="230">
        <v>0</v>
      </c>
      <c r="M22" s="229">
        <v>1</v>
      </c>
      <c r="N22" s="231">
        <v>0</v>
      </c>
      <c r="O22" s="231">
        <v>0</v>
      </c>
      <c r="P22" s="231">
        <v>150</v>
      </c>
      <c r="Q22" s="232">
        <v>1</v>
      </c>
      <c r="R22" s="232">
        <v>0</v>
      </c>
      <c r="S22" s="232">
        <v>4</v>
      </c>
      <c r="T22" s="233">
        <v>0</v>
      </c>
      <c r="U22" s="233">
        <v>0</v>
      </c>
      <c r="V22" s="234">
        <v>3</v>
      </c>
      <c r="W22" s="252">
        <v>0</v>
      </c>
      <c r="X22" s="252">
        <v>0</v>
      </c>
      <c r="Y22" s="235">
        <v>0</v>
      </c>
      <c r="Z22" s="237">
        <v>94</v>
      </c>
      <c r="AA22" s="237">
        <v>2</v>
      </c>
      <c r="AB22" s="237">
        <v>1</v>
      </c>
      <c r="AC22" s="238">
        <v>0</v>
      </c>
      <c r="AD22" s="238">
        <v>0</v>
      </c>
      <c r="AE22" s="238">
        <v>0</v>
      </c>
      <c r="AF22" s="228"/>
      <c r="AG22" s="228"/>
      <c r="AH22" s="228">
        <v>6</v>
      </c>
      <c r="AI22" s="239">
        <v>0</v>
      </c>
      <c r="AJ22" s="239">
        <v>0</v>
      </c>
      <c r="AK22" s="239">
        <v>0</v>
      </c>
      <c r="AL22" s="231">
        <v>0</v>
      </c>
      <c r="AM22" s="231">
        <v>0</v>
      </c>
      <c r="AN22" s="231">
        <v>2</v>
      </c>
      <c r="AO22" s="240">
        <v>0</v>
      </c>
      <c r="AP22" s="240">
        <v>0</v>
      </c>
      <c r="AQ22" s="240">
        <v>121</v>
      </c>
      <c r="AR22" s="230">
        <v>0</v>
      </c>
      <c r="AS22" s="230">
        <v>0</v>
      </c>
      <c r="AT22" s="229">
        <v>3</v>
      </c>
      <c r="AU22" s="238">
        <v>0</v>
      </c>
      <c r="AV22" s="238">
        <v>0</v>
      </c>
      <c r="AW22" s="241">
        <v>0</v>
      </c>
      <c r="AX22" s="253">
        <v>125</v>
      </c>
      <c r="AY22" s="254">
        <v>119</v>
      </c>
      <c r="AZ22" s="255">
        <v>62</v>
      </c>
      <c r="BA22" s="245">
        <f t="shared" si="0"/>
        <v>6287</v>
      </c>
      <c r="BB22" s="246">
        <f t="shared" si="0"/>
        <v>1358</v>
      </c>
      <c r="BC22" s="247">
        <f t="shared" si="0"/>
        <v>518</v>
      </c>
    </row>
    <row r="23" spans="1:56" ht="16.5" thickBot="1">
      <c r="A23" s="256" t="s">
        <v>297</v>
      </c>
      <c r="B23" s="257">
        <f t="shared" ref="B23:BC23" si="1">SUM(B4:B22)</f>
        <v>69251</v>
      </c>
      <c r="C23" s="258">
        <f t="shared" si="1"/>
        <v>24726</v>
      </c>
      <c r="D23" s="259">
        <f t="shared" si="1"/>
        <v>3683</v>
      </c>
      <c r="E23" s="257">
        <f t="shared" si="1"/>
        <v>1499872</v>
      </c>
      <c r="F23" s="258">
        <f t="shared" si="1"/>
        <v>477040</v>
      </c>
      <c r="G23" s="259">
        <f t="shared" si="1"/>
        <v>97440</v>
      </c>
      <c r="H23" s="260">
        <f t="shared" si="1"/>
        <v>1938995</v>
      </c>
      <c r="I23" s="258">
        <f t="shared" si="1"/>
        <v>287006</v>
      </c>
      <c r="J23" s="259">
        <f t="shared" si="1"/>
        <v>32514</v>
      </c>
      <c r="K23" s="260">
        <f t="shared" si="1"/>
        <v>0</v>
      </c>
      <c r="L23" s="258">
        <f t="shared" si="1"/>
        <v>0</v>
      </c>
      <c r="M23" s="259">
        <f t="shared" si="1"/>
        <v>256</v>
      </c>
      <c r="N23" s="261">
        <f t="shared" si="1"/>
        <v>117889</v>
      </c>
      <c r="O23" s="262">
        <f t="shared" si="1"/>
        <v>0</v>
      </c>
      <c r="P23" s="259">
        <f t="shared" si="1"/>
        <v>43956</v>
      </c>
      <c r="Q23" s="260">
        <f t="shared" si="1"/>
        <v>971</v>
      </c>
      <c r="R23" s="258">
        <f t="shared" si="1"/>
        <v>0</v>
      </c>
      <c r="S23" s="259">
        <f t="shared" si="1"/>
        <v>1526</v>
      </c>
      <c r="T23" s="260">
        <f t="shared" si="1"/>
        <v>0</v>
      </c>
      <c r="U23" s="258">
        <f t="shared" si="1"/>
        <v>0</v>
      </c>
      <c r="V23" s="259">
        <f t="shared" si="1"/>
        <v>2405</v>
      </c>
      <c r="W23" s="260">
        <f t="shared" si="1"/>
        <v>0</v>
      </c>
      <c r="X23" s="258">
        <f t="shared" si="1"/>
        <v>0</v>
      </c>
      <c r="Y23" s="259">
        <f t="shared" si="1"/>
        <v>1286</v>
      </c>
      <c r="Z23" s="263">
        <f t="shared" si="1"/>
        <v>11812</v>
      </c>
      <c r="AA23" s="264">
        <f t="shared" si="1"/>
        <v>473</v>
      </c>
      <c r="AB23" s="265">
        <f t="shared" si="1"/>
        <v>3964</v>
      </c>
      <c r="AC23" s="260">
        <f t="shared" si="1"/>
        <v>0</v>
      </c>
      <c r="AD23" s="258">
        <f t="shared" si="1"/>
        <v>0</v>
      </c>
      <c r="AE23" s="259">
        <f t="shared" si="1"/>
        <v>117</v>
      </c>
      <c r="AF23" s="260">
        <f t="shared" si="1"/>
        <v>331514</v>
      </c>
      <c r="AG23" s="258">
        <f t="shared" si="1"/>
        <v>89953</v>
      </c>
      <c r="AH23" s="259">
        <f t="shared" si="1"/>
        <v>28822</v>
      </c>
      <c r="AI23" s="260">
        <f t="shared" si="1"/>
        <v>0</v>
      </c>
      <c r="AJ23" s="258">
        <f t="shared" si="1"/>
        <v>0</v>
      </c>
      <c r="AK23" s="259">
        <f t="shared" si="1"/>
        <v>9440</v>
      </c>
      <c r="AL23" s="261">
        <f>SUM(AL4:AL22)</f>
        <v>1870</v>
      </c>
      <c r="AM23" s="262">
        <f>SUM(AM4:AM22)</f>
        <v>0</v>
      </c>
      <c r="AN23" s="266">
        <f>SUM(AN4:AN22)</f>
        <v>2831</v>
      </c>
      <c r="AO23" s="260">
        <f t="shared" si="1"/>
        <v>87935</v>
      </c>
      <c r="AP23" s="258">
        <f t="shared" si="1"/>
        <v>125210</v>
      </c>
      <c r="AQ23" s="259">
        <f t="shared" si="1"/>
        <v>6925</v>
      </c>
      <c r="AR23" s="260">
        <f t="shared" si="1"/>
        <v>0</v>
      </c>
      <c r="AS23" s="258">
        <f t="shared" si="1"/>
        <v>0</v>
      </c>
      <c r="AT23" s="259">
        <f t="shared" si="1"/>
        <v>1075</v>
      </c>
      <c r="AU23" s="260">
        <f t="shared" si="1"/>
        <v>0</v>
      </c>
      <c r="AV23" s="258">
        <f t="shared" si="1"/>
        <v>0</v>
      </c>
      <c r="AW23" s="259">
        <f t="shared" si="1"/>
        <v>32</v>
      </c>
      <c r="AX23" s="260">
        <f t="shared" si="1"/>
        <v>29046</v>
      </c>
      <c r="AY23" s="258">
        <f t="shared" si="1"/>
        <v>125472</v>
      </c>
      <c r="AZ23" s="259">
        <f t="shared" si="1"/>
        <v>9194</v>
      </c>
      <c r="BA23" s="267">
        <f t="shared" si="1"/>
        <v>4089155</v>
      </c>
      <c r="BB23" s="268">
        <f t="shared" si="1"/>
        <v>1129880</v>
      </c>
      <c r="BC23" s="269">
        <f t="shared" si="1"/>
        <v>245466</v>
      </c>
    </row>
    <row r="24" spans="1:56" ht="10.5" customHeight="1" thickBot="1">
      <c r="B24" s="270" t="s">
        <v>90</v>
      </c>
      <c r="C24" s="271"/>
      <c r="D24" s="271"/>
      <c r="E24" s="272" t="s">
        <v>86</v>
      </c>
      <c r="F24" s="273"/>
      <c r="G24" s="274"/>
      <c r="H24" s="275" t="s">
        <v>84</v>
      </c>
      <c r="I24" s="276"/>
      <c r="J24" s="277"/>
      <c r="K24" s="278" t="s">
        <v>106</v>
      </c>
      <c r="L24" s="279"/>
      <c r="M24" s="279"/>
      <c r="N24" s="280" t="s">
        <v>91</v>
      </c>
      <c r="O24" s="281"/>
      <c r="P24" s="282"/>
      <c r="Q24" s="283" t="s">
        <v>79</v>
      </c>
      <c r="R24" s="284"/>
      <c r="S24" s="285"/>
      <c r="T24" s="286" t="s">
        <v>111</v>
      </c>
      <c r="U24" s="287"/>
      <c r="V24" s="288"/>
      <c r="W24" s="289" t="s">
        <v>114</v>
      </c>
      <c r="X24" s="290"/>
      <c r="Y24" s="290"/>
      <c r="Z24" s="291" t="s">
        <v>202</v>
      </c>
      <c r="AA24" s="292"/>
      <c r="AB24" s="293"/>
      <c r="AC24" s="294" t="s">
        <v>76</v>
      </c>
      <c r="AD24" s="295"/>
      <c r="AE24" s="295"/>
      <c r="AF24" s="296" t="s">
        <v>251</v>
      </c>
      <c r="AG24" s="273"/>
      <c r="AH24" s="274"/>
      <c r="AI24" s="297" t="s">
        <v>107</v>
      </c>
      <c r="AJ24" s="298"/>
      <c r="AK24" s="299"/>
      <c r="AL24" s="300" t="s">
        <v>219</v>
      </c>
      <c r="AM24" s="301"/>
      <c r="AN24" s="302"/>
      <c r="AO24" s="303" t="s">
        <v>52</v>
      </c>
      <c r="AP24" s="304"/>
      <c r="AQ24" s="305"/>
      <c r="AR24" s="306" t="s">
        <v>280</v>
      </c>
      <c r="AS24" s="279"/>
      <c r="AT24" s="307"/>
      <c r="AU24" s="308" t="s">
        <v>115</v>
      </c>
      <c r="AV24" s="295"/>
      <c r="AW24" s="295"/>
      <c r="AX24" s="309" t="s">
        <v>105</v>
      </c>
      <c r="AY24" s="310"/>
      <c r="AZ24" s="311"/>
      <c r="BA24" s="312"/>
      <c r="BB24" s="312"/>
      <c r="BC24" s="312"/>
      <c r="BD24" s="313"/>
    </row>
    <row r="25" spans="1:56" ht="10.5" customHeight="1" thickBot="1">
      <c r="B25" s="270" t="s">
        <v>97</v>
      </c>
      <c r="C25" s="271"/>
      <c r="D25" s="271"/>
      <c r="E25" s="272" t="s">
        <v>87</v>
      </c>
      <c r="F25" s="273"/>
      <c r="G25" s="274"/>
      <c r="H25" s="314" t="s">
        <v>85</v>
      </c>
      <c r="I25" s="315"/>
      <c r="J25" s="316"/>
      <c r="K25" s="312"/>
      <c r="L25" s="312"/>
      <c r="M25" s="312"/>
      <c r="N25" s="317" t="s">
        <v>102</v>
      </c>
      <c r="O25" s="301"/>
      <c r="P25" s="302"/>
      <c r="Q25" s="318" t="s">
        <v>249</v>
      </c>
      <c r="R25" s="319"/>
      <c r="S25" s="320"/>
      <c r="T25" s="312"/>
      <c r="U25" s="312"/>
      <c r="V25" s="312"/>
      <c r="W25" s="312"/>
      <c r="X25" s="312"/>
      <c r="Y25" s="312"/>
      <c r="Z25" s="291" t="s">
        <v>232</v>
      </c>
      <c r="AA25" s="292"/>
      <c r="AB25" s="293"/>
      <c r="AC25" s="312"/>
      <c r="AD25" s="312"/>
      <c r="AE25" s="312"/>
      <c r="AF25" s="296" t="s">
        <v>99</v>
      </c>
      <c r="AG25" s="273"/>
      <c r="AH25" s="274"/>
      <c r="AI25" s="297" t="s">
        <v>66</v>
      </c>
      <c r="AJ25" s="298"/>
      <c r="AK25" s="299"/>
      <c r="AL25" s="300" t="s">
        <v>201</v>
      </c>
      <c r="AM25" s="301"/>
      <c r="AN25" s="302"/>
      <c r="AO25" s="321" t="s">
        <v>112</v>
      </c>
      <c r="AP25" s="322"/>
      <c r="AQ25" s="323"/>
      <c r="AR25" s="312"/>
      <c r="AS25" s="312"/>
      <c r="AT25" s="312"/>
      <c r="AU25" s="312"/>
      <c r="AV25" s="312"/>
      <c r="AW25" s="312"/>
      <c r="AX25" s="309" t="s">
        <v>92</v>
      </c>
      <c r="AY25" s="310"/>
      <c r="AZ25" s="311"/>
      <c r="BA25" s="312"/>
      <c r="BB25" s="312"/>
      <c r="BC25" s="312"/>
      <c r="BD25" s="313"/>
    </row>
    <row r="26" spans="1:56" ht="10.5" customHeight="1">
      <c r="B26" s="270" t="s">
        <v>69</v>
      </c>
      <c r="C26" s="271"/>
      <c r="D26" s="271"/>
      <c r="E26" s="272" t="s">
        <v>11</v>
      </c>
      <c r="F26" s="273"/>
      <c r="G26" s="274"/>
      <c r="H26" s="314" t="s">
        <v>29</v>
      </c>
      <c r="I26" s="315"/>
      <c r="J26" s="316"/>
      <c r="K26" s="312"/>
      <c r="L26" s="312"/>
      <c r="M26" s="312"/>
      <c r="N26" s="317" t="s">
        <v>37</v>
      </c>
      <c r="O26" s="301"/>
      <c r="P26" s="302"/>
      <c r="Q26" s="312"/>
      <c r="R26" s="312"/>
      <c r="S26" s="312"/>
      <c r="T26" s="312"/>
      <c r="U26" s="312"/>
      <c r="V26" s="312"/>
      <c r="W26" s="312"/>
      <c r="X26" s="312"/>
      <c r="Y26" s="312"/>
      <c r="Z26" s="291" t="s">
        <v>250</v>
      </c>
      <c r="AA26" s="292"/>
      <c r="AB26" s="293"/>
      <c r="AC26" s="312"/>
      <c r="AD26" s="312"/>
      <c r="AE26" s="312"/>
      <c r="AF26" s="324" t="s">
        <v>100</v>
      </c>
      <c r="AG26" s="273"/>
      <c r="AH26" s="274"/>
      <c r="AI26" s="297" t="s">
        <v>122</v>
      </c>
      <c r="AJ26" s="298"/>
      <c r="AK26" s="299"/>
      <c r="AL26" s="300" t="s">
        <v>41</v>
      </c>
      <c r="AM26" s="301"/>
      <c r="AN26" s="302"/>
      <c r="AO26" s="312"/>
      <c r="AP26" s="312"/>
      <c r="AQ26" s="312"/>
      <c r="AR26" s="312"/>
      <c r="AS26" s="312"/>
      <c r="AT26" s="312"/>
      <c r="AU26" s="312"/>
      <c r="AV26" s="312"/>
      <c r="AW26" s="312"/>
      <c r="AX26" s="309" t="s">
        <v>93</v>
      </c>
      <c r="AY26" s="310"/>
      <c r="AZ26" s="311"/>
      <c r="BA26" s="312"/>
      <c r="BB26" s="312"/>
      <c r="BC26" s="312"/>
      <c r="BD26" s="313"/>
    </row>
    <row r="27" spans="1:56" ht="10.5" customHeight="1">
      <c r="B27" s="270" t="s">
        <v>24</v>
      </c>
      <c r="C27" s="271"/>
      <c r="D27" s="271"/>
      <c r="E27" s="272" t="s">
        <v>88</v>
      </c>
      <c r="F27" s="273"/>
      <c r="G27" s="274"/>
      <c r="H27" s="325" t="s">
        <v>287</v>
      </c>
      <c r="I27" s="315"/>
      <c r="J27" s="316"/>
      <c r="K27" s="312"/>
      <c r="L27" s="312"/>
      <c r="M27" s="312"/>
      <c r="N27" s="317" t="s">
        <v>42</v>
      </c>
      <c r="O27" s="301"/>
      <c r="P27" s="302"/>
      <c r="Q27" s="312"/>
      <c r="R27" s="312"/>
      <c r="S27" s="312"/>
      <c r="T27" s="312"/>
      <c r="U27" s="312"/>
      <c r="V27" s="312"/>
      <c r="W27" s="312"/>
      <c r="X27" s="312"/>
      <c r="Y27" s="312"/>
      <c r="Z27" s="291" t="s">
        <v>150</v>
      </c>
      <c r="AA27" s="292"/>
      <c r="AB27" s="293"/>
      <c r="AC27" s="312"/>
      <c r="AD27" s="312"/>
      <c r="AE27" s="312"/>
      <c r="AF27" s="324" t="s">
        <v>101</v>
      </c>
      <c r="AG27" s="273"/>
      <c r="AH27" s="274"/>
      <c r="AI27" s="297" t="s">
        <v>177</v>
      </c>
      <c r="AJ27" s="298"/>
      <c r="AK27" s="299"/>
      <c r="AL27" s="300" t="s">
        <v>64</v>
      </c>
      <c r="AM27" s="301"/>
      <c r="AN27" s="302"/>
      <c r="AO27" s="312"/>
      <c r="AP27" s="312"/>
      <c r="AQ27" s="312"/>
      <c r="AR27" s="312"/>
      <c r="AS27" s="312"/>
      <c r="AT27" s="312"/>
      <c r="AU27" s="312"/>
      <c r="AV27" s="312"/>
      <c r="AW27" s="312"/>
      <c r="AX27" s="309" t="s">
        <v>94</v>
      </c>
      <c r="AY27" s="310"/>
      <c r="AZ27" s="311"/>
      <c r="BA27" s="312"/>
      <c r="BB27" s="312"/>
      <c r="BC27" s="312"/>
      <c r="BD27" s="313"/>
    </row>
    <row r="28" spans="1:56" ht="10.5" customHeight="1">
      <c r="B28" s="270" t="s">
        <v>33</v>
      </c>
      <c r="C28" s="271"/>
      <c r="D28" s="271"/>
      <c r="E28" s="272" t="s">
        <v>89</v>
      </c>
      <c r="F28" s="273"/>
      <c r="G28" s="274"/>
      <c r="H28" s="325" t="s">
        <v>147</v>
      </c>
      <c r="I28" s="315"/>
      <c r="J28" s="316"/>
      <c r="K28" s="312"/>
      <c r="L28" s="312"/>
      <c r="M28" s="312"/>
      <c r="N28" s="317" t="s">
        <v>141</v>
      </c>
      <c r="O28" s="301"/>
      <c r="P28" s="302"/>
      <c r="Q28" s="312"/>
      <c r="R28" s="312"/>
      <c r="S28" s="312"/>
      <c r="T28" s="312"/>
      <c r="U28" s="312"/>
      <c r="V28" s="312"/>
      <c r="W28" s="312"/>
      <c r="X28" s="312"/>
      <c r="Y28" s="312"/>
      <c r="Z28" s="291" t="s">
        <v>151</v>
      </c>
      <c r="AA28" s="292"/>
      <c r="AB28" s="293"/>
      <c r="AC28" s="312"/>
      <c r="AD28" s="312"/>
      <c r="AE28" s="312"/>
      <c r="AF28" s="324" t="s">
        <v>103</v>
      </c>
      <c r="AG28" s="273"/>
      <c r="AH28" s="274"/>
      <c r="AI28" s="326" t="s">
        <v>279</v>
      </c>
      <c r="AJ28" s="298"/>
      <c r="AK28" s="299"/>
      <c r="AL28" s="300" t="s">
        <v>67</v>
      </c>
      <c r="AM28" s="301"/>
      <c r="AN28" s="302"/>
      <c r="AO28" s="312"/>
      <c r="AP28" s="312"/>
      <c r="AQ28" s="312"/>
      <c r="AR28" s="312"/>
      <c r="AS28" s="312"/>
      <c r="AT28" s="312"/>
      <c r="AU28" s="312"/>
      <c r="AV28" s="312"/>
      <c r="AW28" s="312"/>
      <c r="AX28" s="309" t="s">
        <v>63</v>
      </c>
      <c r="AY28" s="310"/>
      <c r="AZ28" s="311"/>
      <c r="BA28" s="312"/>
      <c r="BB28" s="312"/>
      <c r="BC28" s="312"/>
      <c r="BD28" s="313"/>
    </row>
    <row r="29" spans="1:56" ht="10.5" customHeight="1" thickBot="1">
      <c r="B29" s="327" t="s">
        <v>278</v>
      </c>
      <c r="C29" s="271"/>
      <c r="D29" s="271"/>
      <c r="E29" s="272" t="s">
        <v>95</v>
      </c>
      <c r="F29" s="273"/>
      <c r="G29" s="274"/>
      <c r="H29" s="325" t="s">
        <v>154</v>
      </c>
      <c r="I29" s="315"/>
      <c r="J29" s="316"/>
      <c r="K29" s="312"/>
      <c r="L29" s="312"/>
      <c r="M29" s="312"/>
      <c r="N29" s="317" t="s">
        <v>152</v>
      </c>
      <c r="O29" s="301"/>
      <c r="P29" s="302"/>
      <c r="Q29" s="312"/>
      <c r="R29" s="312"/>
      <c r="S29" s="312"/>
      <c r="T29" s="312"/>
      <c r="U29" s="312"/>
      <c r="V29" s="312"/>
      <c r="W29" s="312"/>
      <c r="X29" s="312"/>
      <c r="Y29" s="312"/>
      <c r="Z29" s="328" t="s">
        <v>198</v>
      </c>
      <c r="AA29" s="329"/>
      <c r="AB29" s="330"/>
      <c r="AC29" s="312"/>
      <c r="AD29" s="312"/>
      <c r="AE29" s="312"/>
      <c r="AF29" s="324" t="s">
        <v>31</v>
      </c>
      <c r="AG29" s="273"/>
      <c r="AH29" s="274"/>
      <c r="AI29" s="297" t="s">
        <v>291</v>
      </c>
      <c r="AJ29" s="298"/>
      <c r="AK29" s="299"/>
      <c r="AL29" s="300" t="s">
        <v>252</v>
      </c>
      <c r="AM29" s="301"/>
      <c r="AN29" s="302"/>
      <c r="AO29" s="312"/>
      <c r="AP29" s="312"/>
      <c r="AQ29" s="312"/>
      <c r="AR29" s="312"/>
      <c r="AS29" s="312"/>
      <c r="AT29" s="312"/>
      <c r="AU29" s="312"/>
      <c r="AV29" s="312"/>
      <c r="AW29" s="312"/>
      <c r="AX29" s="309" t="s">
        <v>65</v>
      </c>
      <c r="AY29" s="310"/>
      <c r="AZ29" s="311"/>
      <c r="BA29" s="312"/>
      <c r="BB29" s="312"/>
      <c r="BC29" s="312"/>
      <c r="BD29" s="313"/>
    </row>
    <row r="30" spans="1:56" ht="10.5" customHeight="1">
      <c r="B30" s="270" t="s">
        <v>233</v>
      </c>
      <c r="C30" s="271"/>
      <c r="D30" s="271"/>
      <c r="E30" s="272" t="s">
        <v>96</v>
      </c>
      <c r="F30" s="273"/>
      <c r="G30" s="274"/>
      <c r="H30" s="325" t="s">
        <v>161</v>
      </c>
      <c r="I30" s="315"/>
      <c r="J30" s="316"/>
      <c r="K30" s="312"/>
      <c r="L30" s="312"/>
      <c r="M30" s="312"/>
      <c r="N30" s="317" t="s">
        <v>157</v>
      </c>
      <c r="O30" s="301"/>
      <c r="P30" s="302"/>
      <c r="Q30" s="312"/>
      <c r="R30" s="312"/>
      <c r="S30" s="312"/>
      <c r="T30" s="312"/>
      <c r="U30" s="312"/>
      <c r="V30" s="312"/>
      <c r="W30" s="312"/>
      <c r="X30" s="312"/>
      <c r="Y30" s="312"/>
      <c r="Z30" s="331"/>
      <c r="AA30" s="331"/>
      <c r="AB30" s="331"/>
      <c r="AC30" s="312"/>
      <c r="AD30" s="312"/>
      <c r="AE30" s="312"/>
      <c r="AF30" s="324" t="s">
        <v>32</v>
      </c>
      <c r="AG30" s="273"/>
      <c r="AH30" s="274"/>
      <c r="AI30" s="297" t="s">
        <v>173</v>
      </c>
      <c r="AJ30" s="298"/>
      <c r="AK30" s="299"/>
      <c r="AL30" s="300" t="s">
        <v>70</v>
      </c>
      <c r="AM30" s="301"/>
      <c r="AN30" s="302"/>
      <c r="AO30" s="312"/>
      <c r="AP30" s="312"/>
      <c r="AQ30" s="312"/>
      <c r="AR30" s="312"/>
      <c r="AS30" s="312"/>
      <c r="AT30" s="312"/>
      <c r="AU30" s="312"/>
      <c r="AV30" s="312"/>
      <c r="AW30" s="312"/>
      <c r="AX30" s="309" t="s">
        <v>71</v>
      </c>
      <c r="AY30" s="310"/>
      <c r="AZ30" s="311"/>
      <c r="BA30" s="312"/>
      <c r="BB30" s="312"/>
      <c r="BC30" s="312"/>
      <c r="BD30" s="313"/>
    </row>
    <row r="31" spans="1:56" ht="10.5" customHeight="1">
      <c r="B31" s="270" t="s">
        <v>283</v>
      </c>
      <c r="C31" s="271"/>
      <c r="D31" s="271"/>
      <c r="E31" s="272" t="s">
        <v>98</v>
      </c>
      <c r="F31" s="273"/>
      <c r="G31" s="274"/>
      <c r="H31" s="325" t="s">
        <v>56</v>
      </c>
      <c r="I31" s="315"/>
      <c r="J31" s="316"/>
      <c r="K31" s="312"/>
      <c r="L31" s="312"/>
      <c r="M31" s="312"/>
      <c r="N31" s="317" t="s">
        <v>192</v>
      </c>
      <c r="O31" s="301"/>
      <c r="P31" s="302"/>
      <c r="Q31" s="312"/>
      <c r="R31" s="312"/>
      <c r="S31" s="312"/>
      <c r="T31" s="312"/>
      <c r="U31" s="312"/>
      <c r="V31" s="312"/>
      <c r="W31" s="312"/>
      <c r="X31" s="312"/>
      <c r="Y31" s="312"/>
      <c r="Z31" s="331"/>
      <c r="AA31" s="331"/>
      <c r="AB31" s="331"/>
      <c r="AC31" s="312"/>
      <c r="AD31" s="312"/>
      <c r="AE31" s="312"/>
      <c r="AF31" s="324" t="s">
        <v>246</v>
      </c>
      <c r="AG31" s="273"/>
      <c r="AH31" s="274"/>
      <c r="AI31" s="297" t="s">
        <v>209</v>
      </c>
      <c r="AJ31" s="298"/>
      <c r="AK31" s="299"/>
      <c r="AL31" s="300" t="s">
        <v>77</v>
      </c>
      <c r="AM31" s="301"/>
      <c r="AN31" s="302"/>
      <c r="AO31" s="312"/>
      <c r="AP31" s="312"/>
      <c r="AQ31" s="312"/>
      <c r="AR31" s="312"/>
      <c r="AS31" s="312"/>
      <c r="AT31" s="312"/>
      <c r="AU31" s="312"/>
      <c r="AV31" s="312"/>
      <c r="AW31" s="312"/>
      <c r="AX31" s="309" t="s">
        <v>72</v>
      </c>
      <c r="AY31" s="310"/>
      <c r="AZ31" s="311"/>
      <c r="BA31" s="312"/>
      <c r="BB31" s="312"/>
      <c r="BC31" s="312"/>
      <c r="BD31" s="313"/>
    </row>
    <row r="32" spans="1:56" ht="10.5" customHeight="1" thickBot="1">
      <c r="B32" s="270" t="s">
        <v>284</v>
      </c>
      <c r="C32" s="271"/>
      <c r="D32" s="271"/>
      <c r="E32" s="272" t="s">
        <v>12</v>
      </c>
      <c r="F32" s="273"/>
      <c r="G32" s="274"/>
      <c r="H32" s="332" t="s">
        <v>61</v>
      </c>
      <c r="I32" s="279"/>
      <c r="J32" s="307"/>
      <c r="K32" s="312"/>
      <c r="L32" s="312"/>
      <c r="M32" s="312"/>
      <c r="N32" s="317" t="s">
        <v>195</v>
      </c>
      <c r="O32" s="301"/>
      <c r="P32" s="302"/>
      <c r="Q32" s="312"/>
      <c r="R32" s="312"/>
      <c r="S32" s="312"/>
      <c r="T32" s="312"/>
      <c r="U32" s="312"/>
      <c r="V32" s="312"/>
      <c r="W32" s="312"/>
      <c r="X32" s="312"/>
      <c r="Y32" s="312"/>
      <c r="Z32" s="331"/>
      <c r="AA32" s="331"/>
      <c r="AB32" s="331"/>
      <c r="AC32" s="312"/>
      <c r="AD32" s="312"/>
      <c r="AE32" s="312"/>
      <c r="AF32" s="324" t="s">
        <v>48</v>
      </c>
      <c r="AG32" s="273"/>
      <c r="AH32" s="274"/>
      <c r="AI32" s="297" t="s">
        <v>210</v>
      </c>
      <c r="AJ32" s="298"/>
      <c r="AK32" s="299"/>
      <c r="AL32" s="300" t="s">
        <v>117</v>
      </c>
      <c r="AM32" s="301"/>
      <c r="AN32" s="302"/>
      <c r="AO32" s="312"/>
      <c r="AP32" s="312"/>
      <c r="AQ32" s="312"/>
      <c r="AR32" s="312"/>
      <c r="AS32" s="312"/>
      <c r="AT32" s="312"/>
      <c r="AU32" s="312"/>
      <c r="AV32" s="312"/>
      <c r="AW32" s="312"/>
      <c r="AX32" s="309" t="s">
        <v>73</v>
      </c>
      <c r="AY32" s="310"/>
      <c r="AZ32" s="311"/>
      <c r="BA32" s="312"/>
      <c r="BB32" s="312"/>
      <c r="BC32" s="312"/>
      <c r="BD32" s="313"/>
    </row>
    <row r="33" spans="2:56" ht="10.5" customHeight="1" thickBot="1">
      <c r="B33" s="270" t="s">
        <v>285</v>
      </c>
      <c r="C33" s="271"/>
      <c r="D33" s="271"/>
      <c r="E33" s="272" t="s">
        <v>13</v>
      </c>
      <c r="F33" s="273"/>
      <c r="G33" s="274"/>
      <c r="H33" s="312"/>
      <c r="I33" s="312"/>
      <c r="J33" s="312"/>
      <c r="K33" s="312"/>
      <c r="L33" s="312"/>
      <c r="M33" s="312"/>
      <c r="N33" s="333" t="s">
        <v>196</v>
      </c>
      <c r="O33" s="334"/>
      <c r="P33" s="335"/>
      <c r="Q33" s="312"/>
      <c r="R33" s="312"/>
      <c r="S33" s="312"/>
      <c r="T33" s="312"/>
      <c r="U33" s="312"/>
      <c r="V33" s="312"/>
      <c r="W33" s="312"/>
      <c r="X33" s="312"/>
      <c r="Y33" s="312"/>
      <c r="Z33" s="331"/>
      <c r="AA33" s="331"/>
      <c r="AB33" s="331"/>
      <c r="AC33" s="312"/>
      <c r="AD33" s="312"/>
      <c r="AE33" s="312"/>
      <c r="AF33" s="296" t="s">
        <v>49</v>
      </c>
      <c r="AG33" s="273"/>
      <c r="AH33" s="274"/>
      <c r="AI33" s="297" t="s">
        <v>211</v>
      </c>
      <c r="AJ33" s="298"/>
      <c r="AK33" s="299"/>
      <c r="AL33" s="300" t="s">
        <v>30</v>
      </c>
      <c r="AM33" s="301"/>
      <c r="AN33" s="302"/>
      <c r="AO33" s="312"/>
      <c r="AP33" s="312"/>
      <c r="AQ33" s="312"/>
      <c r="AR33" s="312"/>
      <c r="AS33" s="312"/>
      <c r="AT33" s="312"/>
      <c r="AU33" s="312"/>
      <c r="AV33" s="312"/>
      <c r="AW33" s="312"/>
      <c r="AX33" s="309" t="s">
        <v>74</v>
      </c>
      <c r="AY33" s="310"/>
      <c r="AZ33" s="311"/>
      <c r="BA33" s="312"/>
      <c r="BB33" s="312"/>
      <c r="BC33" s="312"/>
      <c r="BD33" s="313"/>
    </row>
    <row r="34" spans="2:56" ht="10.5" customHeight="1">
      <c r="B34" s="270" t="s">
        <v>286</v>
      </c>
      <c r="C34" s="271"/>
      <c r="D34" s="271"/>
      <c r="E34" s="272" t="s">
        <v>14</v>
      </c>
      <c r="F34" s="273"/>
      <c r="G34" s="274"/>
      <c r="H34" s="312"/>
      <c r="I34" s="312"/>
      <c r="J34" s="312"/>
      <c r="K34" s="312"/>
      <c r="L34" s="312"/>
      <c r="M34" s="312"/>
      <c r="N34" s="312"/>
      <c r="O34" s="312"/>
      <c r="P34" s="312"/>
      <c r="Q34" s="312"/>
      <c r="R34" s="312"/>
      <c r="S34" s="312"/>
      <c r="T34" s="312"/>
      <c r="U34" s="312"/>
      <c r="V34" s="312"/>
      <c r="W34" s="312"/>
      <c r="X34" s="312"/>
      <c r="Y34" s="312"/>
      <c r="Z34" s="331"/>
      <c r="AA34" s="331"/>
      <c r="AB34" s="331"/>
      <c r="AC34" s="312"/>
      <c r="AD34" s="312"/>
      <c r="AE34" s="312"/>
      <c r="AF34" s="296" t="s">
        <v>142</v>
      </c>
      <c r="AG34" s="273"/>
      <c r="AH34" s="274"/>
      <c r="AI34" s="297" t="s">
        <v>212</v>
      </c>
      <c r="AJ34" s="298"/>
      <c r="AK34" s="299"/>
      <c r="AL34" s="300" t="s">
        <v>120</v>
      </c>
      <c r="AM34" s="301"/>
      <c r="AN34" s="302"/>
      <c r="AO34" s="312"/>
      <c r="AP34" s="312"/>
      <c r="AQ34" s="312"/>
      <c r="AR34" s="312"/>
      <c r="AS34" s="312"/>
      <c r="AT34" s="312"/>
      <c r="AU34" s="312"/>
      <c r="AV34" s="312"/>
      <c r="AW34" s="312"/>
      <c r="AX34" s="309" t="s">
        <v>75</v>
      </c>
      <c r="AY34" s="310"/>
      <c r="AZ34" s="311"/>
      <c r="BA34" s="312"/>
      <c r="BB34" s="312"/>
      <c r="BC34" s="312"/>
      <c r="BD34" s="313"/>
    </row>
    <row r="35" spans="2:56" ht="10.5" customHeight="1">
      <c r="B35" s="270" t="s">
        <v>248</v>
      </c>
      <c r="C35" s="271"/>
      <c r="D35" s="271"/>
      <c r="E35" s="272" t="s">
        <v>25</v>
      </c>
      <c r="F35" s="273"/>
      <c r="G35" s="274"/>
      <c r="H35" s="312"/>
      <c r="I35" s="312"/>
      <c r="J35" s="312"/>
      <c r="K35" s="312"/>
      <c r="L35" s="312"/>
      <c r="M35" s="312"/>
      <c r="N35" s="312"/>
      <c r="O35" s="312"/>
      <c r="P35" s="312"/>
      <c r="Q35" s="312"/>
      <c r="R35" s="312"/>
      <c r="S35" s="312"/>
      <c r="T35" s="312"/>
      <c r="U35" s="312"/>
      <c r="V35" s="312"/>
      <c r="W35" s="312"/>
      <c r="X35" s="312"/>
      <c r="Y35" s="312"/>
      <c r="Z35" s="331"/>
      <c r="AA35" s="331"/>
      <c r="AB35" s="331"/>
      <c r="AC35" s="312"/>
      <c r="AD35" s="312"/>
      <c r="AE35" s="312"/>
      <c r="AF35" s="296" t="s">
        <v>143</v>
      </c>
      <c r="AG35" s="273"/>
      <c r="AH35" s="274"/>
      <c r="AI35" s="297" t="s">
        <v>213</v>
      </c>
      <c r="AJ35" s="298"/>
      <c r="AK35" s="299"/>
      <c r="AL35" s="300" t="s">
        <v>123</v>
      </c>
      <c r="AM35" s="301"/>
      <c r="AN35" s="302"/>
      <c r="AO35" s="312"/>
      <c r="AP35" s="312"/>
      <c r="AQ35" s="312"/>
      <c r="AR35" s="312"/>
      <c r="AS35" s="312"/>
      <c r="AT35" s="312"/>
      <c r="AU35" s="312"/>
      <c r="AV35" s="312"/>
      <c r="AW35" s="312"/>
      <c r="AX35" s="309" t="s">
        <v>104</v>
      </c>
      <c r="AY35" s="310"/>
      <c r="AZ35" s="311"/>
      <c r="BA35" s="312"/>
      <c r="BB35" s="312"/>
      <c r="BC35" s="312"/>
      <c r="BD35" s="313"/>
    </row>
    <row r="36" spans="2:56" ht="10.5" customHeight="1">
      <c r="B36" s="270" t="s">
        <v>153</v>
      </c>
      <c r="C36" s="271"/>
      <c r="D36" s="271"/>
      <c r="E36" s="272" t="s">
        <v>26</v>
      </c>
      <c r="F36" s="273"/>
      <c r="G36" s="274"/>
      <c r="H36" s="312"/>
      <c r="I36" s="312"/>
      <c r="J36" s="312"/>
      <c r="K36" s="312"/>
      <c r="L36" s="312"/>
      <c r="M36" s="312"/>
      <c r="N36" s="312"/>
      <c r="O36" s="312"/>
      <c r="P36" s="312"/>
      <c r="Q36" s="312"/>
      <c r="R36" s="312"/>
      <c r="S36" s="312"/>
      <c r="T36" s="312"/>
      <c r="U36" s="312"/>
      <c r="V36" s="312"/>
      <c r="W36" s="312"/>
      <c r="X36" s="312"/>
      <c r="Y36" s="312"/>
      <c r="Z36" s="331"/>
      <c r="AA36" s="331"/>
      <c r="AB36" s="331"/>
      <c r="AC36" s="312"/>
      <c r="AD36" s="312"/>
      <c r="AE36" s="312"/>
      <c r="AF36" s="324" t="s">
        <v>155</v>
      </c>
      <c r="AG36" s="273"/>
      <c r="AH36" s="274"/>
      <c r="AI36" s="297" t="s">
        <v>214</v>
      </c>
      <c r="AJ36" s="298"/>
      <c r="AK36" s="299"/>
      <c r="AL36" s="300" t="s">
        <v>126</v>
      </c>
      <c r="AM36" s="301"/>
      <c r="AN36" s="302"/>
      <c r="AO36" s="312"/>
      <c r="AP36" s="312"/>
      <c r="AQ36" s="312"/>
      <c r="AR36" s="312"/>
      <c r="AS36" s="312"/>
      <c r="AT36" s="312"/>
      <c r="AU36" s="312"/>
      <c r="AV36" s="312"/>
      <c r="AW36" s="312"/>
      <c r="AX36" s="309" t="s">
        <v>80</v>
      </c>
      <c r="AY36" s="310"/>
      <c r="AZ36" s="311"/>
      <c r="BA36" s="312"/>
      <c r="BB36" s="312"/>
      <c r="BC36" s="312"/>
      <c r="BD36" s="313"/>
    </row>
    <row r="37" spans="2:56" ht="10.5" customHeight="1" thickBot="1">
      <c r="B37" s="336" t="s">
        <v>193</v>
      </c>
      <c r="C37" s="337"/>
      <c r="D37" s="337"/>
      <c r="E37" s="272" t="s">
        <v>27</v>
      </c>
      <c r="F37" s="273"/>
      <c r="G37" s="274"/>
      <c r="H37" s="312"/>
      <c r="I37" s="312"/>
      <c r="J37" s="312"/>
      <c r="K37" s="312"/>
      <c r="L37" s="312"/>
      <c r="M37" s="312"/>
      <c r="N37" s="312"/>
      <c r="O37" s="312"/>
      <c r="P37" s="312"/>
      <c r="Q37" s="312"/>
      <c r="R37" s="312"/>
      <c r="S37" s="312"/>
      <c r="T37" s="312"/>
      <c r="U37" s="312"/>
      <c r="V37" s="312"/>
      <c r="W37" s="312"/>
      <c r="X37" s="312"/>
      <c r="Y37" s="312"/>
      <c r="Z37" s="331"/>
      <c r="AA37" s="331"/>
      <c r="AB37" s="331"/>
      <c r="AC37" s="312"/>
      <c r="AD37" s="312"/>
      <c r="AE37" s="312"/>
      <c r="AF37" s="296" t="s">
        <v>57</v>
      </c>
      <c r="AG37" s="273"/>
      <c r="AH37" s="274"/>
      <c r="AI37" s="338" t="s">
        <v>215</v>
      </c>
      <c r="AJ37" s="339"/>
      <c r="AK37" s="340"/>
      <c r="AL37" s="300" t="s">
        <v>281</v>
      </c>
      <c r="AM37" s="301"/>
      <c r="AN37" s="302"/>
      <c r="AO37" s="312"/>
      <c r="AP37" s="312"/>
      <c r="AQ37" s="312"/>
      <c r="AR37" s="312"/>
      <c r="AS37" s="312"/>
      <c r="AT37" s="312"/>
      <c r="AU37" s="312"/>
      <c r="AV37" s="312"/>
      <c r="AW37" s="312"/>
      <c r="AX37" s="309" t="s">
        <v>81</v>
      </c>
      <c r="AY37" s="310"/>
      <c r="AZ37" s="311"/>
      <c r="BA37" s="312"/>
      <c r="BB37" s="312"/>
      <c r="BC37" s="312"/>
      <c r="BD37" s="313"/>
    </row>
    <row r="38" spans="2:56" ht="10.5" customHeight="1">
      <c r="B38" s="312"/>
      <c r="C38" s="312"/>
      <c r="D38" s="312"/>
      <c r="E38" s="272" t="s">
        <v>118</v>
      </c>
      <c r="F38" s="273"/>
      <c r="G38" s="274"/>
      <c r="H38" s="312"/>
      <c r="I38" s="312"/>
      <c r="J38" s="312"/>
      <c r="K38" s="312"/>
      <c r="L38" s="312"/>
      <c r="M38" s="312"/>
      <c r="N38" s="312"/>
      <c r="O38" s="312"/>
      <c r="P38" s="312"/>
      <c r="Q38" s="312"/>
      <c r="R38" s="312"/>
      <c r="S38" s="312"/>
      <c r="T38" s="312"/>
      <c r="U38" s="312"/>
      <c r="V38" s="312"/>
      <c r="W38" s="312"/>
      <c r="X38" s="312"/>
      <c r="Y38" s="312"/>
      <c r="Z38" s="331"/>
      <c r="AA38" s="331"/>
      <c r="AB38" s="331"/>
      <c r="AC38" s="312"/>
      <c r="AD38" s="312"/>
      <c r="AE38" s="312"/>
      <c r="AF38" s="296" t="s">
        <v>59</v>
      </c>
      <c r="AG38" s="273"/>
      <c r="AH38" s="274"/>
      <c r="AI38" s="312"/>
      <c r="AJ38" s="312"/>
      <c r="AK38" s="312"/>
      <c r="AL38" s="300" t="s">
        <v>162</v>
      </c>
      <c r="AM38" s="301"/>
      <c r="AN38" s="302"/>
      <c r="AO38" s="312"/>
      <c r="AP38" s="312"/>
      <c r="AQ38" s="312"/>
      <c r="AR38" s="312"/>
      <c r="AS38" s="312"/>
      <c r="AT38" s="312"/>
      <c r="AU38" s="312"/>
      <c r="AV38" s="312"/>
      <c r="AW38" s="312"/>
      <c r="AX38" s="309" t="s">
        <v>326</v>
      </c>
      <c r="AY38" s="310"/>
      <c r="AZ38" s="311"/>
      <c r="BA38" s="312"/>
      <c r="BB38" s="312"/>
      <c r="BC38" s="312"/>
      <c r="BD38" s="313"/>
    </row>
    <row r="39" spans="2:56" ht="10.5" customHeight="1">
      <c r="B39" s="312"/>
      <c r="C39" s="312"/>
      <c r="D39" s="312"/>
      <c r="E39" s="272" t="s">
        <v>119</v>
      </c>
      <c r="F39" s="273"/>
      <c r="G39" s="274"/>
      <c r="H39" s="312"/>
      <c r="I39" s="312"/>
      <c r="J39" s="312"/>
      <c r="K39" s="312"/>
      <c r="L39" s="312"/>
      <c r="M39" s="312"/>
      <c r="N39" s="312"/>
      <c r="O39" s="312"/>
      <c r="P39" s="312"/>
      <c r="Q39" s="312"/>
      <c r="R39" s="312"/>
      <c r="S39" s="312"/>
      <c r="T39" s="312"/>
      <c r="U39" s="312"/>
      <c r="V39" s="312"/>
      <c r="W39" s="312"/>
      <c r="X39" s="312"/>
      <c r="Y39" s="312"/>
      <c r="Z39" s="331"/>
      <c r="AA39" s="331"/>
      <c r="AB39" s="331"/>
      <c r="AC39" s="312"/>
      <c r="AD39" s="312"/>
      <c r="AE39" s="312"/>
      <c r="AF39" s="296" t="s">
        <v>186</v>
      </c>
      <c r="AG39" s="273"/>
      <c r="AH39" s="274"/>
      <c r="AI39" s="312"/>
      <c r="AJ39" s="312"/>
      <c r="AK39" s="312"/>
      <c r="AL39" s="300" t="s">
        <v>62</v>
      </c>
      <c r="AM39" s="301"/>
      <c r="AN39" s="302"/>
      <c r="AO39" s="312"/>
      <c r="AP39" s="312"/>
      <c r="AQ39" s="312"/>
      <c r="AR39" s="312"/>
      <c r="AS39" s="312"/>
      <c r="AT39" s="312"/>
      <c r="AU39" s="312"/>
      <c r="AV39" s="312"/>
      <c r="AW39" s="312"/>
      <c r="AX39" s="309" t="s">
        <v>121</v>
      </c>
      <c r="AY39" s="310"/>
      <c r="AZ39" s="311"/>
      <c r="BA39" s="312"/>
      <c r="BB39" s="312"/>
      <c r="BC39" s="312"/>
      <c r="BD39" s="313"/>
    </row>
    <row r="40" spans="2:56" ht="10.5" customHeight="1" thickBot="1">
      <c r="C40" s="312"/>
      <c r="D40" s="312"/>
      <c r="E40" s="272" t="s">
        <v>253</v>
      </c>
      <c r="F40" s="273"/>
      <c r="G40" s="274"/>
      <c r="H40" s="312"/>
      <c r="I40" s="312"/>
      <c r="J40" s="312"/>
      <c r="K40" s="312"/>
      <c r="L40" s="312"/>
      <c r="M40" s="312"/>
      <c r="N40" s="312"/>
      <c r="O40" s="312"/>
      <c r="P40" s="312"/>
      <c r="Q40" s="312"/>
      <c r="R40" s="312"/>
      <c r="S40" s="312"/>
      <c r="T40" s="312"/>
      <c r="U40" s="312"/>
      <c r="V40" s="312"/>
      <c r="W40" s="312"/>
      <c r="X40" s="312"/>
      <c r="Y40" s="312"/>
      <c r="Z40" s="331"/>
      <c r="AA40" s="331"/>
      <c r="AB40" s="331"/>
      <c r="AC40" s="312"/>
      <c r="AD40" s="312"/>
      <c r="AE40" s="312"/>
      <c r="AF40" s="341" t="s">
        <v>275</v>
      </c>
      <c r="AG40" s="342"/>
      <c r="AH40" s="343"/>
      <c r="AI40" s="312"/>
      <c r="AJ40" s="312"/>
      <c r="AK40" s="312"/>
      <c r="AL40" s="344" t="s">
        <v>216</v>
      </c>
      <c r="AM40" s="334"/>
      <c r="AN40" s="335"/>
      <c r="AO40" s="312"/>
      <c r="AP40" s="312"/>
      <c r="AQ40" s="312"/>
      <c r="AR40" s="312"/>
      <c r="AS40" s="312"/>
      <c r="AT40" s="312"/>
      <c r="AU40" s="312"/>
      <c r="AV40" s="312"/>
      <c r="AW40" s="312"/>
      <c r="AX40" s="309" t="s">
        <v>124</v>
      </c>
      <c r="AY40" s="310"/>
      <c r="AZ40" s="311"/>
      <c r="BA40" s="312"/>
      <c r="BB40" s="312"/>
      <c r="BC40" s="312"/>
      <c r="BD40" s="313"/>
    </row>
    <row r="41" spans="2:56" ht="10.5" customHeight="1">
      <c r="B41" s="312"/>
      <c r="C41" s="312"/>
      <c r="D41" s="312"/>
      <c r="E41" s="272" t="s">
        <v>254</v>
      </c>
      <c r="F41" s="273"/>
      <c r="G41" s="274"/>
      <c r="H41" s="312"/>
      <c r="I41" s="312"/>
      <c r="J41" s="312"/>
      <c r="K41" s="312"/>
      <c r="L41" s="312"/>
      <c r="M41" s="312"/>
      <c r="N41" s="312"/>
      <c r="O41" s="312"/>
      <c r="P41" s="312"/>
      <c r="Q41" s="312"/>
      <c r="R41" s="312"/>
      <c r="S41" s="312"/>
      <c r="T41" s="312"/>
      <c r="U41" s="312"/>
      <c r="V41" s="312"/>
      <c r="W41" s="312"/>
      <c r="X41" s="312"/>
      <c r="Y41" s="312"/>
      <c r="Z41" s="331"/>
      <c r="AA41" s="331"/>
      <c r="AB41" s="331"/>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09" t="s">
        <v>125</v>
      </c>
      <c r="AY41" s="310"/>
      <c r="AZ41" s="311"/>
      <c r="BA41" s="312"/>
      <c r="BB41" s="312"/>
      <c r="BC41" s="312"/>
      <c r="BD41" s="313"/>
    </row>
    <row r="42" spans="2:56" ht="10.5" customHeight="1">
      <c r="B42" s="312"/>
      <c r="C42" s="312"/>
      <c r="D42" s="312"/>
      <c r="E42" s="272" t="s">
        <v>34</v>
      </c>
      <c r="F42" s="273"/>
      <c r="G42" s="274"/>
      <c r="H42" s="312"/>
      <c r="I42" s="312"/>
      <c r="J42" s="312"/>
      <c r="K42" s="312"/>
      <c r="L42" s="312"/>
      <c r="M42" s="312"/>
      <c r="N42" s="312"/>
      <c r="O42" s="312"/>
      <c r="P42" s="312"/>
      <c r="Q42" s="312"/>
      <c r="R42" s="312"/>
      <c r="S42" s="312"/>
      <c r="T42" s="312"/>
      <c r="U42" s="312"/>
      <c r="V42" s="312"/>
      <c r="W42" s="312"/>
      <c r="X42" s="312"/>
      <c r="Y42" s="312"/>
      <c r="Z42" s="331"/>
      <c r="AA42" s="331"/>
      <c r="AB42" s="331"/>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09" t="s">
        <v>39</v>
      </c>
      <c r="AY42" s="310"/>
      <c r="AZ42" s="311"/>
      <c r="BA42" s="312"/>
      <c r="BB42" s="312"/>
      <c r="BC42" s="312"/>
      <c r="BD42" s="313"/>
    </row>
    <row r="43" spans="2:56" ht="10.5" customHeight="1">
      <c r="B43" s="312"/>
      <c r="C43" s="312"/>
      <c r="D43" s="312"/>
      <c r="E43" s="272" t="s">
        <v>35</v>
      </c>
      <c r="F43" s="273"/>
      <c r="G43" s="274"/>
      <c r="H43" s="312"/>
      <c r="I43" s="312"/>
      <c r="J43" s="312"/>
      <c r="K43" s="312"/>
      <c r="L43" s="312"/>
      <c r="M43" s="312"/>
      <c r="N43" s="312"/>
      <c r="O43" s="312"/>
      <c r="P43" s="312"/>
      <c r="Q43" s="312"/>
      <c r="R43" s="312"/>
      <c r="S43" s="312"/>
      <c r="T43" s="312"/>
      <c r="U43" s="312"/>
      <c r="V43" s="312"/>
      <c r="W43" s="312"/>
      <c r="X43" s="312"/>
      <c r="Y43" s="312"/>
      <c r="Z43" s="331"/>
      <c r="AA43" s="331"/>
      <c r="AB43" s="331"/>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09" t="s">
        <v>127</v>
      </c>
      <c r="AY43" s="310"/>
      <c r="AZ43" s="311"/>
      <c r="BA43" s="312"/>
      <c r="BB43" s="312"/>
      <c r="BC43" s="312"/>
      <c r="BD43" s="313"/>
    </row>
    <row r="44" spans="2:56" ht="10.5" customHeight="1">
      <c r="B44" s="312"/>
      <c r="C44" s="312"/>
      <c r="D44" s="312"/>
      <c r="E44" s="272" t="s">
        <v>36</v>
      </c>
      <c r="F44" s="273"/>
      <c r="G44" s="274"/>
      <c r="H44" s="312"/>
      <c r="I44" s="312"/>
      <c r="J44" s="312"/>
      <c r="K44" s="312"/>
      <c r="L44" s="312"/>
      <c r="M44" s="312"/>
      <c r="N44" s="312"/>
      <c r="O44" s="312"/>
      <c r="P44" s="312"/>
      <c r="Q44" s="312"/>
      <c r="R44" s="312"/>
      <c r="S44" s="312"/>
      <c r="T44" s="312"/>
      <c r="U44" s="312"/>
      <c r="V44" s="312"/>
      <c r="W44" s="312"/>
      <c r="X44" s="312"/>
      <c r="Y44" s="312"/>
      <c r="Z44" s="331"/>
      <c r="AA44" s="331"/>
      <c r="AB44" s="331"/>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09" t="s">
        <v>128</v>
      </c>
      <c r="AY44" s="310"/>
      <c r="AZ44" s="311"/>
      <c r="BA44" s="312"/>
      <c r="BB44" s="312"/>
      <c r="BC44" s="312"/>
      <c r="BD44" s="313"/>
    </row>
    <row r="45" spans="2:56" ht="10.5" customHeight="1">
      <c r="B45" s="312"/>
      <c r="C45" s="312"/>
      <c r="D45" s="312"/>
      <c r="E45" s="272" t="s">
        <v>38</v>
      </c>
      <c r="F45" s="273"/>
      <c r="G45" s="274"/>
      <c r="H45" s="312"/>
      <c r="I45" s="312"/>
      <c r="J45" s="312"/>
      <c r="K45" s="312"/>
      <c r="L45" s="312"/>
      <c r="M45" s="312"/>
      <c r="N45" s="312"/>
      <c r="O45" s="312"/>
      <c r="P45" s="312"/>
      <c r="Q45" s="312"/>
      <c r="R45" s="312"/>
      <c r="S45" s="312"/>
      <c r="T45" s="312"/>
      <c r="U45" s="312"/>
      <c r="V45" s="312"/>
      <c r="W45" s="312"/>
      <c r="X45" s="312"/>
      <c r="Y45" s="312"/>
      <c r="Z45" s="331"/>
      <c r="AA45" s="331"/>
      <c r="AB45" s="331"/>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09" t="s">
        <v>129</v>
      </c>
      <c r="AY45" s="310"/>
      <c r="AZ45" s="311"/>
      <c r="BA45" s="312"/>
      <c r="BB45" s="312"/>
      <c r="BC45" s="312"/>
      <c r="BD45" s="313"/>
    </row>
    <row r="46" spans="2:56" ht="10.5" customHeight="1">
      <c r="B46" s="312"/>
      <c r="C46" s="312"/>
      <c r="D46" s="312"/>
      <c r="E46" s="272" t="s">
        <v>255</v>
      </c>
      <c r="F46" s="273"/>
      <c r="G46" s="274"/>
      <c r="H46" s="312"/>
      <c r="I46" s="312"/>
      <c r="J46" s="312"/>
      <c r="K46" s="312"/>
      <c r="L46" s="312"/>
      <c r="M46" s="312"/>
      <c r="N46" s="312"/>
      <c r="O46" s="312"/>
      <c r="P46" s="312"/>
      <c r="Q46" s="312"/>
      <c r="R46" s="312"/>
      <c r="S46" s="312"/>
      <c r="T46" s="312"/>
      <c r="U46" s="312"/>
      <c r="V46" s="312"/>
      <c r="W46" s="312"/>
      <c r="X46" s="312"/>
      <c r="Y46" s="312"/>
      <c r="Z46" s="331"/>
      <c r="AA46" s="331"/>
      <c r="AB46" s="331"/>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09" t="s">
        <v>130</v>
      </c>
      <c r="AY46" s="310"/>
      <c r="AZ46" s="311"/>
      <c r="BA46" s="312"/>
      <c r="BB46" s="312"/>
      <c r="BC46" s="312"/>
      <c r="BD46" s="313"/>
    </row>
    <row r="47" spans="2:56" ht="10.5" customHeight="1">
      <c r="B47" s="312"/>
      <c r="C47" s="312"/>
      <c r="D47" s="312"/>
      <c r="E47" s="272" t="s">
        <v>256</v>
      </c>
      <c r="F47" s="273"/>
      <c r="G47" s="274"/>
      <c r="H47" s="312"/>
      <c r="I47" s="312"/>
      <c r="J47" s="312"/>
      <c r="K47" s="312"/>
      <c r="L47" s="312"/>
      <c r="M47" s="312"/>
      <c r="N47" s="312"/>
      <c r="O47" s="312"/>
      <c r="P47" s="312"/>
      <c r="Q47" s="312"/>
      <c r="R47" s="312"/>
      <c r="S47" s="312"/>
      <c r="T47" s="312"/>
      <c r="U47" s="312"/>
      <c r="V47" s="312"/>
      <c r="W47" s="312"/>
      <c r="X47" s="312"/>
      <c r="Y47" s="312"/>
      <c r="Z47" s="331"/>
      <c r="AA47" s="331"/>
      <c r="AB47" s="331"/>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09" t="s">
        <v>131</v>
      </c>
      <c r="AY47" s="310"/>
      <c r="AZ47" s="311"/>
      <c r="BA47" s="312"/>
      <c r="BB47" s="312"/>
      <c r="BC47" s="312"/>
      <c r="BD47" s="313"/>
    </row>
    <row r="48" spans="2:56" ht="10.5" customHeight="1">
      <c r="B48" s="312"/>
      <c r="C48" s="312"/>
      <c r="D48" s="312"/>
      <c r="E48" s="272" t="s">
        <v>43</v>
      </c>
      <c r="F48" s="273"/>
      <c r="G48" s="274"/>
      <c r="H48" s="312"/>
      <c r="I48" s="312"/>
      <c r="J48" s="312"/>
      <c r="K48" s="312"/>
      <c r="L48" s="312"/>
      <c r="M48" s="312"/>
      <c r="N48" s="312"/>
      <c r="O48" s="312"/>
      <c r="P48" s="312"/>
      <c r="Q48" s="312"/>
      <c r="R48" s="312"/>
      <c r="S48" s="312"/>
      <c r="T48" s="312"/>
      <c r="U48" s="312"/>
      <c r="V48" s="312"/>
      <c r="W48" s="312"/>
      <c r="X48" s="312"/>
      <c r="Y48" s="312"/>
      <c r="Z48" s="331"/>
      <c r="AA48" s="331"/>
      <c r="AB48" s="331"/>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09" t="s">
        <v>242</v>
      </c>
      <c r="AY48" s="310"/>
      <c r="AZ48" s="311"/>
      <c r="BA48" s="312"/>
      <c r="BB48" s="312"/>
      <c r="BC48" s="312"/>
      <c r="BD48" s="313"/>
    </row>
    <row r="49" spans="2:56" ht="10.5" customHeight="1">
      <c r="B49" s="312"/>
      <c r="C49" s="312"/>
      <c r="D49" s="312"/>
      <c r="E49" s="272" t="s">
        <v>44</v>
      </c>
      <c r="F49" s="273"/>
      <c r="G49" s="274"/>
      <c r="H49" s="312"/>
      <c r="I49" s="312"/>
      <c r="J49" s="312"/>
      <c r="K49" s="312"/>
      <c r="L49" s="312"/>
      <c r="M49" s="312"/>
      <c r="N49" s="312"/>
      <c r="O49" s="312"/>
      <c r="P49" s="312"/>
      <c r="Q49" s="312"/>
      <c r="R49" s="312"/>
      <c r="S49" s="312"/>
      <c r="T49" s="312"/>
      <c r="U49" s="312"/>
      <c r="V49" s="312"/>
      <c r="W49" s="312"/>
      <c r="X49" s="312"/>
      <c r="Y49" s="312"/>
      <c r="Z49" s="331"/>
      <c r="AA49" s="331"/>
      <c r="AB49" s="33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09" t="s">
        <v>257</v>
      </c>
      <c r="AY49" s="310"/>
      <c r="AZ49" s="311"/>
      <c r="BA49" s="312"/>
      <c r="BB49" s="312"/>
      <c r="BC49" s="312"/>
      <c r="BD49" s="313"/>
    </row>
    <row r="50" spans="2:56" ht="10.5" customHeight="1">
      <c r="B50" s="312"/>
      <c r="C50" s="312"/>
      <c r="D50" s="312"/>
      <c r="E50" s="272" t="s">
        <v>46</v>
      </c>
      <c r="F50" s="273"/>
      <c r="G50" s="274"/>
      <c r="H50" s="312"/>
      <c r="I50" s="312"/>
      <c r="J50" s="312"/>
      <c r="K50" s="312"/>
      <c r="L50" s="312"/>
      <c r="M50" s="312"/>
      <c r="N50" s="312"/>
      <c r="O50" s="312"/>
      <c r="P50" s="312"/>
      <c r="Q50" s="312"/>
      <c r="R50" s="312"/>
      <c r="S50" s="312"/>
      <c r="T50" s="312"/>
      <c r="U50" s="312"/>
      <c r="V50" s="312"/>
      <c r="W50" s="312"/>
      <c r="X50" s="312"/>
      <c r="Y50" s="312"/>
      <c r="Z50" s="331"/>
      <c r="AA50" s="331"/>
      <c r="AB50" s="33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09" t="s">
        <v>132</v>
      </c>
      <c r="AY50" s="310"/>
      <c r="AZ50" s="311"/>
      <c r="BA50" s="312"/>
      <c r="BB50" s="312"/>
      <c r="BC50" s="312"/>
      <c r="BD50" s="313"/>
    </row>
    <row r="51" spans="2:56" ht="10.5" customHeight="1">
      <c r="B51" s="312"/>
      <c r="C51" s="312"/>
      <c r="D51" s="312"/>
      <c r="E51" s="272" t="s">
        <v>47</v>
      </c>
      <c r="F51" s="273"/>
      <c r="G51" s="274"/>
      <c r="H51" s="312"/>
      <c r="I51" s="312"/>
      <c r="J51" s="312"/>
      <c r="K51" s="312"/>
      <c r="L51" s="312"/>
      <c r="M51" s="312"/>
      <c r="N51" s="312"/>
      <c r="O51" s="312"/>
      <c r="P51" s="312"/>
      <c r="Q51" s="312"/>
      <c r="R51" s="312"/>
      <c r="S51" s="312"/>
      <c r="T51" s="312"/>
      <c r="U51" s="312"/>
      <c r="V51" s="312"/>
      <c r="W51" s="312"/>
      <c r="X51" s="312"/>
      <c r="Y51" s="312"/>
      <c r="Z51" s="331"/>
      <c r="AA51" s="331"/>
      <c r="AB51" s="33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09" t="s">
        <v>133</v>
      </c>
      <c r="AY51" s="310"/>
      <c r="AZ51" s="311"/>
      <c r="BA51" s="312"/>
      <c r="BB51" s="312"/>
      <c r="BC51" s="312"/>
      <c r="BD51" s="313"/>
    </row>
    <row r="52" spans="2:56" ht="10.5" customHeight="1">
      <c r="B52" s="312"/>
      <c r="C52" s="312"/>
      <c r="D52" s="312"/>
      <c r="E52" s="272" t="s">
        <v>259</v>
      </c>
      <c r="F52" s="273"/>
      <c r="G52" s="274"/>
      <c r="H52" s="312"/>
      <c r="I52" s="312"/>
      <c r="J52" s="312"/>
      <c r="K52" s="312"/>
      <c r="L52" s="312"/>
      <c r="M52" s="312"/>
      <c r="N52" s="312"/>
      <c r="O52" s="312"/>
      <c r="P52" s="312"/>
      <c r="Q52" s="312"/>
      <c r="R52" s="312"/>
      <c r="S52" s="312"/>
      <c r="T52" s="312"/>
      <c r="U52" s="312"/>
      <c r="V52" s="312"/>
      <c r="W52" s="312"/>
      <c r="X52" s="312"/>
      <c r="Y52" s="312"/>
      <c r="Z52" s="331"/>
      <c r="AA52" s="331"/>
      <c r="AB52" s="331"/>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09" t="s">
        <v>40</v>
      </c>
      <c r="AY52" s="310"/>
      <c r="AZ52" s="311"/>
      <c r="BA52" s="312"/>
      <c r="BB52" s="312"/>
      <c r="BC52" s="312"/>
      <c r="BD52" s="313"/>
    </row>
    <row r="53" spans="2:56" ht="10.5" customHeight="1">
      <c r="B53" s="312"/>
      <c r="C53" s="312"/>
      <c r="D53" s="312"/>
      <c r="E53" s="272" t="s">
        <v>50</v>
      </c>
      <c r="F53" s="273"/>
      <c r="G53" s="274"/>
      <c r="H53" s="312"/>
      <c r="I53" s="312"/>
      <c r="J53" s="312"/>
      <c r="K53" s="312"/>
      <c r="L53" s="312"/>
      <c r="M53" s="312"/>
      <c r="N53" s="312"/>
      <c r="O53" s="312"/>
      <c r="P53" s="312"/>
      <c r="Q53" s="312"/>
      <c r="R53" s="312"/>
      <c r="S53" s="312"/>
      <c r="T53" s="312"/>
      <c r="U53" s="312"/>
      <c r="V53" s="312"/>
      <c r="W53" s="312"/>
      <c r="X53" s="312"/>
      <c r="Y53" s="312"/>
      <c r="Z53" s="331"/>
      <c r="AA53" s="331"/>
      <c r="AB53" s="331"/>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09" t="s">
        <v>134</v>
      </c>
      <c r="AY53" s="310"/>
      <c r="AZ53" s="311"/>
      <c r="BA53" s="312"/>
      <c r="BB53" s="312"/>
      <c r="BC53" s="312"/>
      <c r="BD53" s="313"/>
    </row>
    <row r="54" spans="2:56" ht="10.5" customHeight="1">
      <c r="B54" s="312"/>
      <c r="C54" s="312"/>
      <c r="D54" s="312"/>
      <c r="E54" s="272" t="s">
        <v>260</v>
      </c>
      <c r="F54" s="273"/>
      <c r="G54" s="274"/>
      <c r="H54" s="312"/>
      <c r="I54" s="312"/>
      <c r="J54" s="312"/>
      <c r="K54" s="312"/>
      <c r="L54" s="312"/>
      <c r="M54" s="312"/>
      <c r="N54" s="312"/>
      <c r="O54" s="312"/>
      <c r="P54" s="312"/>
      <c r="Q54" s="312"/>
      <c r="R54" s="312"/>
      <c r="S54" s="312"/>
      <c r="T54" s="312"/>
      <c r="U54" s="312"/>
      <c r="V54" s="312"/>
      <c r="W54" s="312"/>
      <c r="X54" s="312"/>
      <c r="Y54" s="312"/>
      <c r="Z54" s="331"/>
      <c r="AA54" s="331"/>
      <c r="AB54" s="331"/>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09" t="s">
        <v>135</v>
      </c>
      <c r="AY54" s="310"/>
      <c r="AZ54" s="311"/>
      <c r="BA54" s="312"/>
      <c r="BB54" s="312"/>
      <c r="BC54" s="312"/>
      <c r="BD54" s="313"/>
    </row>
    <row r="55" spans="2:56" ht="10.5" customHeight="1">
      <c r="B55" s="312"/>
      <c r="C55" s="312"/>
      <c r="D55" s="312"/>
      <c r="E55" s="272" t="s">
        <v>261</v>
      </c>
      <c r="F55" s="273"/>
      <c r="G55" s="274"/>
      <c r="H55" s="312"/>
      <c r="I55" s="312"/>
      <c r="J55" s="312"/>
      <c r="K55" s="312"/>
      <c r="L55" s="312"/>
      <c r="M55" s="312"/>
      <c r="N55" s="312"/>
      <c r="O55" s="312"/>
      <c r="P55" s="312"/>
      <c r="Q55" s="312"/>
      <c r="R55" s="312"/>
      <c r="S55" s="312"/>
      <c r="T55" s="312"/>
      <c r="U55" s="312"/>
      <c r="V55" s="312"/>
      <c r="W55" s="312"/>
      <c r="X55" s="312"/>
      <c r="Y55" s="312"/>
      <c r="Z55" s="331"/>
      <c r="AA55" s="331"/>
      <c r="AB55" s="331"/>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09" t="s">
        <v>197</v>
      </c>
      <c r="AY55" s="310"/>
      <c r="AZ55" s="311"/>
      <c r="BA55" s="312"/>
      <c r="BB55" s="312"/>
      <c r="BC55" s="312"/>
      <c r="BD55" s="313"/>
    </row>
    <row r="56" spans="2:56" ht="10.5" customHeight="1">
      <c r="B56" s="312"/>
      <c r="C56" s="312"/>
      <c r="D56" s="312"/>
      <c r="E56" s="272" t="s">
        <v>181</v>
      </c>
      <c r="F56" s="273"/>
      <c r="G56" s="274"/>
      <c r="H56" s="312"/>
      <c r="I56" s="312"/>
      <c r="J56" s="312"/>
      <c r="K56" s="312"/>
      <c r="L56" s="312"/>
      <c r="M56" s="312"/>
      <c r="N56" s="312"/>
      <c r="O56" s="312"/>
      <c r="P56" s="312"/>
      <c r="Q56" s="312"/>
      <c r="R56" s="312"/>
      <c r="S56" s="312"/>
      <c r="T56" s="312"/>
      <c r="U56" s="312"/>
      <c r="V56" s="312"/>
      <c r="W56" s="312"/>
      <c r="X56" s="312"/>
      <c r="Y56" s="312"/>
      <c r="Z56" s="331"/>
      <c r="AA56" s="331"/>
      <c r="AB56" s="331"/>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09" t="s">
        <v>136</v>
      </c>
      <c r="AY56" s="310"/>
      <c r="AZ56" s="311"/>
      <c r="BA56" s="312"/>
      <c r="BB56" s="312"/>
      <c r="BC56" s="312"/>
      <c r="BD56" s="313"/>
    </row>
    <row r="57" spans="2:56" ht="10.5" customHeight="1">
      <c r="B57" s="312"/>
      <c r="C57" s="312"/>
      <c r="D57" s="312"/>
      <c r="E57" s="272" t="s">
        <v>51</v>
      </c>
      <c r="F57" s="273"/>
      <c r="G57" s="274"/>
      <c r="H57" s="312"/>
      <c r="I57" s="312"/>
      <c r="J57" s="312"/>
      <c r="K57" s="312"/>
      <c r="L57" s="312"/>
      <c r="M57" s="312"/>
      <c r="N57" s="312"/>
      <c r="O57" s="312"/>
      <c r="P57" s="312"/>
      <c r="Q57" s="312"/>
      <c r="R57" s="312"/>
      <c r="S57" s="312"/>
      <c r="T57" s="312"/>
      <c r="U57" s="312"/>
      <c r="V57" s="312"/>
      <c r="W57" s="312"/>
      <c r="X57" s="312"/>
      <c r="Y57" s="312"/>
      <c r="Z57" s="331"/>
      <c r="AA57" s="331"/>
      <c r="AB57" s="331"/>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09" t="s">
        <v>137</v>
      </c>
      <c r="AY57" s="310"/>
      <c r="AZ57" s="311"/>
      <c r="BA57" s="312"/>
      <c r="BB57" s="312"/>
      <c r="BC57" s="312"/>
      <c r="BD57" s="313"/>
    </row>
    <row r="58" spans="2:56" ht="10.5" customHeight="1">
      <c r="B58" s="312"/>
      <c r="C58" s="312"/>
      <c r="D58" s="312"/>
      <c r="E58" s="272" t="s">
        <v>262</v>
      </c>
      <c r="F58" s="273"/>
      <c r="G58" s="274"/>
      <c r="H58" s="312"/>
      <c r="I58" s="312"/>
      <c r="J58" s="312"/>
      <c r="K58" s="312"/>
      <c r="L58" s="312"/>
      <c r="M58" s="312"/>
      <c r="N58" s="312"/>
      <c r="O58" s="312"/>
      <c r="P58" s="312"/>
      <c r="Q58" s="312"/>
      <c r="R58" s="312"/>
      <c r="S58" s="312"/>
      <c r="T58" s="312"/>
      <c r="U58" s="312"/>
      <c r="V58" s="312"/>
      <c r="W58" s="312"/>
      <c r="X58" s="312"/>
      <c r="Y58" s="312"/>
      <c r="Z58" s="331"/>
      <c r="AA58" s="331"/>
      <c r="AB58" s="331"/>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09" t="s">
        <v>160</v>
      </c>
      <c r="AY58" s="310"/>
      <c r="AZ58" s="311"/>
      <c r="BA58" s="312"/>
      <c r="BB58" s="312"/>
      <c r="BC58" s="312"/>
      <c r="BD58" s="313"/>
    </row>
    <row r="59" spans="2:56" ht="10.5" customHeight="1">
      <c r="B59" s="312"/>
      <c r="C59" s="312"/>
      <c r="D59" s="312"/>
      <c r="E59" s="272" t="s">
        <v>53</v>
      </c>
      <c r="F59" s="273"/>
      <c r="G59" s="274"/>
      <c r="H59" s="312"/>
      <c r="I59" s="312"/>
      <c r="J59" s="312"/>
      <c r="K59" s="312"/>
      <c r="L59" s="312"/>
      <c r="M59" s="312"/>
      <c r="N59" s="312"/>
      <c r="O59" s="312"/>
      <c r="P59" s="312"/>
      <c r="Q59" s="312"/>
      <c r="R59" s="312"/>
      <c r="S59" s="312"/>
      <c r="T59" s="312"/>
      <c r="U59" s="312"/>
      <c r="V59" s="312"/>
      <c r="W59" s="312"/>
      <c r="X59" s="312"/>
      <c r="Y59" s="312"/>
      <c r="Z59" s="331"/>
      <c r="AA59" s="331"/>
      <c r="AB59" s="331"/>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09" t="s">
        <v>236</v>
      </c>
      <c r="AY59" s="310"/>
      <c r="AZ59" s="311"/>
      <c r="BA59" s="312"/>
      <c r="BB59" s="312"/>
      <c r="BC59" s="312"/>
      <c r="BD59" s="313"/>
    </row>
    <row r="60" spans="2:56" ht="10.5" customHeight="1">
      <c r="B60" s="312"/>
      <c r="C60" s="312"/>
      <c r="D60" s="312"/>
      <c r="E60" s="272" t="s">
        <v>54</v>
      </c>
      <c r="F60" s="273"/>
      <c r="G60" s="274"/>
      <c r="H60" s="312"/>
      <c r="I60" s="312"/>
      <c r="J60" s="312"/>
      <c r="K60" s="312"/>
      <c r="L60" s="312"/>
      <c r="M60" s="312"/>
      <c r="N60" s="312"/>
      <c r="O60" s="312"/>
      <c r="P60" s="312"/>
      <c r="Q60" s="312"/>
      <c r="R60" s="312"/>
      <c r="S60" s="312"/>
      <c r="T60" s="312"/>
      <c r="U60" s="312"/>
      <c r="V60" s="312"/>
      <c r="W60" s="312"/>
      <c r="X60" s="312"/>
      <c r="Y60" s="312"/>
      <c r="Z60" s="331"/>
      <c r="AA60" s="331"/>
      <c r="AB60" s="331"/>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09" t="s">
        <v>237</v>
      </c>
      <c r="AY60" s="310"/>
      <c r="AZ60" s="311"/>
      <c r="BA60" s="312"/>
      <c r="BB60" s="312"/>
      <c r="BC60" s="312"/>
      <c r="BD60" s="313"/>
    </row>
    <row r="61" spans="2:56" ht="10.5" customHeight="1">
      <c r="B61" s="312"/>
      <c r="C61" s="312"/>
      <c r="D61" s="312"/>
      <c r="E61" s="272" t="s">
        <v>138</v>
      </c>
      <c r="F61" s="273"/>
      <c r="G61" s="274"/>
      <c r="H61" s="312"/>
      <c r="I61" s="312"/>
      <c r="J61" s="312"/>
      <c r="K61" s="312"/>
      <c r="L61" s="312"/>
      <c r="M61" s="312"/>
      <c r="N61" s="312"/>
      <c r="O61" s="312"/>
      <c r="P61" s="312"/>
      <c r="Q61" s="312"/>
      <c r="R61" s="312"/>
      <c r="S61" s="312"/>
      <c r="T61" s="312"/>
      <c r="U61" s="312"/>
      <c r="V61" s="312"/>
      <c r="W61" s="312"/>
      <c r="X61" s="312"/>
      <c r="Y61" s="312"/>
      <c r="Z61" s="331"/>
      <c r="AA61" s="331"/>
      <c r="AB61" s="331"/>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09" t="s">
        <v>238</v>
      </c>
      <c r="AY61" s="310"/>
      <c r="AZ61" s="311"/>
      <c r="BA61" s="312"/>
      <c r="BB61" s="312"/>
      <c r="BC61" s="312"/>
      <c r="BD61" s="313"/>
    </row>
    <row r="62" spans="2:56" ht="10.5" customHeight="1">
      <c r="B62" s="312"/>
      <c r="C62" s="312"/>
      <c r="D62" s="312"/>
      <c r="E62" s="272" t="s">
        <v>139</v>
      </c>
      <c r="F62" s="273"/>
      <c r="G62" s="274"/>
      <c r="H62" s="312"/>
      <c r="I62" s="312"/>
      <c r="J62" s="312"/>
      <c r="K62" s="312"/>
      <c r="L62" s="312"/>
      <c r="M62" s="312"/>
      <c r="N62" s="312"/>
      <c r="O62" s="312"/>
      <c r="P62" s="312"/>
      <c r="Q62" s="312"/>
      <c r="R62" s="312"/>
      <c r="S62" s="312"/>
      <c r="T62" s="312"/>
      <c r="U62" s="312"/>
      <c r="V62" s="312"/>
      <c r="W62" s="312"/>
      <c r="X62" s="312"/>
      <c r="Y62" s="312"/>
      <c r="Z62" s="331"/>
      <c r="AA62" s="331"/>
      <c r="AB62" s="331"/>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09" t="s">
        <v>239</v>
      </c>
      <c r="AY62" s="310"/>
      <c r="AZ62" s="311"/>
      <c r="BA62" s="312"/>
      <c r="BB62" s="312"/>
      <c r="BC62" s="312"/>
      <c r="BD62" s="313"/>
    </row>
    <row r="63" spans="2:56" ht="10.5" customHeight="1">
      <c r="B63" s="312"/>
      <c r="C63" s="312"/>
      <c r="D63" s="312"/>
      <c r="E63" s="272" t="s">
        <v>140</v>
      </c>
      <c r="F63" s="273"/>
      <c r="G63" s="274"/>
      <c r="H63" s="312"/>
      <c r="I63" s="312"/>
      <c r="J63" s="312"/>
      <c r="K63" s="312"/>
      <c r="L63" s="312"/>
      <c r="M63" s="312"/>
      <c r="N63" s="312"/>
      <c r="O63" s="312"/>
      <c r="P63" s="312"/>
      <c r="Q63" s="312"/>
      <c r="R63" s="312"/>
      <c r="S63" s="312"/>
      <c r="T63" s="312"/>
      <c r="U63" s="312"/>
      <c r="V63" s="312"/>
      <c r="W63" s="312"/>
      <c r="X63" s="312"/>
      <c r="Y63" s="312"/>
      <c r="Z63" s="331"/>
      <c r="AA63" s="331"/>
      <c r="AB63" s="331"/>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09" t="s">
        <v>240</v>
      </c>
      <c r="AY63" s="310"/>
      <c r="AZ63" s="311"/>
      <c r="BA63" s="312"/>
      <c r="BB63" s="312"/>
      <c r="BC63" s="312"/>
      <c r="BD63" s="313"/>
    </row>
    <row r="64" spans="2:56" ht="10.5" customHeight="1">
      <c r="B64" s="312"/>
      <c r="C64" s="312"/>
      <c r="D64" s="312"/>
      <c r="E64" s="272" t="s">
        <v>145</v>
      </c>
      <c r="F64" s="273"/>
      <c r="G64" s="274"/>
      <c r="H64" s="312"/>
      <c r="I64" s="312"/>
      <c r="J64" s="312"/>
      <c r="K64" s="312"/>
      <c r="L64" s="312"/>
      <c r="M64" s="312"/>
      <c r="N64" s="312"/>
      <c r="O64" s="312"/>
      <c r="P64" s="312"/>
      <c r="Q64" s="312"/>
      <c r="R64" s="312"/>
      <c r="S64" s="312"/>
      <c r="T64" s="312"/>
      <c r="U64" s="312"/>
      <c r="V64" s="312"/>
      <c r="W64" s="312"/>
      <c r="X64" s="312"/>
      <c r="Y64" s="312"/>
      <c r="Z64" s="331"/>
      <c r="AA64" s="331"/>
      <c r="AB64" s="331"/>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09" t="s">
        <v>241</v>
      </c>
      <c r="AY64" s="310"/>
      <c r="AZ64" s="311"/>
      <c r="BA64" s="312"/>
      <c r="BB64" s="312"/>
      <c r="BC64" s="312"/>
      <c r="BD64" s="313"/>
    </row>
    <row r="65" spans="2:56" ht="10.5" customHeight="1">
      <c r="B65" s="312"/>
      <c r="C65" s="312"/>
      <c r="D65" s="312"/>
      <c r="E65" s="272" t="s">
        <v>146</v>
      </c>
      <c r="F65" s="273"/>
      <c r="G65" s="274"/>
      <c r="H65" s="312"/>
      <c r="I65" s="312"/>
      <c r="J65" s="312"/>
      <c r="K65" s="312"/>
      <c r="L65" s="312"/>
      <c r="M65" s="312"/>
      <c r="N65" s="312"/>
      <c r="O65" s="312"/>
      <c r="P65" s="312"/>
      <c r="Q65" s="312"/>
      <c r="R65" s="312"/>
      <c r="S65" s="312"/>
      <c r="T65" s="312"/>
      <c r="U65" s="312"/>
      <c r="V65" s="312"/>
      <c r="W65" s="312"/>
      <c r="X65" s="312"/>
      <c r="Y65" s="312"/>
      <c r="Z65" s="331"/>
      <c r="AA65" s="331"/>
      <c r="AB65" s="331"/>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09" t="s">
        <v>243</v>
      </c>
      <c r="AY65" s="310"/>
      <c r="AZ65" s="311"/>
      <c r="BA65" s="312"/>
      <c r="BB65" s="312"/>
      <c r="BC65" s="312"/>
      <c r="BD65" s="313"/>
    </row>
    <row r="66" spans="2:56" ht="10.5" customHeight="1">
      <c r="B66" s="312"/>
      <c r="C66" s="312"/>
      <c r="D66" s="312"/>
      <c r="E66" s="272" t="s">
        <v>149</v>
      </c>
      <c r="F66" s="273"/>
      <c r="G66" s="274"/>
      <c r="H66" s="312"/>
      <c r="I66" s="312"/>
      <c r="J66" s="312"/>
      <c r="K66" s="312"/>
      <c r="L66" s="312"/>
      <c r="M66" s="312"/>
      <c r="N66" s="312"/>
      <c r="O66" s="312"/>
      <c r="P66" s="312"/>
      <c r="Q66" s="312"/>
      <c r="R66" s="312"/>
      <c r="S66" s="312"/>
      <c r="T66" s="312"/>
      <c r="U66" s="312"/>
      <c r="V66" s="312"/>
      <c r="W66" s="312"/>
      <c r="X66" s="312"/>
      <c r="Y66" s="312"/>
      <c r="Z66" s="331"/>
      <c r="AA66" s="331"/>
      <c r="AB66" s="331"/>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09" t="s">
        <v>264</v>
      </c>
      <c r="AY66" s="310"/>
      <c r="AZ66" s="311"/>
      <c r="BA66" s="312"/>
      <c r="BB66" s="312"/>
      <c r="BC66" s="312"/>
      <c r="BD66" s="313"/>
    </row>
    <row r="67" spans="2:56" ht="10.5" customHeight="1">
      <c r="B67" s="312"/>
      <c r="C67" s="312"/>
      <c r="D67" s="312"/>
      <c r="E67" s="272" t="s">
        <v>156</v>
      </c>
      <c r="F67" s="273"/>
      <c r="G67" s="274"/>
      <c r="H67" s="312"/>
      <c r="I67" s="312"/>
      <c r="J67" s="312"/>
      <c r="K67" s="312"/>
      <c r="L67" s="312"/>
      <c r="M67" s="312"/>
      <c r="N67" s="312"/>
      <c r="O67" s="312"/>
      <c r="P67" s="312"/>
      <c r="Q67" s="312"/>
      <c r="R67" s="312"/>
      <c r="S67" s="312"/>
      <c r="T67" s="312"/>
      <c r="U67" s="312"/>
      <c r="V67" s="312"/>
      <c r="W67" s="312"/>
      <c r="X67" s="312"/>
      <c r="Y67" s="312"/>
      <c r="Z67" s="331"/>
      <c r="AA67" s="331"/>
      <c r="AB67" s="331"/>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09" t="s">
        <v>244</v>
      </c>
      <c r="AY67" s="310"/>
      <c r="AZ67" s="311"/>
      <c r="BA67" s="312"/>
      <c r="BB67" s="312"/>
      <c r="BC67" s="312"/>
      <c r="BD67" s="313"/>
    </row>
    <row r="68" spans="2:56" ht="10.5" customHeight="1">
      <c r="B68" s="312"/>
      <c r="C68" s="312"/>
      <c r="D68" s="312"/>
      <c r="E68" s="272" t="s">
        <v>158</v>
      </c>
      <c r="F68" s="273"/>
      <c r="G68" s="274"/>
      <c r="H68" s="312"/>
      <c r="I68" s="312"/>
      <c r="J68" s="312"/>
      <c r="K68" s="312"/>
      <c r="L68" s="312"/>
      <c r="M68" s="312"/>
      <c r="N68" s="312"/>
      <c r="O68" s="312"/>
      <c r="P68" s="312"/>
      <c r="Q68" s="312"/>
      <c r="R68" s="312"/>
      <c r="S68" s="312"/>
      <c r="T68" s="312"/>
      <c r="U68" s="312"/>
      <c r="V68" s="312"/>
      <c r="W68" s="312"/>
      <c r="X68" s="312"/>
      <c r="Y68" s="312"/>
      <c r="Z68" s="331"/>
      <c r="AA68" s="331"/>
      <c r="AB68" s="331"/>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09" t="s">
        <v>245</v>
      </c>
      <c r="AY68" s="310"/>
      <c r="AZ68" s="311"/>
      <c r="BA68" s="312"/>
      <c r="BB68" s="312"/>
      <c r="BC68" s="312"/>
      <c r="BD68" s="313"/>
    </row>
    <row r="69" spans="2:56" ht="10.5" customHeight="1">
      <c r="B69" s="312"/>
      <c r="C69" s="312"/>
      <c r="D69" s="312"/>
      <c r="E69" s="272" t="s">
        <v>58</v>
      </c>
      <c r="F69" s="273"/>
      <c r="G69" s="274"/>
      <c r="H69" s="312"/>
      <c r="I69" s="312"/>
      <c r="J69" s="312"/>
      <c r="K69" s="312"/>
      <c r="L69" s="312"/>
      <c r="M69" s="312"/>
      <c r="N69" s="312"/>
      <c r="O69" s="312"/>
      <c r="P69" s="312"/>
      <c r="Q69" s="312"/>
      <c r="R69" s="312"/>
      <c r="S69" s="312"/>
      <c r="T69" s="312"/>
      <c r="U69" s="312"/>
      <c r="V69" s="312"/>
      <c r="W69" s="312"/>
      <c r="X69" s="312"/>
      <c r="Y69" s="312"/>
      <c r="Z69" s="331"/>
      <c r="AA69" s="331"/>
      <c r="AB69" s="331"/>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09" t="s">
        <v>45</v>
      </c>
      <c r="AY69" s="310"/>
      <c r="AZ69" s="311"/>
      <c r="BA69" s="312"/>
      <c r="BB69" s="312"/>
      <c r="BC69" s="312"/>
      <c r="BD69" s="313"/>
    </row>
    <row r="70" spans="2:56" ht="10.5" customHeight="1">
      <c r="B70" s="312"/>
      <c r="C70" s="312"/>
      <c r="D70" s="312"/>
      <c r="E70" s="272" t="s">
        <v>60</v>
      </c>
      <c r="F70" s="273"/>
      <c r="G70" s="274"/>
      <c r="H70" s="312"/>
      <c r="I70" s="312"/>
      <c r="J70" s="312"/>
      <c r="K70" s="312"/>
      <c r="L70" s="312"/>
      <c r="M70" s="312"/>
      <c r="N70" s="312"/>
      <c r="O70" s="312"/>
      <c r="P70" s="312"/>
      <c r="Q70" s="312"/>
      <c r="R70" s="312"/>
      <c r="S70" s="312"/>
      <c r="T70" s="312"/>
      <c r="U70" s="312"/>
      <c r="V70" s="312"/>
      <c r="W70" s="312"/>
      <c r="X70" s="312"/>
      <c r="Y70" s="312"/>
      <c r="Z70" s="331"/>
      <c r="AA70" s="331"/>
      <c r="AB70" s="331"/>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09" t="s">
        <v>247</v>
      </c>
      <c r="AY70" s="310"/>
      <c r="AZ70" s="311"/>
      <c r="BA70" s="312"/>
      <c r="BB70" s="312"/>
      <c r="BC70" s="312"/>
      <c r="BD70" s="313"/>
    </row>
    <row r="71" spans="2:56" ht="10.5" customHeight="1">
      <c r="B71" s="312"/>
      <c r="C71" s="312"/>
      <c r="D71" s="312"/>
      <c r="E71" s="272" t="s">
        <v>203</v>
      </c>
      <c r="F71" s="273"/>
      <c r="G71" s="274"/>
      <c r="H71" s="312"/>
      <c r="I71" s="312"/>
      <c r="J71" s="312"/>
      <c r="K71" s="312"/>
      <c r="L71" s="312"/>
      <c r="M71" s="312"/>
      <c r="N71" s="312"/>
      <c r="O71" s="312"/>
      <c r="P71" s="312"/>
      <c r="Q71" s="312"/>
      <c r="R71" s="312"/>
      <c r="S71" s="312"/>
      <c r="T71" s="312"/>
      <c r="U71" s="312"/>
      <c r="V71" s="312"/>
      <c r="W71" s="312"/>
      <c r="X71" s="312"/>
      <c r="Y71" s="312"/>
      <c r="Z71" s="331"/>
      <c r="AA71" s="331"/>
      <c r="AB71" s="331"/>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09" t="s">
        <v>234</v>
      </c>
      <c r="AY71" s="310"/>
      <c r="AZ71" s="311"/>
      <c r="BA71" s="312"/>
      <c r="BB71" s="312"/>
      <c r="BC71" s="312"/>
      <c r="BD71" s="313"/>
    </row>
    <row r="72" spans="2:56" ht="10.5" customHeight="1">
      <c r="B72" s="312"/>
      <c r="C72" s="312"/>
      <c r="D72" s="312"/>
      <c r="E72" s="272" t="s">
        <v>164</v>
      </c>
      <c r="F72" s="273"/>
      <c r="G72" s="274"/>
      <c r="H72" s="312"/>
      <c r="I72" s="312"/>
      <c r="J72" s="312"/>
      <c r="K72" s="312"/>
      <c r="L72" s="312"/>
      <c r="M72" s="312"/>
      <c r="N72" s="312"/>
      <c r="O72" s="312"/>
      <c r="P72" s="312"/>
      <c r="Q72" s="312"/>
      <c r="R72" s="312"/>
      <c r="S72" s="312"/>
      <c r="T72" s="312"/>
      <c r="U72" s="312"/>
      <c r="V72" s="312"/>
      <c r="W72" s="312"/>
      <c r="X72" s="312"/>
      <c r="Y72" s="312"/>
      <c r="Z72" s="331"/>
      <c r="AA72" s="331"/>
      <c r="AB72" s="331"/>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09" t="s">
        <v>179</v>
      </c>
      <c r="AY72" s="310"/>
      <c r="AZ72" s="311"/>
      <c r="BA72" s="312"/>
      <c r="BB72" s="312"/>
      <c r="BC72" s="312"/>
      <c r="BD72" s="313"/>
    </row>
    <row r="73" spans="2:56" ht="10.5" customHeight="1">
      <c r="B73" s="312"/>
      <c r="C73" s="312"/>
      <c r="D73" s="312"/>
      <c r="E73" s="272" t="s">
        <v>265</v>
      </c>
      <c r="F73" s="273"/>
      <c r="G73" s="274"/>
      <c r="H73" s="312"/>
      <c r="I73" s="312"/>
      <c r="J73" s="312"/>
      <c r="K73" s="312"/>
      <c r="L73" s="312"/>
      <c r="M73" s="312"/>
      <c r="N73" s="312"/>
      <c r="O73" s="312"/>
      <c r="P73" s="312"/>
      <c r="Q73" s="312"/>
      <c r="R73" s="312"/>
      <c r="S73" s="312"/>
      <c r="T73" s="312"/>
      <c r="U73" s="312"/>
      <c r="V73" s="312"/>
      <c r="W73" s="312"/>
      <c r="X73" s="312"/>
      <c r="Y73" s="312"/>
      <c r="Z73" s="331"/>
      <c r="AA73" s="331"/>
      <c r="AB73" s="331"/>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09" t="s">
        <v>180</v>
      </c>
      <c r="AY73" s="310"/>
      <c r="AZ73" s="311"/>
      <c r="BA73" s="312"/>
      <c r="BB73" s="312"/>
      <c r="BC73" s="312"/>
      <c r="BD73" s="313"/>
    </row>
    <row r="74" spans="2:56" ht="10.5" customHeight="1">
      <c r="B74" s="312"/>
      <c r="C74" s="312"/>
      <c r="D74" s="312"/>
      <c r="E74" s="272" t="s">
        <v>268</v>
      </c>
      <c r="F74" s="273"/>
      <c r="G74" s="274"/>
      <c r="H74" s="312"/>
      <c r="I74" s="312"/>
      <c r="J74" s="312"/>
      <c r="K74" s="312"/>
      <c r="L74" s="312"/>
      <c r="M74" s="312"/>
      <c r="N74" s="312"/>
      <c r="O74" s="312"/>
      <c r="P74" s="312"/>
      <c r="Q74" s="312"/>
      <c r="R74" s="312"/>
      <c r="S74" s="312"/>
      <c r="T74" s="312"/>
      <c r="U74" s="312"/>
      <c r="V74" s="312"/>
      <c r="W74" s="312"/>
      <c r="X74" s="312"/>
      <c r="Y74" s="312"/>
      <c r="Z74" s="331"/>
      <c r="AA74" s="331"/>
      <c r="AB74" s="331"/>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09" t="s">
        <v>182</v>
      </c>
      <c r="AY74" s="310"/>
      <c r="AZ74" s="311"/>
      <c r="BA74" s="312"/>
      <c r="BB74" s="312"/>
      <c r="BC74" s="312"/>
      <c r="BD74" s="313"/>
    </row>
    <row r="75" spans="2:56" ht="10.5" customHeight="1">
      <c r="B75" s="312"/>
      <c r="C75" s="312"/>
      <c r="D75" s="312"/>
      <c r="E75" s="272" t="s">
        <v>165</v>
      </c>
      <c r="F75" s="273"/>
      <c r="G75" s="274"/>
      <c r="H75" s="312"/>
      <c r="I75" s="312"/>
      <c r="J75" s="312"/>
      <c r="K75" s="312"/>
      <c r="L75" s="312"/>
      <c r="M75" s="312"/>
      <c r="N75" s="312"/>
      <c r="O75" s="312"/>
      <c r="P75" s="312"/>
      <c r="Q75" s="312"/>
      <c r="R75" s="312"/>
      <c r="S75" s="312"/>
      <c r="T75" s="312"/>
      <c r="U75" s="312"/>
      <c r="V75" s="312"/>
      <c r="W75" s="312"/>
      <c r="X75" s="312"/>
      <c r="Y75" s="312"/>
      <c r="Z75" s="331"/>
      <c r="AA75" s="331"/>
      <c r="AB75" s="331"/>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09" t="s">
        <v>183</v>
      </c>
      <c r="AY75" s="310"/>
      <c r="AZ75" s="311"/>
      <c r="BA75" s="312"/>
      <c r="BB75" s="312"/>
      <c r="BC75" s="312"/>
      <c r="BD75" s="313"/>
    </row>
    <row r="76" spans="2:56" ht="10.5" customHeight="1">
      <c r="B76" s="312"/>
      <c r="C76" s="312"/>
      <c r="D76" s="312"/>
      <c r="E76" s="272" t="s">
        <v>169</v>
      </c>
      <c r="F76" s="273"/>
      <c r="G76" s="274"/>
      <c r="H76" s="312"/>
      <c r="I76" s="312"/>
      <c r="J76" s="312"/>
      <c r="K76" s="312"/>
      <c r="L76" s="312"/>
      <c r="M76" s="312"/>
      <c r="N76" s="312"/>
      <c r="O76" s="312"/>
      <c r="P76" s="312"/>
      <c r="Q76" s="312"/>
      <c r="R76" s="312"/>
      <c r="S76" s="312"/>
      <c r="T76" s="312"/>
      <c r="U76" s="312"/>
      <c r="V76" s="312"/>
      <c r="W76" s="312"/>
      <c r="X76" s="312"/>
      <c r="Y76" s="312"/>
      <c r="Z76" s="331"/>
      <c r="AA76" s="331"/>
      <c r="AB76" s="331"/>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09" t="s">
        <v>184</v>
      </c>
      <c r="AY76" s="310"/>
      <c r="AZ76" s="311"/>
      <c r="BA76" s="312"/>
      <c r="BB76" s="312"/>
      <c r="BC76" s="312"/>
      <c r="BD76" s="313"/>
    </row>
    <row r="77" spans="2:56" ht="10.5" customHeight="1">
      <c r="B77" s="312"/>
      <c r="C77" s="312"/>
      <c r="D77" s="312"/>
      <c r="E77" s="272" t="s">
        <v>170</v>
      </c>
      <c r="F77" s="273"/>
      <c r="G77" s="274"/>
      <c r="H77" s="312"/>
      <c r="I77" s="312"/>
      <c r="J77" s="312"/>
      <c r="K77" s="312"/>
      <c r="L77" s="312"/>
      <c r="M77" s="312"/>
      <c r="N77" s="312"/>
      <c r="O77" s="312"/>
      <c r="P77" s="312"/>
      <c r="Q77" s="312"/>
      <c r="R77" s="312"/>
      <c r="S77" s="312"/>
      <c r="T77" s="312"/>
      <c r="U77" s="312"/>
      <c r="V77" s="312"/>
      <c r="W77" s="312"/>
      <c r="X77" s="312"/>
      <c r="Y77" s="312"/>
      <c r="Z77" s="331"/>
      <c r="AA77" s="331"/>
      <c r="AB77" s="331"/>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09" t="s">
        <v>185</v>
      </c>
      <c r="AY77" s="310"/>
      <c r="AZ77" s="311"/>
      <c r="BA77" s="312"/>
      <c r="BB77" s="312"/>
      <c r="BC77" s="312"/>
      <c r="BD77" s="313"/>
    </row>
    <row r="78" spans="2:56" ht="10.5" customHeight="1">
      <c r="B78" s="312"/>
      <c r="C78" s="312"/>
      <c r="D78" s="312"/>
      <c r="E78" s="272" t="s">
        <v>83</v>
      </c>
      <c r="F78" s="273"/>
      <c r="G78" s="274"/>
      <c r="H78" s="312"/>
      <c r="I78" s="312"/>
      <c r="J78" s="312"/>
      <c r="K78" s="312"/>
      <c r="L78" s="312"/>
      <c r="M78" s="312"/>
      <c r="N78" s="312"/>
      <c r="O78" s="312"/>
      <c r="P78" s="312"/>
      <c r="Q78" s="312"/>
      <c r="R78" s="312"/>
      <c r="S78" s="312"/>
      <c r="T78" s="312"/>
      <c r="U78" s="312"/>
      <c r="V78" s="312"/>
      <c r="W78" s="312"/>
      <c r="X78" s="312"/>
      <c r="Y78" s="312"/>
      <c r="Z78" s="331"/>
      <c r="AA78" s="331"/>
      <c r="AB78" s="331"/>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09" t="s">
        <v>144</v>
      </c>
      <c r="AY78" s="310"/>
      <c r="AZ78" s="311"/>
      <c r="BA78" s="312"/>
      <c r="BB78" s="312"/>
      <c r="BC78" s="312"/>
      <c r="BD78" s="313"/>
    </row>
    <row r="79" spans="2:56" ht="10.5" customHeight="1">
      <c r="B79" s="312"/>
      <c r="C79" s="312"/>
      <c r="D79" s="312"/>
      <c r="E79" s="272" t="s">
        <v>187</v>
      </c>
      <c r="F79" s="273"/>
      <c r="G79" s="274"/>
      <c r="H79" s="312"/>
      <c r="I79" s="312"/>
      <c r="J79" s="312"/>
      <c r="K79" s="312"/>
      <c r="L79" s="312"/>
      <c r="M79" s="312"/>
      <c r="N79" s="312"/>
      <c r="O79" s="312"/>
      <c r="P79" s="312"/>
      <c r="Q79" s="312"/>
      <c r="R79" s="312"/>
      <c r="S79" s="312"/>
      <c r="T79" s="312"/>
      <c r="U79" s="312"/>
      <c r="V79" s="312"/>
      <c r="W79" s="312"/>
      <c r="X79" s="312"/>
      <c r="Y79" s="312"/>
      <c r="Z79" s="331"/>
      <c r="AA79" s="331"/>
      <c r="AB79" s="331"/>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09" t="s">
        <v>108</v>
      </c>
      <c r="AY79" s="310"/>
      <c r="AZ79" s="311"/>
      <c r="BA79" s="312"/>
      <c r="BB79" s="312"/>
      <c r="BC79" s="312"/>
      <c r="BD79" s="313"/>
    </row>
    <row r="80" spans="2:56" ht="10.5" customHeight="1">
      <c r="B80" s="312"/>
      <c r="C80" s="312"/>
      <c r="D80" s="312"/>
      <c r="E80" s="272" t="s">
        <v>174</v>
      </c>
      <c r="F80" s="273"/>
      <c r="G80" s="274"/>
      <c r="H80" s="312"/>
      <c r="I80" s="312"/>
      <c r="J80" s="312"/>
      <c r="K80" s="312"/>
      <c r="L80" s="312"/>
      <c r="M80" s="312"/>
      <c r="N80" s="312"/>
      <c r="O80" s="312"/>
      <c r="P80" s="312"/>
      <c r="Q80" s="312"/>
      <c r="R80" s="312"/>
      <c r="S80" s="312"/>
      <c r="T80" s="312"/>
      <c r="U80" s="312"/>
      <c r="V80" s="312"/>
      <c r="W80" s="312"/>
      <c r="X80" s="312"/>
      <c r="Y80" s="312"/>
      <c r="Z80" s="331"/>
      <c r="AA80" s="331"/>
      <c r="AB80" s="331"/>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09" t="s">
        <v>109</v>
      </c>
      <c r="AY80" s="310"/>
      <c r="AZ80" s="311"/>
      <c r="BA80" s="312"/>
      <c r="BB80" s="312"/>
      <c r="BC80" s="312"/>
      <c r="BD80" s="313"/>
    </row>
    <row r="81" spans="2:56" ht="10.5" customHeight="1">
      <c r="B81" s="312"/>
      <c r="C81" s="312"/>
      <c r="D81" s="312"/>
      <c r="E81" s="272" t="s">
        <v>82</v>
      </c>
      <c r="F81" s="273"/>
      <c r="G81" s="274"/>
      <c r="H81" s="312"/>
      <c r="I81" s="312"/>
      <c r="J81" s="312"/>
      <c r="K81" s="312"/>
      <c r="L81" s="312"/>
      <c r="M81" s="312"/>
      <c r="N81" s="312"/>
      <c r="O81" s="312"/>
      <c r="P81" s="312"/>
      <c r="Q81" s="312"/>
      <c r="R81" s="312"/>
      <c r="S81" s="312"/>
      <c r="T81" s="312"/>
      <c r="U81" s="312"/>
      <c r="V81" s="312"/>
      <c r="W81" s="312"/>
      <c r="X81" s="312"/>
      <c r="Y81" s="312"/>
      <c r="Z81" s="331"/>
      <c r="AA81" s="331"/>
      <c r="AB81" s="331"/>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09" t="s">
        <v>110</v>
      </c>
      <c r="AY81" s="310"/>
      <c r="AZ81" s="311"/>
      <c r="BA81" s="312"/>
      <c r="BB81" s="312"/>
      <c r="BC81" s="312"/>
      <c r="BD81" s="313"/>
    </row>
    <row r="82" spans="2:56" ht="10.5" customHeight="1">
      <c r="B82" s="312"/>
      <c r="C82" s="312"/>
      <c r="D82" s="312"/>
      <c r="E82" s="272" t="s">
        <v>188</v>
      </c>
      <c r="F82" s="273"/>
      <c r="G82" s="274"/>
      <c r="H82" s="312"/>
      <c r="I82" s="312"/>
      <c r="J82" s="312"/>
      <c r="K82" s="312"/>
      <c r="L82" s="312"/>
      <c r="M82" s="312"/>
      <c r="N82" s="312"/>
      <c r="O82" s="312"/>
      <c r="P82" s="312"/>
      <c r="Q82" s="312"/>
      <c r="R82" s="312"/>
      <c r="S82" s="312"/>
      <c r="T82" s="312"/>
      <c r="U82" s="312"/>
      <c r="V82" s="312"/>
      <c r="W82" s="312"/>
      <c r="X82" s="312"/>
      <c r="Y82" s="312"/>
      <c r="Z82" s="331"/>
      <c r="AA82" s="331"/>
      <c r="AB82" s="331"/>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09" t="s">
        <v>148</v>
      </c>
      <c r="AY82" s="310"/>
      <c r="AZ82" s="311"/>
      <c r="BA82" s="312"/>
      <c r="BB82" s="312"/>
      <c r="BC82" s="312"/>
      <c r="BD82" s="313"/>
    </row>
    <row r="83" spans="2:56" ht="10.5" customHeight="1">
      <c r="B83" s="312"/>
      <c r="C83" s="312"/>
      <c r="D83" s="312"/>
      <c r="E83" s="272" t="s">
        <v>263</v>
      </c>
      <c r="F83" s="273"/>
      <c r="G83" s="274"/>
      <c r="H83" s="312"/>
      <c r="I83" s="312"/>
      <c r="J83" s="312"/>
      <c r="K83" s="312"/>
      <c r="L83" s="312"/>
      <c r="M83" s="312"/>
      <c r="N83" s="312"/>
      <c r="O83" s="312"/>
      <c r="P83" s="312"/>
      <c r="Q83" s="312"/>
      <c r="R83" s="312"/>
      <c r="S83" s="312"/>
      <c r="T83" s="312"/>
      <c r="U83" s="312"/>
      <c r="V83" s="312"/>
      <c r="W83" s="312"/>
      <c r="X83" s="312"/>
      <c r="Y83" s="312"/>
      <c r="Z83" s="331"/>
      <c r="AA83" s="331"/>
      <c r="AB83" s="331"/>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09" t="s">
        <v>116</v>
      </c>
      <c r="AY83" s="310"/>
      <c r="AZ83" s="311"/>
      <c r="BA83" s="312"/>
      <c r="BB83" s="312"/>
      <c r="BC83" s="312"/>
      <c r="BD83" s="313"/>
    </row>
    <row r="84" spans="2:56" ht="10.5" customHeight="1" thickBot="1">
      <c r="B84" s="312"/>
      <c r="C84" s="312"/>
      <c r="D84" s="312"/>
      <c r="E84" s="345" t="s">
        <v>194</v>
      </c>
      <c r="F84" s="342"/>
      <c r="G84" s="343"/>
      <c r="H84" s="312"/>
      <c r="I84" s="312"/>
      <c r="J84" s="312"/>
      <c r="K84" s="312"/>
      <c r="L84" s="312"/>
      <c r="M84" s="312"/>
      <c r="N84" s="312"/>
      <c r="O84" s="312"/>
      <c r="P84" s="312"/>
      <c r="Q84" s="312"/>
      <c r="R84" s="312"/>
      <c r="S84" s="312"/>
      <c r="T84" s="312"/>
      <c r="U84" s="312"/>
      <c r="V84" s="312"/>
      <c r="W84" s="312"/>
      <c r="X84" s="312"/>
      <c r="Y84" s="312"/>
      <c r="Z84" s="331"/>
      <c r="AA84" s="331"/>
      <c r="AB84" s="331"/>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09" t="s">
        <v>159</v>
      </c>
      <c r="AY84" s="310"/>
      <c r="AZ84" s="311"/>
      <c r="BA84" s="312"/>
      <c r="BB84" s="312"/>
      <c r="BC84" s="312"/>
      <c r="BD84" s="313"/>
    </row>
    <row r="85" spans="2:56" ht="10.5" customHeight="1">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31"/>
      <c r="AA85" s="331"/>
      <c r="AB85" s="331"/>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09" t="s">
        <v>166</v>
      </c>
      <c r="AY85" s="310"/>
      <c r="AZ85" s="311"/>
      <c r="BA85" s="312"/>
      <c r="BB85" s="312"/>
      <c r="BC85" s="312"/>
      <c r="BD85" s="313"/>
    </row>
    <row r="86" spans="2:56" ht="10.5" customHeight="1">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31"/>
      <c r="AA86" s="331"/>
      <c r="AB86" s="331"/>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09" t="s">
        <v>167</v>
      </c>
      <c r="AY86" s="310"/>
      <c r="AZ86" s="311"/>
      <c r="BA86" s="312"/>
      <c r="BB86" s="312"/>
      <c r="BC86" s="312"/>
      <c r="BD86" s="313"/>
    </row>
    <row r="87" spans="2:56" ht="10.5" customHeight="1">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31"/>
      <c r="AA87" s="331"/>
      <c r="AB87" s="331"/>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09" t="s">
        <v>168</v>
      </c>
      <c r="AY87" s="310"/>
      <c r="AZ87" s="311"/>
      <c r="BA87" s="312"/>
      <c r="BB87" s="312"/>
      <c r="BC87" s="312"/>
      <c r="BD87" s="313"/>
    </row>
    <row r="88" spans="2:56" ht="10.5" customHeight="1">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31"/>
      <c r="AA88" s="331"/>
      <c r="AB88" s="331"/>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09" t="s">
        <v>269</v>
      </c>
      <c r="AY88" s="310"/>
      <c r="AZ88" s="311"/>
      <c r="BA88" s="312"/>
      <c r="BB88" s="312"/>
      <c r="BC88" s="312"/>
      <c r="BD88" s="313"/>
    </row>
    <row r="89" spans="2:56" ht="10.5" customHeight="1">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31"/>
      <c r="AA89" s="331"/>
      <c r="AB89" s="331"/>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09" t="s">
        <v>171</v>
      </c>
      <c r="AY89" s="310"/>
      <c r="AZ89" s="311"/>
      <c r="BA89" s="312"/>
      <c r="BB89" s="312"/>
      <c r="BC89" s="312"/>
      <c r="BD89" s="313"/>
    </row>
    <row r="90" spans="2:56" ht="10.5" customHeight="1">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31"/>
      <c r="AA90" s="331"/>
      <c r="AB90" s="331"/>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09" t="s">
        <v>172</v>
      </c>
      <c r="AY90" s="310"/>
      <c r="AZ90" s="311"/>
      <c r="BA90" s="312"/>
      <c r="BB90" s="312"/>
      <c r="BC90" s="312"/>
      <c r="BD90" s="313"/>
    </row>
    <row r="91" spans="2:56" ht="10.5" customHeight="1">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31"/>
      <c r="AA91" s="331"/>
      <c r="AB91" s="331"/>
      <c r="AC91" s="312"/>
      <c r="AD91" s="312"/>
      <c r="AE91" s="312"/>
      <c r="AF91" s="312"/>
      <c r="AG91" s="312"/>
      <c r="AH91" s="312"/>
      <c r="AI91" s="312"/>
      <c r="AJ91" s="312"/>
      <c r="AK91" s="312"/>
      <c r="AL91" s="312"/>
      <c r="AM91" s="312"/>
      <c r="AN91" s="312"/>
      <c r="AO91" s="312"/>
      <c r="AP91" s="312"/>
      <c r="AQ91" s="312"/>
      <c r="AR91" s="312"/>
      <c r="AS91" s="312"/>
      <c r="AT91" s="312"/>
      <c r="AU91" s="312"/>
      <c r="AV91" s="312"/>
      <c r="AW91" s="312"/>
      <c r="AX91" s="309" t="s">
        <v>199</v>
      </c>
      <c r="AY91" s="310"/>
      <c r="AZ91" s="311"/>
      <c r="BA91" s="312"/>
      <c r="BB91" s="312"/>
      <c r="BC91" s="312"/>
      <c r="BD91" s="313"/>
    </row>
    <row r="92" spans="2:56" ht="10.5" customHeight="1">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31"/>
      <c r="AA92" s="331"/>
      <c r="AB92" s="331"/>
      <c r="AC92" s="312"/>
      <c r="AD92" s="312"/>
      <c r="AE92" s="312"/>
      <c r="AF92" s="312"/>
      <c r="AG92" s="312"/>
      <c r="AH92" s="312"/>
      <c r="AI92" s="312"/>
      <c r="AJ92" s="312"/>
      <c r="AK92" s="312"/>
      <c r="AL92" s="312"/>
      <c r="AM92" s="312"/>
      <c r="AN92" s="312"/>
      <c r="AO92" s="312"/>
      <c r="AP92" s="312"/>
      <c r="AQ92" s="312"/>
      <c r="AR92" s="312"/>
      <c r="AS92" s="312"/>
      <c r="AT92" s="312"/>
      <c r="AU92" s="312"/>
      <c r="AV92" s="312"/>
      <c r="AW92" s="312"/>
      <c r="AX92" s="309" t="s">
        <v>175</v>
      </c>
      <c r="AY92" s="310"/>
      <c r="AZ92" s="311"/>
      <c r="BA92" s="312"/>
      <c r="BB92" s="312"/>
      <c r="BC92" s="312"/>
      <c r="BD92" s="313"/>
    </row>
    <row r="93" spans="2:56" ht="10.5" customHeight="1">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31"/>
      <c r="AA93" s="331"/>
      <c r="AB93" s="331"/>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09" t="s">
        <v>235</v>
      </c>
      <c r="AY93" s="310"/>
      <c r="AZ93" s="311"/>
      <c r="BA93" s="312"/>
      <c r="BB93" s="312"/>
      <c r="BC93" s="312"/>
      <c r="BD93" s="313"/>
    </row>
    <row r="94" spans="2:56" ht="10.5" customHeight="1">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31"/>
      <c r="AA94" s="331"/>
      <c r="AB94" s="331"/>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09" t="s">
        <v>200</v>
      </c>
      <c r="AY94" s="310"/>
      <c r="AZ94" s="311"/>
      <c r="BA94" s="312"/>
      <c r="BB94" s="312"/>
      <c r="BC94" s="312"/>
      <c r="BD94" s="313"/>
    </row>
    <row r="95" spans="2:56" ht="10.5" customHeight="1">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31"/>
      <c r="AA95" s="331"/>
      <c r="AB95" s="331"/>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09" t="s">
        <v>68</v>
      </c>
      <c r="AY95" s="310"/>
      <c r="AZ95" s="311"/>
      <c r="BA95" s="312"/>
      <c r="BB95" s="312"/>
      <c r="BC95" s="312"/>
      <c r="BD95" s="313"/>
    </row>
    <row r="96" spans="2:56" ht="10.5" customHeight="1">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31"/>
      <c r="AA96" s="331"/>
      <c r="AB96" s="331"/>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09" t="s">
        <v>78</v>
      </c>
      <c r="AY96" s="310"/>
      <c r="AZ96" s="311"/>
      <c r="BA96" s="312"/>
      <c r="BB96" s="312"/>
      <c r="BC96" s="312"/>
      <c r="BD96" s="313"/>
    </row>
    <row r="97" spans="2:56" ht="10.5" customHeight="1">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31"/>
      <c r="AA97" s="331"/>
      <c r="AB97" s="331"/>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09" t="s">
        <v>178</v>
      </c>
      <c r="AY97" s="310"/>
      <c r="AZ97" s="311"/>
      <c r="BA97" s="312"/>
      <c r="BB97" s="312"/>
      <c r="BC97" s="312"/>
      <c r="BD97" s="313"/>
    </row>
    <row r="98" spans="2:56" ht="10.5" customHeight="1">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31"/>
      <c r="AA98" s="331"/>
      <c r="AB98" s="331"/>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09" t="s">
        <v>282</v>
      </c>
      <c r="AY98" s="310"/>
      <c r="AZ98" s="311"/>
      <c r="BA98" s="312"/>
      <c r="BB98" s="312"/>
      <c r="BC98" s="312"/>
      <c r="BD98" s="313"/>
    </row>
    <row r="99" spans="2:56" ht="10.5" customHeight="1">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31"/>
      <c r="AA99" s="331"/>
      <c r="AB99" s="331"/>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09" t="s">
        <v>113</v>
      </c>
      <c r="AY99" s="310"/>
      <c r="AZ99" s="311"/>
      <c r="BA99" s="312"/>
      <c r="BB99" s="312"/>
      <c r="BC99" s="312"/>
      <c r="BD99" s="313"/>
    </row>
    <row r="100" spans="2:56" ht="10.5" customHeight="1">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31"/>
      <c r="AA100" s="331"/>
      <c r="AB100" s="331"/>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09" t="s">
        <v>163</v>
      </c>
      <c r="AY100" s="310"/>
      <c r="AZ100" s="311"/>
      <c r="BA100" s="312"/>
      <c r="BB100" s="312"/>
      <c r="BC100" s="312"/>
      <c r="BD100" s="313"/>
    </row>
    <row r="101" spans="2:56" ht="10.5" customHeight="1">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31"/>
      <c r="AA101" s="331"/>
      <c r="AB101" s="331"/>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09" t="s">
        <v>204</v>
      </c>
      <c r="AY101" s="310"/>
      <c r="AZ101" s="311"/>
      <c r="BA101" s="312"/>
      <c r="BB101" s="312"/>
      <c r="BC101" s="312"/>
      <c r="BD101" s="313"/>
    </row>
    <row r="102" spans="2:56" ht="10.5" customHeight="1">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31"/>
      <c r="AA102" s="331"/>
      <c r="AB102" s="331"/>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09" t="s">
        <v>208</v>
      </c>
      <c r="AY102" s="310"/>
      <c r="AZ102" s="311"/>
      <c r="BA102" s="312"/>
      <c r="BB102" s="312"/>
      <c r="BC102" s="312"/>
      <c r="BD102" s="313"/>
    </row>
    <row r="103" spans="2:56" ht="10.5" customHeight="1">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31"/>
      <c r="AA103" s="331"/>
      <c r="AB103" s="331"/>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09" t="s">
        <v>176</v>
      </c>
      <c r="AY103" s="310"/>
      <c r="AZ103" s="311"/>
      <c r="BA103" s="312"/>
      <c r="BB103" s="312"/>
      <c r="BC103" s="312"/>
      <c r="BD103" s="313"/>
    </row>
    <row r="104" spans="2:56" ht="10.5" customHeight="1">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31"/>
      <c r="AA104" s="331"/>
      <c r="AB104" s="331"/>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09" t="s">
        <v>189</v>
      </c>
      <c r="AY104" s="310"/>
      <c r="AZ104" s="311"/>
      <c r="BA104" s="312"/>
      <c r="BB104" s="312"/>
      <c r="BC104" s="312"/>
      <c r="BD104" s="313"/>
    </row>
    <row r="105" spans="2:56" ht="10.5" customHeight="1">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31"/>
      <c r="AA105" s="331"/>
      <c r="AB105" s="331"/>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09" t="s">
        <v>205</v>
      </c>
      <c r="AY105" s="310"/>
      <c r="AZ105" s="311"/>
      <c r="BA105" s="312"/>
      <c r="BB105" s="312"/>
      <c r="BC105" s="312"/>
      <c r="BD105" s="313"/>
    </row>
    <row r="106" spans="2:56" ht="10.5" customHeight="1">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31"/>
      <c r="AA106" s="331"/>
      <c r="AB106" s="331"/>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09" t="s">
        <v>190</v>
      </c>
      <c r="AY106" s="310"/>
      <c r="AZ106" s="311"/>
      <c r="BA106" s="312"/>
      <c r="BB106" s="312"/>
      <c r="BC106" s="312"/>
      <c r="BD106" s="313"/>
    </row>
    <row r="107" spans="2:56" ht="10.5" customHeight="1">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31"/>
      <c r="AA107" s="331"/>
      <c r="AB107" s="331"/>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09" t="s">
        <v>206</v>
      </c>
      <c r="AY107" s="310"/>
      <c r="AZ107" s="311"/>
      <c r="BA107" s="312"/>
      <c r="BB107" s="312"/>
      <c r="BC107" s="312"/>
      <c r="BD107" s="313"/>
    </row>
    <row r="108" spans="2:56" ht="10.5" customHeight="1">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31"/>
      <c r="AA108" s="331"/>
      <c r="AB108" s="331"/>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09" t="s">
        <v>207</v>
      </c>
      <c r="AY108" s="310"/>
      <c r="AZ108" s="311"/>
      <c r="BA108" s="312"/>
      <c r="BB108" s="312"/>
      <c r="BC108" s="312"/>
      <c r="BD108" s="313"/>
    </row>
    <row r="109" spans="2:56" ht="10.5" customHeight="1" thickBot="1">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31"/>
      <c r="AA109" s="331"/>
      <c r="AB109" s="331"/>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46" t="s">
        <v>191</v>
      </c>
      <c r="AY109" s="347"/>
      <c r="AZ109" s="348"/>
      <c r="BA109" s="312"/>
      <c r="BB109" s="312"/>
      <c r="BC109" s="312"/>
      <c r="BD109" s="313"/>
    </row>
    <row r="110" spans="2:56" ht="10.5" customHeight="1">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31"/>
      <c r="AA110" s="331"/>
      <c r="AB110" s="331"/>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3"/>
      <c r="AY110" s="313"/>
      <c r="AZ110" s="313"/>
      <c r="BA110" s="312"/>
      <c r="BB110" s="312"/>
      <c r="BC110" s="312"/>
      <c r="BD110" s="313"/>
    </row>
    <row r="111" spans="2:56" ht="10.5" customHeight="1">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31"/>
      <c r="AA111" s="331"/>
      <c r="AB111" s="331"/>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3"/>
      <c r="AY111" s="313"/>
      <c r="AZ111" s="313"/>
      <c r="BA111" s="312"/>
      <c r="BB111" s="312"/>
      <c r="BC111" s="312"/>
      <c r="BD111" s="313"/>
    </row>
    <row r="112" spans="2:56" ht="10.5" customHeight="1">
      <c r="B112" s="312"/>
      <c r="C112" s="312"/>
      <c r="D112" s="312"/>
      <c r="E112" s="312"/>
      <c r="F112" s="312"/>
      <c r="G112" s="312"/>
      <c r="H112" s="313"/>
      <c r="I112" s="313"/>
      <c r="J112" s="313"/>
      <c r="K112" s="312"/>
      <c r="L112" s="312"/>
      <c r="M112" s="312"/>
      <c r="N112" s="312"/>
      <c r="O112" s="312"/>
      <c r="P112" s="312"/>
      <c r="Q112" s="312"/>
      <c r="R112" s="312"/>
      <c r="S112" s="312"/>
      <c r="T112" s="312"/>
      <c r="U112" s="312"/>
      <c r="V112" s="312"/>
      <c r="W112" s="312"/>
      <c r="X112" s="312"/>
      <c r="Y112" s="312"/>
      <c r="Z112" s="331"/>
      <c r="AA112" s="331"/>
      <c r="AB112" s="331"/>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3"/>
      <c r="AY112" s="313"/>
      <c r="AZ112" s="313"/>
      <c r="BA112" s="312"/>
      <c r="BB112" s="312"/>
      <c r="BC112" s="312"/>
      <c r="BD112" s="313"/>
    </row>
    <row r="113" spans="2:56" ht="10.5" customHeight="1">
      <c r="B113" s="312"/>
      <c r="C113" s="312"/>
      <c r="D113" s="312"/>
      <c r="E113" s="312"/>
      <c r="F113" s="312"/>
      <c r="G113" s="312"/>
      <c r="H113" s="313"/>
      <c r="I113" s="313"/>
      <c r="J113" s="313"/>
      <c r="K113" s="312"/>
      <c r="L113" s="312"/>
      <c r="M113" s="312"/>
      <c r="N113" s="312"/>
      <c r="O113" s="312"/>
      <c r="P113" s="312"/>
      <c r="Q113" s="312"/>
      <c r="R113" s="312"/>
      <c r="S113" s="312"/>
      <c r="T113" s="312"/>
      <c r="U113" s="312"/>
      <c r="V113" s="312"/>
      <c r="W113" s="312"/>
      <c r="X113" s="312"/>
      <c r="Y113" s="312"/>
      <c r="Z113" s="331"/>
      <c r="AA113" s="331"/>
      <c r="AB113" s="331"/>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3"/>
      <c r="AY113" s="313"/>
      <c r="AZ113" s="313"/>
      <c r="BA113" s="312"/>
      <c r="BB113" s="312"/>
      <c r="BC113" s="312"/>
      <c r="BD113" s="313"/>
    </row>
    <row r="114" spans="2:56">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49"/>
      <c r="AA114" s="349"/>
      <c r="AB114" s="34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BA114" s="313"/>
      <c r="BB114" s="313"/>
      <c r="BC114" s="313"/>
      <c r="BD114" s="313"/>
    </row>
    <row r="115" spans="2:56">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49"/>
      <c r="AA115" s="349"/>
      <c r="AB115" s="349"/>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BA115" s="313"/>
      <c r="BB115" s="313"/>
      <c r="BC115" s="313"/>
      <c r="BD115" s="313"/>
    </row>
    <row r="116" spans="2:56">
      <c r="B116" s="313"/>
      <c r="C116" s="313"/>
      <c r="D116" s="313"/>
      <c r="E116" s="313"/>
      <c r="F116" s="313"/>
      <c r="G116" s="313"/>
      <c r="K116" s="313"/>
      <c r="L116" s="313"/>
      <c r="M116" s="313"/>
      <c r="N116" s="313"/>
      <c r="O116" s="313"/>
      <c r="P116" s="313"/>
      <c r="Q116" s="313"/>
      <c r="R116" s="313"/>
      <c r="S116" s="313"/>
      <c r="T116" s="313"/>
      <c r="U116" s="313"/>
      <c r="V116" s="313"/>
      <c r="W116" s="313"/>
      <c r="X116" s="313"/>
      <c r="Y116" s="313"/>
      <c r="Z116" s="349"/>
      <c r="AA116" s="349"/>
      <c r="AB116" s="349"/>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BA116" s="313"/>
      <c r="BB116" s="313"/>
      <c r="BC116" s="313"/>
      <c r="BD116" s="313"/>
    </row>
    <row r="117" spans="2:56">
      <c r="B117" s="313"/>
      <c r="C117" s="313"/>
      <c r="D117" s="313"/>
      <c r="E117" s="313"/>
      <c r="F117" s="313"/>
      <c r="G117" s="313"/>
      <c r="K117" s="313"/>
      <c r="L117" s="313"/>
      <c r="M117" s="313"/>
      <c r="N117" s="313"/>
      <c r="O117" s="313"/>
      <c r="P117" s="313"/>
      <c r="Q117" s="313"/>
      <c r="R117" s="313"/>
      <c r="S117" s="313"/>
      <c r="T117" s="313"/>
      <c r="U117" s="313"/>
      <c r="V117" s="313"/>
      <c r="W117" s="313"/>
      <c r="X117" s="313"/>
      <c r="Y117" s="313"/>
      <c r="Z117" s="349"/>
      <c r="AA117" s="349"/>
      <c r="AB117" s="349"/>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BA117" s="313"/>
      <c r="BB117" s="313"/>
      <c r="BC117" s="313"/>
      <c r="BD117" s="313"/>
    </row>
  </sheetData>
  <mergeCells count="22">
    <mergeCell ref="AU2:AW2"/>
    <mergeCell ref="AF2:AH2"/>
    <mergeCell ref="AI2:AK2"/>
    <mergeCell ref="AL2:AN2"/>
    <mergeCell ref="AO2:AQ2"/>
    <mergeCell ref="AR2:AT2"/>
    <mergeCell ref="B1:Y1"/>
    <mergeCell ref="Z1:AB1"/>
    <mergeCell ref="AC1:AW1"/>
    <mergeCell ref="AX1:AZ1"/>
    <mergeCell ref="BA1:BC2"/>
    <mergeCell ref="B2:D2"/>
    <mergeCell ref="E2:G2"/>
    <mergeCell ref="H2:J2"/>
    <mergeCell ref="K2:M2"/>
    <mergeCell ref="N2:P2"/>
    <mergeCell ref="AX2:AZ2"/>
    <mergeCell ref="Q2:S2"/>
    <mergeCell ref="T2:V2"/>
    <mergeCell ref="W2:Y2"/>
    <mergeCell ref="Z2:AB2"/>
    <mergeCell ref="AC2:AE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263"/>
  <sheetViews>
    <sheetView zoomScaleNormal="100" zoomScaleSheetLayoutView="100" workbookViewId="0">
      <selection sqref="A1:E1"/>
    </sheetView>
  </sheetViews>
  <sheetFormatPr defaultRowHeight="12.75"/>
  <cols>
    <col min="1" max="1" width="9.7109375" style="2" customWidth="1"/>
    <col min="2" max="2" width="75.7109375" style="2" customWidth="1"/>
    <col min="3" max="4" width="14.7109375" style="2" customWidth="1"/>
    <col min="5" max="5" width="16.7109375" style="2" customWidth="1"/>
    <col min="6" max="16384" width="9.140625" style="2"/>
  </cols>
  <sheetData>
    <row r="1" spans="1:5" ht="24.75" customHeight="1" thickBot="1">
      <c r="A1" s="405" t="s">
        <v>230</v>
      </c>
      <c r="B1" s="406"/>
      <c r="C1" s="406"/>
      <c r="D1" s="406"/>
      <c r="E1" s="407"/>
    </row>
    <row r="2" spans="1:5" s="8" customFormat="1" ht="18.75" customHeight="1" thickBot="1">
      <c r="A2" s="12" t="s">
        <v>288</v>
      </c>
      <c r="B2" s="12" t="s">
        <v>229</v>
      </c>
      <c r="C2" s="158" t="s">
        <v>270</v>
      </c>
      <c r="D2" s="46" t="s">
        <v>218</v>
      </c>
      <c r="E2" s="158" t="s">
        <v>220</v>
      </c>
    </row>
    <row r="3" spans="1:5" s="8" customFormat="1" ht="18.75" customHeight="1" thickBot="1">
      <c r="A3" s="402" t="s">
        <v>289</v>
      </c>
      <c r="B3" s="403"/>
      <c r="C3" s="403"/>
      <c r="D3" s="403"/>
      <c r="E3" s="404"/>
    </row>
    <row r="4" spans="1:5" s="4" customFormat="1" ht="18" customHeight="1">
      <c r="A4" s="13" t="s">
        <v>217</v>
      </c>
      <c r="B4" s="14"/>
      <c r="C4" s="14"/>
      <c r="D4" s="14"/>
      <c r="E4" s="132"/>
    </row>
    <row r="5" spans="1:5">
      <c r="A5" s="15"/>
      <c r="B5" s="16" t="s">
        <v>90</v>
      </c>
      <c r="C5" s="102">
        <v>13755</v>
      </c>
      <c r="D5" s="102">
        <v>806</v>
      </c>
      <c r="E5" s="103">
        <v>328</v>
      </c>
    </row>
    <row r="6" spans="1:5">
      <c r="A6" s="15"/>
      <c r="B6" s="17" t="s">
        <v>97</v>
      </c>
      <c r="C6" s="73">
        <v>130</v>
      </c>
      <c r="D6" s="73">
        <v>136</v>
      </c>
      <c r="E6" s="90">
        <v>85</v>
      </c>
    </row>
    <row r="7" spans="1:5">
      <c r="A7" s="18"/>
      <c r="B7" s="17" t="s">
        <v>69</v>
      </c>
      <c r="C7" s="73">
        <v>23</v>
      </c>
      <c r="D7" s="73">
        <v>84</v>
      </c>
      <c r="E7" s="90">
        <v>45</v>
      </c>
    </row>
    <row r="8" spans="1:5">
      <c r="A8" s="15"/>
      <c r="B8" s="17" t="s">
        <v>24</v>
      </c>
      <c r="C8" s="73">
        <v>316</v>
      </c>
      <c r="D8" s="73">
        <v>220</v>
      </c>
      <c r="E8" s="90">
        <v>63</v>
      </c>
    </row>
    <row r="9" spans="1:5">
      <c r="A9" s="15"/>
      <c r="B9" s="17" t="s">
        <v>33</v>
      </c>
      <c r="C9" s="73">
        <v>8</v>
      </c>
      <c r="D9" s="73">
        <v>2</v>
      </c>
      <c r="E9" s="90">
        <v>21</v>
      </c>
    </row>
    <row r="10" spans="1:5">
      <c r="A10" s="15"/>
      <c r="B10" s="79" t="s">
        <v>278</v>
      </c>
      <c r="C10" s="73">
        <v>8897</v>
      </c>
      <c r="D10" s="73">
        <v>149</v>
      </c>
      <c r="E10" s="90">
        <v>85</v>
      </c>
    </row>
    <row r="11" spans="1:5">
      <c r="A11" s="15"/>
      <c r="B11" s="17" t="s">
        <v>233</v>
      </c>
      <c r="C11" s="73">
        <v>46043</v>
      </c>
      <c r="D11" s="73">
        <v>23260</v>
      </c>
      <c r="E11" s="90">
        <v>2641</v>
      </c>
    </row>
    <row r="12" spans="1:5">
      <c r="A12" s="18"/>
      <c r="B12" s="17" t="s">
        <v>283</v>
      </c>
      <c r="C12" s="73">
        <v>3</v>
      </c>
      <c r="D12" s="73">
        <v>7</v>
      </c>
      <c r="E12" s="90">
        <v>3</v>
      </c>
    </row>
    <row r="13" spans="1:5">
      <c r="A13" s="18"/>
      <c r="B13" s="17" t="s">
        <v>284</v>
      </c>
      <c r="C13" s="73"/>
      <c r="D13" s="73"/>
      <c r="E13" s="90">
        <v>46</v>
      </c>
    </row>
    <row r="14" spans="1:5">
      <c r="A14" s="18"/>
      <c r="B14" s="17" t="s">
        <v>285</v>
      </c>
      <c r="C14" s="73">
        <v>49</v>
      </c>
      <c r="D14" s="73">
        <v>24</v>
      </c>
      <c r="E14" s="90">
        <v>20</v>
      </c>
    </row>
    <row r="15" spans="1:5">
      <c r="A15" s="18"/>
      <c r="B15" s="17" t="s">
        <v>286</v>
      </c>
      <c r="C15" s="73"/>
      <c r="D15" s="73"/>
      <c r="E15" s="90">
        <v>18</v>
      </c>
    </row>
    <row r="16" spans="1:5">
      <c r="A16" s="15"/>
      <c r="B16" s="17" t="s">
        <v>248</v>
      </c>
      <c r="C16" s="73"/>
      <c r="D16" s="73"/>
      <c r="E16" s="90">
        <v>263</v>
      </c>
    </row>
    <row r="17" spans="1:5">
      <c r="A17" s="18"/>
      <c r="B17" s="17" t="s">
        <v>153</v>
      </c>
      <c r="C17" s="73">
        <v>22</v>
      </c>
      <c r="D17" s="73">
        <v>7</v>
      </c>
      <c r="E17" s="90"/>
    </row>
    <row r="18" spans="1:5">
      <c r="A18" s="15"/>
      <c r="B18" s="19" t="s">
        <v>193</v>
      </c>
      <c r="C18" s="104">
        <v>5</v>
      </c>
      <c r="D18" s="104">
        <v>31</v>
      </c>
      <c r="E18" s="105">
        <v>65</v>
      </c>
    </row>
    <row r="19" spans="1:5" s="4" customFormat="1" ht="18" customHeight="1">
      <c r="A19" s="20" t="s">
        <v>221</v>
      </c>
      <c r="B19" s="21"/>
      <c r="C19" s="106"/>
      <c r="D19" s="106"/>
      <c r="E19" s="133"/>
    </row>
    <row r="20" spans="1:5" s="5" customFormat="1">
      <c r="A20" s="22"/>
      <c r="B20" s="23" t="s">
        <v>86</v>
      </c>
      <c r="C20" s="75">
        <v>420976</v>
      </c>
      <c r="D20" s="75">
        <v>243402</v>
      </c>
      <c r="E20" s="99">
        <v>31923</v>
      </c>
    </row>
    <row r="21" spans="1:5" s="6" customFormat="1">
      <c r="A21" s="22"/>
      <c r="B21" s="24" t="s">
        <v>87</v>
      </c>
      <c r="C21" s="72">
        <v>48013</v>
      </c>
      <c r="D21" s="72">
        <v>21590</v>
      </c>
      <c r="E21" s="91">
        <v>602</v>
      </c>
    </row>
    <row r="22" spans="1:5" s="6" customFormat="1">
      <c r="A22" s="22"/>
      <c r="B22" s="80" t="s">
        <v>11</v>
      </c>
      <c r="C22" s="72">
        <v>26288</v>
      </c>
      <c r="D22" s="72">
        <v>11896</v>
      </c>
      <c r="E22" s="91">
        <v>1588</v>
      </c>
    </row>
    <row r="23" spans="1:5" s="6" customFormat="1">
      <c r="A23" s="22"/>
      <c r="B23" s="24" t="s">
        <v>88</v>
      </c>
      <c r="C23" s="72">
        <v>14618</v>
      </c>
      <c r="D23" s="72"/>
      <c r="E23" s="91">
        <v>508</v>
      </c>
    </row>
    <row r="24" spans="1:5" s="6" customFormat="1">
      <c r="A24" s="22"/>
      <c r="B24" s="24" t="s">
        <v>89</v>
      </c>
      <c r="C24" s="72">
        <v>22758</v>
      </c>
      <c r="D24" s="72">
        <v>7495</v>
      </c>
      <c r="E24" s="91">
        <v>1026</v>
      </c>
    </row>
    <row r="25" spans="1:5" s="6" customFormat="1">
      <c r="A25" s="22"/>
      <c r="B25" s="24" t="s">
        <v>95</v>
      </c>
      <c r="C25" s="72">
        <v>24347</v>
      </c>
      <c r="D25" s="72">
        <v>1170</v>
      </c>
      <c r="E25" s="91">
        <v>527</v>
      </c>
    </row>
    <row r="26" spans="1:5" s="6" customFormat="1">
      <c r="A26" s="22"/>
      <c r="B26" s="24" t="s">
        <v>96</v>
      </c>
      <c r="C26" s="72">
        <v>18513</v>
      </c>
      <c r="D26" s="72"/>
      <c r="E26" s="91">
        <v>1138</v>
      </c>
    </row>
    <row r="27" spans="1:5" s="6" customFormat="1">
      <c r="A27" s="22"/>
      <c r="B27" s="24" t="s">
        <v>98</v>
      </c>
      <c r="C27" s="72">
        <v>54975</v>
      </c>
      <c r="D27" s="72">
        <v>53901</v>
      </c>
      <c r="E27" s="91">
        <v>2148</v>
      </c>
    </row>
    <row r="28" spans="1:5">
      <c r="A28" s="22"/>
      <c r="B28" s="166" t="s">
        <v>12</v>
      </c>
      <c r="C28" s="72"/>
      <c r="D28" s="72"/>
      <c r="E28" s="91">
        <v>4538</v>
      </c>
    </row>
    <row r="29" spans="1:5">
      <c r="A29" s="22"/>
      <c r="B29" s="166" t="s">
        <v>13</v>
      </c>
      <c r="C29" s="72">
        <v>5278</v>
      </c>
      <c r="D29" s="72">
        <v>3093</v>
      </c>
      <c r="E29" s="91">
        <v>164</v>
      </c>
    </row>
    <row r="30" spans="1:5">
      <c r="A30" s="22"/>
      <c r="B30" s="166" t="s">
        <v>14</v>
      </c>
      <c r="C30" s="72"/>
      <c r="D30" s="72"/>
      <c r="E30" s="91">
        <v>214</v>
      </c>
    </row>
    <row r="31" spans="1:5">
      <c r="A31" s="22"/>
      <c r="B31" s="24" t="s">
        <v>25</v>
      </c>
      <c r="C31" s="72">
        <v>3855</v>
      </c>
      <c r="D31" s="72"/>
      <c r="E31" s="91">
        <v>97</v>
      </c>
    </row>
    <row r="32" spans="1:5">
      <c r="A32" s="22"/>
      <c r="B32" s="24" t="s">
        <v>26</v>
      </c>
      <c r="C32" s="72">
        <v>21181</v>
      </c>
      <c r="D32" s="72">
        <v>1330</v>
      </c>
      <c r="E32" s="91">
        <v>303</v>
      </c>
    </row>
    <row r="33" spans="1:5">
      <c r="A33" s="22"/>
      <c r="B33" s="24" t="s">
        <v>27</v>
      </c>
      <c r="C33" s="72">
        <v>6694</v>
      </c>
      <c r="D33" s="72">
        <v>2639</v>
      </c>
      <c r="E33" s="91">
        <v>823</v>
      </c>
    </row>
    <row r="34" spans="1:5">
      <c r="A34" s="22"/>
      <c r="B34" s="24" t="s">
        <v>118</v>
      </c>
      <c r="C34" s="72"/>
      <c r="D34" s="72"/>
      <c r="E34" s="91">
        <v>10202</v>
      </c>
    </row>
    <row r="35" spans="1:5">
      <c r="A35" s="22"/>
      <c r="B35" s="24" t="s">
        <v>119</v>
      </c>
      <c r="C35" s="72"/>
      <c r="D35" s="72"/>
      <c r="E35" s="91">
        <v>513</v>
      </c>
    </row>
    <row r="36" spans="1:5">
      <c r="A36" s="22"/>
      <c r="B36" s="24" t="s">
        <v>253</v>
      </c>
      <c r="C36" s="72"/>
      <c r="D36" s="72"/>
      <c r="E36" s="91">
        <v>161</v>
      </c>
    </row>
    <row r="37" spans="1:5">
      <c r="A37" s="22"/>
      <c r="B37" s="24" t="s">
        <v>254</v>
      </c>
      <c r="C37" s="72">
        <v>4230</v>
      </c>
      <c r="D37" s="72"/>
      <c r="E37" s="91">
        <v>74</v>
      </c>
    </row>
    <row r="38" spans="1:5">
      <c r="A38" s="22"/>
      <c r="B38" s="24" t="s">
        <v>34</v>
      </c>
      <c r="C38" s="72">
        <v>11658</v>
      </c>
      <c r="D38" s="72">
        <v>57</v>
      </c>
      <c r="E38" s="91">
        <v>47</v>
      </c>
    </row>
    <row r="39" spans="1:5">
      <c r="A39" s="22"/>
      <c r="B39" s="24" t="s">
        <v>35</v>
      </c>
      <c r="C39" s="72">
        <v>12655</v>
      </c>
      <c r="D39" s="72">
        <v>7419</v>
      </c>
      <c r="E39" s="91">
        <v>695</v>
      </c>
    </row>
    <row r="40" spans="1:5">
      <c r="A40" s="22"/>
      <c r="B40" s="24" t="s">
        <v>36</v>
      </c>
      <c r="C40" s="72">
        <v>75892</v>
      </c>
      <c r="D40" s="72"/>
      <c r="E40" s="91">
        <v>8528</v>
      </c>
    </row>
    <row r="41" spans="1:5">
      <c r="A41" s="22"/>
      <c r="B41" s="24" t="s">
        <v>38</v>
      </c>
      <c r="C41" s="72">
        <v>21681</v>
      </c>
      <c r="D41" s="72">
        <v>553</v>
      </c>
      <c r="E41" s="91">
        <v>626</v>
      </c>
    </row>
    <row r="42" spans="1:5">
      <c r="A42" s="22"/>
      <c r="B42" s="24" t="s">
        <v>255</v>
      </c>
      <c r="C42" s="72">
        <v>7328</v>
      </c>
      <c r="D42" s="72">
        <v>163</v>
      </c>
      <c r="E42" s="91">
        <v>53</v>
      </c>
    </row>
    <row r="43" spans="1:5">
      <c r="A43" s="22"/>
      <c r="B43" s="24" t="s">
        <v>256</v>
      </c>
      <c r="C43" s="72">
        <v>2632</v>
      </c>
      <c r="D43" s="72"/>
      <c r="E43" s="91">
        <v>68</v>
      </c>
    </row>
    <row r="44" spans="1:5">
      <c r="A44" s="22"/>
      <c r="B44" s="24" t="s">
        <v>43</v>
      </c>
      <c r="C44" s="72">
        <v>14792</v>
      </c>
      <c r="D44" s="72">
        <v>1189</v>
      </c>
      <c r="E44" s="91">
        <v>33</v>
      </c>
    </row>
    <row r="45" spans="1:5">
      <c r="A45" s="22"/>
      <c r="B45" s="24" t="s">
        <v>44</v>
      </c>
      <c r="C45" s="72">
        <v>39720</v>
      </c>
      <c r="D45" s="72">
        <v>24266</v>
      </c>
      <c r="E45" s="91">
        <v>1486</v>
      </c>
    </row>
    <row r="46" spans="1:5">
      <c r="A46" s="22"/>
      <c r="B46" s="24" t="s">
        <v>46</v>
      </c>
      <c r="C46" s="72">
        <v>24870</v>
      </c>
      <c r="D46" s="72">
        <v>3422</v>
      </c>
      <c r="E46" s="91">
        <v>510</v>
      </c>
    </row>
    <row r="47" spans="1:5">
      <c r="A47" s="22"/>
      <c r="B47" s="24" t="s">
        <v>47</v>
      </c>
      <c r="C47" s="72">
        <v>8917</v>
      </c>
      <c r="D47" s="72">
        <v>307</v>
      </c>
      <c r="E47" s="91">
        <v>115</v>
      </c>
    </row>
    <row r="48" spans="1:5">
      <c r="A48" s="22"/>
      <c r="B48" s="24" t="s">
        <v>259</v>
      </c>
      <c r="C48" s="72">
        <v>4169</v>
      </c>
      <c r="D48" s="72"/>
      <c r="E48" s="91">
        <v>101</v>
      </c>
    </row>
    <row r="49" spans="1:5">
      <c r="A49" s="22"/>
      <c r="B49" s="24" t="s">
        <v>50</v>
      </c>
      <c r="C49" s="72">
        <v>4124</v>
      </c>
      <c r="D49" s="72"/>
      <c r="E49" s="91">
        <v>27</v>
      </c>
    </row>
    <row r="50" spans="1:5">
      <c r="A50" s="22"/>
      <c r="B50" s="24" t="s">
        <v>260</v>
      </c>
      <c r="C50" s="72">
        <v>7244</v>
      </c>
      <c r="D50" s="72">
        <v>1534</v>
      </c>
      <c r="E50" s="91">
        <v>286</v>
      </c>
    </row>
    <row r="51" spans="1:5">
      <c r="A51" s="22"/>
      <c r="B51" s="24" t="s">
        <v>261</v>
      </c>
      <c r="C51" s="72">
        <v>3413</v>
      </c>
      <c r="D51" s="72"/>
      <c r="E51" s="91">
        <v>36</v>
      </c>
    </row>
    <row r="52" spans="1:5">
      <c r="A52" s="22"/>
      <c r="B52" s="24" t="s">
        <v>181</v>
      </c>
      <c r="C52" s="72"/>
      <c r="D52" s="72"/>
      <c r="E52" s="91">
        <v>388</v>
      </c>
    </row>
    <row r="53" spans="1:5">
      <c r="A53" s="22"/>
      <c r="B53" s="24" t="s">
        <v>51</v>
      </c>
      <c r="C53" s="72">
        <v>13538</v>
      </c>
      <c r="D53" s="72">
        <v>1093</v>
      </c>
      <c r="E53" s="91">
        <v>534</v>
      </c>
    </row>
    <row r="54" spans="1:5">
      <c r="A54" s="22"/>
      <c r="B54" s="24" t="s">
        <v>262</v>
      </c>
      <c r="C54" s="72">
        <v>5606</v>
      </c>
      <c r="D54" s="72">
        <v>1</v>
      </c>
      <c r="E54" s="91">
        <v>248</v>
      </c>
    </row>
    <row r="55" spans="1:5">
      <c r="A55" s="22"/>
      <c r="B55" s="24" t="s">
        <v>53</v>
      </c>
      <c r="C55" s="72">
        <v>23502</v>
      </c>
      <c r="D55" s="72">
        <v>11973</v>
      </c>
      <c r="E55" s="91">
        <v>1819</v>
      </c>
    </row>
    <row r="56" spans="1:5">
      <c r="A56" s="22"/>
      <c r="B56" s="24" t="s">
        <v>54</v>
      </c>
      <c r="C56" s="72">
        <v>25045</v>
      </c>
      <c r="D56" s="72">
        <v>3450</v>
      </c>
      <c r="E56" s="91">
        <v>71</v>
      </c>
    </row>
    <row r="57" spans="1:5">
      <c r="A57" s="22"/>
      <c r="B57" s="24" t="s">
        <v>138</v>
      </c>
      <c r="C57" s="72">
        <v>52236</v>
      </c>
      <c r="D57" s="72">
        <v>9692</v>
      </c>
      <c r="E57" s="91">
        <v>361</v>
      </c>
    </row>
    <row r="58" spans="1:5">
      <c r="A58" s="22"/>
      <c r="B58" s="24" t="s">
        <v>139</v>
      </c>
      <c r="C58" s="72">
        <v>10197</v>
      </c>
      <c r="D58" s="72">
        <v>108</v>
      </c>
      <c r="E58" s="91">
        <v>82</v>
      </c>
    </row>
    <row r="59" spans="1:5">
      <c r="A59" s="22"/>
      <c r="B59" s="24" t="s">
        <v>140</v>
      </c>
      <c r="C59" s="72">
        <v>46565</v>
      </c>
      <c r="D59" s="72">
        <v>10</v>
      </c>
      <c r="E59" s="91">
        <v>3447</v>
      </c>
    </row>
    <row r="60" spans="1:5">
      <c r="A60" s="22"/>
      <c r="B60" s="24" t="s">
        <v>145</v>
      </c>
      <c r="C60" s="72">
        <v>19103</v>
      </c>
      <c r="D60" s="72">
        <v>1184</v>
      </c>
      <c r="E60" s="91">
        <v>204</v>
      </c>
    </row>
    <row r="61" spans="1:5">
      <c r="A61" s="22"/>
      <c r="B61" s="24" t="s">
        <v>146</v>
      </c>
      <c r="C61" s="72">
        <v>51865</v>
      </c>
      <c r="D61" s="72"/>
      <c r="E61" s="91">
        <v>9243</v>
      </c>
    </row>
    <row r="62" spans="1:5">
      <c r="A62" s="22"/>
      <c r="B62" s="24" t="s">
        <v>149</v>
      </c>
      <c r="C62" s="72">
        <v>25756</v>
      </c>
      <c r="D62" s="72">
        <v>8788</v>
      </c>
      <c r="E62" s="91">
        <v>501</v>
      </c>
    </row>
    <row r="63" spans="1:5">
      <c r="A63" s="22"/>
      <c r="B63" s="24" t="s">
        <v>156</v>
      </c>
      <c r="C63" s="72">
        <v>17704</v>
      </c>
      <c r="D63" s="72">
        <v>357</v>
      </c>
      <c r="E63" s="91">
        <v>230</v>
      </c>
    </row>
    <row r="64" spans="1:5">
      <c r="A64" s="22"/>
      <c r="B64" s="24" t="s">
        <v>158</v>
      </c>
      <c r="C64" s="72">
        <v>43223</v>
      </c>
      <c r="D64" s="72">
        <v>15005</v>
      </c>
      <c r="E64" s="91">
        <v>1486</v>
      </c>
    </row>
    <row r="65" spans="1:5">
      <c r="A65" s="22"/>
      <c r="B65" s="24" t="s">
        <v>58</v>
      </c>
      <c r="C65" s="72">
        <v>64899</v>
      </c>
      <c r="D65" s="72">
        <v>18388</v>
      </c>
      <c r="E65" s="91">
        <v>3250</v>
      </c>
    </row>
    <row r="66" spans="1:5">
      <c r="A66" s="22"/>
      <c r="B66" s="24" t="s">
        <v>60</v>
      </c>
      <c r="C66" s="72">
        <v>19294</v>
      </c>
      <c r="D66" s="72">
        <v>1205</v>
      </c>
      <c r="E66" s="91">
        <v>75</v>
      </c>
    </row>
    <row r="67" spans="1:5">
      <c r="A67" s="22"/>
      <c r="B67" s="24" t="s">
        <v>203</v>
      </c>
      <c r="C67" s="72">
        <v>22520</v>
      </c>
      <c r="D67" s="72">
        <v>6134</v>
      </c>
      <c r="E67" s="91">
        <v>1605</v>
      </c>
    </row>
    <row r="68" spans="1:5">
      <c r="A68" s="22"/>
      <c r="B68" s="24" t="s">
        <v>164</v>
      </c>
      <c r="C68" s="72"/>
      <c r="D68" s="72"/>
      <c r="E68" s="91">
        <v>1</v>
      </c>
    </row>
    <row r="69" spans="1:5">
      <c r="A69" s="22"/>
      <c r="B69" s="24" t="s">
        <v>265</v>
      </c>
      <c r="C69" s="72"/>
      <c r="D69" s="72"/>
      <c r="E69" s="91">
        <v>1</v>
      </c>
    </row>
    <row r="70" spans="1:5">
      <c r="A70" s="22"/>
      <c r="B70" s="24" t="s">
        <v>268</v>
      </c>
      <c r="C70" s="72"/>
      <c r="D70" s="72"/>
      <c r="E70" s="91">
        <v>8</v>
      </c>
    </row>
    <row r="71" spans="1:5">
      <c r="A71" s="22"/>
      <c r="B71" s="24" t="s">
        <v>165</v>
      </c>
      <c r="C71" s="72"/>
      <c r="D71" s="72"/>
      <c r="E71" s="91">
        <v>6</v>
      </c>
    </row>
    <row r="72" spans="1:5">
      <c r="A72" s="22"/>
      <c r="B72" s="24" t="s">
        <v>169</v>
      </c>
      <c r="C72" s="72"/>
      <c r="D72" s="72"/>
      <c r="E72" s="91">
        <v>26</v>
      </c>
    </row>
    <row r="73" spans="1:5">
      <c r="A73" s="22"/>
      <c r="B73" s="24" t="s">
        <v>170</v>
      </c>
      <c r="C73" s="72"/>
      <c r="D73" s="72"/>
      <c r="E73" s="91">
        <v>32</v>
      </c>
    </row>
    <row r="74" spans="1:5">
      <c r="A74" s="22"/>
      <c r="B74" s="24" t="s">
        <v>83</v>
      </c>
      <c r="C74" s="72">
        <v>17194</v>
      </c>
      <c r="D74" s="72">
        <v>4213</v>
      </c>
      <c r="E74" s="91">
        <v>1457</v>
      </c>
    </row>
    <row r="75" spans="1:5">
      <c r="A75" s="22"/>
      <c r="B75" s="24" t="s">
        <v>187</v>
      </c>
      <c r="C75" s="72">
        <v>45776</v>
      </c>
      <c r="D75" s="72">
        <v>5333</v>
      </c>
      <c r="E75" s="91">
        <v>1573</v>
      </c>
    </row>
    <row r="76" spans="1:5">
      <c r="A76" s="22"/>
      <c r="B76" s="24" t="s">
        <v>174</v>
      </c>
      <c r="C76" s="72"/>
      <c r="D76" s="72"/>
      <c r="E76" s="91">
        <v>533</v>
      </c>
    </row>
    <row r="77" spans="1:5">
      <c r="A77" s="22"/>
      <c r="B77" s="24" t="s">
        <v>82</v>
      </c>
      <c r="C77" s="72">
        <v>5976</v>
      </c>
      <c r="D77" s="72"/>
      <c r="E77" s="91">
        <v>43</v>
      </c>
    </row>
    <row r="78" spans="1:5">
      <c r="A78" s="22"/>
      <c r="B78" s="24" t="s">
        <v>188</v>
      </c>
      <c r="C78" s="72">
        <v>20458</v>
      </c>
      <c r="D78" s="72">
        <v>689</v>
      </c>
      <c r="E78" s="91">
        <v>453</v>
      </c>
    </row>
    <row r="79" spans="1:5">
      <c r="A79" s="22"/>
      <c r="B79" s="24" t="s">
        <v>263</v>
      </c>
      <c r="C79" s="72">
        <v>39618</v>
      </c>
      <c r="D79" s="72">
        <v>1917</v>
      </c>
      <c r="E79" s="91">
        <v>89</v>
      </c>
    </row>
    <row r="80" spans="1:5">
      <c r="A80" s="22"/>
      <c r="B80" s="25" t="s">
        <v>194</v>
      </c>
      <c r="C80" s="77">
        <v>18976</v>
      </c>
      <c r="D80" s="77">
        <v>2074</v>
      </c>
      <c r="E80" s="100">
        <v>514</v>
      </c>
    </row>
    <row r="81" spans="1:5" s="4" customFormat="1" ht="18" customHeight="1">
      <c r="A81" s="56" t="s">
        <v>225</v>
      </c>
      <c r="B81" s="51"/>
      <c r="C81" s="126"/>
      <c r="D81" s="126"/>
      <c r="E81" s="134"/>
    </row>
    <row r="82" spans="1:5" s="4" customFormat="1">
      <c r="A82" s="22"/>
      <c r="B82" s="53" t="s">
        <v>84</v>
      </c>
      <c r="C82" s="76">
        <v>843415</v>
      </c>
      <c r="D82" s="76">
        <v>133968</v>
      </c>
      <c r="E82" s="93">
        <v>7434</v>
      </c>
    </row>
    <row r="83" spans="1:5">
      <c r="A83" s="22"/>
      <c r="B83" s="47" t="s">
        <v>85</v>
      </c>
      <c r="C83" s="74">
        <v>188137</v>
      </c>
      <c r="D83" s="74">
        <v>15090</v>
      </c>
      <c r="E83" s="94">
        <v>306</v>
      </c>
    </row>
    <row r="84" spans="1:5">
      <c r="A84" s="22"/>
      <c r="B84" s="47" t="s">
        <v>29</v>
      </c>
      <c r="C84" s="74">
        <v>172172</v>
      </c>
      <c r="D84" s="74">
        <v>2845</v>
      </c>
      <c r="E84" s="94">
        <v>4362</v>
      </c>
    </row>
    <row r="85" spans="1:5">
      <c r="A85" s="22"/>
      <c r="B85" s="54" t="s">
        <v>287</v>
      </c>
      <c r="C85" s="74">
        <v>205680</v>
      </c>
      <c r="D85" s="74">
        <v>3091</v>
      </c>
      <c r="E85" s="94">
        <v>966</v>
      </c>
    </row>
    <row r="86" spans="1:5">
      <c r="A86" s="22"/>
      <c r="B86" s="54" t="s">
        <v>147</v>
      </c>
      <c r="C86" s="74">
        <v>61870</v>
      </c>
      <c r="D86" s="65"/>
      <c r="E86" s="92"/>
    </row>
    <row r="87" spans="1:5">
      <c r="A87" s="22"/>
      <c r="B87" s="54" t="s">
        <v>154</v>
      </c>
      <c r="C87" s="74">
        <v>1041</v>
      </c>
      <c r="D87" s="74">
        <v>619</v>
      </c>
      <c r="E87" s="94"/>
    </row>
    <row r="88" spans="1:5">
      <c r="A88" s="22"/>
      <c r="B88" s="54" t="s">
        <v>161</v>
      </c>
      <c r="C88" s="74"/>
      <c r="D88" s="74"/>
      <c r="E88" s="94">
        <v>8162</v>
      </c>
    </row>
    <row r="89" spans="1:5">
      <c r="A89" s="22"/>
      <c r="B89" s="54" t="s">
        <v>56</v>
      </c>
      <c r="C89" s="74">
        <v>124994</v>
      </c>
      <c r="D89" s="74">
        <v>4139</v>
      </c>
      <c r="E89" s="94">
        <v>952</v>
      </c>
    </row>
    <row r="90" spans="1:5">
      <c r="A90" s="22"/>
      <c r="B90" s="55" t="s">
        <v>61</v>
      </c>
      <c r="C90" s="78">
        <v>341686</v>
      </c>
      <c r="D90" s="78">
        <v>127254</v>
      </c>
      <c r="E90" s="101">
        <v>10332</v>
      </c>
    </row>
    <row r="91" spans="1:5" s="4" customFormat="1" ht="18" customHeight="1">
      <c r="A91" s="62" t="s">
        <v>272</v>
      </c>
      <c r="B91" s="52"/>
      <c r="C91" s="126"/>
      <c r="D91" s="126"/>
      <c r="E91" s="134"/>
    </row>
    <row r="92" spans="1:5">
      <c r="A92" s="22"/>
      <c r="B92" s="47" t="s">
        <v>106</v>
      </c>
      <c r="C92" s="74"/>
      <c r="D92" s="74"/>
      <c r="E92" s="94">
        <v>256</v>
      </c>
    </row>
    <row r="93" spans="1:5" s="4" customFormat="1" ht="18" customHeight="1">
      <c r="A93" s="60" t="s">
        <v>224</v>
      </c>
      <c r="B93" s="57"/>
      <c r="C93" s="127"/>
      <c r="D93" s="127"/>
      <c r="E93" s="135"/>
    </row>
    <row r="94" spans="1:5" s="4" customFormat="1">
      <c r="A94" s="22"/>
      <c r="B94" s="58" t="s">
        <v>91</v>
      </c>
      <c r="C94" s="109">
        <v>2781</v>
      </c>
      <c r="D94" s="109"/>
      <c r="E94" s="110">
        <v>1312</v>
      </c>
    </row>
    <row r="95" spans="1:5" s="4" customFormat="1">
      <c r="A95" s="22"/>
      <c r="B95" s="34" t="s">
        <v>102</v>
      </c>
      <c r="C95" s="81">
        <v>600</v>
      </c>
      <c r="D95" s="81"/>
      <c r="E95" s="95">
        <v>425</v>
      </c>
    </row>
    <row r="96" spans="1:5" s="4" customFormat="1">
      <c r="A96" s="22"/>
      <c r="B96" s="34" t="s">
        <v>37</v>
      </c>
      <c r="C96" s="81">
        <v>2740</v>
      </c>
      <c r="D96" s="81"/>
      <c r="E96" s="95">
        <v>2557</v>
      </c>
    </row>
    <row r="97" spans="1:5" s="4" customFormat="1">
      <c r="A97" s="22"/>
      <c r="B97" s="34" t="s">
        <v>42</v>
      </c>
      <c r="C97" s="81">
        <v>193</v>
      </c>
      <c r="D97" s="81"/>
      <c r="E97" s="95">
        <v>208</v>
      </c>
    </row>
    <row r="98" spans="1:5" s="4" customFormat="1">
      <c r="A98" s="22"/>
      <c r="B98" s="34" t="s">
        <v>141</v>
      </c>
      <c r="C98" s="81">
        <v>2027</v>
      </c>
      <c r="D98" s="81"/>
      <c r="E98" s="95">
        <v>1262</v>
      </c>
    </row>
    <row r="99" spans="1:5" s="4" customFormat="1">
      <c r="A99" s="22"/>
      <c r="B99" s="34" t="s">
        <v>152</v>
      </c>
      <c r="C99" s="81">
        <v>228</v>
      </c>
      <c r="D99" s="81"/>
      <c r="E99" s="95">
        <v>198</v>
      </c>
    </row>
    <row r="100" spans="1:5" s="4" customFormat="1">
      <c r="A100" s="22"/>
      <c r="B100" s="34" t="s">
        <v>157</v>
      </c>
      <c r="C100" s="81">
        <v>114</v>
      </c>
      <c r="D100" s="81"/>
      <c r="E100" s="95">
        <v>146</v>
      </c>
    </row>
    <row r="101" spans="1:5" s="4" customFormat="1">
      <c r="A101" s="22"/>
      <c r="B101" s="34" t="s">
        <v>192</v>
      </c>
      <c r="C101" s="81">
        <v>187</v>
      </c>
      <c r="D101" s="81"/>
      <c r="E101" s="95">
        <v>177</v>
      </c>
    </row>
    <row r="102" spans="1:5" s="4" customFormat="1">
      <c r="A102" s="22"/>
      <c r="B102" s="34" t="s">
        <v>195</v>
      </c>
      <c r="C102" s="81">
        <v>108816</v>
      </c>
      <c r="D102" s="81"/>
      <c r="E102" s="95">
        <v>37093</v>
      </c>
    </row>
    <row r="103" spans="1:5" s="4" customFormat="1">
      <c r="A103" s="22"/>
      <c r="B103" s="59" t="s">
        <v>196</v>
      </c>
      <c r="C103" s="82">
        <v>203</v>
      </c>
      <c r="D103" s="81"/>
      <c r="E103" s="96">
        <v>578</v>
      </c>
    </row>
    <row r="104" spans="1:5" s="4" customFormat="1" ht="18" customHeight="1">
      <c r="A104" s="31" t="s">
        <v>228</v>
      </c>
      <c r="B104" s="32"/>
      <c r="C104" s="128"/>
      <c r="D104" s="128"/>
      <c r="E104" s="136"/>
    </row>
    <row r="105" spans="1:5" s="4" customFormat="1">
      <c r="A105" s="22"/>
      <c r="B105" s="33" t="s">
        <v>79</v>
      </c>
      <c r="C105" s="111"/>
      <c r="D105" s="111"/>
      <c r="E105" s="112">
        <v>708</v>
      </c>
    </row>
    <row r="106" spans="1:5">
      <c r="A106" s="22"/>
      <c r="B106" s="157" t="s">
        <v>249</v>
      </c>
      <c r="C106" s="113">
        <v>971</v>
      </c>
      <c r="D106" s="113"/>
      <c r="E106" s="114">
        <v>818</v>
      </c>
    </row>
    <row r="107" spans="1:5" s="4" customFormat="1" ht="18" customHeight="1">
      <c r="A107" s="137" t="s">
        <v>111</v>
      </c>
      <c r="B107" s="29"/>
      <c r="C107" s="153"/>
      <c r="D107" s="154"/>
      <c r="E107" s="138">
        <v>2405</v>
      </c>
    </row>
    <row r="108" spans="1:5" s="4" customFormat="1" ht="18" customHeight="1" thickBot="1">
      <c r="A108" s="143" t="s">
        <v>114</v>
      </c>
      <c r="B108" s="144"/>
      <c r="C108" s="156"/>
      <c r="D108" s="155"/>
      <c r="E108" s="145">
        <v>1286</v>
      </c>
    </row>
    <row r="109" spans="1:5" s="7" customFormat="1" ht="18.75" customHeight="1" thickBot="1">
      <c r="A109" s="408" t="s">
        <v>273</v>
      </c>
      <c r="B109" s="409"/>
      <c r="C109" s="409"/>
      <c r="D109" s="409"/>
      <c r="E109" s="410"/>
    </row>
    <row r="110" spans="1:5" s="7" customFormat="1">
      <c r="A110" s="22"/>
      <c r="B110" s="23" t="s">
        <v>202</v>
      </c>
      <c r="C110" s="75"/>
      <c r="D110" s="75"/>
      <c r="E110" s="99">
        <v>3332</v>
      </c>
    </row>
    <row r="111" spans="1:5" s="7" customFormat="1">
      <c r="A111" s="22"/>
      <c r="B111" s="146" t="s">
        <v>232</v>
      </c>
      <c r="C111" s="72"/>
      <c r="D111" s="72"/>
      <c r="E111" s="91">
        <v>28</v>
      </c>
    </row>
    <row r="112" spans="1:5" s="7" customFormat="1">
      <c r="A112" s="22"/>
      <c r="B112" s="146" t="s">
        <v>250</v>
      </c>
      <c r="C112" s="72"/>
      <c r="D112" s="72"/>
      <c r="E112" s="91">
        <v>211</v>
      </c>
    </row>
    <row r="113" spans="1:5" s="7" customFormat="1">
      <c r="A113" s="22"/>
      <c r="B113" s="146" t="s">
        <v>150</v>
      </c>
      <c r="C113" s="72">
        <v>11680</v>
      </c>
      <c r="D113" s="72">
        <v>411</v>
      </c>
      <c r="E113" s="91">
        <v>220</v>
      </c>
    </row>
    <row r="114" spans="1:5" s="7" customFormat="1">
      <c r="A114" s="22"/>
      <c r="B114" s="146" t="s">
        <v>151</v>
      </c>
      <c r="C114" s="72">
        <v>132</v>
      </c>
      <c r="D114" s="72">
        <v>62</v>
      </c>
      <c r="E114" s="91">
        <v>35</v>
      </c>
    </row>
    <row r="115" spans="1:5" s="7" customFormat="1" ht="13.5" thickBot="1">
      <c r="A115" s="22"/>
      <c r="B115" s="45" t="s">
        <v>198</v>
      </c>
      <c r="C115" s="77"/>
      <c r="D115" s="77"/>
      <c r="E115" s="100">
        <v>138</v>
      </c>
    </row>
    <row r="116" spans="1:5" s="4" customFormat="1" ht="18.75" customHeight="1" thickBot="1">
      <c r="A116" s="402" t="s">
        <v>290</v>
      </c>
      <c r="B116" s="403"/>
      <c r="C116" s="403"/>
      <c r="D116" s="403"/>
      <c r="E116" s="404"/>
    </row>
    <row r="117" spans="1:5" s="4" customFormat="1" ht="18" customHeight="1">
      <c r="A117" s="63" t="s">
        <v>227</v>
      </c>
      <c r="B117" s="64"/>
      <c r="C117" s="125"/>
      <c r="D117" s="125"/>
      <c r="E117" s="139"/>
    </row>
    <row r="118" spans="1:5" s="4" customFormat="1">
      <c r="A118" s="22"/>
      <c r="B118" s="42" t="s">
        <v>76</v>
      </c>
      <c r="C118" s="115"/>
      <c r="D118" s="115"/>
      <c r="E118" s="116">
        <v>117</v>
      </c>
    </row>
    <row r="119" spans="1:5" s="4" customFormat="1" ht="18" customHeight="1">
      <c r="A119" s="43" t="s">
        <v>221</v>
      </c>
      <c r="B119" s="44"/>
      <c r="C119" s="129"/>
      <c r="D119" s="129"/>
      <c r="E119" s="140"/>
    </row>
    <row r="120" spans="1:5" s="6" customFormat="1">
      <c r="A120" s="22"/>
      <c r="B120" s="159" t="s">
        <v>251</v>
      </c>
      <c r="C120" s="160">
        <v>7559</v>
      </c>
      <c r="D120" s="160"/>
      <c r="E120" s="161">
        <v>182</v>
      </c>
    </row>
    <row r="121" spans="1:5" s="4" customFormat="1">
      <c r="A121" s="22"/>
      <c r="B121" s="159" t="s">
        <v>99</v>
      </c>
      <c r="C121" s="160">
        <v>8977</v>
      </c>
      <c r="D121" s="160">
        <v>141</v>
      </c>
      <c r="E121" s="161">
        <v>637</v>
      </c>
    </row>
    <row r="122" spans="1:5" s="4" customFormat="1">
      <c r="A122" s="22"/>
      <c r="B122" s="24" t="s">
        <v>100</v>
      </c>
      <c r="C122" s="72">
        <v>23269</v>
      </c>
      <c r="D122" s="72">
        <v>14960</v>
      </c>
      <c r="E122" s="91">
        <v>4448</v>
      </c>
    </row>
    <row r="123" spans="1:5" s="4" customFormat="1">
      <c r="A123" s="22"/>
      <c r="B123" s="24" t="s">
        <v>101</v>
      </c>
      <c r="C123" s="72">
        <v>20978</v>
      </c>
      <c r="D123" s="72">
        <v>7517</v>
      </c>
      <c r="E123" s="91">
        <v>3003</v>
      </c>
    </row>
    <row r="124" spans="1:5" s="4" customFormat="1">
      <c r="A124" s="22"/>
      <c r="B124" s="24" t="s">
        <v>103</v>
      </c>
      <c r="C124" s="72">
        <v>15605</v>
      </c>
      <c r="D124" s="72">
        <v>6076</v>
      </c>
      <c r="E124" s="91">
        <v>360</v>
      </c>
    </row>
    <row r="125" spans="1:5" s="4" customFormat="1">
      <c r="A125" s="22"/>
      <c r="B125" s="24" t="s">
        <v>31</v>
      </c>
      <c r="C125" s="72">
        <v>13998</v>
      </c>
      <c r="D125" s="72">
        <v>90</v>
      </c>
      <c r="E125" s="91">
        <v>2852</v>
      </c>
    </row>
    <row r="126" spans="1:5" s="4" customFormat="1">
      <c r="A126" s="22"/>
      <c r="B126" s="24" t="s">
        <v>32</v>
      </c>
      <c r="C126" s="72">
        <v>2222</v>
      </c>
      <c r="D126" s="72">
        <v>313</v>
      </c>
      <c r="E126" s="91">
        <v>10</v>
      </c>
    </row>
    <row r="127" spans="1:5">
      <c r="A127" s="22"/>
      <c r="B127" s="25" t="s">
        <v>246</v>
      </c>
      <c r="C127" s="77"/>
      <c r="D127" s="77"/>
      <c r="E127" s="100">
        <v>186</v>
      </c>
    </row>
    <row r="128" spans="1:5" s="4" customFormat="1">
      <c r="A128" s="22"/>
      <c r="B128" s="24" t="s">
        <v>48</v>
      </c>
      <c r="C128" s="72">
        <v>6712</v>
      </c>
      <c r="D128" s="72">
        <v>2329</v>
      </c>
      <c r="E128" s="91">
        <v>53</v>
      </c>
    </row>
    <row r="129" spans="1:5" s="4" customFormat="1">
      <c r="A129" s="22"/>
      <c r="B129" s="162" t="s">
        <v>49</v>
      </c>
      <c r="C129" s="72">
        <v>770</v>
      </c>
      <c r="D129" s="72"/>
      <c r="E129" s="91">
        <v>40</v>
      </c>
    </row>
    <row r="130" spans="1:5" s="4" customFormat="1">
      <c r="A130" s="22"/>
      <c r="B130" s="162" t="s">
        <v>142</v>
      </c>
      <c r="C130" s="72">
        <v>5221</v>
      </c>
      <c r="D130" s="72">
        <v>3304</v>
      </c>
      <c r="E130" s="91">
        <v>461</v>
      </c>
    </row>
    <row r="131" spans="1:5">
      <c r="A131" s="22"/>
      <c r="B131" s="162" t="s">
        <v>143</v>
      </c>
      <c r="C131" s="72">
        <v>15732</v>
      </c>
      <c r="D131" s="72">
        <v>2239</v>
      </c>
      <c r="E131" s="91">
        <v>694</v>
      </c>
    </row>
    <row r="132" spans="1:5">
      <c r="A132" s="22"/>
      <c r="B132" s="24" t="s">
        <v>155</v>
      </c>
      <c r="C132" s="72">
        <v>2488</v>
      </c>
      <c r="D132" s="72"/>
      <c r="E132" s="91">
        <v>119</v>
      </c>
    </row>
    <row r="133" spans="1:5" s="4" customFormat="1">
      <c r="A133" s="22"/>
      <c r="B133" s="162" t="s">
        <v>57</v>
      </c>
      <c r="C133" s="72">
        <v>71019</v>
      </c>
      <c r="D133" s="72">
        <v>39861</v>
      </c>
      <c r="E133" s="91">
        <v>8785</v>
      </c>
    </row>
    <row r="134" spans="1:5" s="4" customFormat="1">
      <c r="A134" s="22"/>
      <c r="B134" s="163" t="s">
        <v>59</v>
      </c>
      <c r="C134" s="77">
        <v>96136</v>
      </c>
      <c r="D134" s="77">
        <v>28</v>
      </c>
      <c r="E134" s="100">
        <v>6447</v>
      </c>
    </row>
    <row r="135" spans="1:5">
      <c r="A135" s="22"/>
      <c r="B135" s="162" t="s">
        <v>186</v>
      </c>
      <c r="C135" s="72">
        <v>39915</v>
      </c>
      <c r="D135" s="72">
        <v>13095</v>
      </c>
      <c r="E135" s="91">
        <v>478</v>
      </c>
    </row>
    <row r="136" spans="1:5">
      <c r="A136" s="22"/>
      <c r="B136" s="80" t="s">
        <v>275</v>
      </c>
      <c r="C136" s="72">
        <v>913</v>
      </c>
      <c r="D136" s="72"/>
      <c r="E136" s="91">
        <v>67</v>
      </c>
    </row>
    <row r="137" spans="1:5" s="4" customFormat="1" ht="18" customHeight="1">
      <c r="A137" s="26" t="s">
        <v>222</v>
      </c>
      <c r="B137" s="27"/>
      <c r="C137" s="130"/>
      <c r="D137" s="130"/>
      <c r="E137" s="141"/>
    </row>
    <row r="138" spans="1:5" s="4" customFormat="1">
      <c r="A138" s="22"/>
      <c r="B138" s="35" t="s">
        <v>107</v>
      </c>
      <c r="C138" s="117"/>
      <c r="D138" s="117"/>
      <c r="E138" s="118">
        <v>183</v>
      </c>
    </row>
    <row r="139" spans="1:5" s="7" customFormat="1">
      <c r="A139" s="22"/>
      <c r="B139" s="36" t="s">
        <v>66</v>
      </c>
      <c r="C139" s="83"/>
      <c r="D139" s="83"/>
      <c r="E139" s="97">
        <v>393</v>
      </c>
    </row>
    <row r="140" spans="1:5" s="7" customFormat="1">
      <c r="A140" s="22"/>
      <c r="B140" s="36" t="s">
        <v>122</v>
      </c>
      <c r="C140" s="83"/>
      <c r="D140" s="83"/>
      <c r="E140" s="97">
        <v>236</v>
      </c>
    </row>
    <row r="141" spans="1:5" s="7" customFormat="1">
      <c r="A141" s="22"/>
      <c r="B141" s="36" t="s">
        <v>177</v>
      </c>
      <c r="C141" s="83"/>
      <c r="D141" s="83"/>
      <c r="E141" s="97">
        <v>150</v>
      </c>
    </row>
    <row r="142" spans="1:5" s="4" customFormat="1">
      <c r="A142" s="22"/>
      <c r="B142" s="170" t="s">
        <v>279</v>
      </c>
      <c r="C142" s="83"/>
      <c r="D142" s="83"/>
      <c r="E142" s="97">
        <v>78</v>
      </c>
    </row>
    <row r="143" spans="1:5" s="7" customFormat="1">
      <c r="A143" s="22"/>
      <c r="B143" s="36" t="s">
        <v>291</v>
      </c>
      <c r="C143" s="83"/>
      <c r="D143" s="83"/>
      <c r="E143" s="97">
        <v>8</v>
      </c>
    </row>
    <row r="144" spans="1:5" s="7" customFormat="1">
      <c r="A144" s="22"/>
      <c r="B144" s="35" t="s">
        <v>173</v>
      </c>
      <c r="C144" s="83"/>
      <c r="D144" s="83"/>
      <c r="E144" s="97">
        <v>344</v>
      </c>
    </row>
    <row r="145" spans="1:5" s="7" customFormat="1">
      <c r="A145" s="22"/>
      <c r="B145" s="36" t="s">
        <v>209</v>
      </c>
      <c r="C145" s="83"/>
      <c r="D145" s="83"/>
      <c r="E145" s="97">
        <v>408</v>
      </c>
    </row>
    <row r="146" spans="1:5" s="7" customFormat="1">
      <c r="A146" s="22"/>
      <c r="B146" s="36" t="s">
        <v>210</v>
      </c>
      <c r="C146" s="83"/>
      <c r="D146" s="83"/>
      <c r="E146" s="97">
        <v>1440</v>
      </c>
    </row>
    <row r="147" spans="1:5" s="7" customFormat="1">
      <c r="A147" s="22"/>
      <c r="B147" s="36" t="s">
        <v>211</v>
      </c>
      <c r="C147" s="83"/>
      <c r="D147" s="83"/>
      <c r="E147" s="97">
        <v>129</v>
      </c>
    </row>
    <row r="148" spans="1:5" s="7" customFormat="1">
      <c r="A148" s="22"/>
      <c r="B148" s="36" t="s">
        <v>212</v>
      </c>
      <c r="C148" s="83"/>
      <c r="D148" s="83"/>
      <c r="E148" s="97">
        <v>111</v>
      </c>
    </row>
    <row r="149" spans="1:5" s="7" customFormat="1">
      <c r="A149" s="22"/>
      <c r="B149" s="36" t="s">
        <v>213</v>
      </c>
      <c r="C149" s="83"/>
      <c r="D149" s="83"/>
      <c r="E149" s="97">
        <v>4545</v>
      </c>
    </row>
    <row r="150" spans="1:5" s="7" customFormat="1">
      <c r="A150" s="22"/>
      <c r="B150" s="36" t="s">
        <v>214</v>
      </c>
      <c r="C150" s="83"/>
      <c r="D150" s="83"/>
      <c r="E150" s="97">
        <v>1237</v>
      </c>
    </row>
    <row r="151" spans="1:5" s="7" customFormat="1">
      <c r="A151" s="22"/>
      <c r="B151" s="37" t="s">
        <v>215</v>
      </c>
      <c r="C151" s="119"/>
      <c r="D151" s="119"/>
      <c r="E151" s="120">
        <v>178</v>
      </c>
    </row>
    <row r="152" spans="1:5" s="4" customFormat="1" ht="18" customHeight="1">
      <c r="A152" s="60" t="s">
        <v>15</v>
      </c>
      <c r="B152" s="167"/>
      <c r="C152" s="127"/>
      <c r="D152" s="127"/>
      <c r="E152" s="135"/>
    </row>
    <row r="153" spans="1:5" s="4" customFormat="1">
      <c r="A153" s="22"/>
      <c r="B153" s="58" t="s">
        <v>219</v>
      </c>
      <c r="C153" s="109"/>
      <c r="D153" s="109"/>
      <c r="E153" s="110">
        <v>80</v>
      </c>
    </row>
    <row r="154" spans="1:5" s="4" customFormat="1">
      <c r="A154" s="22"/>
      <c r="B154" s="58" t="s">
        <v>201</v>
      </c>
      <c r="C154" s="81"/>
      <c r="D154" s="81"/>
      <c r="E154" s="95">
        <v>49</v>
      </c>
    </row>
    <row r="155" spans="1:5" s="4" customFormat="1">
      <c r="A155" s="22"/>
      <c r="B155" s="34" t="s">
        <v>41</v>
      </c>
      <c r="C155" s="81"/>
      <c r="D155" s="81"/>
      <c r="E155" s="95">
        <v>252</v>
      </c>
    </row>
    <row r="156" spans="1:5" s="4" customFormat="1">
      <c r="A156" s="22"/>
      <c r="B156" s="34" t="s">
        <v>64</v>
      </c>
      <c r="C156" s="81"/>
      <c r="D156" s="81"/>
      <c r="E156" s="95">
        <v>613</v>
      </c>
    </row>
    <row r="157" spans="1:5" s="4" customFormat="1">
      <c r="A157" s="22"/>
      <c r="B157" s="34" t="s">
        <v>67</v>
      </c>
      <c r="C157" s="81"/>
      <c r="D157" s="81"/>
      <c r="E157" s="95">
        <v>313</v>
      </c>
    </row>
    <row r="158" spans="1:5" s="4" customFormat="1">
      <c r="A158" s="22"/>
      <c r="B158" s="34" t="s">
        <v>252</v>
      </c>
      <c r="C158" s="81"/>
      <c r="D158" s="81"/>
      <c r="E158" s="95">
        <v>247</v>
      </c>
    </row>
    <row r="159" spans="1:5" s="4" customFormat="1">
      <c r="A159" s="22"/>
      <c r="B159" s="34" t="s">
        <v>70</v>
      </c>
      <c r="C159" s="81"/>
      <c r="D159" s="81"/>
      <c r="E159" s="95">
        <v>66</v>
      </c>
    </row>
    <row r="160" spans="1:5" s="4" customFormat="1">
      <c r="A160" s="22"/>
      <c r="B160" s="34" t="s">
        <v>77</v>
      </c>
      <c r="C160" s="81"/>
      <c r="D160" s="81"/>
      <c r="E160" s="95">
        <v>19</v>
      </c>
    </row>
    <row r="161" spans="1:5" s="4" customFormat="1">
      <c r="A161" s="22"/>
      <c r="B161" s="34" t="s">
        <v>117</v>
      </c>
      <c r="C161" s="81"/>
      <c r="D161" s="81"/>
      <c r="E161" s="95">
        <v>12</v>
      </c>
    </row>
    <row r="162" spans="1:5">
      <c r="A162" s="30"/>
      <c r="B162" s="34" t="s">
        <v>30</v>
      </c>
      <c r="C162" s="81">
        <v>1229</v>
      </c>
      <c r="D162" s="81"/>
      <c r="E162" s="95">
        <v>695</v>
      </c>
    </row>
    <row r="163" spans="1:5" s="4" customFormat="1">
      <c r="A163" s="22"/>
      <c r="B163" s="34" t="s">
        <v>120</v>
      </c>
      <c r="C163" s="81"/>
      <c r="D163" s="81"/>
      <c r="E163" s="95">
        <v>53</v>
      </c>
    </row>
    <row r="164" spans="1:5">
      <c r="A164" s="22"/>
      <c r="B164" s="34" t="s">
        <v>123</v>
      </c>
      <c r="C164" s="81"/>
      <c r="D164" s="81"/>
      <c r="E164" s="95">
        <v>63</v>
      </c>
    </row>
    <row r="165" spans="1:5">
      <c r="A165" s="22"/>
      <c r="B165" s="34" t="s">
        <v>126</v>
      </c>
      <c r="C165" s="81"/>
      <c r="D165" s="81"/>
      <c r="E165" s="95">
        <v>23</v>
      </c>
    </row>
    <row r="166" spans="1:5">
      <c r="A166" s="22"/>
      <c r="B166" s="34" t="s">
        <v>281</v>
      </c>
      <c r="C166" s="81"/>
      <c r="D166" s="81"/>
      <c r="E166" s="95">
        <v>81</v>
      </c>
    </row>
    <row r="167" spans="1:5" s="4" customFormat="1">
      <c r="A167" s="22"/>
      <c r="B167" s="59" t="s">
        <v>162</v>
      </c>
      <c r="C167" s="81"/>
      <c r="D167" s="81"/>
      <c r="E167" s="95">
        <v>114</v>
      </c>
    </row>
    <row r="168" spans="1:5">
      <c r="A168" s="22"/>
      <c r="B168" s="34" t="s">
        <v>62</v>
      </c>
      <c r="C168" s="81">
        <v>641</v>
      </c>
      <c r="D168" s="81"/>
      <c r="E168" s="95">
        <v>121</v>
      </c>
    </row>
    <row r="169" spans="1:5">
      <c r="A169" s="22"/>
      <c r="B169" s="59" t="s">
        <v>216</v>
      </c>
      <c r="C169" s="82"/>
      <c r="D169" s="82"/>
      <c r="E169" s="96">
        <v>30</v>
      </c>
    </row>
    <row r="170" spans="1:5" s="4" customFormat="1" ht="18" customHeight="1">
      <c r="A170" s="38" t="s">
        <v>223</v>
      </c>
      <c r="B170" s="39"/>
      <c r="C170" s="131"/>
      <c r="D170" s="131"/>
      <c r="E170" s="142"/>
    </row>
    <row r="171" spans="1:5" s="4" customFormat="1">
      <c r="A171" s="22"/>
      <c r="B171" s="40" t="s">
        <v>52</v>
      </c>
      <c r="C171" s="121">
        <v>87935</v>
      </c>
      <c r="D171" s="121">
        <v>125210</v>
      </c>
      <c r="E171" s="122">
        <v>6741</v>
      </c>
    </row>
    <row r="172" spans="1:5" s="4" customFormat="1">
      <c r="A172" s="22"/>
      <c r="B172" s="41" t="s">
        <v>112</v>
      </c>
      <c r="C172" s="123"/>
      <c r="D172" s="123"/>
      <c r="E172" s="124">
        <v>184</v>
      </c>
    </row>
    <row r="173" spans="1:5" s="4" customFormat="1" ht="18" customHeight="1">
      <c r="A173" s="62" t="s">
        <v>272</v>
      </c>
      <c r="B173" s="164"/>
      <c r="C173" s="164"/>
      <c r="D173" s="164"/>
      <c r="E173" s="165"/>
    </row>
    <row r="174" spans="1:5" s="4" customFormat="1">
      <c r="A174" s="22"/>
      <c r="B174" s="61" t="s">
        <v>280</v>
      </c>
      <c r="C174" s="107"/>
      <c r="D174" s="107"/>
      <c r="E174" s="108">
        <v>1075</v>
      </c>
    </row>
    <row r="175" spans="1:5" s="4" customFormat="1" ht="18" customHeight="1">
      <c r="A175" s="98" t="s">
        <v>226</v>
      </c>
      <c r="B175" s="28"/>
      <c r="C175" s="125"/>
      <c r="D175" s="125"/>
      <c r="E175" s="139"/>
    </row>
    <row r="176" spans="1:5" s="7" customFormat="1" ht="13.5" thickBot="1">
      <c r="A176" s="22"/>
      <c r="B176" s="42" t="s">
        <v>115</v>
      </c>
      <c r="C176" s="115"/>
      <c r="D176" s="115"/>
      <c r="E176" s="116">
        <v>32</v>
      </c>
    </row>
    <row r="177" spans="1:5" s="4" customFormat="1" ht="18.75" customHeight="1" thickBot="1">
      <c r="A177" s="402" t="s">
        <v>231</v>
      </c>
      <c r="B177" s="403"/>
      <c r="C177" s="403"/>
      <c r="D177" s="403"/>
      <c r="E177" s="404"/>
    </row>
    <row r="178" spans="1:5">
      <c r="A178" s="22"/>
      <c r="B178" s="171" t="s">
        <v>105</v>
      </c>
      <c r="C178" s="172"/>
      <c r="D178" s="172"/>
      <c r="E178" s="173">
        <v>31</v>
      </c>
    </row>
    <row r="179" spans="1:5">
      <c r="A179" s="22"/>
      <c r="B179" s="174" t="s">
        <v>92</v>
      </c>
      <c r="C179" s="175">
        <v>64</v>
      </c>
      <c r="D179" s="175"/>
      <c r="E179" s="176">
        <v>174</v>
      </c>
    </row>
    <row r="180" spans="1:5">
      <c r="A180" s="22"/>
      <c r="B180" s="174" t="s">
        <v>93</v>
      </c>
      <c r="C180" s="175">
        <v>72</v>
      </c>
      <c r="D180" s="175"/>
      <c r="E180" s="176">
        <v>175</v>
      </c>
    </row>
    <row r="181" spans="1:5">
      <c r="A181" s="22"/>
      <c r="B181" s="174" t="s">
        <v>94</v>
      </c>
      <c r="C181" s="175">
        <v>12</v>
      </c>
      <c r="D181" s="175"/>
      <c r="E181" s="176">
        <v>17</v>
      </c>
    </row>
    <row r="182" spans="1:5">
      <c r="A182" s="22"/>
      <c r="B182" s="174" t="s">
        <v>63</v>
      </c>
      <c r="C182" s="175"/>
      <c r="D182" s="175"/>
      <c r="E182" s="176">
        <v>25</v>
      </c>
    </row>
    <row r="183" spans="1:5">
      <c r="A183" s="22"/>
      <c r="B183" s="174" t="s">
        <v>65</v>
      </c>
      <c r="C183" s="175"/>
      <c r="D183" s="175"/>
      <c r="E183" s="176">
        <v>4</v>
      </c>
    </row>
    <row r="184" spans="1:5">
      <c r="A184" s="22"/>
      <c r="B184" s="174" t="s">
        <v>71</v>
      </c>
      <c r="C184" s="175"/>
      <c r="D184" s="175"/>
      <c r="E184" s="176">
        <v>19</v>
      </c>
    </row>
    <row r="185" spans="1:5">
      <c r="A185" s="22"/>
      <c r="B185" s="174" t="s">
        <v>72</v>
      </c>
      <c r="C185" s="175"/>
      <c r="D185" s="175"/>
      <c r="E185" s="176">
        <v>22</v>
      </c>
    </row>
    <row r="186" spans="1:5">
      <c r="A186" s="22"/>
      <c r="B186" s="174" t="s">
        <v>73</v>
      </c>
      <c r="C186" s="175"/>
      <c r="D186" s="175"/>
      <c r="E186" s="176">
        <v>620</v>
      </c>
    </row>
    <row r="187" spans="1:5">
      <c r="A187" s="22"/>
      <c r="B187" s="174" t="s">
        <v>74</v>
      </c>
      <c r="C187" s="175"/>
      <c r="D187" s="175"/>
      <c r="E187" s="176">
        <v>11</v>
      </c>
    </row>
    <row r="188" spans="1:5">
      <c r="A188" s="48"/>
      <c r="B188" s="174" t="s">
        <v>75</v>
      </c>
      <c r="C188" s="175"/>
      <c r="D188" s="175"/>
      <c r="E188" s="176">
        <v>32</v>
      </c>
    </row>
    <row r="189" spans="1:5">
      <c r="A189" s="48"/>
      <c r="B189" s="174" t="s">
        <v>104</v>
      </c>
      <c r="C189" s="175">
        <v>3</v>
      </c>
      <c r="D189" s="175"/>
      <c r="E189" s="176">
        <v>30</v>
      </c>
    </row>
    <row r="190" spans="1:5">
      <c r="A190" s="22"/>
      <c r="B190" s="174" t="s">
        <v>80</v>
      </c>
      <c r="C190" s="175"/>
      <c r="D190" s="175"/>
      <c r="E190" s="176">
        <v>11</v>
      </c>
    </row>
    <row r="191" spans="1:5">
      <c r="A191" s="48"/>
      <c r="B191" s="174" t="s">
        <v>81</v>
      </c>
      <c r="C191" s="175"/>
      <c r="D191" s="175"/>
      <c r="E191" s="176">
        <v>291</v>
      </c>
    </row>
    <row r="192" spans="1:5">
      <c r="A192" s="48"/>
      <c r="B192" s="174" t="s">
        <v>121</v>
      </c>
      <c r="C192" s="175"/>
      <c r="D192" s="175"/>
      <c r="E192" s="176">
        <v>921</v>
      </c>
    </row>
    <row r="193" spans="1:5">
      <c r="A193" s="22"/>
      <c r="B193" s="174" t="s">
        <v>124</v>
      </c>
      <c r="C193" s="175"/>
      <c r="D193" s="175"/>
      <c r="E193" s="176">
        <v>7</v>
      </c>
    </row>
    <row r="194" spans="1:5">
      <c r="A194" s="48"/>
      <c r="B194" s="174" t="s">
        <v>125</v>
      </c>
      <c r="C194" s="175"/>
      <c r="D194" s="175"/>
      <c r="E194" s="176">
        <v>80</v>
      </c>
    </row>
    <row r="195" spans="1:5">
      <c r="A195" s="22"/>
      <c r="B195" s="174" t="s">
        <v>39</v>
      </c>
      <c r="C195" s="175">
        <v>88</v>
      </c>
      <c r="D195" s="175"/>
      <c r="E195" s="176"/>
    </row>
    <row r="196" spans="1:5">
      <c r="A196" s="22"/>
      <c r="B196" s="174" t="s">
        <v>127</v>
      </c>
      <c r="C196" s="175"/>
      <c r="D196" s="175"/>
      <c r="E196" s="176">
        <v>73</v>
      </c>
    </row>
    <row r="197" spans="1:5">
      <c r="A197" s="22"/>
      <c r="B197" s="174" t="s">
        <v>128</v>
      </c>
      <c r="C197" s="175"/>
      <c r="D197" s="175"/>
      <c r="E197" s="176">
        <v>36</v>
      </c>
    </row>
    <row r="198" spans="1:5">
      <c r="A198" s="22"/>
      <c r="B198" s="174" t="s">
        <v>129</v>
      </c>
      <c r="C198" s="175"/>
      <c r="D198" s="175"/>
      <c r="E198" s="176">
        <v>33</v>
      </c>
    </row>
    <row r="199" spans="1:5">
      <c r="A199" s="22"/>
      <c r="B199" s="174" t="s">
        <v>130</v>
      </c>
      <c r="C199" s="175"/>
      <c r="D199" s="175"/>
      <c r="E199" s="176">
        <v>134</v>
      </c>
    </row>
    <row r="200" spans="1:5">
      <c r="A200" s="22"/>
      <c r="B200" s="174" t="s">
        <v>131</v>
      </c>
      <c r="C200" s="175"/>
      <c r="D200" s="175"/>
      <c r="E200" s="176">
        <v>222</v>
      </c>
    </row>
    <row r="201" spans="1:5">
      <c r="A201" s="22"/>
      <c r="B201" s="174" t="s">
        <v>242</v>
      </c>
      <c r="C201" s="175"/>
      <c r="D201" s="175"/>
      <c r="E201" s="176">
        <v>53</v>
      </c>
    </row>
    <row r="202" spans="1:5">
      <c r="A202" s="22"/>
      <c r="B202" s="174" t="s">
        <v>257</v>
      </c>
      <c r="C202" s="175"/>
      <c r="D202" s="175"/>
      <c r="E202" s="176">
        <v>163</v>
      </c>
    </row>
    <row r="203" spans="1:5">
      <c r="A203" s="22"/>
      <c r="B203" s="174" t="s">
        <v>132</v>
      </c>
      <c r="C203" s="175"/>
      <c r="D203" s="175"/>
      <c r="E203" s="176">
        <v>296</v>
      </c>
    </row>
    <row r="204" spans="1:5">
      <c r="A204" s="22"/>
      <c r="B204" s="174" t="s">
        <v>133</v>
      </c>
      <c r="C204" s="175"/>
      <c r="D204" s="175"/>
      <c r="E204" s="176">
        <v>87</v>
      </c>
    </row>
    <row r="205" spans="1:5">
      <c r="A205" s="22"/>
      <c r="B205" s="174" t="s">
        <v>40</v>
      </c>
      <c r="C205" s="175">
        <v>170</v>
      </c>
      <c r="D205" s="175"/>
      <c r="E205" s="176">
        <v>97</v>
      </c>
    </row>
    <row r="206" spans="1:5">
      <c r="A206" s="22"/>
      <c r="B206" s="174" t="s">
        <v>134</v>
      </c>
      <c r="C206" s="175"/>
      <c r="D206" s="175"/>
      <c r="E206" s="176">
        <v>13</v>
      </c>
    </row>
    <row r="207" spans="1:5">
      <c r="A207" s="22"/>
      <c r="B207" s="174" t="s">
        <v>135</v>
      </c>
      <c r="C207" s="175"/>
      <c r="D207" s="175"/>
      <c r="E207" s="176">
        <v>71</v>
      </c>
    </row>
    <row r="208" spans="1:5">
      <c r="A208" s="22"/>
      <c r="B208" s="174" t="s">
        <v>197</v>
      </c>
      <c r="C208" s="175"/>
      <c r="D208" s="175">
        <v>50</v>
      </c>
      <c r="E208" s="176">
        <v>130</v>
      </c>
    </row>
    <row r="209" spans="1:5">
      <c r="A209" s="22"/>
      <c r="B209" s="174" t="s">
        <v>136</v>
      </c>
      <c r="C209" s="175"/>
      <c r="D209" s="175"/>
      <c r="E209" s="176">
        <v>189</v>
      </c>
    </row>
    <row r="210" spans="1:5">
      <c r="A210" s="22"/>
      <c r="B210" s="174" t="s">
        <v>137</v>
      </c>
      <c r="C210" s="175"/>
      <c r="D210" s="175"/>
      <c r="E210" s="176">
        <v>1449</v>
      </c>
    </row>
    <row r="211" spans="1:5">
      <c r="A211" s="22"/>
      <c r="B211" s="174" t="s">
        <v>160</v>
      </c>
      <c r="C211" s="175"/>
      <c r="D211" s="175"/>
      <c r="E211" s="176">
        <v>51</v>
      </c>
    </row>
    <row r="212" spans="1:5">
      <c r="A212" s="22"/>
      <c r="B212" s="174" t="s">
        <v>236</v>
      </c>
      <c r="C212" s="175"/>
      <c r="D212" s="175"/>
      <c r="E212" s="176">
        <v>14</v>
      </c>
    </row>
    <row r="213" spans="1:5">
      <c r="A213" s="22"/>
      <c r="B213" s="174" t="s">
        <v>237</v>
      </c>
      <c r="C213" s="175"/>
      <c r="D213" s="175"/>
      <c r="E213" s="176">
        <v>93</v>
      </c>
    </row>
    <row r="214" spans="1:5">
      <c r="A214" s="22"/>
      <c r="B214" s="174" t="s">
        <v>238</v>
      </c>
      <c r="C214" s="175"/>
      <c r="D214" s="175"/>
      <c r="E214" s="176">
        <v>46</v>
      </c>
    </row>
    <row r="215" spans="1:5">
      <c r="A215" s="22"/>
      <c r="B215" s="174" t="s">
        <v>239</v>
      </c>
      <c r="C215" s="175"/>
      <c r="D215" s="175"/>
      <c r="E215" s="176">
        <v>20</v>
      </c>
    </row>
    <row r="216" spans="1:5">
      <c r="A216" s="49"/>
      <c r="B216" s="174" t="s">
        <v>240</v>
      </c>
      <c r="C216" s="175"/>
      <c r="D216" s="175"/>
      <c r="E216" s="176">
        <v>13</v>
      </c>
    </row>
    <row r="217" spans="1:5">
      <c r="A217" s="49"/>
      <c r="B217" s="174" t="s">
        <v>241</v>
      </c>
      <c r="C217" s="175"/>
      <c r="D217" s="175"/>
      <c r="E217" s="176">
        <v>107</v>
      </c>
    </row>
    <row r="218" spans="1:5">
      <c r="A218" s="22"/>
      <c r="B218" s="174" t="s">
        <v>243</v>
      </c>
      <c r="C218" s="175"/>
      <c r="D218" s="175"/>
      <c r="E218" s="176">
        <v>57</v>
      </c>
    </row>
    <row r="219" spans="1:5">
      <c r="A219" s="22"/>
      <c r="B219" s="174" t="s">
        <v>264</v>
      </c>
      <c r="C219" s="175"/>
      <c r="D219" s="175"/>
      <c r="E219" s="176">
        <v>40</v>
      </c>
    </row>
    <row r="220" spans="1:5">
      <c r="A220" s="22"/>
      <c r="B220" s="174" t="s">
        <v>244</v>
      </c>
      <c r="C220" s="175"/>
      <c r="D220" s="175"/>
      <c r="E220" s="176">
        <v>52</v>
      </c>
    </row>
    <row r="221" spans="1:5">
      <c r="A221" s="22"/>
      <c r="B221" s="174" t="s">
        <v>245</v>
      </c>
      <c r="C221" s="175"/>
      <c r="D221" s="175"/>
      <c r="E221" s="176">
        <v>242</v>
      </c>
    </row>
    <row r="222" spans="1:5">
      <c r="A222" s="22"/>
      <c r="B222" s="174" t="s">
        <v>45</v>
      </c>
      <c r="C222" s="175">
        <v>28</v>
      </c>
      <c r="D222" s="175"/>
      <c r="E222" s="176">
        <v>35</v>
      </c>
    </row>
    <row r="223" spans="1:5">
      <c r="A223" s="22"/>
      <c r="B223" s="174" t="s">
        <v>247</v>
      </c>
      <c r="C223" s="175"/>
      <c r="D223" s="175"/>
      <c r="E223" s="176">
        <v>10</v>
      </c>
    </row>
    <row r="224" spans="1:5">
      <c r="A224" s="22"/>
      <c r="B224" s="171" t="s">
        <v>234</v>
      </c>
      <c r="C224" s="175"/>
      <c r="D224" s="175"/>
      <c r="E224" s="176">
        <v>7</v>
      </c>
    </row>
    <row r="225" spans="1:5">
      <c r="A225" s="22"/>
      <c r="B225" s="174" t="s">
        <v>179</v>
      </c>
      <c r="C225" s="175"/>
      <c r="D225" s="175"/>
      <c r="E225" s="176">
        <v>13</v>
      </c>
    </row>
    <row r="226" spans="1:5">
      <c r="A226" s="22"/>
      <c r="B226" s="174" t="s">
        <v>180</v>
      </c>
      <c r="C226" s="175"/>
      <c r="D226" s="175"/>
      <c r="E226" s="176">
        <v>11</v>
      </c>
    </row>
    <row r="227" spans="1:5">
      <c r="A227" s="22"/>
      <c r="B227" s="174" t="s">
        <v>182</v>
      </c>
      <c r="C227" s="175"/>
      <c r="D227" s="175"/>
      <c r="E227" s="176">
        <v>128</v>
      </c>
    </row>
    <row r="228" spans="1:5">
      <c r="A228" s="22"/>
      <c r="B228" s="174" t="s">
        <v>183</v>
      </c>
      <c r="C228" s="175"/>
      <c r="D228" s="175"/>
      <c r="E228" s="176">
        <v>2</v>
      </c>
    </row>
    <row r="229" spans="1:5">
      <c r="A229" s="22"/>
      <c r="B229" s="174" t="s">
        <v>184</v>
      </c>
      <c r="C229" s="175"/>
      <c r="D229" s="175"/>
      <c r="E229" s="176">
        <v>59</v>
      </c>
    </row>
    <row r="230" spans="1:5">
      <c r="A230" s="22"/>
      <c r="B230" s="174" t="s">
        <v>185</v>
      </c>
      <c r="C230" s="175"/>
      <c r="D230" s="175"/>
      <c r="E230" s="176">
        <v>22</v>
      </c>
    </row>
    <row r="231" spans="1:5">
      <c r="A231" s="22"/>
      <c r="B231" s="174" t="s">
        <v>144</v>
      </c>
      <c r="C231" s="175">
        <v>420</v>
      </c>
      <c r="D231" s="175"/>
      <c r="E231" s="176"/>
    </row>
    <row r="232" spans="1:5">
      <c r="A232" s="22"/>
      <c r="B232" s="174" t="s">
        <v>108</v>
      </c>
      <c r="C232" s="175"/>
      <c r="D232" s="175"/>
      <c r="E232" s="176">
        <v>12</v>
      </c>
    </row>
    <row r="233" spans="1:5">
      <c r="A233" s="22"/>
      <c r="B233" s="174" t="s">
        <v>109</v>
      </c>
      <c r="C233" s="175"/>
      <c r="D233" s="175"/>
      <c r="E233" s="176">
        <v>5</v>
      </c>
    </row>
    <row r="234" spans="1:5">
      <c r="A234" s="22"/>
      <c r="B234" s="174" t="s">
        <v>110</v>
      </c>
      <c r="C234" s="175"/>
      <c r="D234" s="175"/>
      <c r="E234" s="176">
        <v>111</v>
      </c>
    </row>
    <row r="235" spans="1:5">
      <c r="A235" s="22"/>
      <c r="B235" s="174" t="s">
        <v>148</v>
      </c>
      <c r="C235" s="175">
        <v>26469</v>
      </c>
      <c r="D235" s="175">
        <v>125190</v>
      </c>
      <c r="E235" s="176">
        <v>139</v>
      </c>
    </row>
    <row r="236" spans="1:5">
      <c r="A236" s="22"/>
      <c r="B236" s="174" t="s">
        <v>116</v>
      </c>
      <c r="C236" s="175"/>
      <c r="D236" s="175"/>
      <c r="E236" s="176">
        <v>31</v>
      </c>
    </row>
    <row r="237" spans="1:5">
      <c r="A237" s="22"/>
      <c r="B237" s="174" t="s">
        <v>159</v>
      </c>
      <c r="C237" s="175"/>
      <c r="D237" s="175"/>
      <c r="E237" s="176">
        <v>10</v>
      </c>
    </row>
    <row r="238" spans="1:5">
      <c r="A238" s="22"/>
      <c r="B238" s="174" t="s">
        <v>166</v>
      </c>
      <c r="C238" s="175"/>
      <c r="D238" s="175"/>
      <c r="E238" s="176">
        <v>22</v>
      </c>
    </row>
    <row r="239" spans="1:5">
      <c r="A239" s="22"/>
      <c r="B239" s="174" t="s">
        <v>167</v>
      </c>
      <c r="C239" s="175"/>
      <c r="D239" s="175"/>
      <c r="E239" s="176">
        <v>5</v>
      </c>
    </row>
    <row r="240" spans="1:5">
      <c r="A240" s="22"/>
      <c r="B240" s="174" t="s">
        <v>168</v>
      </c>
      <c r="C240" s="175"/>
      <c r="D240" s="175"/>
      <c r="E240" s="176">
        <v>7</v>
      </c>
    </row>
    <row r="241" spans="1:5">
      <c r="A241" s="22"/>
      <c r="B241" s="174" t="s">
        <v>269</v>
      </c>
      <c r="C241" s="175">
        <v>16</v>
      </c>
      <c r="D241" s="175"/>
      <c r="E241" s="176">
        <v>17</v>
      </c>
    </row>
    <row r="242" spans="1:5">
      <c r="A242" s="22"/>
      <c r="B242" s="174" t="s">
        <v>171</v>
      </c>
      <c r="C242" s="175"/>
      <c r="D242" s="175"/>
      <c r="E242" s="176">
        <v>6</v>
      </c>
    </row>
    <row r="243" spans="1:5">
      <c r="A243" s="22"/>
      <c r="B243" s="174" t="s">
        <v>172</v>
      </c>
      <c r="C243" s="175"/>
      <c r="D243" s="175"/>
      <c r="E243" s="176">
        <v>431</v>
      </c>
    </row>
    <row r="244" spans="1:5">
      <c r="A244" s="22"/>
      <c r="B244" s="174" t="s">
        <v>199</v>
      </c>
      <c r="C244" s="175"/>
      <c r="D244" s="175">
        <v>4</v>
      </c>
      <c r="E244" s="176">
        <v>20</v>
      </c>
    </row>
    <row r="245" spans="1:5">
      <c r="A245" s="50"/>
      <c r="B245" s="174" t="s">
        <v>175</v>
      </c>
      <c r="C245" s="175"/>
      <c r="D245" s="175"/>
      <c r="E245" s="176">
        <v>45</v>
      </c>
    </row>
    <row r="246" spans="1:5">
      <c r="A246" s="22"/>
      <c r="B246" s="174" t="s">
        <v>235</v>
      </c>
      <c r="C246" s="175"/>
      <c r="D246" s="175"/>
      <c r="E246" s="176">
        <v>16</v>
      </c>
    </row>
    <row r="247" spans="1:5">
      <c r="A247" s="22"/>
      <c r="B247" s="174" t="s">
        <v>200</v>
      </c>
      <c r="C247" s="175"/>
      <c r="D247" s="175"/>
      <c r="E247" s="176">
        <v>79</v>
      </c>
    </row>
    <row r="248" spans="1:5">
      <c r="A248" s="22"/>
      <c r="B248" s="174" t="s">
        <v>68</v>
      </c>
      <c r="C248" s="175"/>
      <c r="D248" s="175"/>
      <c r="E248" s="176">
        <v>13</v>
      </c>
    </row>
    <row r="249" spans="1:5">
      <c r="A249" s="22"/>
      <c r="B249" s="174" t="s">
        <v>78</v>
      </c>
      <c r="C249" s="175"/>
      <c r="D249" s="175"/>
      <c r="E249" s="176">
        <v>7</v>
      </c>
    </row>
    <row r="250" spans="1:5">
      <c r="A250" s="30"/>
      <c r="B250" s="174" t="s">
        <v>178</v>
      </c>
      <c r="C250" s="175"/>
      <c r="D250" s="175"/>
      <c r="E250" s="176">
        <v>31</v>
      </c>
    </row>
    <row r="251" spans="1:5">
      <c r="A251" s="30"/>
      <c r="B251" s="174" t="s">
        <v>282</v>
      </c>
      <c r="C251" s="175"/>
      <c r="D251" s="175"/>
      <c r="E251" s="176">
        <v>332</v>
      </c>
    </row>
    <row r="252" spans="1:5">
      <c r="A252" s="30"/>
      <c r="B252" s="174" t="s">
        <v>113</v>
      </c>
      <c r="C252" s="175"/>
      <c r="D252" s="175"/>
      <c r="E252" s="176">
        <v>289</v>
      </c>
    </row>
    <row r="253" spans="1:5">
      <c r="A253" s="30"/>
      <c r="B253" s="174" t="s">
        <v>163</v>
      </c>
      <c r="C253" s="175"/>
      <c r="D253" s="175"/>
      <c r="E253" s="176">
        <v>2</v>
      </c>
    </row>
    <row r="254" spans="1:5">
      <c r="A254" s="30"/>
      <c r="B254" s="174" t="s">
        <v>204</v>
      </c>
      <c r="C254" s="175"/>
      <c r="D254" s="175"/>
      <c r="E254" s="176">
        <v>26</v>
      </c>
    </row>
    <row r="255" spans="1:5">
      <c r="A255" s="22"/>
      <c r="B255" s="174" t="s">
        <v>208</v>
      </c>
      <c r="C255" s="175"/>
      <c r="D255" s="175"/>
      <c r="E255" s="176">
        <v>8</v>
      </c>
    </row>
    <row r="256" spans="1:5">
      <c r="A256" s="22"/>
      <c r="B256" s="174" t="s">
        <v>176</v>
      </c>
      <c r="C256" s="175"/>
      <c r="D256" s="175"/>
      <c r="E256" s="176">
        <v>2</v>
      </c>
    </row>
    <row r="257" spans="1:5">
      <c r="A257" s="22"/>
      <c r="B257" s="174" t="s">
        <v>189</v>
      </c>
      <c r="C257" s="175">
        <v>11</v>
      </c>
      <c r="D257" s="175"/>
      <c r="E257" s="176">
        <v>16</v>
      </c>
    </row>
    <row r="258" spans="1:5">
      <c r="A258" s="22"/>
      <c r="B258" s="174" t="s">
        <v>205</v>
      </c>
      <c r="C258" s="175"/>
      <c r="D258" s="175"/>
      <c r="E258" s="176">
        <v>34</v>
      </c>
    </row>
    <row r="259" spans="1:5">
      <c r="A259" s="30"/>
      <c r="B259" s="174" t="s">
        <v>190</v>
      </c>
      <c r="C259" s="175">
        <v>1584</v>
      </c>
      <c r="D259" s="175">
        <v>228</v>
      </c>
      <c r="E259" s="176">
        <v>633</v>
      </c>
    </row>
    <row r="260" spans="1:5">
      <c r="A260" s="30"/>
      <c r="B260" s="174" t="s">
        <v>206</v>
      </c>
      <c r="C260" s="175"/>
      <c r="D260" s="175"/>
      <c r="E260" s="176">
        <v>132</v>
      </c>
    </row>
    <row r="261" spans="1:5">
      <c r="A261" s="22"/>
      <c r="B261" s="174" t="s">
        <v>207</v>
      </c>
      <c r="C261" s="175"/>
      <c r="D261" s="175"/>
      <c r="E261" s="176">
        <v>132</v>
      </c>
    </row>
    <row r="262" spans="1:5" ht="13.5" thickBot="1">
      <c r="A262" s="22"/>
      <c r="B262" s="177" t="s">
        <v>191</v>
      </c>
      <c r="C262" s="178">
        <v>109</v>
      </c>
      <c r="D262" s="178"/>
      <c r="E262" s="179">
        <v>43</v>
      </c>
    </row>
    <row r="263" spans="1:5" ht="16.5" customHeight="1" thickBot="1">
      <c r="A263" s="12" t="s">
        <v>55</v>
      </c>
      <c r="B263" s="46"/>
      <c r="C263" s="147">
        <f>SUM(C5:C262)</f>
        <v>4089155</v>
      </c>
      <c r="D263" s="147">
        <f>SUM(D5:D262)</f>
        <v>1129880</v>
      </c>
      <c r="E263" s="148">
        <f>SUM(E5:E262)</f>
        <v>245466</v>
      </c>
    </row>
  </sheetData>
  <mergeCells count="5">
    <mergeCell ref="A177:E177"/>
    <mergeCell ref="A1:E1"/>
    <mergeCell ref="A3:E3"/>
    <mergeCell ref="A116:E116"/>
    <mergeCell ref="A109:E109"/>
  </mergeCells>
  <phoneticPr fontId="6" type="noConversion"/>
  <pageMargins left="0.75" right="0.75" top="1" bottom="1" header="0.5" footer="0.5"/>
  <pageSetup scale="69" orientation="portrait"/>
  <headerFooter alignWithMargins="0"/>
</worksheet>
</file>

<file path=xl/worksheets/sheet3.xml><?xml version="1.0" encoding="utf-8"?>
<worksheet xmlns="http://schemas.openxmlformats.org/spreadsheetml/2006/main" xmlns:r="http://schemas.openxmlformats.org/officeDocument/2006/relationships">
  <dimension ref="A1:D246"/>
  <sheetViews>
    <sheetView zoomScaleNormal="100" zoomScaleSheetLayoutView="100" workbookViewId="0">
      <selection sqref="A1:D1"/>
    </sheetView>
  </sheetViews>
  <sheetFormatPr defaultRowHeight="12.75"/>
  <cols>
    <col min="1" max="1" width="75.7109375" style="3" customWidth="1"/>
    <col min="2" max="4" width="14.7109375" style="3" customWidth="1"/>
    <col min="5" max="16384" width="9.140625" style="3"/>
  </cols>
  <sheetData>
    <row r="1" spans="1:4" s="1" customFormat="1" ht="26.25" customHeight="1" thickBot="1">
      <c r="A1" s="411" t="s">
        <v>230</v>
      </c>
      <c r="B1" s="412"/>
      <c r="C1" s="412"/>
      <c r="D1" s="413"/>
    </row>
    <row r="2" spans="1:4" s="1" customFormat="1" ht="20.25" customHeight="1" thickBot="1">
      <c r="A2" s="9" t="s">
        <v>229</v>
      </c>
      <c r="B2" s="10" t="s">
        <v>270</v>
      </c>
      <c r="C2" s="11" t="s">
        <v>271</v>
      </c>
      <c r="D2" s="66" t="s">
        <v>220</v>
      </c>
    </row>
    <row r="3" spans="1:4" s="2" customFormat="1">
      <c r="A3" s="86" t="s">
        <v>200</v>
      </c>
      <c r="B3" s="69"/>
      <c r="C3" s="70"/>
      <c r="D3" s="87">
        <v>79</v>
      </c>
    </row>
    <row r="4" spans="1:4" s="2" customFormat="1">
      <c r="A4" s="84" t="s">
        <v>84</v>
      </c>
      <c r="B4" s="67">
        <v>843415</v>
      </c>
      <c r="C4" s="68">
        <v>133968</v>
      </c>
      <c r="D4" s="85">
        <v>7434</v>
      </c>
    </row>
    <row r="5" spans="1:4" s="2" customFormat="1">
      <c r="A5" s="86" t="s">
        <v>85</v>
      </c>
      <c r="B5" s="69">
        <v>188137</v>
      </c>
      <c r="C5" s="70">
        <v>15090</v>
      </c>
      <c r="D5" s="87">
        <v>306</v>
      </c>
    </row>
    <row r="6" spans="1:4" s="2" customFormat="1">
      <c r="A6" s="86" t="s">
        <v>86</v>
      </c>
      <c r="B6" s="69">
        <v>420976</v>
      </c>
      <c r="C6" s="70">
        <v>243402</v>
      </c>
      <c r="D6" s="87">
        <v>31923</v>
      </c>
    </row>
    <row r="7" spans="1:4" s="2" customFormat="1">
      <c r="A7" s="168" t="s">
        <v>11</v>
      </c>
      <c r="B7" s="69">
        <v>26288</v>
      </c>
      <c r="C7" s="70">
        <v>11896</v>
      </c>
      <c r="D7" s="87">
        <v>1588</v>
      </c>
    </row>
    <row r="8" spans="1:4" s="2" customFormat="1">
      <c r="A8" s="86" t="s">
        <v>87</v>
      </c>
      <c r="B8" s="69">
        <v>48013</v>
      </c>
      <c r="C8" s="70">
        <v>21590</v>
      </c>
      <c r="D8" s="87">
        <v>602</v>
      </c>
    </row>
    <row r="9" spans="1:4" s="2" customFormat="1">
      <c r="A9" s="86" t="s">
        <v>88</v>
      </c>
      <c r="B9" s="69">
        <v>14618</v>
      </c>
      <c r="C9" s="70"/>
      <c r="D9" s="87">
        <v>508</v>
      </c>
    </row>
    <row r="10" spans="1:4" s="2" customFormat="1">
      <c r="A10" s="168" t="s">
        <v>16</v>
      </c>
      <c r="B10" s="69"/>
      <c r="C10" s="70"/>
      <c r="D10" s="87">
        <v>80</v>
      </c>
    </row>
    <row r="11" spans="1:4" s="2" customFormat="1">
      <c r="A11" s="86" t="s">
        <v>89</v>
      </c>
      <c r="B11" s="69">
        <v>22758</v>
      </c>
      <c r="C11" s="70">
        <v>7495</v>
      </c>
      <c r="D11" s="87">
        <v>1026</v>
      </c>
    </row>
    <row r="12" spans="1:4" s="2" customFormat="1">
      <c r="A12" s="168" t="s">
        <v>17</v>
      </c>
      <c r="B12" s="69"/>
      <c r="C12" s="70"/>
      <c r="D12" s="87">
        <v>49</v>
      </c>
    </row>
    <row r="13" spans="1:4" s="2" customFormat="1">
      <c r="A13" s="86" t="s">
        <v>251</v>
      </c>
      <c r="B13" s="69">
        <v>7559</v>
      </c>
      <c r="C13" s="70"/>
      <c r="D13" s="87">
        <v>182</v>
      </c>
    </row>
    <row r="14" spans="1:4" s="2" customFormat="1">
      <c r="A14" s="86" t="s">
        <v>202</v>
      </c>
      <c r="B14" s="69"/>
      <c r="C14" s="70"/>
      <c r="D14" s="87">
        <v>3332</v>
      </c>
    </row>
    <row r="15" spans="1:4" s="2" customFormat="1">
      <c r="A15" s="86" t="s">
        <v>90</v>
      </c>
      <c r="B15" s="69">
        <v>13755</v>
      </c>
      <c r="C15" s="70">
        <v>806</v>
      </c>
      <c r="D15" s="87">
        <v>328</v>
      </c>
    </row>
    <row r="16" spans="1:4" s="2" customFormat="1">
      <c r="A16" s="86" t="s">
        <v>105</v>
      </c>
      <c r="B16" s="69"/>
      <c r="C16" s="70"/>
      <c r="D16" s="87">
        <v>31</v>
      </c>
    </row>
    <row r="17" spans="1:4" s="2" customFormat="1">
      <c r="A17" s="86" t="s">
        <v>106</v>
      </c>
      <c r="B17" s="69"/>
      <c r="C17" s="70"/>
      <c r="D17" s="87">
        <v>256</v>
      </c>
    </row>
    <row r="18" spans="1:4" s="2" customFormat="1">
      <c r="A18" s="86" t="s">
        <v>107</v>
      </c>
      <c r="B18" s="69"/>
      <c r="C18" s="70"/>
      <c r="D18" s="87">
        <v>183</v>
      </c>
    </row>
    <row r="19" spans="1:4" s="2" customFormat="1">
      <c r="A19" s="86" t="s">
        <v>91</v>
      </c>
      <c r="B19" s="69">
        <v>2781</v>
      </c>
      <c r="C19" s="70"/>
      <c r="D19" s="87">
        <v>1312</v>
      </c>
    </row>
    <row r="20" spans="1:4" s="2" customFormat="1">
      <c r="A20" s="168" t="s">
        <v>18</v>
      </c>
      <c r="B20" s="69"/>
      <c r="C20" s="70"/>
      <c r="D20" s="87">
        <v>252</v>
      </c>
    </row>
    <row r="21" spans="1:4" s="2" customFormat="1">
      <c r="A21" s="86" t="s">
        <v>92</v>
      </c>
      <c r="B21" s="69">
        <v>64</v>
      </c>
      <c r="C21" s="70"/>
      <c r="D21" s="87">
        <v>174</v>
      </c>
    </row>
    <row r="22" spans="1:4" s="2" customFormat="1">
      <c r="A22" s="86" t="s">
        <v>93</v>
      </c>
      <c r="B22" s="69">
        <v>72</v>
      </c>
      <c r="C22" s="70"/>
      <c r="D22" s="87">
        <v>175</v>
      </c>
    </row>
    <row r="23" spans="1:4" s="2" customFormat="1">
      <c r="A23" s="86" t="s">
        <v>94</v>
      </c>
      <c r="B23" s="69">
        <v>12</v>
      </c>
      <c r="C23" s="70"/>
      <c r="D23" s="87">
        <v>17</v>
      </c>
    </row>
    <row r="24" spans="1:4" s="2" customFormat="1">
      <c r="A24" s="86" t="s">
        <v>63</v>
      </c>
      <c r="B24" s="69"/>
      <c r="C24" s="70"/>
      <c r="D24" s="87">
        <v>25</v>
      </c>
    </row>
    <row r="25" spans="1:4" s="2" customFormat="1">
      <c r="A25" s="168" t="s">
        <v>19</v>
      </c>
      <c r="B25" s="69"/>
      <c r="C25" s="70"/>
      <c r="D25" s="87">
        <v>613</v>
      </c>
    </row>
    <row r="26" spans="1:4" s="2" customFormat="1">
      <c r="A26" s="86" t="s">
        <v>65</v>
      </c>
      <c r="B26" s="69"/>
      <c r="C26" s="70"/>
      <c r="D26" s="87">
        <v>4</v>
      </c>
    </row>
    <row r="27" spans="1:4" s="2" customFormat="1">
      <c r="A27" s="86" t="s">
        <v>66</v>
      </c>
      <c r="B27" s="69"/>
      <c r="C27" s="70"/>
      <c r="D27" s="87">
        <v>393</v>
      </c>
    </row>
    <row r="28" spans="1:4" s="2" customFormat="1">
      <c r="A28" s="168" t="s">
        <v>20</v>
      </c>
      <c r="B28" s="69"/>
      <c r="C28" s="70"/>
      <c r="D28" s="87">
        <v>313</v>
      </c>
    </row>
    <row r="29" spans="1:4" s="2" customFormat="1">
      <c r="A29" s="86" t="s">
        <v>68</v>
      </c>
      <c r="B29" s="69"/>
      <c r="C29" s="70"/>
      <c r="D29" s="87">
        <v>13</v>
      </c>
    </row>
    <row r="30" spans="1:4" s="2" customFormat="1">
      <c r="A30" s="86" t="s">
        <v>95</v>
      </c>
      <c r="B30" s="69">
        <v>24347</v>
      </c>
      <c r="C30" s="70">
        <v>1170</v>
      </c>
      <c r="D30" s="87">
        <v>527</v>
      </c>
    </row>
    <row r="31" spans="1:4" s="2" customFormat="1">
      <c r="A31" s="86" t="s">
        <v>96</v>
      </c>
      <c r="B31" s="69">
        <v>18513</v>
      </c>
      <c r="C31" s="70"/>
      <c r="D31" s="87">
        <v>1138</v>
      </c>
    </row>
    <row r="32" spans="1:4" s="2" customFormat="1">
      <c r="A32" s="86" t="s">
        <v>97</v>
      </c>
      <c r="B32" s="69">
        <v>130</v>
      </c>
      <c r="C32" s="70">
        <v>136</v>
      </c>
      <c r="D32" s="87">
        <v>85</v>
      </c>
    </row>
    <row r="33" spans="1:4" s="2" customFormat="1">
      <c r="A33" s="86" t="s">
        <v>69</v>
      </c>
      <c r="B33" s="69">
        <v>23</v>
      </c>
      <c r="C33" s="70">
        <v>84</v>
      </c>
      <c r="D33" s="87">
        <v>45</v>
      </c>
    </row>
    <row r="34" spans="1:4" s="2" customFormat="1">
      <c r="A34" s="168" t="s">
        <v>21</v>
      </c>
      <c r="B34" s="69"/>
      <c r="C34" s="70"/>
      <c r="D34" s="87">
        <v>247</v>
      </c>
    </row>
    <row r="35" spans="1:4" s="2" customFormat="1">
      <c r="A35" s="168" t="s">
        <v>22</v>
      </c>
      <c r="B35" s="69"/>
      <c r="C35" s="70"/>
      <c r="D35" s="87">
        <v>66</v>
      </c>
    </row>
    <row r="36" spans="1:4" s="2" customFormat="1">
      <c r="A36" s="86" t="s">
        <v>98</v>
      </c>
      <c r="B36" s="69">
        <v>54975</v>
      </c>
      <c r="C36" s="70">
        <v>53901</v>
      </c>
      <c r="D36" s="87">
        <v>2148</v>
      </c>
    </row>
    <row r="37" spans="1:4" s="2" customFormat="1">
      <c r="A37" s="168" t="s">
        <v>12</v>
      </c>
      <c r="B37" s="69"/>
      <c r="C37" s="70"/>
      <c r="D37" s="87">
        <v>4538</v>
      </c>
    </row>
    <row r="38" spans="1:4" s="2" customFormat="1">
      <c r="A38" s="86" t="s">
        <v>23</v>
      </c>
      <c r="B38" s="69">
        <v>5278</v>
      </c>
      <c r="C38" s="70">
        <v>3093</v>
      </c>
      <c r="D38" s="87">
        <v>164</v>
      </c>
    </row>
    <row r="39" spans="1:4" s="2" customFormat="1">
      <c r="A39" s="168" t="s">
        <v>0</v>
      </c>
      <c r="B39" s="69"/>
      <c r="C39" s="70"/>
      <c r="D39" s="87">
        <v>214</v>
      </c>
    </row>
    <row r="40" spans="1:4" s="2" customFormat="1">
      <c r="A40" s="86" t="s">
        <v>71</v>
      </c>
      <c r="B40" s="69"/>
      <c r="C40" s="70"/>
      <c r="D40" s="87">
        <v>19</v>
      </c>
    </row>
    <row r="41" spans="1:4" s="2" customFormat="1">
      <c r="A41" s="86" t="s">
        <v>72</v>
      </c>
      <c r="B41" s="69"/>
      <c r="C41" s="70"/>
      <c r="D41" s="87">
        <v>22</v>
      </c>
    </row>
    <row r="42" spans="1:4" s="2" customFormat="1">
      <c r="A42" s="86" t="s">
        <v>73</v>
      </c>
      <c r="B42" s="69"/>
      <c r="C42" s="70"/>
      <c r="D42" s="87">
        <v>620</v>
      </c>
    </row>
    <row r="43" spans="1:4" s="2" customFormat="1">
      <c r="A43" s="86" t="s">
        <v>99</v>
      </c>
      <c r="B43" s="69">
        <v>8977</v>
      </c>
      <c r="C43" s="70">
        <v>141</v>
      </c>
      <c r="D43" s="87">
        <v>637</v>
      </c>
    </row>
    <row r="44" spans="1:4" s="2" customFormat="1">
      <c r="A44" s="86" t="s">
        <v>100</v>
      </c>
      <c r="B44" s="69">
        <v>23269</v>
      </c>
      <c r="C44" s="70">
        <v>14960</v>
      </c>
      <c r="D44" s="87">
        <v>4448</v>
      </c>
    </row>
    <row r="45" spans="1:4" s="2" customFormat="1">
      <c r="A45" s="86" t="s">
        <v>101</v>
      </c>
      <c r="B45" s="69">
        <v>20978</v>
      </c>
      <c r="C45" s="70">
        <v>7517</v>
      </c>
      <c r="D45" s="87">
        <v>3003</v>
      </c>
    </row>
    <row r="46" spans="1:4" s="2" customFormat="1">
      <c r="A46" s="86" t="s">
        <v>74</v>
      </c>
      <c r="B46" s="69"/>
      <c r="C46" s="70"/>
      <c r="D46" s="87">
        <v>11</v>
      </c>
    </row>
    <row r="47" spans="1:4" s="2" customFormat="1">
      <c r="A47" s="86" t="s">
        <v>75</v>
      </c>
      <c r="B47" s="69"/>
      <c r="C47" s="70"/>
      <c r="D47" s="87">
        <v>32</v>
      </c>
    </row>
    <row r="48" spans="1:4" s="2" customFormat="1">
      <c r="A48" s="86" t="s">
        <v>102</v>
      </c>
      <c r="B48" s="69">
        <v>600</v>
      </c>
      <c r="C48" s="70"/>
      <c r="D48" s="87">
        <v>425</v>
      </c>
    </row>
    <row r="49" spans="1:4" s="2" customFormat="1">
      <c r="A49" s="86" t="s">
        <v>76</v>
      </c>
      <c r="B49" s="69"/>
      <c r="C49" s="70"/>
      <c r="D49" s="87">
        <v>117</v>
      </c>
    </row>
    <row r="50" spans="1:4" s="2" customFormat="1">
      <c r="A50" s="86" t="s">
        <v>103</v>
      </c>
      <c r="B50" s="69">
        <v>15605</v>
      </c>
      <c r="C50" s="70">
        <v>6076</v>
      </c>
      <c r="D50" s="87">
        <v>360</v>
      </c>
    </row>
    <row r="51" spans="1:4" s="2" customFormat="1">
      <c r="A51" s="86" t="s">
        <v>104</v>
      </c>
      <c r="B51" s="69">
        <v>3</v>
      </c>
      <c r="C51" s="70"/>
      <c r="D51" s="87">
        <v>30</v>
      </c>
    </row>
    <row r="52" spans="1:4" s="2" customFormat="1">
      <c r="A52" s="86" t="s">
        <v>24</v>
      </c>
      <c r="B52" s="69">
        <v>316</v>
      </c>
      <c r="C52" s="70">
        <v>220</v>
      </c>
      <c r="D52" s="87">
        <v>63</v>
      </c>
    </row>
    <row r="53" spans="1:4" s="2" customFormat="1">
      <c r="A53" s="86" t="s">
        <v>25</v>
      </c>
      <c r="B53" s="69">
        <v>3855</v>
      </c>
      <c r="C53" s="70"/>
      <c r="D53" s="87">
        <v>97</v>
      </c>
    </row>
    <row r="54" spans="1:4" s="2" customFormat="1">
      <c r="A54" s="86" t="s">
        <v>26</v>
      </c>
      <c r="B54" s="69">
        <v>21181</v>
      </c>
      <c r="C54" s="70">
        <v>1330</v>
      </c>
      <c r="D54" s="87">
        <v>303</v>
      </c>
    </row>
    <row r="55" spans="1:4" s="2" customFormat="1">
      <c r="A55" s="86" t="s">
        <v>27</v>
      </c>
      <c r="B55" s="69">
        <v>6694</v>
      </c>
      <c r="C55" s="70">
        <v>2639</v>
      </c>
      <c r="D55" s="87">
        <v>823</v>
      </c>
    </row>
    <row r="56" spans="1:4" s="2" customFormat="1">
      <c r="A56" s="168" t="s">
        <v>1</v>
      </c>
      <c r="B56" s="69"/>
      <c r="C56" s="70"/>
      <c r="D56" s="87">
        <v>19</v>
      </c>
    </row>
    <row r="57" spans="1:4" s="2" customFormat="1">
      <c r="A57" s="86" t="s">
        <v>78</v>
      </c>
      <c r="B57" s="69"/>
      <c r="C57" s="70"/>
      <c r="D57" s="87">
        <v>7</v>
      </c>
    </row>
    <row r="58" spans="1:4" s="2" customFormat="1">
      <c r="A58" s="86" t="s">
        <v>28</v>
      </c>
      <c r="B58" s="69">
        <v>971</v>
      </c>
      <c r="C58" s="70"/>
      <c r="D58" s="87">
        <v>818</v>
      </c>
    </row>
    <row r="59" spans="1:4" s="2" customFormat="1">
      <c r="A59" s="86" t="s">
        <v>79</v>
      </c>
      <c r="B59" s="69"/>
      <c r="C59" s="70"/>
      <c r="D59" s="87">
        <v>708</v>
      </c>
    </row>
    <row r="60" spans="1:4" s="2" customFormat="1">
      <c r="A60" s="86" t="s">
        <v>80</v>
      </c>
      <c r="B60" s="69"/>
      <c r="C60" s="70"/>
      <c r="D60" s="87">
        <v>11</v>
      </c>
    </row>
    <row r="61" spans="1:4" s="2" customFormat="1">
      <c r="A61" s="86" t="s">
        <v>81</v>
      </c>
      <c r="B61" s="69"/>
      <c r="C61" s="70"/>
      <c r="D61" s="87">
        <v>291</v>
      </c>
    </row>
    <row r="62" spans="1:4" s="2" customFormat="1">
      <c r="A62" s="168" t="s">
        <v>2</v>
      </c>
      <c r="B62" s="69"/>
      <c r="C62" s="70"/>
      <c r="D62" s="87">
        <v>12</v>
      </c>
    </row>
    <row r="63" spans="1:4" s="2" customFormat="1">
      <c r="A63" s="86" t="s">
        <v>29</v>
      </c>
      <c r="B63" s="69">
        <v>172172</v>
      </c>
      <c r="C63" s="70">
        <v>2845</v>
      </c>
      <c r="D63" s="87">
        <v>4362</v>
      </c>
    </row>
    <row r="64" spans="1:4" s="2" customFormat="1">
      <c r="A64" s="168" t="s">
        <v>3</v>
      </c>
      <c r="B64" s="69">
        <v>1229</v>
      </c>
      <c r="C64" s="70"/>
      <c r="D64" s="87">
        <v>695</v>
      </c>
    </row>
    <row r="65" spans="1:4" s="2" customFormat="1">
      <c r="A65" s="86" t="s">
        <v>118</v>
      </c>
      <c r="B65" s="69"/>
      <c r="C65" s="70"/>
      <c r="D65" s="87">
        <v>10202</v>
      </c>
    </row>
    <row r="66" spans="1:4" s="2" customFormat="1">
      <c r="A66" s="86" t="s">
        <v>119</v>
      </c>
      <c r="B66" s="69"/>
      <c r="C66" s="70"/>
      <c r="D66" s="87">
        <v>513</v>
      </c>
    </row>
    <row r="67" spans="1:4" s="2" customFormat="1">
      <c r="A67" s="86" t="s">
        <v>253</v>
      </c>
      <c r="B67" s="69"/>
      <c r="C67" s="70"/>
      <c r="D67" s="87">
        <v>161</v>
      </c>
    </row>
    <row r="68" spans="1:4" s="2" customFormat="1">
      <c r="A68" s="86" t="s">
        <v>31</v>
      </c>
      <c r="B68" s="69">
        <v>13998</v>
      </c>
      <c r="C68" s="70">
        <v>90</v>
      </c>
      <c r="D68" s="87">
        <v>2852</v>
      </c>
    </row>
    <row r="69" spans="1:4" s="2" customFormat="1">
      <c r="A69" s="168" t="s">
        <v>4</v>
      </c>
      <c r="B69" s="69"/>
      <c r="C69" s="70"/>
      <c r="D69" s="87">
        <v>53</v>
      </c>
    </row>
    <row r="70" spans="1:4" s="2" customFormat="1">
      <c r="A70" s="168" t="s">
        <v>32</v>
      </c>
      <c r="B70" s="69">
        <v>2222</v>
      </c>
      <c r="C70" s="70">
        <v>313</v>
      </c>
      <c r="D70" s="87">
        <v>10</v>
      </c>
    </row>
    <row r="71" spans="1:4" s="2" customFormat="1">
      <c r="A71" s="86" t="s">
        <v>254</v>
      </c>
      <c r="B71" s="69">
        <v>4230</v>
      </c>
      <c r="C71" s="70"/>
      <c r="D71" s="87">
        <v>74</v>
      </c>
    </row>
    <row r="72" spans="1:4" s="2" customFormat="1">
      <c r="A72" s="86" t="s">
        <v>33</v>
      </c>
      <c r="B72" s="69">
        <v>8</v>
      </c>
      <c r="C72" s="70">
        <v>2</v>
      </c>
      <c r="D72" s="87">
        <v>21</v>
      </c>
    </row>
    <row r="73" spans="1:4" s="2" customFormat="1">
      <c r="A73" s="86" t="s">
        <v>278</v>
      </c>
      <c r="B73" s="69">
        <v>8897</v>
      </c>
      <c r="C73" s="70">
        <v>149</v>
      </c>
      <c r="D73" s="87">
        <v>85</v>
      </c>
    </row>
    <row r="74" spans="1:4" s="2" customFormat="1">
      <c r="A74" s="88" t="s">
        <v>233</v>
      </c>
      <c r="B74" s="69">
        <v>46043</v>
      </c>
      <c r="C74" s="70">
        <v>23260</v>
      </c>
      <c r="D74" s="87">
        <v>2641</v>
      </c>
    </row>
    <row r="75" spans="1:4" s="2" customFormat="1">
      <c r="A75" s="88" t="s">
        <v>283</v>
      </c>
      <c r="B75" s="69">
        <v>3</v>
      </c>
      <c r="C75" s="70">
        <v>7</v>
      </c>
      <c r="D75" s="87">
        <v>3</v>
      </c>
    </row>
    <row r="76" spans="1:4" s="2" customFormat="1">
      <c r="A76" s="88" t="s">
        <v>284</v>
      </c>
      <c r="B76" s="69"/>
      <c r="C76" s="70"/>
      <c r="D76" s="87">
        <v>46</v>
      </c>
    </row>
    <row r="77" spans="1:4" s="2" customFormat="1">
      <c r="A77" s="88" t="s">
        <v>285</v>
      </c>
      <c r="B77" s="69">
        <v>49</v>
      </c>
      <c r="C77" s="70">
        <v>24</v>
      </c>
      <c r="D77" s="87">
        <v>20</v>
      </c>
    </row>
    <row r="78" spans="1:4" s="2" customFormat="1">
      <c r="A78" s="88" t="s">
        <v>286</v>
      </c>
      <c r="B78" s="69"/>
      <c r="C78" s="70"/>
      <c r="D78" s="87">
        <v>18</v>
      </c>
    </row>
    <row r="79" spans="1:4" s="2" customFormat="1">
      <c r="A79" s="86" t="s">
        <v>34</v>
      </c>
      <c r="B79" s="69">
        <v>11658</v>
      </c>
      <c r="C79" s="70">
        <v>57</v>
      </c>
      <c r="D79" s="87">
        <v>47</v>
      </c>
    </row>
    <row r="80" spans="1:4" s="2" customFormat="1">
      <c r="A80" s="86" t="s">
        <v>35</v>
      </c>
      <c r="B80" s="69">
        <v>12655</v>
      </c>
      <c r="C80" s="70">
        <v>7419</v>
      </c>
      <c r="D80" s="87">
        <v>695</v>
      </c>
    </row>
    <row r="81" spans="1:4" s="2" customFormat="1">
      <c r="A81" s="86" t="s">
        <v>36</v>
      </c>
      <c r="B81" s="69">
        <v>75892</v>
      </c>
      <c r="C81" s="70"/>
      <c r="D81" s="87">
        <v>8528</v>
      </c>
    </row>
    <row r="82" spans="1:4" s="2" customFormat="1">
      <c r="A82" s="86" t="s">
        <v>121</v>
      </c>
      <c r="B82" s="69"/>
      <c r="C82" s="70"/>
      <c r="D82" s="87">
        <v>921</v>
      </c>
    </row>
    <row r="83" spans="1:4" s="2" customFormat="1">
      <c r="A83" s="86" t="s">
        <v>37</v>
      </c>
      <c r="B83" s="69">
        <v>2740</v>
      </c>
      <c r="C83" s="70"/>
      <c r="D83" s="87">
        <v>2557</v>
      </c>
    </row>
    <row r="84" spans="1:4" s="2" customFormat="1">
      <c r="A84" s="86" t="s">
        <v>122</v>
      </c>
      <c r="B84" s="69"/>
      <c r="C84" s="70"/>
      <c r="D84" s="87">
        <v>236</v>
      </c>
    </row>
    <row r="85" spans="1:4" s="2" customFormat="1">
      <c r="A85" s="168" t="s">
        <v>5</v>
      </c>
      <c r="B85" s="69"/>
      <c r="C85" s="70"/>
      <c r="D85" s="87">
        <v>63</v>
      </c>
    </row>
    <row r="86" spans="1:4" s="2" customFormat="1">
      <c r="A86" s="86" t="s">
        <v>124</v>
      </c>
      <c r="B86" s="69"/>
      <c r="C86" s="70"/>
      <c r="D86" s="87">
        <v>7</v>
      </c>
    </row>
    <row r="87" spans="1:4" s="2" customFormat="1">
      <c r="A87" s="86" t="s">
        <v>38</v>
      </c>
      <c r="B87" s="69">
        <v>21681</v>
      </c>
      <c r="C87" s="70">
        <v>553</v>
      </c>
      <c r="D87" s="87">
        <v>626</v>
      </c>
    </row>
    <row r="88" spans="1:4" s="2" customFormat="1">
      <c r="A88" s="86" t="s">
        <v>255</v>
      </c>
      <c r="B88" s="69">
        <v>7328</v>
      </c>
      <c r="C88" s="70">
        <v>163</v>
      </c>
      <c r="D88" s="87">
        <v>53</v>
      </c>
    </row>
    <row r="89" spans="1:4" s="2" customFormat="1">
      <c r="A89" s="86" t="s">
        <v>125</v>
      </c>
      <c r="B89" s="69"/>
      <c r="C89" s="70"/>
      <c r="D89" s="87">
        <v>80</v>
      </c>
    </row>
    <row r="90" spans="1:4" s="2" customFormat="1">
      <c r="A90" s="86" t="s">
        <v>39</v>
      </c>
      <c r="B90" s="69">
        <v>88</v>
      </c>
      <c r="C90" s="70"/>
      <c r="D90" s="87"/>
    </row>
    <row r="91" spans="1:4" s="2" customFormat="1">
      <c r="A91" s="86" t="s">
        <v>256</v>
      </c>
      <c r="B91" s="69">
        <v>2632</v>
      </c>
      <c r="C91" s="70"/>
      <c r="D91" s="87">
        <v>68</v>
      </c>
    </row>
    <row r="92" spans="1:4" s="2" customFormat="1">
      <c r="A92" s="168" t="s">
        <v>6</v>
      </c>
      <c r="B92" s="69"/>
      <c r="C92" s="70"/>
      <c r="D92" s="87">
        <v>23</v>
      </c>
    </row>
    <row r="93" spans="1:4" s="2" customFormat="1">
      <c r="A93" s="86" t="s">
        <v>127</v>
      </c>
      <c r="B93" s="69"/>
      <c r="C93" s="70"/>
      <c r="D93" s="87">
        <v>73</v>
      </c>
    </row>
    <row r="94" spans="1:4" s="2" customFormat="1">
      <c r="A94" s="86" t="s">
        <v>128</v>
      </c>
      <c r="B94" s="69"/>
      <c r="C94" s="70"/>
      <c r="D94" s="87">
        <v>36</v>
      </c>
    </row>
    <row r="95" spans="1:4" s="2" customFormat="1">
      <c r="A95" s="86" t="s">
        <v>129</v>
      </c>
      <c r="B95" s="69"/>
      <c r="C95" s="70"/>
      <c r="D95" s="87">
        <v>33</v>
      </c>
    </row>
    <row r="96" spans="1:4" s="2" customFormat="1">
      <c r="A96" s="86" t="s">
        <v>130</v>
      </c>
      <c r="B96" s="69"/>
      <c r="C96" s="70"/>
      <c r="D96" s="87">
        <v>134</v>
      </c>
    </row>
    <row r="97" spans="1:4" s="2" customFormat="1">
      <c r="A97" s="86" t="s">
        <v>131</v>
      </c>
      <c r="B97" s="69"/>
      <c r="C97" s="70"/>
      <c r="D97" s="87">
        <v>222</v>
      </c>
    </row>
    <row r="98" spans="1:4" s="2" customFormat="1">
      <c r="A98" s="86" t="s">
        <v>242</v>
      </c>
      <c r="B98" s="69"/>
      <c r="C98" s="70"/>
      <c r="D98" s="87">
        <v>53</v>
      </c>
    </row>
    <row r="99" spans="1:4" s="2" customFormat="1">
      <c r="A99" s="86" t="s">
        <v>257</v>
      </c>
      <c r="B99" s="69"/>
      <c r="C99" s="70"/>
      <c r="D99" s="87">
        <v>163</v>
      </c>
    </row>
    <row r="100" spans="1:4" s="2" customFormat="1">
      <c r="A100" s="86" t="s">
        <v>132</v>
      </c>
      <c r="B100" s="69"/>
      <c r="C100" s="70"/>
      <c r="D100" s="87">
        <v>296</v>
      </c>
    </row>
    <row r="101" spans="1:4" s="2" customFormat="1">
      <c r="A101" s="86" t="s">
        <v>133</v>
      </c>
      <c r="B101" s="69"/>
      <c r="C101" s="70"/>
      <c r="D101" s="87">
        <v>87</v>
      </c>
    </row>
    <row r="102" spans="1:4" s="2" customFormat="1">
      <c r="A102" s="86" t="s">
        <v>40</v>
      </c>
      <c r="B102" s="69">
        <v>170</v>
      </c>
      <c r="C102" s="70"/>
      <c r="D102" s="87">
        <v>97</v>
      </c>
    </row>
    <row r="103" spans="1:4" s="2" customFormat="1">
      <c r="A103" s="86" t="s">
        <v>134</v>
      </c>
      <c r="B103" s="69"/>
      <c r="C103" s="70"/>
      <c r="D103" s="87">
        <v>13</v>
      </c>
    </row>
    <row r="104" spans="1:4" s="2" customFormat="1">
      <c r="A104" s="86" t="s">
        <v>135</v>
      </c>
      <c r="B104" s="69"/>
      <c r="C104" s="70"/>
      <c r="D104" s="87">
        <v>71</v>
      </c>
    </row>
    <row r="105" spans="1:4" s="2" customFormat="1">
      <c r="A105" s="86" t="s">
        <v>197</v>
      </c>
      <c r="B105" s="69"/>
      <c r="C105" s="70">
        <v>50</v>
      </c>
      <c r="D105" s="87">
        <v>130</v>
      </c>
    </row>
    <row r="106" spans="1:4" s="2" customFormat="1">
      <c r="A106" s="86" t="s">
        <v>136</v>
      </c>
      <c r="B106" s="69"/>
      <c r="C106" s="70"/>
      <c r="D106" s="87">
        <v>189</v>
      </c>
    </row>
    <row r="107" spans="1:4" s="2" customFormat="1">
      <c r="A107" s="86" t="s">
        <v>137</v>
      </c>
      <c r="B107" s="69"/>
      <c r="C107" s="70"/>
      <c r="D107" s="87">
        <v>1449</v>
      </c>
    </row>
    <row r="108" spans="1:4" s="2" customFormat="1">
      <c r="A108" s="86" t="s">
        <v>160</v>
      </c>
      <c r="B108" s="69"/>
      <c r="C108" s="70"/>
      <c r="D108" s="87">
        <v>51</v>
      </c>
    </row>
    <row r="109" spans="1:4" s="2" customFormat="1">
      <c r="A109" s="86" t="s">
        <v>236</v>
      </c>
      <c r="B109" s="69"/>
      <c r="C109" s="70"/>
      <c r="D109" s="87">
        <v>14</v>
      </c>
    </row>
    <row r="110" spans="1:4" s="2" customFormat="1">
      <c r="A110" s="86" t="s">
        <v>237</v>
      </c>
      <c r="B110" s="69"/>
      <c r="C110" s="70"/>
      <c r="D110" s="87">
        <v>93</v>
      </c>
    </row>
    <row r="111" spans="1:4" s="2" customFormat="1">
      <c r="A111" s="86" t="s">
        <v>238</v>
      </c>
      <c r="B111" s="69"/>
      <c r="C111" s="70"/>
      <c r="D111" s="87">
        <v>46</v>
      </c>
    </row>
    <row r="112" spans="1:4" s="2" customFormat="1">
      <c r="A112" s="86" t="s">
        <v>239</v>
      </c>
      <c r="B112" s="69"/>
      <c r="C112" s="70"/>
      <c r="D112" s="87">
        <v>20</v>
      </c>
    </row>
    <row r="113" spans="1:4" s="2" customFormat="1">
      <c r="A113" s="86" t="s">
        <v>240</v>
      </c>
      <c r="B113" s="69"/>
      <c r="C113" s="70"/>
      <c r="D113" s="87">
        <v>13</v>
      </c>
    </row>
    <row r="114" spans="1:4" s="2" customFormat="1">
      <c r="A114" s="86" t="s">
        <v>241</v>
      </c>
      <c r="B114" s="69"/>
      <c r="C114" s="70"/>
      <c r="D114" s="87">
        <v>107</v>
      </c>
    </row>
    <row r="115" spans="1:4" s="2" customFormat="1">
      <c r="A115" s="86" t="s">
        <v>243</v>
      </c>
      <c r="B115" s="69"/>
      <c r="C115" s="70"/>
      <c r="D115" s="87">
        <v>57</v>
      </c>
    </row>
    <row r="116" spans="1:4" s="2" customFormat="1">
      <c r="A116" s="86" t="s">
        <v>264</v>
      </c>
      <c r="B116" s="69"/>
      <c r="C116" s="70"/>
      <c r="D116" s="87">
        <v>40</v>
      </c>
    </row>
    <row r="117" spans="1:4" s="2" customFormat="1">
      <c r="A117" s="86" t="s">
        <v>244</v>
      </c>
      <c r="B117" s="69"/>
      <c r="C117" s="70"/>
      <c r="D117" s="87">
        <v>52</v>
      </c>
    </row>
    <row r="118" spans="1:4" s="2" customFormat="1">
      <c r="A118" s="86" t="s">
        <v>245</v>
      </c>
      <c r="B118" s="69"/>
      <c r="C118" s="70"/>
      <c r="D118" s="87">
        <v>242</v>
      </c>
    </row>
    <row r="119" spans="1:4" s="2" customFormat="1">
      <c r="A119" s="86" t="s">
        <v>42</v>
      </c>
      <c r="B119" s="69">
        <v>193</v>
      </c>
      <c r="C119" s="70"/>
      <c r="D119" s="87">
        <v>208</v>
      </c>
    </row>
    <row r="120" spans="1:4" s="2" customFormat="1">
      <c r="A120" s="86" t="s">
        <v>43</v>
      </c>
      <c r="B120" s="69">
        <v>14792</v>
      </c>
      <c r="C120" s="70">
        <v>1189</v>
      </c>
      <c r="D120" s="87">
        <v>33</v>
      </c>
    </row>
    <row r="121" spans="1:4" s="2" customFormat="1">
      <c r="A121" s="86" t="s">
        <v>44</v>
      </c>
      <c r="B121" s="69">
        <v>39720</v>
      </c>
      <c r="C121" s="70">
        <v>24266</v>
      </c>
      <c r="D121" s="87">
        <v>1486</v>
      </c>
    </row>
    <row r="122" spans="1:4" s="2" customFormat="1">
      <c r="A122" s="86" t="s">
        <v>45</v>
      </c>
      <c r="B122" s="69">
        <v>28</v>
      </c>
      <c r="C122" s="70"/>
      <c r="D122" s="87">
        <v>35</v>
      </c>
    </row>
    <row r="123" spans="1:4" s="2" customFormat="1">
      <c r="A123" s="86" t="s">
        <v>246</v>
      </c>
      <c r="B123" s="69"/>
      <c r="C123" s="70"/>
      <c r="D123" s="87">
        <v>186</v>
      </c>
    </row>
    <row r="124" spans="1:4" s="2" customFormat="1">
      <c r="A124" s="86" t="s">
        <v>247</v>
      </c>
      <c r="B124" s="69"/>
      <c r="C124" s="70"/>
      <c r="D124" s="87">
        <v>10</v>
      </c>
    </row>
    <row r="125" spans="1:4" s="2" customFormat="1">
      <c r="A125" s="86" t="s">
        <v>46</v>
      </c>
      <c r="B125" s="69">
        <v>24870</v>
      </c>
      <c r="C125" s="70">
        <v>3422</v>
      </c>
      <c r="D125" s="87">
        <v>510</v>
      </c>
    </row>
    <row r="126" spans="1:4" s="2" customFormat="1">
      <c r="A126" s="86" t="s">
        <v>258</v>
      </c>
      <c r="B126" s="69">
        <v>205680</v>
      </c>
      <c r="C126" s="70">
        <v>3091</v>
      </c>
      <c r="D126" s="87">
        <v>966</v>
      </c>
    </row>
    <row r="127" spans="1:4" s="2" customFormat="1">
      <c r="A127" s="86" t="s">
        <v>274</v>
      </c>
      <c r="B127" s="69">
        <v>8917</v>
      </c>
      <c r="C127" s="70">
        <v>307</v>
      </c>
      <c r="D127" s="87">
        <v>115</v>
      </c>
    </row>
    <row r="128" spans="1:4" s="2" customFormat="1">
      <c r="A128" s="86" t="s">
        <v>177</v>
      </c>
      <c r="B128" s="69"/>
      <c r="C128" s="70"/>
      <c r="D128" s="87">
        <v>150</v>
      </c>
    </row>
    <row r="129" spans="1:4" s="2" customFormat="1">
      <c r="A129" s="86" t="s">
        <v>48</v>
      </c>
      <c r="B129" s="69">
        <v>6712</v>
      </c>
      <c r="C129" s="70">
        <v>2329</v>
      </c>
      <c r="D129" s="87">
        <v>53</v>
      </c>
    </row>
    <row r="130" spans="1:4" s="2" customFormat="1">
      <c r="A130" s="86" t="s">
        <v>49</v>
      </c>
      <c r="B130" s="69">
        <v>770</v>
      </c>
      <c r="C130" s="70"/>
      <c r="D130" s="87">
        <v>40</v>
      </c>
    </row>
    <row r="131" spans="1:4" s="2" customFormat="1">
      <c r="A131" s="86" t="s">
        <v>277</v>
      </c>
      <c r="B131" s="69">
        <v>4169</v>
      </c>
      <c r="C131" s="70"/>
      <c r="D131" s="87">
        <v>101</v>
      </c>
    </row>
    <row r="132" spans="1:4" s="2" customFormat="1">
      <c r="A132" s="86" t="s">
        <v>232</v>
      </c>
      <c r="B132" s="69"/>
      <c r="C132" s="70"/>
      <c r="D132" s="87">
        <v>28</v>
      </c>
    </row>
    <row r="133" spans="1:4" s="2" customFormat="1">
      <c r="A133" s="86" t="s">
        <v>250</v>
      </c>
      <c r="B133" s="69"/>
      <c r="C133" s="70"/>
      <c r="D133" s="87">
        <v>211</v>
      </c>
    </row>
    <row r="134" spans="1:4" s="2" customFormat="1">
      <c r="A134" s="86" t="s">
        <v>50</v>
      </c>
      <c r="B134" s="69">
        <v>4124</v>
      </c>
      <c r="C134" s="70"/>
      <c r="D134" s="87">
        <v>27</v>
      </c>
    </row>
    <row r="135" spans="1:4" s="2" customFormat="1">
      <c r="A135" s="86" t="s">
        <v>234</v>
      </c>
      <c r="B135" s="69"/>
      <c r="C135" s="70"/>
      <c r="D135" s="87">
        <v>7</v>
      </c>
    </row>
    <row r="136" spans="1:4" s="2" customFormat="1">
      <c r="A136" s="86" t="s">
        <v>260</v>
      </c>
      <c r="B136" s="69">
        <v>7244</v>
      </c>
      <c r="C136" s="70">
        <v>1534</v>
      </c>
      <c r="D136" s="87">
        <v>286</v>
      </c>
    </row>
    <row r="137" spans="1:4" s="2" customFormat="1">
      <c r="A137" s="86" t="s">
        <v>261</v>
      </c>
      <c r="B137" s="69">
        <v>3413</v>
      </c>
      <c r="C137" s="70"/>
      <c r="D137" s="87">
        <v>36</v>
      </c>
    </row>
    <row r="138" spans="1:4" s="2" customFormat="1">
      <c r="A138" s="86" t="s">
        <v>178</v>
      </c>
      <c r="B138" s="69"/>
      <c r="C138" s="70"/>
      <c r="D138" s="87">
        <v>31</v>
      </c>
    </row>
    <row r="139" spans="1:4" s="2" customFormat="1">
      <c r="A139" s="86" t="s">
        <v>179</v>
      </c>
      <c r="B139" s="69"/>
      <c r="C139" s="70"/>
      <c r="D139" s="87">
        <v>13</v>
      </c>
    </row>
    <row r="140" spans="1:4" s="2" customFormat="1">
      <c r="A140" s="86" t="s">
        <v>180</v>
      </c>
      <c r="B140" s="69"/>
      <c r="C140" s="70"/>
      <c r="D140" s="87">
        <v>11</v>
      </c>
    </row>
    <row r="141" spans="1:4" s="2" customFormat="1">
      <c r="A141" s="86" t="s">
        <v>181</v>
      </c>
      <c r="B141" s="69"/>
      <c r="C141" s="70"/>
      <c r="D141" s="87">
        <v>388</v>
      </c>
    </row>
    <row r="142" spans="1:4" s="2" customFormat="1">
      <c r="A142" s="86" t="s">
        <v>182</v>
      </c>
      <c r="B142" s="69"/>
      <c r="C142" s="70"/>
      <c r="D142" s="87">
        <v>128</v>
      </c>
    </row>
    <row r="143" spans="1:4" s="2" customFormat="1">
      <c r="A143" s="86" t="s">
        <v>183</v>
      </c>
      <c r="B143" s="69"/>
      <c r="C143" s="70"/>
      <c r="D143" s="87">
        <v>2</v>
      </c>
    </row>
    <row r="144" spans="1:4" s="2" customFormat="1">
      <c r="A144" s="86" t="s">
        <v>184</v>
      </c>
      <c r="B144" s="69"/>
      <c r="C144" s="70"/>
      <c r="D144" s="87">
        <v>59</v>
      </c>
    </row>
    <row r="145" spans="1:4" s="2" customFormat="1">
      <c r="A145" s="86" t="s">
        <v>51</v>
      </c>
      <c r="B145" s="69">
        <v>13538</v>
      </c>
      <c r="C145" s="70">
        <v>1093</v>
      </c>
      <c r="D145" s="87">
        <v>534</v>
      </c>
    </row>
    <row r="146" spans="1:4" s="2" customFormat="1">
      <c r="A146" s="86" t="s">
        <v>52</v>
      </c>
      <c r="B146" s="69">
        <v>87935</v>
      </c>
      <c r="C146" s="70">
        <v>125210</v>
      </c>
      <c r="D146" s="87">
        <v>6741</v>
      </c>
    </row>
    <row r="147" spans="1:4" s="2" customFormat="1">
      <c r="A147" s="86" t="s">
        <v>185</v>
      </c>
      <c r="B147" s="69"/>
      <c r="C147" s="70"/>
      <c r="D147" s="87">
        <v>22</v>
      </c>
    </row>
    <row r="148" spans="1:4" s="2" customFormat="1">
      <c r="A148" s="86" t="s">
        <v>279</v>
      </c>
      <c r="B148" s="69"/>
      <c r="C148" s="70"/>
      <c r="D148" s="87">
        <v>78</v>
      </c>
    </row>
    <row r="149" spans="1:4" s="2" customFormat="1">
      <c r="A149" s="86" t="s">
        <v>262</v>
      </c>
      <c r="B149" s="69">
        <v>5606</v>
      </c>
      <c r="C149" s="70">
        <v>1</v>
      </c>
      <c r="D149" s="87">
        <v>248</v>
      </c>
    </row>
    <row r="150" spans="1:4" s="2" customFormat="1">
      <c r="A150" s="86" t="s">
        <v>53</v>
      </c>
      <c r="B150" s="69">
        <v>23502</v>
      </c>
      <c r="C150" s="70">
        <v>11973</v>
      </c>
      <c r="D150" s="87">
        <v>1819</v>
      </c>
    </row>
    <row r="151" spans="1:4" s="2" customFormat="1">
      <c r="A151" s="86" t="s">
        <v>280</v>
      </c>
      <c r="B151" s="69"/>
      <c r="C151" s="70"/>
      <c r="D151" s="87">
        <v>1075</v>
      </c>
    </row>
    <row r="152" spans="1:4" s="2" customFormat="1">
      <c r="A152" s="86" t="s">
        <v>54</v>
      </c>
      <c r="B152" s="69">
        <v>25045</v>
      </c>
      <c r="C152" s="70">
        <v>3450</v>
      </c>
      <c r="D152" s="87">
        <v>71</v>
      </c>
    </row>
    <row r="153" spans="1:4" s="2" customFormat="1">
      <c r="A153" s="86" t="s">
        <v>138</v>
      </c>
      <c r="B153" s="69">
        <v>52236</v>
      </c>
      <c r="C153" s="70">
        <v>9692</v>
      </c>
      <c r="D153" s="87">
        <v>361</v>
      </c>
    </row>
    <row r="154" spans="1:4" s="2" customFormat="1">
      <c r="A154" s="168" t="s">
        <v>7</v>
      </c>
      <c r="B154" s="69"/>
      <c r="C154" s="70"/>
      <c r="D154" s="87">
        <v>81</v>
      </c>
    </row>
    <row r="155" spans="1:4" s="2" customFormat="1">
      <c r="A155" s="86" t="s">
        <v>139</v>
      </c>
      <c r="B155" s="69">
        <v>10197</v>
      </c>
      <c r="C155" s="70">
        <v>108</v>
      </c>
      <c r="D155" s="87">
        <v>82</v>
      </c>
    </row>
    <row r="156" spans="1:4" s="2" customFormat="1">
      <c r="A156" s="86" t="s">
        <v>140</v>
      </c>
      <c r="B156" s="69">
        <v>46565</v>
      </c>
      <c r="C156" s="70">
        <v>10</v>
      </c>
      <c r="D156" s="87">
        <v>3447</v>
      </c>
    </row>
    <row r="157" spans="1:4" s="2" customFormat="1">
      <c r="A157" s="86" t="s">
        <v>141</v>
      </c>
      <c r="B157" s="69">
        <v>2027</v>
      </c>
      <c r="C157" s="70"/>
      <c r="D157" s="87">
        <v>1262</v>
      </c>
    </row>
    <row r="158" spans="1:4" s="2" customFormat="1">
      <c r="A158" s="86" t="s">
        <v>142</v>
      </c>
      <c r="B158" s="69">
        <v>5221</v>
      </c>
      <c r="C158" s="70">
        <v>3304</v>
      </c>
      <c r="D158" s="87">
        <v>461</v>
      </c>
    </row>
    <row r="159" spans="1:4" s="2" customFormat="1">
      <c r="A159" s="86" t="s">
        <v>143</v>
      </c>
      <c r="B159" s="69">
        <v>15732</v>
      </c>
      <c r="C159" s="70">
        <v>2239</v>
      </c>
      <c r="D159" s="87">
        <v>694</v>
      </c>
    </row>
    <row r="160" spans="1:4" s="2" customFormat="1">
      <c r="A160" s="86" t="s">
        <v>282</v>
      </c>
      <c r="B160" s="69"/>
      <c r="C160" s="70"/>
      <c r="D160" s="87">
        <v>332</v>
      </c>
    </row>
    <row r="161" spans="1:4" s="2" customFormat="1">
      <c r="A161" s="86" t="s">
        <v>266</v>
      </c>
      <c r="B161" s="69"/>
      <c r="C161" s="70"/>
      <c r="D161" s="87">
        <v>263</v>
      </c>
    </row>
    <row r="162" spans="1:4" s="2" customFormat="1">
      <c r="A162" s="86" t="s">
        <v>144</v>
      </c>
      <c r="B162" s="69">
        <v>420</v>
      </c>
      <c r="C162" s="70"/>
      <c r="D162" s="87"/>
    </row>
    <row r="163" spans="1:4" s="2" customFormat="1">
      <c r="A163" s="86" t="s">
        <v>145</v>
      </c>
      <c r="B163" s="69">
        <v>19103</v>
      </c>
      <c r="C163" s="70">
        <v>1184</v>
      </c>
      <c r="D163" s="87">
        <v>204</v>
      </c>
    </row>
    <row r="164" spans="1:4" s="2" customFormat="1">
      <c r="A164" s="86" t="s">
        <v>146</v>
      </c>
      <c r="B164" s="69">
        <v>51865</v>
      </c>
      <c r="C164" s="70"/>
      <c r="D164" s="87">
        <v>9243</v>
      </c>
    </row>
    <row r="165" spans="1:4" s="2" customFormat="1">
      <c r="A165" s="86" t="s">
        <v>147</v>
      </c>
      <c r="B165" s="69">
        <v>61870</v>
      </c>
      <c r="C165" s="70"/>
      <c r="D165" s="87"/>
    </row>
    <row r="166" spans="1:4" s="2" customFormat="1">
      <c r="A166" s="86" t="s">
        <v>108</v>
      </c>
      <c r="B166" s="69"/>
      <c r="C166" s="70"/>
      <c r="D166" s="87">
        <v>12</v>
      </c>
    </row>
    <row r="167" spans="1:4" s="2" customFormat="1">
      <c r="A167" s="86" t="s">
        <v>109</v>
      </c>
      <c r="B167" s="69"/>
      <c r="C167" s="70"/>
      <c r="D167" s="87">
        <v>5</v>
      </c>
    </row>
    <row r="168" spans="1:4" s="2" customFormat="1">
      <c r="A168" s="86" t="s">
        <v>110</v>
      </c>
      <c r="B168" s="69"/>
      <c r="C168" s="70"/>
      <c r="D168" s="87">
        <v>111</v>
      </c>
    </row>
    <row r="169" spans="1:4" s="2" customFormat="1">
      <c r="A169" s="86" t="s">
        <v>111</v>
      </c>
      <c r="B169" s="69"/>
      <c r="C169" s="70"/>
      <c r="D169" s="87">
        <v>2405</v>
      </c>
    </row>
    <row r="170" spans="1:4" s="2" customFormat="1">
      <c r="A170" s="86" t="s">
        <v>148</v>
      </c>
      <c r="B170" s="69">
        <v>26469</v>
      </c>
      <c r="C170" s="70">
        <v>125190</v>
      </c>
      <c r="D170" s="87">
        <v>139</v>
      </c>
    </row>
    <row r="171" spans="1:4" s="2" customFormat="1">
      <c r="A171" s="86" t="s">
        <v>112</v>
      </c>
      <c r="B171" s="69"/>
      <c r="C171" s="70"/>
      <c r="D171" s="87">
        <v>184</v>
      </c>
    </row>
    <row r="172" spans="1:4" s="2" customFormat="1">
      <c r="A172" s="86" t="s">
        <v>149</v>
      </c>
      <c r="B172" s="69">
        <v>25756</v>
      </c>
      <c r="C172" s="70">
        <v>8788</v>
      </c>
      <c r="D172" s="87">
        <v>501</v>
      </c>
    </row>
    <row r="173" spans="1:4" s="2" customFormat="1">
      <c r="A173" s="86" t="s">
        <v>113</v>
      </c>
      <c r="B173" s="69"/>
      <c r="C173" s="70"/>
      <c r="D173" s="87">
        <v>289</v>
      </c>
    </row>
    <row r="174" spans="1:4" s="2" customFormat="1">
      <c r="A174" s="86" t="s">
        <v>150</v>
      </c>
      <c r="B174" s="69">
        <v>11680</v>
      </c>
      <c r="C174" s="70">
        <v>411</v>
      </c>
      <c r="D174" s="87">
        <v>220</v>
      </c>
    </row>
    <row r="175" spans="1:4" s="2" customFormat="1">
      <c r="A175" s="86" t="s">
        <v>151</v>
      </c>
      <c r="B175" s="69">
        <v>132</v>
      </c>
      <c r="C175" s="70">
        <v>62</v>
      </c>
      <c r="D175" s="87">
        <v>35</v>
      </c>
    </row>
    <row r="176" spans="1:4" s="2" customFormat="1">
      <c r="A176" s="86" t="s">
        <v>114</v>
      </c>
      <c r="B176" s="69"/>
      <c r="C176" s="70"/>
      <c r="D176" s="87">
        <v>1286</v>
      </c>
    </row>
    <row r="177" spans="1:4" s="2" customFormat="1">
      <c r="A177" s="86" t="s">
        <v>115</v>
      </c>
      <c r="B177" s="69"/>
      <c r="C177" s="70"/>
      <c r="D177" s="87">
        <v>32</v>
      </c>
    </row>
    <row r="178" spans="1:4" s="2" customFormat="1">
      <c r="A178" s="86" t="s">
        <v>116</v>
      </c>
      <c r="B178" s="69"/>
      <c r="C178" s="70"/>
      <c r="D178" s="87">
        <v>31</v>
      </c>
    </row>
    <row r="179" spans="1:4" s="2" customFormat="1">
      <c r="A179" s="86" t="s">
        <v>152</v>
      </c>
      <c r="B179" s="69">
        <v>228</v>
      </c>
      <c r="C179" s="70"/>
      <c r="D179" s="87">
        <v>198</v>
      </c>
    </row>
    <row r="180" spans="1:4" s="2" customFormat="1">
      <c r="A180" s="86" t="s">
        <v>159</v>
      </c>
      <c r="B180" s="69"/>
      <c r="C180" s="70"/>
      <c r="D180" s="87">
        <v>10</v>
      </c>
    </row>
    <row r="181" spans="1:4" s="2" customFormat="1">
      <c r="A181" s="86" t="s">
        <v>276</v>
      </c>
      <c r="B181" s="69">
        <v>22</v>
      </c>
      <c r="C181" s="70">
        <v>7</v>
      </c>
      <c r="D181" s="87"/>
    </row>
    <row r="182" spans="1:4" s="2" customFormat="1">
      <c r="A182" s="86" t="s">
        <v>154</v>
      </c>
      <c r="B182" s="69">
        <v>1041</v>
      </c>
      <c r="C182" s="70">
        <v>619</v>
      </c>
      <c r="D182" s="87"/>
    </row>
    <row r="183" spans="1:4" s="2" customFormat="1">
      <c r="A183" s="86" t="s">
        <v>155</v>
      </c>
      <c r="B183" s="69">
        <v>2488</v>
      </c>
      <c r="C183" s="70"/>
      <c r="D183" s="87">
        <v>119</v>
      </c>
    </row>
    <row r="184" spans="1:4" s="2" customFormat="1">
      <c r="A184" s="86" t="s">
        <v>156</v>
      </c>
      <c r="B184" s="69">
        <v>17704</v>
      </c>
      <c r="C184" s="70">
        <v>357</v>
      </c>
      <c r="D184" s="87">
        <v>230</v>
      </c>
    </row>
    <row r="185" spans="1:4" s="2" customFormat="1">
      <c r="A185" s="86" t="s">
        <v>157</v>
      </c>
      <c r="B185" s="69">
        <v>114</v>
      </c>
      <c r="C185" s="70"/>
      <c r="D185" s="87">
        <v>146</v>
      </c>
    </row>
    <row r="186" spans="1:4" s="2" customFormat="1">
      <c r="A186" s="86" t="s">
        <v>158</v>
      </c>
      <c r="B186" s="69">
        <v>43223</v>
      </c>
      <c r="C186" s="70">
        <v>15005</v>
      </c>
      <c r="D186" s="87">
        <v>1486</v>
      </c>
    </row>
    <row r="187" spans="1:4" s="2" customFormat="1">
      <c r="A187" s="86" t="s">
        <v>161</v>
      </c>
      <c r="B187" s="69"/>
      <c r="C187" s="70"/>
      <c r="D187" s="87">
        <v>8162</v>
      </c>
    </row>
    <row r="188" spans="1:4" s="2" customFormat="1">
      <c r="A188" s="86" t="s">
        <v>56</v>
      </c>
      <c r="B188" s="69">
        <v>124994</v>
      </c>
      <c r="C188" s="70">
        <v>4139</v>
      </c>
      <c r="D188" s="87">
        <v>952</v>
      </c>
    </row>
    <row r="189" spans="1:4" s="2" customFormat="1">
      <c r="A189" s="86" t="s">
        <v>57</v>
      </c>
      <c r="B189" s="69">
        <v>71019</v>
      </c>
      <c r="C189" s="70">
        <v>39861</v>
      </c>
      <c r="D189" s="87">
        <v>8785</v>
      </c>
    </row>
    <row r="190" spans="1:4" s="2" customFormat="1">
      <c r="A190" s="168" t="s">
        <v>8</v>
      </c>
      <c r="B190" s="69"/>
      <c r="C190" s="70"/>
      <c r="D190" s="87">
        <v>114</v>
      </c>
    </row>
    <row r="191" spans="1:4" s="2" customFormat="1">
      <c r="A191" s="86" t="s">
        <v>58</v>
      </c>
      <c r="B191" s="69">
        <v>64899</v>
      </c>
      <c r="C191" s="70">
        <v>18388</v>
      </c>
      <c r="D191" s="87">
        <v>3250</v>
      </c>
    </row>
    <row r="192" spans="1:4" s="2" customFormat="1">
      <c r="A192" s="86" t="s">
        <v>59</v>
      </c>
      <c r="B192" s="69">
        <v>96136</v>
      </c>
      <c r="C192" s="70">
        <v>28</v>
      </c>
      <c r="D192" s="87">
        <v>6447</v>
      </c>
    </row>
    <row r="193" spans="1:4" s="2" customFormat="1">
      <c r="A193" s="86" t="s">
        <v>267</v>
      </c>
      <c r="B193" s="69"/>
      <c r="C193" s="70"/>
      <c r="D193" s="87">
        <v>8</v>
      </c>
    </row>
    <row r="194" spans="1:4" s="2" customFormat="1">
      <c r="A194" s="86" t="s">
        <v>163</v>
      </c>
      <c r="B194" s="69"/>
      <c r="C194" s="70"/>
      <c r="D194" s="87">
        <v>2</v>
      </c>
    </row>
    <row r="195" spans="1:4" s="2" customFormat="1">
      <c r="A195" s="86" t="s">
        <v>60</v>
      </c>
      <c r="B195" s="69">
        <v>19294</v>
      </c>
      <c r="C195" s="70">
        <v>1205</v>
      </c>
      <c r="D195" s="87">
        <v>75</v>
      </c>
    </row>
    <row r="196" spans="1:4" s="2" customFormat="1">
      <c r="A196" s="86" t="s">
        <v>203</v>
      </c>
      <c r="B196" s="69">
        <v>22520</v>
      </c>
      <c r="C196" s="70">
        <v>6134</v>
      </c>
      <c r="D196" s="87">
        <v>1605</v>
      </c>
    </row>
    <row r="197" spans="1:4" s="2" customFormat="1">
      <c r="A197" s="86" t="s">
        <v>61</v>
      </c>
      <c r="B197" s="69">
        <v>341686</v>
      </c>
      <c r="C197" s="70">
        <v>127254</v>
      </c>
      <c r="D197" s="87">
        <v>10332</v>
      </c>
    </row>
    <row r="198" spans="1:4" s="2" customFormat="1">
      <c r="A198" s="86" t="s">
        <v>164</v>
      </c>
      <c r="B198" s="69"/>
      <c r="C198" s="70"/>
      <c r="D198" s="87">
        <v>1</v>
      </c>
    </row>
    <row r="199" spans="1:4" s="2" customFormat="1">
      <c r="A199" s="86" t="s">
        <v>265</v>
      </c>
      <c r="B199" s="69"/>
      <c r="C199" s="70"/>
      <c r="D199" s="87">
        <v>1</v>
      </c>
    </row>
    <row r="200" spans="1:4" s="2" customFormat="1">
      <c r="A200" s="86" t="s">
        <v>268</v>
      </c>
      <c r="B200" s="69"/>
      <c r="C200" s="70"/>
      <c r="D200" s="87">
        <v>8</v>
      </c>
    </row>
    <row r="201" spans="1:4" s="2" customFormat="1">
      <c r="A201" s="86" t="s">
        <v>165</v>
      </c>
      <c r="B201" s="69"/>
      <c r="C201" s="70"/>
      <c r="D201" s="87">
        <v>6</v>
      </c>
    </row>
    <row r="202" spans="1:4" s="2" customFormat="1">
      <c r="A202" s="168" t="s">
        <v>9</v>
      </c>
      <c r="B202" s="69">
        <v>641</v>
      </c>
      <c r="C202" s="70"/>
      <c r="D202" s="87">
        <v>121</v>
      </c>
    </row>
    <row r="203" spans="1:4" s="2" customFormat="1">
      <c r="A203" s="86" t="s">
        <v>166</v>
      </c>
      <c r="B203" s="69"/>
      <c r="C203" s="70"/>
      <c r="D203" s="87">
        <v>22</v>
      </c>
    </row>
    <row r="204" spans="1:4" s="2" customFormat="1">
      <c r="A204" s="86" t="s">
        <v>167</v>
      </c>
      <c r="B204" s="69"/>
      <c r="C204" s="70"/>
      <c r="D204" s="87">
        <v>5</v>
      </c>
    </row>
    <row r="205" spans="1:4" s="2" customFormat="1">
      <c r="A205" s="86" t="s">
        <v>168</v>
      </c>
      <c r="B205" s="69"/>
      <c r="C205" s="70"/>
      <c r="D205" s="87">
        <v>7</v>
      </c>
    </row>
    <row r="206" spans="1:4" s="2" customFormat="1">
      <c r="A206" s="86" t="s">
        <v>269</v>
      </c>
      <c r="B206" s="69">
        <v>16</v>
      </c>
      <c r="C206" s="70"/>
      <c r="D206" s="87">
        <v>17</v>
      </c>
    </row>
    <row r="207" spans="1:4" s="2" customFormat="1">
      <c r="A207" s="86" t="s">
        <v>83</v>
      </c>
      <c r="B207" s="69">
        <v>17194</v>
      </c>
      <c r="C207" s="70">
        <v>4213</v>
      </c>
      <c r="D207" s="87">
        <v>1457</v>
      </c>
    </row>
    <row r="208" spans="1:4" s="2" customFormat="1">
      <c r="A208" s="86" t="s">
        <v>169</v>
      </c>
      <c r="B208" s="69"/>
      <c r="C208" s="70"/>
      <c r="D208" s="87">
        <v>26</v>
      </c>
    </row>
    <row r="209" spans="1:4" s="2" customFormat="1">
      <c r="A209" s="86" t="s">
        <v>170</v>
      </c>
      <c r="B209" s="69"/>
      <c r="C209" s="70"/>
      <c r="D209" s="87">
        <v>32</v>
      </c>
    </row>
    <row r="210" spans="1:4" s="2" customFormat="1">
      <c r="A210" s="86" t="s">
        <v>82</v>
      </c>
      <c r="B210" s="69">
        <v>5976</v>
      </c>
      <c r="C210" s="70"/>
      <c r="D210" s="87">
        <v>43</v>
      </c>
    </row>
    <row r="211" spans="1:4" s="2" customFormat="1">
      <c r="A211" s="86" t="s">
        <v>171</v>
      </c>
      <c r="B211" s="69"/>
      <c r="C211" s="70"/>
      <c r="D211" s="87">
        <v>6</v>
      </c>
    </row>
    <row r="212" spans="1:4" s="2" customFormat="1">
      <c r="A212" s="86" t="s">
        <v>198</v>
      </c>
      <c r="B212" s="69"/>
      <c r="C212" s="70"/>
      <c r="D212" s="87">
        <v>138</v>
      </c>
    </row>
    <row r="213" spans="1:4" s="2" customFormat="1">
      <c r="A213" s="86" t="s">
        <v>172</v>
      </c>
      <c r="B213" s="69"/>
      <c r="C213" s="70"/>
      <c r="D213" s="87">
        <v>431</v>
      </c>
    </row>
    <row r="214" spans="1:4" s="2" customFormat="1">
      <c r="A214" s="86" t="s">
        <v>173</v>
      </c>
      <c r="B214" s="69"/>
      <c r="C214" s="70"/>
      <c r="D214" s="87">
        <v>344</v>
      </c>
    </row>
    <row r="215" spans="1:4" s="2" customFormat="1">
      <c r="A215" s="86" t="s">
        <v>186</v>
      </c>
      <c r="B215" s="69">
        <v>39915</v>
      </c>
      <c r="C215" s="70">
        <v>13095</v>
      </c>
      <c r="D215" s="87">
        <v>478</v>
      </c>
    </row>
    <row r="216" spans="1:4" s="2" customFormat="1">
      <c r="A216" s="86" t="s">
        <v>187</v>
      </c>
      <c r="B216" s="69">
        <v>45776</v>
      </c>
      <c r="C216" s="70">
        <v>5333</v>
      </c>
      <c r="D216" s="87">
        <v>1573</v>
      </c>
    </row>
    <row r="217" spans="1:4" s="2" customFormat="1">
      <c r="A217" s="86" t="s">
        <v>199</v>
      </c>
      <c r="B217" s="69"/>
      <c r="C217" s="70">
        <v>4</v>
      </c>
      <c r="D217" s="87">
        <v>20</v>
      </c>
    </row>
    <row r="218" spans="1:4" s="2" customFormat="1">
      <c r="A218" s="86" t="s">
        <v>174</v>
      </c>
      <c r="B218" s="69"/>
      <c r="C218" s="70"/>
      <c r="D218" s="87">
        <v>533</v>
      </c>
    </row>
    <row r="219" spans="1:4" s="2" customFormat="1">
      <c r="A219" s="86" t="s">
        <v>175</v>
      </c>
      <c r="B219" s="69"/>
      <c r="C219" s="70"/>
      <c r="D219" s="87">
        <v>45</v>
      </c>
    </row>
    <row r="220" spans="1:4" s="2" customFormat="1">
      <c r="A220" s="86" t="s">
        <v>275</v>
      </c>
      <c r="B220" s="69">
        <v>913</v>
      </c>
      <c r="C220" s="70"/>
      <c r="D220" s="87">
        <v>67</v>
      </c>
    </row>
    <row r="221" spans="1:4" s="2" customFormat="1">
      <c r="A221" s="86" t="s">
        <v>235</v>
      </c>
      <c r="B221" s="69"/>
      <c r="C221" s="70"/>
      <c r="D221" s="87">
        <v>16</v>
      </c>
    </row>
    <row r="222" spans="1:4" s="2" customFormat="1">
      <c r="A222" s="86" t="s">
        <v>188</v>
      </c>
      <c r="B222" s="69">
        <v>20458</v>
      </c>
      <c r="C222" s="70">
        <v>689</v>
      </c>
      <c r="D222" s="87">
        <v>453</v>
      </c>
    </row>
    <row r="223" spans="1:4" s="2" customFormat="1">
      <c r="A223" s="86" t="s">
        <v>176</v>
      </c>
      <c r="B223" s="69"/>
      <c r="C223" s="70"/>
      <c r="D223" s="87">
        <v>2</v>
      </c>
    </row>
    <row r="224" spans="1:4" s="2" customFormat="1">
      <c r="A224" s="86" t="s">
        <v>189</v>
      </c>
      <c r="B224" s="69">
        <v>11</v>
      </c>
      <c r="C224" s="70"/>
      <c r="D224" s="87">
        <v>16</v>
      </c>
    </row>
    <row r="225" spans="1:4" s="2" customFormat="1">
      <c r="A225" s="86" t="s">
        <v>204</v>
      </c>
      <c r="B225" s="69"/>
      <c r="C225" s="70"/>
      <c r="D225" s="87">
        <v>26</v>
      </c>
    </row>
    <row r="226" spans="1:4" s="2" customFormat="1">
      <c r="A226" s="86" t="s">
        <v>205</v>
      </c>
      <c r="B226" s="69"/>
      <c r="C226" s="70"/>
      <c r="D226" s="87">
        <v>34</v>
      </c>
    </row>
    <row r="227" spans="1:4" s="2" customFormat="1">
      <c r="A227" s="86" t="s">
        <v>190</v>
      </c>
      <c r="B227" s="69">
        <v>1584</v>
      </c>
      <c r="C227" s="70">
        <v>228</v>
      </c>
      <c r="D227" s="87">
        <v>633</v>
      </c>
    </row>
    <row r="228" spans="1:4" s="2" customFormat="1">
      <c r="A228" s="86" t="s">
        <v>206</v>
      </c>
      <c r="B228" s="69"/>
      <c r="C228" s="70"/>
      <c r="D228" s="87">
        <v>132</v>
      </c>
    </row>
    <row r="229" spans="1:4" s="2" customFormat="1">
      <c r="A229" s="86" t="s">
        <v>207</v>
      </c>
      <c r="B229" s="69"/>
      <c r="C229" s="70"/>
      <c r="D229" s="87">
        <v>132</v>
      </c>
    </row>
    <row r="230" spans="1:4" s="2" customFormat="1">
      <c r="A230" s="86" t="s">
        <v>191</v>
      </c>
      <c r="B230" s="69">
        <v>109</v>
      </c>
      <c r="C230" s="70"/>
      <c r="D230" s="87">
        <v>43</v>
      </c>
    </row>
    <row r="231" spans="1:4" s="2" customFormat="1">
      <c r="A231" s="86" t="s">
        <v>263</v>
      </c>
      <c r="B231" s="69">
        <v>39618</v>
      </c>
      <c r="C231" s="70">
        <v>1917</v>
      </c>
      <c r="D231" s="87">
        <v>89</v>
      </c>
    </row>
    <row r="232" spans="1:4" s="2" customFormat="1">
      <c r="A232" s="86" t="s">
        <v>208</v>
      </c>
      <c r="B232" s="69"/>
      <c r="C232" s="70"/>
      <c r="D232" s="87">
        <v>8</v>
      </c>
    </row>
    <row r="233" spans="1:4" s="2" customFormat="1">
      <c r="A233" s="86" t="s">
        <v>209</v>
      </c>
      <c r="B233" s="69"/>
      <c r="C233" s="70"/>
      <c r="D233" s="87">
        <v>408</v>
      </c>
    </row>
    <row r="234" spans="1:4" s="2" customFormat="1">
      <c r="A234" s="86" t="s">
        <v>210</v>
      </c>
      <c r="B234" s="69"/>
      <c r="C234" s="70"/>
      <c r="D234" s="87">
        <v>1440</v>
      </c>
    </row>
    <row r="235" spans="1:4" s="2" customFormat="1">
      <c r="A235" s="86" t="s">
        <v>211</v>
      </c>
      <c r="B235" s="69"/>
      <c r="C235" s="70"/>
      <c r="D235" s="87">
        <v>129</v>
      </c>
    </row>
    <row r="236" spans="1:4" s="2" customFormat="1">
      <c r="A236" s="86" t="s">
        <v>212</v>
      </c>
      <c r="B236" s="69"/>
      <c r="C236" s="70"/>
      <c r="D236" s="87">
        <v>111</v>
      </c>
    </row>
    <row r="237" spans="1:4" s="2" customFormat="1">
      <c r="A237" s="86" t="s">
        <v>213</v>
      </c>
      <c r="B237" s="69"/>
      <c r="C237" s="70"/>
      <c r="D237" s="87">
        <v>4545</v>
      </c>
    </row>
    <row r="238" spans="1:4" s="2" customFormat="1">
      <c r="A238" s="86" t="s">
        <v>214</v>
      </c>
      <c r="B238" s="69"/>
      <c r="C238" s="70"/>
      <c r="D238" s="87">
        <v>1237</v>
      </c>
    </row>
    <row r="239" spans="1:4" s="2" customFormat="1">
      <c r="A239" s="86" t="s">
        <v>215</v>
      </c>
      <c r="B239" s="69"/>
      <c r="C239" s="70"/>
      <c r="D239" s="87">
        <v>178</v>
      </c>
    </row>
    <row r="240" spans="1:4" s="2" customFormat="1">
      <c r="A240" s="86" t="s">
        <v>192</v>
      </c>
      <c r="B240" s="69">
        <v>187</v>
      </c>
      <c r="C240" s="70"/>
      <c r="D240" s="87">
        <v>177</v>
      </c>
    </row>
    <row r="241" spans="1:4" ht="13.5" customHeight="1">
      <c r="A241" s="86" t="s">
        <v>193</v>
      </c>
      <c r="B241" s="69">
        <v>5</v>
      </c>
      <c r="C241" s="70">
        <v>31</v>
      </c>
      <c r="D241" s="87">
        <v>65</v>
      </c>
    </row>
    <row r="242" spans="1:4">
      <c r="A242" s="86" t="s">
        <v>194</v>
      </c>
      <c r="B242" s="69">
        <v>18976</v>
      </c>
      <c r="C242" s="70">
        <v>2074</v>
      </c>
      <c r="D242" s="87">
        <v>514</v>
      </c>
    </row>
    <row r="243" spans="1:4">
      <c r="A243" s="86" t="s">
        <v>195</v>
      </c>
      <c r="B243" s="69">
        <v>108816</v>
      </c>
      <c r="C243" s="70"/>
      <c r="D243" s="87">
        <v>37093</v>
      </c>
    </row>
    <row r="244" spans="1:4">
      <c r="A244" s="86" t="s">
        <v>196</v>
      </c>
      <c r="B244" s="69">
        <v>203</v>
      </c>
      <c r="C244" s="70"/>
      <c r="D244" s="87">
        <v>578</v>
      </c>
    </row>
    <row r="245" spans="1:4" ht="13.5" thickBot="1">
      <c r="A245" s="169" t="s">
        <v>10</v>
      </c>
      <c r="B245" s="69"/>
      <c r="C245" s="71"/>
      <c r="D245" s="89">
        <v>30</v>
      </c>
    </row>
    <row r="246" spans="1:4" ht="18.75" customHeight="1" thickBot="1">
      <c r="A246" s="149" t="s">
        <v>55</v>
      </c>
      <c r="B246" s="150">
        <f>SUM(B3:B245)</f>
        <v>4089155</v>
      </c>
      <c r="C246" s="151">
        <f>SUM(C3:C245)</f>
        <v>1129880</v>
      </c>
      <c r="D246" s="152">
        <f>SUM(D3:D245)</f>
        <v>245466</v>
      </c>
    </row>
  </sheetData>
  <mergeCells count="1">
    <mergeCell ref="A1:D1"/>
  </mergeCells>
  <phoneticPr fontId="6"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2008-11-14T20:25:50Z</cp:lastPrinted>
  <dcterms:created xsi:type="dcterms:W3CDTF">2008-11-13T16:10:27Z</dcterms:created>
  <dcterms:modified xsi:type="dcterms:W3CDTF">2011-11-21T21:00:29Z</dcterms:modified>
</cp:coreProperties>
</file>