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 yWindow="120" windowWidth="21720" windowHeight="13620"/>
  </bookViews>
  <sheets>
    <sheet name="By Institution" sheetId="36" r:id="rId1"/>
    <sheet name="By Vendor" sheetId="3" r:id="rId2"/>
    <sheet name="By Database" sheetId="1" r:id="rId3"/>
  </sheets>
  <calcPr calcId="125725"/>
</workbook>
</file>

<file path=xl/calcChain.xml><?xml version="1.0" encoding="utf-8"?>
<calcChain xmlns="http://schemas.openxmlformats.org/spreadsheetml/2006/main">
  <c r="B294" i="1"/>
  <c r="C294"/>
  <c r="D294"/>
  <c r="C312" i="3"/>
  <c r="D312"/>
  <c r="E312"/>
  <c r="BG5" i="36"/>
  <c r="BH5"/>
  <c r="BI5"/>
  <c r="BG6"/>
  <c r="BH6"/>
  <c r="BI6"/>
  <c r="BG7"/>
  <c r="BH7"/>
  <c r="BI7"/>
  <c r="BG8"/>
  <c r="BH8"/>
  <c r="BI8"/>
  <c r="BG9"/>
  <c r="BH9"/>
  <c r="BI9"/>
  <c r="BG10"/>
  <c r="BH10"/>
  <c r="BI10"/>
  <c r="BG11"/>
  <c r="BH11"/>
  <c r="BI11"/>
  <c r="BG12"/>
  <c r="BH12"/>
  <c r="BI12"/>
  <c r="BG13"/>
  <c r="BH13"/>
  <c r="BI13"/>
  <c r="BG14"/>
  <c r="BH14"/>
  <c r="BI14"/>
  <c r="BG15"/>
  <c r="BH15"/>
  <c r="BI15"/>
  <c r="BG16"/>
  <c r="BH16"/>
  <c r="BI16"/>
  <c r="BG17"/>
  <c r="BH17"/>
  <c r="BI17"/>
  <c r="BG18"/>
  <c r="BH18"/>
  <c r="BI18"/>
  <c r="BG19"/>
  <c r="BH19"/>
  <c r="BI19"/>
  <c r="BG20"/>
  <c r="BH20"/>
  <c r="BI20"/>
  <c r="BG21"/>
  <c r="BH21"/>
  <c r="BI21"/>
  <c r="BG22"/>
  <c r="BH22"/>
  <c r="BI22"/>
  <c r="BG23"/>
  <c r="BH23"/>
  <c r="BI23"/>
  <c r="BG24"/>
  <c r="BH24"/>
  <c r="BI24"/>
  <c r="BG25"/>
  <c r="BH25"/>
  <c r="BI25"/>
  <c r="BG26"/>
  <c r="BH26"/>
  <c r="BI26"/>
  <c r="BG27"/>
  <c r="BH27"/>
  <c r="BI27"/>
  <c r="BG28"/>
  <c r="BH28"/>
  <c r="BI28"/>
  <c r="BG29"/>
  <c r="BH29"/>
  <c r="BI29"/>
  <c r="BG30"/>
  <c r="BH30"/>
  <c r="BI30"/>
  <c r="BG31"/>
  <c r="BH31"/>
  <c r="BI31"/>
  <c r="BG32"/>
  <c r="BH32"/>
  <c r="BI32"/>
  <c r="BG33"/>
  <c r="BH33"/>
  <c r="BI33"/>
  <c r="BG34"/>
  <c r="BH34"/>
  <c r="BI34"/>
  <c r="BG35"/>
  <c r="BH35"/>
  <c r="BI35"/>
  <c r="BG36"/>
  <c r="BH36"/>
  <c r="BI36"/>
  <c r="BG37"/>
  <c r="BH37"/>
  <c r="BI37"/>
  <c r="BG38"/>
  <c r="BH38"/>
  <c r="BI38"/>
  <c r="BG39"/>
  <c r="BH39"/>
  <c r="BI39"/>
  <c r="BG40"/>
  <c r="BH40"/>
  <c r="BI40"/>
  <c r="BG41"/>
  <c r="BH41"/>
  <c r="BI41"/>
  <c r="BG42"/>
  <c r="BH42"/>
  <c r="BI42"/>
  <c r="BH4"/>
  <c r="BI4"/>
  <c r="BG4"/>
  <c r="AB43"/>
  <c r="B43"/>
  <c r="C43"/>
  <c r="BH43" s="1"/>
  <c r="D43"/>
  <c r="E43"/>
  <c r="BG43" s="1"/>
  <c r="F43"/>
  <c r="G43"/>
  <c r="BI43" s="1"/>
  <c r="H43"/>
  <c r="I43"/>
  <c r="J43"/>
  <c r="M43"/>
  <c r="N43"/>
  <c r="O43"/>
  <c r="P43"/>
  <c r="Q43"/>
  <c r="R43"/>
  <c r="S43"/>
  <c r="T43"/>
  <c r="V43"/>
  <c r="Y43"/>
  <c r="AE43"/>
  <c r="AH43"/>
  <c r="AI43"/>
  <c r="AJ43"/>
  <c r="AK43"/>
  <c r="AN43"/>
  <c r="AO43"/>
  <c r="AP43"/>
  <c r="AQ43"/>
  <c r="AT43"/>
  <c r="AW43"/>
  <c r="AZ43"/>
  <c r="BA43"/>
  <c r="BB43"/>
  <c r="BC43"/>
  <c r="BD43"/>
  <c r="BE43"/>
  <c r="BF43"/>
</calcChain>
</file>

<file path=xl/sharedStrings.xml><?xml version="1.0" encoding="utf-8"?>
<sst xmlns="http://schemas.openxmlformats.org/spreadsheetml/2006/main" count="1062" uniqueCount="378">
  <si>
    <t>Annual Bibliography of English Language and Literature (Chadwyck-Healey) (ZLAB)</t>
  </si>
  <si>
    <t>Humanities International Complete (ZBHU)</t>
  </si>
  <si>
    <t>Humanities International Index (ZBHI)</t>
  </si>
  <si>
    <t>Library, Information Science &amp; Technology Abstracts with Full Text (ZBLF)</t>
  </si>
  <si>
    <t>MEDLINE with Full Text (ZBMF)</t>
  </si>
  <si>
    <t>Mental Measurements Yearbook (ZBMM)</t>
  </si>
  <si>
    <t>MLA International Bibliography (ZBML)</t>
  </si>
  <si>
    <t>PsycARTICLES (ZBPA)</t>
  </si>
  <si>
    <t>PsycINFO (ZBPY)</t>
  </si>
  <si>
    <t>SocINDEX with Full Text (ZBSO)</t>
  </si>
  <si>
    <t>Communication &amp; Mass Media Complete (ZBCM)</t>
  </si>
  <si>
    <t>Wilson Business Full Text (ZWOB)</t>
  </si>
  <si>
    <t>Wilson Education Full Text (ZWOE)</t>
  </si>
  <si>
    <t>Wilson General Science Full Text (ZWOG)</t>
  </si>
  <si>
    <t>Wilson Humanities Full Text (ZWOH)</t>
  </si>
  <si>
    <t>Wilson OmniFile: Full Text Mega Edition (ZWOM)</t>
  </si>
  <si>
    <t>Wilson Social Sciences Full Text (ZWOP)</t>
  </si>
  <si>
    <t>Searches</t>
  </si>
  <si>
    <t>Full Text</t>
  </si>
  <si>
    <t>SPORTDiscus (ZBSP)</t>
  </si>
  <si>
    <t>SPORTDiscus with Full Text (ZBSF)</t>
  </si>
  <si>
    <t>Music Index (ZBMI)</t>
  </si>
  <si>
    <t>Digital Library of Georgia Help Database (DLGH)</t>
  </si>
  <si>
    <t>EconLit (ZBEC)</t>
  </si>
  <si>
    <t>EconLit with Full Text (ZBEF)</t>
  </si>
  <si>
    <t>The Bible in English (ZLBE)</t>
  </si>
  <si>
    <t>Annals of American History (ZEBA)</t>
  </si>
  <si>
    <t>MEDLINE (ZBME)</t>
  </si>
  <si>
    <t>MEDLINE (ZOMD)</t>
  </si>
  <si>
    <t>Middle Search Plus (ZBMS)</t>
  </si>
  <si>
    <t>New Georgia Encyclopedia (NGEN)</t>
  </si>
  <si>
    <t>Newspaper Source (ZBNS)</t>
  </si>
  <si>
    <t>NoveList (ZKNL)</t>
  </si>
  <si>
    <t>NoveList K-8 (ZKNE)</t>
  </si>
  <si>
    <t>PapersFirst (ZOPI)</t>
  </si>
  <si>
    <t>Computer Science Index (ZBCO)</t>
  </si>
  <si>
    <t>Computer Source (ZBCC)</t>
  </si>
  <si>
    <t>Consumer Health Complete (ZBCH)</t>
  </si>
  <si>
    <t>Dissertation Abstracts (ZUDI)</t>
  </si>
  <si>
    <t>E-Books Index (ZOBO)</t>
  </si>
  <si>
    <t>Enciclopedia Juvenil (ZEBJ)</t>
  </si>
  <si>
    <t>Encyclopedia of Animals (ZBEA)</t>
  </si>
  <si>
    <t>Environment Complete (ZBEV)</t>
  </si>
  <si>
    <t>English Poetry: 600-1900 (Chadwyck-Healey) (ZLEP)</t>
  </si>
  <si>
    <t>GEOBASE (ZOGB)</t>
  </si>
  <si>
    <t>Historical Abstracts (ZBHA)</t>
  </si>
  <si>
    <t>Journals @ Ovid Nursing Collection (ZJLW)</t>
  </si>
  <si>
    <t>National Science Digital Library (NSDL)</t>
  </si>
  <si>
    <t>Civil Rights Digital Library (CRDL)</t>
  </si>
  <si>
    <t>EBSCO Databases (ZBEH)</t>
  </si>
  <si>
    <t>American Poetry 1: 1600-1900 (Chadwyck-Healey) (ZLAP)</t>
  </si>
  <si>
    <t>American Poetry 2: 1901-1997 (Chadwyck-Healey) (ZLA2)</t>
  </si>
  <si>
    <t>African American Biographical Database (ZHAA)</t>
  </si>
  <si>
    <t>African-American Poetry: 1760-1900 (Chadwyck-Healey) (ZLDA)</t>
  </si>
  <si>
    <t>Arts of the United States (ARTS)</t>
  </si>
  <si>
    <t>Britannica Learning Zone (ZELZ)</t>
  </si>
  <si>
    <t>Catalogue of the trustees, officers, alumni and matriculates of the Univ ... (GACT)</t>
  </si>
  <si>
    <t>Civil Unrest in Camilla, Georgia, 1868 Collection (ZLCU)</t>
  </si>
  <si>
    <t>CollegeSource Online (ZFCS)</t>
  </si>
  <si>
    <t>Community Art in Atlanta, 1977-1987: Jim Alexander's Photographs of the  ... (ANAC)</t>
  </si>
  <si>
    <t>The Cornelius C. Platter Civil War Diary, 1864 - 1865 (ZLPD)</t>
  </si>
  <si>
    <t>Computers &amp; Applied Sciences Complete (ZBCA)</t>
  </si>
  <si>
    <t>Georgia Health Go Local (GOLO)</t>
  </si>
  <si>
    <t>Georgia State University Electronic Theses and Dissertations (SETD)</t>
  </si>
  <si>
    <t>Georgia Tech Theses and Dissertations (GTTD)</t>
  </si>
  <si>
    <t>Oxford Art Online (ZVDA)</t>
  </si>
  <si>
    <t>ProQuest Nursing and Allied Health Source (ZUNU)</t>
  </si>
  <si>
    <t>Psychology &amp; Behavioral Sciences Collection (ZBPB)</t>
  </si>
  <si>
    <t>Regional Business News (ZBRN)</t>
  </si>
  <si>
    <t>The Red and Black: An Archive of The University of Georgia's Student New ... (GRAB)</t>
  </si>
  <si>
    <t>ERIC (ZOER)</t>
  </si>
  <si>
    <t>Science and Technology Collection (ZBSI)</t>
  </si>
  <si>
    <t>The Serials Directory (ZBSD)</t>
  </si>
  <si>
    <t>Sociological Collection (ZBSC)</t>
  </si>
  <si>
    <t>TOPICsearch (ZBTS)</t>
  </si>
  <si>
    <t>UGA SACS Compliance Documents (SACS)</t>
  </si>
  <si>
    <t>Vanishing Georgia (VANG)</t>
  </si>
  <si>
    <t>World Almanacs (ZOWA)</t>
  </si>
  <si>
    <t>World Data Analyst (ZEWD)</t>
  </si>
  <si>
    <t>World History Collection (ZBWH)</t>
  </si>
  <si>
    <t>WorldCat (ZOWC)</t>
  </si>
  <si>
    <t>WorldCat Dissertations and Theses (ZODT)</t>
  </si>
  <si>
    <t>Georgia Historic Newspapers (ZLGN)</t>
  </si>
  <si>
    <t>ProQuest Nursing</t>
  </si>
  <si>
    <t>Cyrus F. Jenkins Civil War Diary, 1861-1862 (JENK)</t>
  </si>
  <si>
    <t>Digital Library of Georgia (DLG1)</t>
  </si>
  <si>
    <t>Ancestry Library Edition (ZUAL)</t>
  </si>
  <si>
    <t>Annual Reports of the Mayor of Savannah, Georgia, 1855-1917 (ZMOS)</t>
  </si>
  <si>
    <t>Insurance Periodicals Index (ZBIN)</t>
  </si>
  <si>
    <t>ABI/INFORM Complete (ZUCA)</t>
  </si>
  <si>
    <t>ABI/INFORM Dateline (ZUAD)</t>
  </si>
  <si>
    <t>Academic Search Complete (ZBAC)</t>
  </si>
  <si>
    <t>Advanced Placement Source (ZBAD)</t>
  </si>
  <si>
    <t>AGRICOLA (ZBAG)</t>
  </si>
  <si>
    <t>Alt HealthWatch (ZBAH)</t>
  </si>
  <si>
    <t>Searchasaurus: Primary/Elementary School Search (ZPPS)</t>
  </si>
  <si>
    <t>Ships for Victory: J.A. Jones Construction Company and Liberty Ships in  ... (VSBG)</t>
  </si>
  <si>
    <t>Student Research Center (ZBST)</t>
  </si>
  <si>
    <t>Georgia Public Library Services (GPLS)</t>
  </si>
  <si>
    <t>Georgia State Agencies, Councils and Commissions (ZNSA)</t>
  </si>
  <si>
    <t>georgia.gov (ZNGN)</t>
  </si>
  <si>
    <t>Georgia Corporate Search (ZNCS)</t>
  </si>
  <si>
    <t>ERIC (at EBSCOhost) (ZBER)</t>
  </si>
  <si>
    <t>Fuente Academica (ZBFA)</t>
  </si>
  <si>
    <t>Georgia Government Publications (GGPD)</t>
  </si>
  <si>
    <t>GPO Monthly Catalog (ZOG1)</t>
  </si>
  <si>
    <t>Health Source: Consumer Edition (ZBHC)</t>
  </si>
  <si>
    <t>Health Source: Nursing / Academic Edition (ZBHN)</t>
  </si>
  <si>
    <t>Historic Architecture and Landscapes of Georgia: The Hubert Bond Owens a ... (LARC)</t>
  </si>
  <si>
    <t>History Reference Center (ZBHR)</t>
  </si>
  <si>
    <t>Georgia General Assembly (ZNLS)</t>
  </si>
  <si>
    <t>Georgia Historic Books (ZLGB)</t>
  </si>
  <si>
    <t>Georgia Legislative Documents (ZLGL)</t>
  </si>
  <si>
    <t>Georgia Library Catalogs (GLIB)</t>
  </si>
  <si>
    <t>Georgia Official and Statistical Register: "Georgia's Blue Book" (SREG)</t>
  </si>
  <si>
    <t>ProceedingsFirst (ZOP1)</t>
  </si>
  <si>
    <t>Professional Development Collection (ZBPD)</t>
  </si>
  <si>
    <t>ProQuest Newspapers (ZUPN)</t>
  </si>
  <si>
    <t>GIL Universal Catalog (ZGIL)</t>
  </si>
  <si>
    <t>Google (ZGOO)</t>
  </si>
  <si>
    <t>Google Scholar (ZGOS)</t>
  </si>
  <si>
    <t>History of the University of Georgia by Thomas Walter Reed (HUGA)</t>
  </si>
  <si>
    <t>Research Library (ZURL)</t>
  </si>
  <si>
    <t>Book Collection: Nonfiction (ZBNF)</t>
  </si>
  <si>
    <t>Book Index with Reviews (ZBIR)</t>
  </si>
  <si>
    <t>Britannica Elementary (ZEBK)</t>
  </si>
  <si>
    <t>Business Source Complete (ZBBC)</t>
  </si>
  <si>
    <t>CINAHL (ZBCN)</t>
  </si>
  <si>
    <t>CINAHL Plus with Full Text (ZBCF)</t>
  </si>
  <si>
    <t>CINAHL with Full Text (ZBCI)</t>
  </si>
  <si>
    <t>ClasePeriodica (ZOCP)</t>
  </si>
  <si>
    <t>Compton's by Britannica (ZEBM)</t>
  </si>
  <si>
    <t>Joseph Henry Lumpkin Family Papers (LUMP)</t>
  </si>
  <si>
    <t>Kids Search (ZBKS)</t>
  </si>
  <si>
    <t>Kids.gov (ZKGO)</t>
  </si>
  <si>
    <t>KidsClick! Web Search for Kids by Librarians (IKIE)</t>
  </si>
  <si>
    <t>Southeastern Native American Documents, 1730-1842 (ZLNA)</t>
  </si>
  <si>
    <t>ArticleFirst (ZOSR)</t>
  </si>
  <si>
    <t>Garden, Landscape &amp; Horticulture Index (ZBGA)</t>
  </si>
  <si>
    <t>Internet &amp; Personal Computing Abstracts (ZBWW)</t>
  </si>
  <si>
    <t>Vocational &amp; Career Collection (ZBVC)</t>
  </si>
  <si>
    <t>Robert Toombs, Letters to Julia Ann DuBose Toombs, 1850-1867 (ZLRT)</t>
  </si>
  <si>
    <t>Samuel Hugh Hawkins Diary, January - July 1877 (HAWK)</t>
  </si>
  <si>
    <t>Searchasaurus: Middle Search Plus (ZPMS)</t>
  </si>
  <si>
    <t>For Our Mutual Benefit: The Athens Woman's Club and Social Reform, 1899- ... (AWCM)</t>
  </si>
  <si>
    <t>GAcollege411 (ZGAC)</t>
  </si>
  <si>
    <t>The 1936 Gainesville Tornado: Disaster and Recovery (TORN)</t>
  </si>
  <si>
    <t>The University Bumble Bee: From the Hargrett Rare Book and Manuscripts L ... (BUMB)</t>
  </si>
  <si>
    <t>University of Georgia Centennial Alumni Catalog from the Hargrett Rare B ... (CENT)</t>
  </si>
  <si>
    <t>Beauty in Stone: The Industrial Films of the Georgia Marble Company (GMRB)</t>
  </si>
  <si>
    <t>Legal Collection (ZBLE)</t>
  </si>
  <si>
    <t>LexisNexis Academic (ZXAU)</t>
  </si>
  <si>
    <t>Literary Reference Center (ZBLR)</t>
  </si>
  <si>
    <t>MAS Ultra (ZBMA)</t>
  </si>
  <si>
    <t>MasterFILE Premier (ZBMP)</t>
  </si>
  <si>
    <t>MedicLatina (ZBMD)</t>
  </si>
  <si>
    <t>The Merck Manual (IMER)</t>
  </si>
  <si>
    <t>Native American Documents (ZZNA)</t>
  </si>
  <si>
    <t>NetLibrary (ZMNL)</t>
  </si>
  <si>
    <t>Oxford English Dictionary (ZDOP)</t>
  </si>
  <si>
    <t>Pandora: Yearbook of the University of Georgia from the Hargrett Rare Bo ... (PAND)</t>
  </si>
  <si>
    <t>Pre-CINAHL: Nursing and Allied Health (ZBPC)</t>
  </si>
  <si>
    <t>Primary Search (ZBPS)</t>
  </si>
  <si>
    <t>Revistas de Comercio (Business Source Premier) (ZBBE)</t>
  </si>
  <si>
    <t>Georgia - Attorney General's Office (ZNAG)</t>
  </si>
  <si>
    <t>Georgia Administrative Rules and Regulations (ZNAR)</t>
  </si>
  <si>
    <t>Georgia Aerial Photographs (GAPH)</t>
  </si>
  <si>
    <t>Georgia Code (ZNCD)</t>
  </si>
  <si>
    <t>Enciclopedia Universal en Espanol (ZEBP)</t>
  </si>
  <si>
    <t>National Science Digital Library: Resources for K-12 Teachers (NSTR)</t>
  </si>
  <si>
    <t>PlanetaSaber (ZEPS)</t>
  </si>
  <si>
    <t>ArchivesUSA (ZHAU)</t>
  </si>
  <si>
    <t>TOTAL</t>
  </si>
  <si>
    <t>Links Chosen</t>
  </si>
  <si>
    <t>Barnard's Photographic Views of the Sherman Campaign, 1866 (ZLBP)</t>
  </si>
  <si>
    <t>Auburn Avenue Research Library Finding Aids (AAFA)</t>
  </si>
  <si>
    <t>Baldy Editorial Cartoons: The Clifford H. Baldowski Collection (BALD)</t>
  </si>
  <si>
    <t>Picturing Augusta: Historic Postcards from the Collection of the East Ce ... (HAGP)</t>
  </si>
  <si>
    <t>Georgia Library PINES (ZPIN)</t>
  </si>
  <si>
    <t>Informe! (ZGIN)</t>
  </si>
  <si>
    <t>Informe! (ZGIE)</t>
  </si>
  <si>
    <t>The Blues, Black Vaudeville, and the Silver Screen, 1912-1930s: Selectio ... (DTRM)</t>
  </si>
  <si>
    <t>The Jimmy Carter Presidential Daily Diary Online (JCDD)</t>
  </si>
  <si>
    <t>Revistas para los Estudiantes de las Escuelas Secundarias (MAS Ultra) (ZBUE)</t>
  </si>
  <si>
    <t>Robert E. Williams Photographic Collection: African-Americans in the Aug ... (ZLRW)</t>
  </si>
  <si>
    <t>Britannica</t>
  </si>
  <si>
    <t>DLG and other Public Databases</t>
  </si>
  <si>
    <t>Wilson</t>
  </si>
  <si>
    <t>OVID</t>
  </si>
  <si>
    <t>Databases managed by GALILEO for USG libraries who pay individually</t>
  </si>
  <si>
    <t>Other Locally-Loaded Databases with Perpetual License</t>
  </si>
  <si>
    <t>LexisNexis</t>
  </si>
  <si>
    <t>America: History &amp; Life (ZBAL)</t>
  </si>
  <si>
    <t>Merriam-Webster's Collegiate Dictionary (ZEBD)</t>
  </si>
  <si>
    <t>Encyclopaedia Britannica Online for Kids (ZEPK)</t>
  </si>
  <si>
    <t>Encyclopaedia Britannica Online (ZEBO)</t>
  </si>
  <si>
    <t>Encyclopaedia Britannica Online High School (ZEHS)</t>
  </si>
  <si>
    <t>Encyclopaedia Britannica Online Reference Center (ZEPL)</t>
  </si>
  <si>
    <t>Encyclopaedia Britannica Online School Edition (ZEBS)</t>
  </si>
  <si>
    <t>Readers' Guide Full Text (ZWOR)</t>
  </si>
  <si>
    <t>Business &amp; Industry (ZOBI)</t>
  </si>
  <si>
    <t>Oxford English Dictionary, Second Edition (ZLOE) (Locally loaded version)</t>
  </si>
  <si>
    <t>SKS WebSelect (ZSWS)</t>
  </si>
  <si>
    <t>SIRS Discoverer (ZSSD) (USG institution education programs)</t>
  </si>
  <si>
    <t>SIRS Researcher (ZSKS) (USG institution education programs)</t>
  </si>
  <si>
    <t>Funk &amp; Wagnalls New World Encyclopedia (ZBFW)</t>
  </si>
  <si>
    <t>International Bibliography of Theater &amp; Dance with Full Text (ZBTH)</t>
  </si>
  <si>
    <t>Databases</t>
  </si>
  <si>
    <t>Hoover's Company Capsules &amp; Profiles (ZUHO)</t>
  </si>
  <si>
    <t>Library, Information Science &amp; Technology Abstracts (ZBLI)</t>
  </si>
  <si>
    <t>Religion &amp; Philosophy Collection (ZBRP)</t>
  </si>
  <si>
    <t>Vendor</t>
  </si>
  <si>
    <t>OCLC FirstSearch Subscription package</t>
  </si>
  <si>
    <t>CORE and USG Community</t>
  </si>
  <si>
    <t>OED</t>
  </si>
  <si>
    <t>Georgia Department of Archives &amp; History (ZNAH)</t>
  </si>
  <si>
    <t>Other (paid for by other consortia or put into the package because of other consortia)</t>
  </si>
  <si>
    <t>EBSCO Information Services</t>
  </si>
  <si>
    <t>ProQuest Information and Learning</t>
  </si>
  <si>
    <t>OCLC FirstSearch Per Search Selected Databases</t>
  </si>
  <si>
    <t>Economía y Negocios (ZBEN)</t>
  </si>
  <si>
    <t>Hospitality &amp; Tourism Complete (ZBHO)</t>
  </si>
  <si>
    <t>Information Science &amp; Technology Abstracts (ZBIS)</t>
  </si>
  <si>
    <t>Academic Search Premier (ZBAP)</t>
  </si>
  <si>
    <t>Business Source Premier (ZBBP)</t>
  </si>
  <si>
    <t>Business Source Premier Enhanced (ZBBA)</t>
  </si>
  <si>
    <t>EBSCOhost Español (ZBES)</t>
  </si>
  <si>
    <t>Revistas de Investigación (Academic Search Premier) (ZBAE)</t>
  </si>
  <si>
    <t>Revistas para Bibliotecas Públicas (MasterFILE Premier) (ZBPE)</t>
  </si>
  <si>
    <t>Columbus Public Library Association Minutes, January 1881 to April 1883 (CPLM)</t>
  </si>
  <si>
    <t>GALILEO Toolbar (LIBX)</t>
  </si>
  <si>
    <t>Georgia State Fair, Macon, 1886-1960 (GSFR)</t>
  </si>
  <si>
    <t>Georgia Stories (ZPGS)</t>
  </si>
  <si>
    <t>Integrated in all respects: Ed Friend's Highlander Folk School films a ... (EFHF)</t>
  </si>
  <si>
    <t>Macon Telegraph Archive (MACT)</t>
  </si>
  <si>
    <t>Thar's Gold in Them Thar Hills: Gold and Gold Mining in Georgia, 1830s ... (DAHL)</t>
  </si>
  <si>
    <t>ArchiveFinder (ZHAU)</t>
  </si>
  <si>
    <t>Business Source Complete (ZBSX)</t>
  </si>
  <si>
    <t>Education Research Complete (ZBRO)</t>
  </si>
  <si>
    <t>Encyclopedia of Animals (ZPEA)</t>
  </si>
  <si>
    <t>GreenFILE (ZBGF)</t>
  </si>
  <si>
    <t>National Criminal Justice Reference Service Abstracts (ZBNC)</t>
  </si>
  <si>
    <t>Social Work Abstracts (ZBSA)</t>
  </si>
  <si>
    <t>The Philosopher's Index (ZBPI)</t>
  </si>
  <si>
    <t>All About Birds (AABI)</t>
  </si>
  <si>
    <t>American Museum of Natural History Resources for Learning (AMNH)</t>
  </si>
  <si>
    <t>Biology: The eSkeletons Project (ESKE)</t>
  </si>
  <si>
    <t>Career Resources Education Network (CREN)</t>
  </si>
  <si>
    <t>Chemistry: ChemEd Digital Library (CEDL)</t>
  </si>
  <si>
    <t>FDsys (FDSY)</t>
  </si>
  <si>
    <t>Math: The Math Forum: Teacher's Place (MFTE)</t>
  </si>
  <si>
    <t>Math: Wolfram Functions Site (WMFS)</t>
  </si>
  <si>
    <t>MedlinePlus (IMEI)</t>
  </si>
  <si>
    <t>The Math Forum: Student Center (MFSC)</t>
  </si>
  <si>
    <t>Core and USG Community</t>
  </si>
  <si>
    <t>Paid for by other consortia or put into the package because of other consortia</t>
  </si>
  <si>
    <t>Public Databases</t>
  </si>
  <si>
    <t>TOTALS</t>
  </si>
  <si>
    <t>Various Databases</t>
  </si>
  <si>
    <t>Public and Digital Library of Georgia</t>
  </si>
  <si>
    <t>Sites</t>
  </si>
  <si>
    <t>Abraham Baldwin Agricultural College (ABR1)</t>
  </si>
  <si>
    <t>Albany State University (ALB1)</t>
  </si>
  <si>
    <t>Armstrong Atlantic State University (ARM1)</t>
  </si>
  <si>
    <t>Atlanta Metropolitan College (ATL1)</t>
  </si>
  <si>
    <t>Augusta State University (AUG1)</t>
  </si>
  <si>
    <t>Bainbridge College (BAI1)</t>
  </si>
  <si>
    <t>Clayton State University (CLA1)</t>
  </si>
  <si>
    <t>College of Coastal Georgia (BRU1)</t>
  </si>
  <si>
    <t>Columbus State University (COL1)</t>
  </si>
  <si>
    <t>Dalton State College (DAL1)</t>
  </si>
  <si>
    <t>Darton College (DAR1)</t>
  </si>
  <si>
    <t>East Georgia College (EGC1)</t>
  </si>
  <si>
    <t>Fort Valley State University (FOR1)</t>
  </si>
  <si>
    <t>Gainesville State College (GAI1)</t>
  </si>
  <si>
    <t>Georgia College and State University (GEO1)</t>
  </si>
  <si>
    <t>Georgia Gwinnett College (GWIN)</t>
  </si>
  <si>
    <t>Georgia Highlands College (FLO1)</t>
  </si>
  <si>
    <t>Georgia Institute of Technology (GIT1)</t>
  </si>
  <si>
    <t>Georgia ONmyLINE (ECOR)</t>
  </si>
  <si>
    <t>Georgia Perimeter College (DEK1)</t>
  </si>
  <si>
    <t>Georgia Southern University (GSO1)</t>
  </si>
  <si>
    <t>Georgia Southwestern State University (GSW1)</t>
  </si>
  <si>
    <t>Georgia State University (GSU1)</t>
  </si>
  <si>
    <t>Gordon College (GOR1)</t>
  </si>
  <si>
    <t>Kennesaw State University (KEN1)</t>
  </si>
  <si>
    <t>Macon State College (MAC1)</t>
  </si>
  <si>
    <t>Middle Georgia College (MGC1)</t>
  </si>
  <si>
    <t>North Georgia College &amp; State University (NGC1)</t>
  </si>
  <si>
    <t>Savannah State University (SAV1)</t>
  </si>
  <si>
    <t>South Georgia College (SGC1)</t>
  </si>
  <si>
    <t>Southern Polytechnic State University (SCT1)</t>
  </si>
  <si>
    <t>University of Georgia (UGA1)</t>
  </si>
  <si>
    <t>UGA Libraries (UGA2)</t>
  </si>
  <si>
    <t>University of Georgia Miller Learning Center (UGA3)</t>
  </si>
  <si>
    <t>University of West Georgia (WGC1)</t>
  </si>
  <si>
    <t>University System Office (OIT1)</t>
  </si>
  <si>
    <t>Valdosta State University (VAL1)</t>
  </si>
  <si>
    <t>Waycross College (WAY1)</t>
  </si>
  <si>
    <t>Chadwyck-Healey (ProQuest)</t>
  </si>
  <si>
    <t>Chadwyck-Healey (ProQuest Information and Learning)</t>
  </si>
  <si>
    <t>Oxford</t>
  </si>
  <si>
    <t>Ancestry Library Edition (ZUAL)*</t>
  </si>
  <si>
    <t>Gale</t>
  </si>
  <si>
    <t>Informe! (ZGIE)*</t>
  </si>
  <si>
    <t>Informe! (ZGIN)*</t>
  </si>
  <si>
    <t>SIRS (ProQuest)</t>
  </si>
  <si>
    <t>SKS WebSelect (ZSWS)*</t>
  </si>
  <si>
    <t>SIRS Discoverer (ZSSD) (USG institution education programs)*</t>
  </si>
  <si>
    <t>SIRS Issues Researcher (ZSKS) (USG institution education programs)*</t>
  </si>
  <si>
    <t>Book Index with Reviews Entertainment (ZBIE)</t>
  </si>
  <si>
    <t>EBSCOhost Mobile Academic (ZBDA)</t>
  </si>
  <si>
    <t>EBSCOhost Mobile Español (ZBDB)</t>
  </si>
  <si>
    <t>EBSCOhost Mobile High School (ZBDC)</t>
  </si>
  <si>
    <t>EBSCOhost Mobile Middle School (ZBDE)</t>
  </si>
  <si>
    <t>EBSCOhost Mobile Public Library (ZBDF)</t>
  </si>
  <si>
    <t>H1N1 Pandemic Flu Information (H1N1)</t>
  </si>
  <si>
    <t>Images (ZBIM)</t>
  </si>
  <si>
    <t>Mental Measurements Yearbook with Tests in Print (ZBTE)</t>
  </si>
  <si>
    <t>African American Funeral Programs from the East Central Georgia Regional ... (FPRO)</t>
  </si>
  <si>
    <t>Atlanta Historic Newspapers Archive (ATLN)</t>
  </si>
  <si>
    <t>Bibliography of the History of Art | International Bibliography of Art (GETT)</t>
  </si>
  <si>
    <t>CDC (CDC1)</t>
  </si>
  <si>
    <t>Columbus Enquirer Archive (COLE)</t>
  </si>
  <si>
    <t>ConsumerEd.com (CNSM)</t>
  </si>
  <si>
    <t>C-SPAN Video Library (CSPN)</t>
  </si>
  <si>
    <t>DOE Green Energy (DGEP)</t>
  </si>
  <si>
    <t>Milledgeville Historic Newspapers Archive (MILN)</t>
  </si>
  <si>
    <t>The Southern Israelite Archive (SOIS)</t>
  </si>
  <si>
    <t>Vintage Baseball Cards from the Collection of Senator Richard B. Russell (BBCD)</t>
  </si>
  <si>
    <t>NoveList (ZKNL)*</t>
  </si>
  <si>
    <t>NoveList K-8 (ZKNE)*</t>
  </si>
  <si>
    <t>USG / FY11 GALILEO Institution Usage Summary</t>
  </si>
  <si>
    <t>July 2010-June 2011</t>
  </si>
  <si>
    <t>USG  /  FY11 GALILEO database usage summary  /  July 2010-June 2011</t>
  </si>
  <si>
    <r>
      <t xml:space="preserve">USG  /  FY11 GALILEO database usage summary  /  July 2010-June </t>
    </r>
    <r>
      <rPr>
        <b/>
        <sz val="16"/>
        <rFont val="Arial"/>
        <family val="2"/>
      </rPr>
      <t>2011</t>
    </r>
  </si>
  <si>
    <t>Georgia Health Sciences University (MED1)</t>
  </si>
  <si>
    <t>Athens Historic Newspapers Archive (ATHN)</t>
  </si>
  <si>
    <t>Catalog of U.S. Government Publications (ZDGC)</t>
  </si>
  <si>
    <t>Civil War in the American South (AMSO)</t>
  </si>
  <si>
    <t>GALILEO Database of Online Resources (DOOR)</t>
  </si>
  <si>
    <t>Georgia Department of Education (GDED)</t>
  </si>
  <si>
    <t>Georgia History Ebooks (GAEB)</t>
  </si>
  <si>
    <t>GeorgiaInfo (GNFO)</t>
  </si>
  <si>
    <t>Google (VersiÃ³n en EspaÃ±ol) (IGSP)</t>
  </si>
  <si>
    <t>Historical Broadsides (GAHB)</t>
  </si>
  <si>
    <t>NLM Gateway (ZNLM)</t>
  </si>
  <si>
    <t>NSDL Concept Map Tool (AAAS)</t>
  </si>
  <si>
    <t>Periodic Table Live! (PETL)</t>
  </si>
  <si>
    <t>PRISMS (ISMS)</t>
  </si>
  <si>
    <t>SanbornÂ® Fire Insurance Maps for Georgia Towns and Cities, 1884-1922 (SANB)</t>
  </si>
  <si>
    <t>Scholastic News Online (SNFK)</t>
  </si>
  <si>
    <t>Science and Technology (ISAT)</t>
  </si>
  <si>
    <t>Social Science Information Gateway (ISOJ)</t>
  </si>
  <si>
    <t>Statistics: CAUSEWeb (CAWE)</t>
  </si>
  <si>
    <t>Technical College System of Georgia (GDTE)</t>
  </si>
  <si>
    <t>The Voice of the Shuttle (IVOJ)</t>
  </si>
  <si>
    <t>University System of Georgia (GUSG)</t>
  </si>
  <si>
    <t>USA.gov (ZFGO)</t>
  </si>
  <si>
    <t>Virtual Chemistry Lab (VCHL)</t>
  </si>
  <si>
    <t>Voyages: The Trans-Atlantic Slave Trade Database (VOYG)</t>
  </si>
  <si>
    <t>WGBH Teachers' Domain (TEDO)</t>
  </si>
  <si>
    <t>ArchiveGrid (ZORX)</t>
  </si>
  <si>
    <t>CAMIO (ZOCM)</t>
  </si>
  <si>
    <t>OAIster (ZOAI)</t>
  </si>
  <si>
    <t>Accounting and Tax Database (ZUTX)</t>
  </si>
  <si>
    <t>Asian Business and Reference (ZUAS)</t>
  </si>
  <si>
    <t>Banking Information Source (ZUBK)</t>
  </si>
  <si>
    <t>Career &amp; Technical Education (ZUCT)</t>
  </si>
  <si>
    <t>Computing (ZUCO)</t>
  </si>
  <si>
    <t>Education Journals (ZUED)</t>
  </si>
  <si>
    <t>European Business (ZUEU)</t>
  </si>
  <si>
    <t>Military Journals (ZUMI)</t>
  </si>
  <si>
    <t>Pharmaceutical News Index (ZUPH)</t>
  </si>
  <si>
    <t>Platinum Periodicals (ZUPP)</t>
  </si>
  <si>
    <t>Religion (ZURE)</t>
  </si>
  <si>
    <t>Social Science Journals (ZUSS)</t>
  </si>
  <si>
    <t>Telecommunications (ZUTE)</t>
  </si>
</sst>
</file>

<file path=xl/styles.xml><?xml version="1.0" encoding="utf-8"?>
<styleSheet xmlns="http://schemas.openxmlformats.org/spreadsheetml/2006/main">
  <numFmts count="2">
    <numFmt numFmtId="41" formatCode="_(* #,##0_);_(* \(#,##0\);_(* &quot;-&quot;_);_(@_)"/>
    <numFmt numFmtId="43" formatCode="_(* #,##0.00_);_(* \(#,##0.00\);_(* &quot;-&quot;??_);_(@_)"/>
  </numFmts>
  <fonts count="4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b/>
      <sz val="12"/>
      <name val="Arial"/>
      <family val="2"/>
    </font>
    <font>
      <b/>
      <sz val="10"/>
      <name val="Arial"/>
      <family val="2"/>
    </font>
    <font>
      <sz val="10"/>
      <name val="Arial"/>
      <family val="2"/>
    </font>
    <font>
      <b/>
      <sz val="10"/>
      <color indexed="8"/>
      <name val="Arial"/>
      <family val="2"/>
    </font>
    <font>
      <sz val="10"/>
      <color indexed="8"/>
      <name val="Arial"/>
      <family val="2"/>
    </font>
    <font>
      <b/>
      <sz val="12"/>
      <color indexed="8"/>
      <name val="Arial"/>
      <family val="2"/>
    </font>
    <font>
      <sz val="10"/>
      <color indexed="10"/>
      <name val="Arial"/>
      <family val="2"/>
    </font>
    <font>
      <b/>
      <sz val="12"/>
      <color theme="0"/>
      <name val="Arial"/>
      <family val="2"/>
    </font>
    <font>
      <sz val="10"/>
      <name val="Arial"/>
      <family val="2"/>
    </font>
    <font>
      <b/>
      <sz val="11"/>
      <color theme="0"/>
      <name val="Arial"/>
      <family val="2"/>
    </font>
    <font>
      <b/>
      <sz val="12"/>
      <color indexed="9"/>
      <name val="Arial"/>
      <family val="2"/>
    </font>
    <font>
      <b/>
      <i/>
      <sz val="10"/>
      <name val="Arial"/>
      <family val="2"/>
    </font>
    <font>
      <sz val="8"/>
      <name val="Arial"/>
      <family val="2"/>
    </font>
    <font>
      <sz val="8"/>
      <color indexed="8"/>
      <name val="Arial"/>
      <family val="2"/>
    </font>
    <font>
      <i/>
      <sz val="8"/>
      <name val="Arial"/>
      <family val="2"/>
    </font>
    <font>
      <sz val="8"/>
      <color theme="1"/>
      <name val="Calibri"/>
      <family val="2"/>
      <scheme val="minor"/>
    </font>
    <font>
      <sz val="8"/>
      <color theme="1"/>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b/>
      <sz val="12"/>
      <color theme="1"/>
      <name val="Arial"/>
      <family val="2"/>
    </font>
    <font>
      <b/>
      <sz val="16"/>
      <name val="Arial"/>
      <family val="2"/>
    </font>
    <font>
      <sz val="10"/>
      <name val="Arial"/>
      <family val="2"/>
    </font>
    <font>
      <b/>
      <sz val="8"/>
      <color theme="1"/>
      <name val="Arial"/>
      <family val="2"/>
    </font>
    <font>
      <b/>
      <sz val="8"/>
      <name val="Arial"/>
      <family val="2"/>
    </font>
  </fonts>
  <fills count="60">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
      <patternFill patternType="solid">
        <fgColor theme="5" tint="0.59999389629810485"/>
        <bgColor indexed="64"/>
      </patternFill>
    </fill>
    <fill>
      <patternFill patternType="solid">
        <fgColor rgb="FFC0C0C0"/>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rgb="FF333399"/>
        <bgColor indexed="64"/>
      </patternFill>
    </fill>
    <fill>
      <patternFill patternType="solid">
        <fgColor theme="0" tint="-0.249977111117893"/>
        <bgColor indexed="64"/>
      </patternFill>
    </fill>
    <fill>
      <patternFill patternType="solid">
        <fgColor rgb="FFFFFF00"/>
        <bgColor indexed="64"/>
      </patternFill>
    </fill>
    <fill>
      <patternFill patternType="solid">
        <fgColor rgb="FF99CC00"/>
        <bgColor indexed="64"/>
      </patternFill>
    </fill>
    <fill>
      <patternFill patternType="solid">
        <fgColor rgb="FFFFCC00"/>
        <bgColor indexed="64"/>
      </patternFill>
    </fill>
    <fill>
      <patternFill patternType="solid">
        <fgColor rgb="FFFFCC99"/>
        <bgColor indexed="64"/>
      </patternFill>
    </fill>
    <fill>
      <patternFill patternType="solid">
        <fgColor rgb="FF99CCFF"/>
        <bgColor indexed="64"/>
      </patternFill>
    </fill>
    <fill>
      <patternFill patternType="solid">
        <fgColor rgb="FFCCFFCC"/>
        <bgColor indexed="64"/>
      </patternFill>
    </fill>
    <fill>
      <patternFill patternType="solid">
        <fgColor rgb="FFCCFFFF"/>
        <bgColor indexed="64"/>
      </patternFill>
    </fill>
    <fill>
      <patternFill patternType="solid">
        <fgColor rgb="FFFFFFA3"/>
        <bgColor indexed="64"/>
      </patternFill>
    </fill>
    <fill>
      <patternFill patternType="solid">
        <fgColor rgb="FFFFC000"/>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s>
  <borders count="59">
    <border>
      <left/>
      <right/>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s>
  <cellStyleXfs count="4884">
    <xf numFmtId="0" fontId="0" fillId="0" borderId="0"/>
    <xf numFmtId="41" fontId="5" fillId="0" borderId="0" applyFont="0" applyFill="0" applyBorder="0" applyAlignment="0" applyProtection="0"/>
    <xf numFmtId="41" fontId="10" fillId="0" borderId="0" applyFont="0" applyFill="0" applyBorder="0" applyAlignment="0" applyProtection="0"/>
    <xf numFmtId="0" fontId="10" fillId="0" borderId="0"/>
    <xf numFmtId="41" fontId="10" fillId="0" borderId="0" applyFont="0" applyFill="0" applyBorder="0" applyAlignment="0" applyProtection="0"/>
    <xf numFmtId="0" fontId="10" fillId="0" borderId="0"/>
    <xf numFmtId="0" fontId="10"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3"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41" fontId="5" fillId="0" borderId="0" applyFont="0" applyFill="0" applyBorder="0" applyAlignment="0" applyProtection="0"/>
    <xf numFmtId="41" fontId="5" fillId="0" borderId="0" applyFont="0" applyFill="0" applyBorder="0" applyAlignment="0" applyProtection="0"/>
    <xf numFmtId="41"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41"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5" fillId="0" borderId="0" applyFont="0" applyFill="0" applyBorder="0" applyAlignment="0" applyProtection="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5"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41" fontId="5" fillId="0" borderId="0" applyFont="0" applyFill="0" applyBorder="0" applyAlignment="0" applyProtection="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41" fontId="5" fillId="0" borderId="0" applyFont="0" applyFill="0" applyBorder="0" applyAlignment="0" applyProtection="0"/>
    <xf numFmtId="41" fontId="5" fillId="0" borderId="0" applyFont="0" applyFill="0" applyBorder="0" applyAlignment="0" applyProtection="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41" fontId="5" fillId="0" borderId="0" applyFont="0" applyFill="0" applyBorder="0" applyAlignment="0" applyProtection="0"/>
    <xf numFmtId="0" fontId="5" fillId="0" borderId="0"/>
    <xf numFmtId="0" fontId="4"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4" fillId="0" borderId="0"/>
    <xf numFmtId="0" fontId="5" fillId="0" borderId="0"/>
    <xf numFmtId="43" fontId="5"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41" fontId="5" fillId="0" borderId="0" applyFont="0" applyFill="0" applyBorder="0" applyAlignment="0" applyProtection="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4"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4"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41" fontId="5" fillId="0" borderId="0" applyFont="0" applyFill="0" applyBorder="0" applyAlignment="0" applyProtection="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41"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4" fillId="0" borderId="0"/>
    <xf numFmtId="0" fontId="5" fillId="0" borderId="0"/>
    <xf numFmtId="0" fontId="5" fillId="0" borderId="0"/>
    <xf numFmtId="0" fontId="4" fillId="0" borderId="0"/>
    <xf numFmtId="0" fontId="5" fillId="0" borderId="0"/>
    <xf numFmtId="0" fontId="5" fillId="0" borderId="0"/>
    <xf numFmtId="0" fontId="5" fillId="0" borderId="0"/>
    <xf numFmtId="41" fontId="5" fillId="0" borderId="0" applyFont="0" applyFill="0" applyBorder="0" applyAlignment="0" applyProtection="0"/>
    <xf numFmtId="0" fontId="5"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0" fontId="25" fillId="0" borderId="0"/>
    <xf numFmtId="41"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6" fillId="0" borderId="0" applyNumberFormat="0" applyFill="0" applyBorder="0" applyAlignment="0" applyProtection="0"/>
    <xf numFmtId="0" fontId="27" fillId="0" borderId="41" applyNumberFormat="0" applyFill="0" applyAlignment="0" applyProtection="0"/>
    <xf numFmtId="0" fontId="28" fillId="0" borderId="42" applyNumberFormat="0" applyFill="0" applyAlignment="0" applyProtection="0"/>
    <xf numFmtId="0" fontId="29" fillId="0" borderId="43" applyNumberFormat="0" applyFill="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3" fillId="31" borderId="44" applyNumberFormat="0" applyAlignment="0" applyProtection="0"/>
    <xf numFmtId="0" fontId="34" fillId="32" borderId="45" applyNumberFormat="0" applyAlignment="0" applyProtection="0"/>
    <xf numFmtId="0" fontId="35" fillId="32" borderId="44" applyNumberFormat="0" applyAlignment="0" applyProtection="0"/>
    <xf numFmtId="0" fontId="36" fillId="0" borderId="46" applyNumberFormat="0" applyFill="0" applyAlignment="0" applyProtection="0"/>
    <xf numFmtId="0" fontId="37" fillId="33" borderId="4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49" applyNumberFormat="0" applyFill="0" applyAlignment="0" applyProtection="0"/>
    <xf numFmtId="0" fontId="41"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41" fillId="42" borderId="0" applyNumberFormat="0" applyBorder="0" applyAlignment="0" applyProtection="0"/>
    <xf numFmtId="0" fontId="41"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41" fillId="50" borderId="0" applyNumberFormat="0" applyBorder="0" applyAlignment="0" applyProtection="0"/>
    <xf numFmtId="0" fontId="41" fillId="51" borderId="0" applyNumberFormat="0" applyBorder="0" applyAlignment="0" applyProtection="0"/>
    <xf numFmtId="0" fontId="2" fillId="52" borderId="0" applyNumberFormat="0" applyBorder="0" applyAlignment="0" applyProtection="0"/>
    <xf numFmtId="0" fontId="2" fillId="53" borderId="0" applyNumberFormat="0" applyBorder="0" applyAlignment="0" applyProtection="0"/>
    <xf numFmtId="0" fontId="41" fillId="54" borderId="0" applyNumberFormat="0" applyBorder="0" applyAlignment="0" applyProtection="0"/>
    <xf numFmtId="0" fontId="41" fillId="55" borderId="0" applyNumberFormat="0" applyBorder="0" applyAlignment="0" applyProtection="0"/>
    <xf numFmtId="0" fontId="2" fillId="56" borderId="0" applyNumberFormat="0" applyBorder="0" applyAlignment="0" applyProtection="0"/>
    <xf numFmtId="0" fontId="2" fillId="57" borderId="0" applyNumberFormat="0" applyBorder="0" applyAlignment="0" applyProtection="0"/>
    <xf numFmtId="0" fontId="41" fillId="58" borderId="0" applyNumberFormat="0" applyBorder="0" applyAlignment="0" applyProtection="0"/>
    <xf numFmtId="0" fontId="2" fillId="0" borderId="0"/>
    <xf numFmtId="0" fontId="2" fillId="34" borderId="48" applyNumberFormat="0" applyFont="0" applyAlignment="0" applyProtection="0"/>
    <xf numFmtId="0" fontId="5" fillId="0" borderId="0"/>
    <xf numFmtId="41"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45" fillId="0" borderId="0"/>
    <xf numFmtId="41"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4" borderId="4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92">
    <xf numFmtId="0" fontId="0" fillId="0" borderId="0" xfId="0"/>
    <xf numFmtId="0" fontId="10" fillId="2" borderId="1" xfId="0" applyFont="1" applyFill="1" applyBorder="1"/>
    <xf numFmtId="0" fontId="10" fillId="2" borderId="2" xfId="0" applyFont="1" applyFill="1" applyBorder="1"/>
    <xf numFmtId="0" fontId="10" fillId="3" borderId="1" xfId="0" applyFont="1" applyFill="1" applyBorder="1"/>
    <xf numFmtId="0" fontId="10" fillId="3" borderId="3" xfId="0" applyFont="1" applyFill="1" applyBorder="1"/>
    <xf numFmtId="0" fontId="10" fillId="3" borderId="4" xfId="0" applyFont="1" applyFill="1" applyBorder="1"/>
    <xf numFmtId="0" fontId="10" fillId="3" borderId="5" xfId="0" applyFont="1" applyFill="1" applyBorder="1"/>
    <xf numFmtId="0" fontId="10" fillId="4" borderId="1" xfId="0" applyFont="1" applyFill="1" applyBorder="1"/>
    <xf numFmtId="0" fontId="10" fillId="4" borderId="3" xfId="0" applyFont="1" applyFill="1" applyBorder="1"/>
    <xf numFmtId="0" fontId="10" fillId="4" borderId="4" xfId="0" applyFont="1" applyFill="1" applyBorder="1"/>
    <xf numFmtId="0" fontId="10" fillId="4" borderId="5" xfId="0" applyFont="1" applyFill="1" applyBorder="1"/>
    <xf numFmtId="0" fontId="10" fillId="5" borderId="4" xfId="0" applyFont="1" applyFill="1" applyBorder="1"/>
    <xf numFmtId="0" fontId="10" fillId="6" borderId="4" xfId="0" applyFont="1" applyFill="1" applyBorder="1"/>
    <xf numFmtId="0" fontId="10" fillId="7" borderId="1" xfId="0" applyFont="1" applyFill="1" applyBorder="1"/>
    <xf numFmtId="0" fontId="10" fillId="7" borderId="3" xfId="0" applyFont="1" applyFill="1" applyBorder="1"/>
    <xf numFmtId="0" fontId="10" fillId="2" borderId="4" xfId="0" applyFont="1" applyFill="1" applyBorder="1"/>
    <xf numFmtId="0" fontId="10" fillId="6" borderId="1" xfId="0" applyFont="1" applyFill="1" applyBorder="1"/>
    <xf numFmtId="0" fontId="10" fillId="6" borderId="5" xfId="0" applyFont="1" applyFill="1" applyBorder="1"/>
    <xf numFmtId="0" fontId="10" fillId="2" borderId="5" xfId="0" applyFont="1" applyFill="1" applyBorder="1"/>
    <xf numFmtId="0" fontId="10" fillId="7" borderId="5" xfId="0" applyFont="1" applyFill="1" applyBorder="1"/>
    <xf numFmtId="0" fontId="10" fillId="6" borderId="3" xfId="0" applyFont="1" applyFill="1" applyBorder="1"/>
    <xf numFmtId="0" fontId="8" fillId="8" borderId="6" xfId="0" applyFont="1" applyFill="1" applyBorder="1"/>
    <xf numFmtId="0" fontId="8" fillId="8" borderId="7" xfId="0" applyFont="1" applyFill="1" applyBorder="1"/>
    <xf numFmtId="0" fontId="9" fillId="8" borderId="8" xfId="0" applyFont="1" applyFill="1" applyBorder="1"/>
    <xf numFmtId="0" fontId="9" fillId="6" borderId="9" xfId="0" applyFont="1" applyFill="1" applyBorder="1"/>
    <xf numFmtId="0" fontId="9" fillId="2" borderId="11" xfId="0" applyFont="1" applyFill="1" applyBorder="1"/>
    <xf numFmtId="0" fontId="10" fillId="9" borderId="12" xfId="0" applyFont="1" applyFill="1" applyBorder="1"/>
    <xf numFmtId="0" fontId="9" fillId="6" borderId="11" xfId="0" applyFont="1" applyFill="1" applyBorder="1"/>
    <xf numFmtId="0" fontId="9" fillId="7" borderId="11" xfId="0" applyFont="1" applyFill="1" applyBorder="1"/>
    <xf numFmtId="0" fontId="9" fillId="3" borderId="11" xfId="0" applyFont="1" applyFill="1" applyBorder="1"/>
    <xf numFmtId="0" fontId="9" fillId="4" borderId="11" xfId="0" applyFont="1" applyFill="1" applyBorder="1"/>
    <xf numFmtId="0" fontId="10" fillId="10" borderId="1" xfId="0" applyFont="1" applyFill="1" applyBorder="1"/>
    <xf numFmtId="0" fontId="10" fillId="10" borderId="3" xfId="0" applyFont="1" applyFill="1" applyBorder="1"/>
    <xf numFmtId="0" fontId="10" fillId="10" borderId="4" xfId="0" applyFont="1" applyFill="1" applyBorder="1"/>
    <xf numFmtId="0" fontId="10" fillId="10" borderId="5" xfId="0" applyFont="1" applyFill="1" applyBorder="1"/>
    <xf numFmtId="0" fontId="10" fillId="11" borderId="4" xfId="0" applyFont="1" applyFill="1" applyBorder="1"/>
    <xf numFmtId="0" fontId="12" fillId="10" borderId="3" xfId="0" applyFont="1" applyFill="1" applyBorder="1"/>
    <xf numFmtId="0" fontId="11" fillId="4" borderId="11" xfId="0" applyFont="1" applyFill="1" applyBorder="1"/>
    <xf numFmtId="0" fontId="10" fillId="7" borderId="4" xfId="0" applyFont="1" applyFill="1" applyBorder="1"/>
    <xf numFmtId="0" fontId="9" fillId="3" borderId="13" xfId="0" applyFont="1" applyFill="1" applyBorder="1"/>
    <xf numFmtId="0" fontId="9" fillId="3" borderId="14" xfId="0" applyFont="1" applyFill="1" applyBorder="1"/>
    <xf numFmtId="0" fontId="9" fillId="10" borderId="11" xfId="0" applyFont="1" applyFill="1" applyBorder="1"/>
    <xf numFmtId="41" fontId="0" fillId="3" borderId="10" xfId="1" applyFont="1" applyFill="1" applyBorder="1"/>
    <xf numFmtId="41" fontId="0" fillId="6" borderId="10" xfId="1" applyFont="1" applyFill="1" applyBorder="1"/>
    <xf numFmtId="0" fontId="9" fillId="3" borderId="9" xfId="0" applyFont="1" applyFill="1" applyBorder="1"/>
    <xf numFmtId="0" fontId="9" fillId="2" borderId="16" xfId="0" applyFont="1" applyFill="1" applyBorder="1"/>
    <xf numFmtId="0" fontId="0" fillId="8" borderId="17" xfId="0" applyFill="1" applyBorder="1"/>
    <xf numFmtId="41" fontId="0" fillId="2" borderId="18" xfId="1" applyFont="1" applyFill="1" applyBorder="1"/>
    <xf numFmtId="0" fontId="8" fillId="8" borderId="19" xfId="0" applyFont="1" applyFill="1" applyBorder="1"/>
    <xf numFmtId="41" fontId="5" fillId="6" borderId="10" xfId="1" applyFill="1" applyBorder="1"/>
    <xf numFmtId="41" fontId="5" fillId="3" borderId="10" xfId="1" applyFill="1" applyBorder="1"/>
    <xf numFmtId="41" fontId="5" fillId="2" borderId="18" xfId="1" applyFill="1" applyBorder="1"/>
    <xf numFmtId="0" fontId="10" fillId="3" borderId="10" xfId="0" applyFont="1" applyFill="1" applyBorder="1"/>
    <xf numFmtId="0" fontId="0" fillId="3" borderId="10" xfId="0" applyFill="1" applyBorder="1"/>
    <xf numFmtId="41" fontId="5" fillId="3" borderId="18" xfId="1" applyFill="1" applyBorder="1"/>
    <xf numFmtId="41" fontId="5" fillId="6" borderId="18" xfId="1" applyFill="1" applyBorder="1"/>
    <xf numFmtId="41" fontId="5" fillId="2" borderId="10" xfId="1" applyFill="1" applyBorder="1"/>
    <xf numFmtId="41" fontId="5" fillId="7" borderId="10" xfId="1" applyFill="1" applyBorder="1"/>
    <xf numFmtId="41" fontId="5" fillId="10" borderId="10" xfId="1" applyFill="1" applyBorder="1"/>
    <xf numFmtId="41" fontId="5" fillId="10" borderId="18" xfId="1" applyFill="1" applyBorder="1"/>
    <xf numFmtId="41" fontId="5" fillId="11" borderId="10" xfId="1" applyFill="1" applyBorder="1"/>
    <xf numFmtId="41" fontId="5" fillId="11" borderId="18" xfId="1" applyFill="1" applyBorder="1"/>
    <xf numFmtId="41" fontId="5" fillId="5" borderId="10" xfId="1" applyFill="1" applyBorder="1"/>
    <xf numFmtId="41" fontId="5" fillId="5" borderId="18" xfId="1" applyFill="1" applyBorder="1"/>
    <xf numFmtId="41" fontId="5" fillId="4" borderId="10" xfId="1" applyFill="1" applyBorder="1"/>
    <xf numFmtId="41" fontId="5" fillId="4" borderId="18" xfId="1" applyFill="1" applyBorder="1"/>
    <xf numFmtId="41" fontId="5" fillId="7" borderId="15" xfId="1" applyFill="1" applyBorder="1"/>
    <xf numFmtId="41" fontId="5" fillId="7" borderId="20" xfId="1" applyFill="1" applyBorder="1"/>
    <xf numFmtId="0" fontId="11" fillId="6" borderId="13" xfId="0" applyFont="1" applyFill="1" applyBorder="1"/>
    <xf numFmtId="0" fontId="10" fillId="6" borderId="14" xfId="0" applyFont="1" applyFill="1" applyBorder="1"/>
    <xf numFmtId="41" fontId="8" fillId="8" borderId="9" xfId="0" applyNumberFormat="1" applyFont="1" applyFill="1" applyBorder="1"/>
    <xf numFmtId="41" fontId="8" fillId="8" borderId="16" xfId="0" applyNumberFormat="1" applyFont="1" applyFill="1" applyBorder="1"/>
    <xf numFmtId="41" fontId="5" fillId="2" borderId="1" xfId="1" applyFill="1" applyBorder="1"/>
    <xf numFmtId="0" fontId="10" fillId="2" borderId="14" xfId="0" applyFont="1" applyFill="1" applyBorder="1"/>
    <xf numFmtId="0" fontId="10" fillId="4" borderId="10" xfId="0" applyFont="1" applyFill="1" applyBorder="1"/>
    <xf numFmtId="0" fontId="0" fillId="3" borderId="0" xfId="0" applyFill="1" applyBorder="1"/>
    <xf numFmtId="0" fontId="0" fillId="3" borderId="21" xfId="0" applyFill="1" applyBorder="1"/>
    <xf numFmtId="0" fontId="0" fillId="6" borderId="0" xfId="0" applyFill="1" applyBorder="1"/>
    <xf numFmtId="0" fontId="0" fillId="6" borderId="22" xfId="0" applyFill="1" applyBorder="1"/>
    <xf numFmtId="0" fontId="0" fillId="3" borderId="22" xfId="0" applyFill="1" applyBorder="1"/>
    <xf numFmtId="0" fontId="0" fillId="2" borderId="0" xfId="0" applyFill="1" applyBorder="1"/>
    <xf numFmtId="0" fontId="0" fillId="2" borderId="22" xfId="0" applyFill="1" applyBorder="1"/>
    <xf numFmtId="41" fontId="5" fillId="2" borderId="23" xfId="1" applyFill="1" applyBorder="1"/>
    <xf numFmtId="0" fontId="9" fillId="9" borderId="12" xfId="0" applyFont="1" applyFill="1" applyBorder="1"/>
    <xf numFmtId="0" fontId="0" fillId="7" borderId="0" xfId="0" applyFill="1" applyBorder="1"/>
    <xf numFmtId="0" fontId="0" fillId="7" borderId="22" xfId="0" applyFill="1" applyBorder="1"/>
    <xf numFmtId="0" fontId="0" fillId="10" borderId="0" xfId="0" applyFill="1" applyBorder="1"/>
    <xf numFmtId="0" fontId="0" fillId="10" borderId="22" xfId="0" applyFill="1" applyBorder="1"/>
    <xf numFmtId="0" fontId="9" fillId="11" borderId="17" xfId="0" applyFont="1" applyFill="1" applyBorder="1"/>
    <xf numFmtId="0" fontId="9" fillId="5" borderId="17" xfId="0" applyFont="1" applyFill="1" applyBorder="1"/>
    <xf numFmtId="0" fontId="0" fillId="4" borderId="0" xfId="0" applyFill="1" applyBorder="1"/>
    <xf numFmtId="0" fontId="0" fillId="4" borderId="22" xfId="0" applyFill="1" applyBorder="1"/>
    <xf numFmtId="0" fontId="14" fillId="9" borderId="12" xfId="0" applyFont="1" applyFill="1" applyBorder="1"/>
    <xf numFmtId="0" fontId="12" fillId="6" borderId="4" xfId="0" applyFont="1" applyFill="1" applyBorder="1"/>
    <xf numFmtId="0" fontId="8" fillId="8" borderId="24" xfId="0" applyFont="1" applyFill="1" applyBorder="1"/>
    <xf numFmtId="0" fontId="12" fillId="10" borderId="4" xfId="0" applyFont="1" applyFill="1" applyBorder="1"/>
    <xf numFmtId="0" fontId="5" fillId="3" borderId="5" xfId="0" applyFont="1" applyFill="1" applyBorder="1"/>
    <xf numFmtId="0" fontId="5" fillId="6" borderId="10" xfId="0" applyFont="1" applyFill="1" applyBorder="1"/>
    <xf numFmtId="0" fontId="5" fillId="6" borderId="5" xfId="0" applyFont="1" applyFill="1" applyBorder="1"/>
    <xf numFmtId="0" fontId="10" fillId="12" borderId="10" xfId="0" applyFont="1" applyFill="1" applyBorder="1"/>
    <xf numFmtId="41" fontId="5" fillId="12" borderId="10" xfId="1" applyFill="1" applyBorder="1"/>
    <xf numFmtId="41" fontId="5" fillId="12" borderId="18" xfId="1" applyFill="1" applyBorder="1"/>
    <xf numFmtId="41" fontId="0" fillId="6" borderId="0" xfId="0" applyNumberFormat="1" applyFill="1" applyBorder="1"/>
    <xf numFmtId="41" fontId="0" fillId="6" borderId="22" xfId="0" applyNumberFormat="1" applyFill="1" applyBorder="1"/>
    <xf numFmtId="0" fontId="19" fillId="3" borderId="8" xfId="17" applyFont="1" applyFill="1" applyBorder="1" applyAlignment="1">
      <alignment horizontal="center"/>
    </xf>
    <xf numFmtId="0" fontId="19" fillId="3" borderId="9" xfId="17" applyFont="1" applyFill="1" applyBorder="1" applyAlignment="1">
      <alignment horizontal="center"/>
    </xf>
    <xf numFmtId="0" fontId="19" fillId="3" borderId="16" xfId="17" applyFont="1" applyFill="1" applyBorder="1" applyAlignment="1">
      <alignment horizontal="center"/>
    </xf>
    <xf numFmtId="0" fontId="19" fillId="6" borderId="8" xfId="18" applyFont="1" applyFill="1" applyBorder="1" applyAlignment="1">
      <alignment horizontal="center"/>
    </xf>
    <xf numFmtId="0" fontId="19" fillId="6" borderId="9" xfId="18" applyFont="1" applyFill="1" applyBorder="1" applyAlignment="1">
      <alignment horizontal="center"/>
    </xf>
    <xf numFmtId="0" fontId="19" fillId="6" borderId="16" xfId="18" applyFont="1" applyFill="1" applyBorder="1" applyAlignment="1">
      <alignment horizontal="center"/>
    </xf>
    <xf numFmtId="0" fontId="19" fillId="23" borderId="8" xfId="21" applyFont="1" applyFill="1" applyBorder="1" applyAlignment="1">
      <alignment horizontal="center"/>
    </xf>
    <xf numFmtId="0" fontId="19" fillId="23" borderId="9" xfId="21" applyFont="1" applyFill="1" applyBorder="1" applyAlignment="1">
      <alignment horizontal="center"/>
    </xf>
    <xf numFmtId="0" fontId="19" fillId="23" borderId="16" xfId="21" applyFont="1" applyFill="1" applyBorder="1" applyAlignment="1">
      <alignment horizontal="center"/>
    </xf>
    <xf numFmtId="0" fontId="19" fillId="2" borderId="33" xfId="22" applyFont="1" applyFill="1" applyBorder="1" applyAlignment="1">
      <alignment horizontal="center"/>
    </xf>
    <xf numFmtId="0" fontId="19" fillId="2" borderId="9" xfId="22" applyFont="1" applyFill="1" applyBorder="1" applyAlignment="1">
      <alignment horizontal="center"/>
    </xf>
    <xf numFmtId="0" fontId="19" fillId="2" borderId="28" xfId="22" applyFont="1" applyFill="1" applyBorder="1" applyAlignment="1">
      <alignment horizontal="center"/>
    </xf>
    <xf numFmtId="0" fontId="19" fillId="7" borderId="8" xfId="23" applyFont="1" applyFill="1" applyBorder="1" applyAlignment="1">
      <alignment horizontal="center"/>
    </xf>
    <xf numFmtId="0" fontId="19" fillId="7" borderId="9" xfId="23" applyFont="1" applyFill="1" applyBorder="1" applyAlignment="1">
      <alignment horizontal="center"/>
    </xf>
    <xf numFmtId="0" fontId="19" fillId="7" borderId="16" xfId="23" applyFont="1" applyFill="1" applyBorder="1" applyAlignment="1">
      <alignment horizontal="center"/>
    </xf>
    <xf numFmtId="0" fontId="19" fillId="18" borderId="33" xfId="25" applyFont="1" applyFill="1" applyBorder="1" applyAlignment="1">
      <alignment horizontal="center"/>
    </xf>
    <xf numFmtId="0" fontId="19" fillId="18" borderId="9" xfId="25" applyFont="1" applyFill="1" applyBorder="1" applyAlignment="1">
      <alignment horizontal="center"/>
    </xf>
    <xf numFmtId="0" fontId="19" fillId="18" borderId="28" xfId="25" applyFont="1" applyFill="1" applyBorder="1" applyAlignment="1">
      <alignment horizontal="center"/>
    </xf>
    <xf numFmtId="0" fontId="19" fillId="19" borderId="8" xfId="27" applyFont="1" applyFill="1" applyBorder="1" applyAlignment="1">
      <alignment horizontal="center"/>
    </xf>
    <xf numFmtId="0" fontId="19" fillId="19" borderId="9" xfId="27" applyFont="1" applyFill="1" applyBorder="1" applyAlignment="1">
      <alignment horizontal="center"/>
    </xf>
    <xf numFmtId="0" fontId="19" fillId="19" borderId="16" xfId="27" applyFont="1" applyFill="1" applyBorder="1" applyAlignment="1">
      <alignment horizontal="center"/>
    </xf>
    <xf numFmtId="0" fontId="19" fillId="20" borderId="8" xfId="27" applyFont="1" applyFill="1" applyBorder="1" applyAlignment="1">
      <alignment horizontal="center"/>
    </xf>
    <xf numFmtId="0" fontId="19" fillId="20" borderId="9" xfId="27" applyFont="1" applyFill="1" applyBorder="1" applyAlignment="1">
      <alignment horizontal="center"/>
    </xf>
    <xf numFmtId="0" fontId="19" fillId="20" borderId="16" xfId="27" applyFont="1" applyFill="1" applyBorder="1" applyAlignment="1">
      <alignment horizontal="center"/>
    </xf>
    <xf numFmtId="0" fontId="19" fillId="3" borderId="33" xfId="28" applyFont="1" applyFill="1" applyBorder="1" applyAlignment="1">
      <alignment horizontal="center"/>
    </xf>
    <xf numFmtId="0" fontId="19" fillId="3" borderId="9" xfId="28" applyFont="1" applyFill="1" applyBorder="1" applyAlignment="1">
      <alignment horizontal="center"/>
    </xf>
    <xf numFmtId="0" fontId="19" fillId="3" borderId="28" xfId="28" applyFont="1" applyFill="1" applyBorder="1" applyAlignment="1">
      <alignment horizontal="center"/>
    </xf>
    <xf numFmtId="0" fontId="19" fillId="21" borderId="8" xfId="18" applyFont="1" applyFill="1" applyBorder="1" applyAlignment="1">
      <alignment horizontal="center"/>
    </xf>
    <xf numFmtId="0" fontId="19" fillId="21" borderId="9" xfId="18" applyFont="1" applyFill="1" applyBorder="1" applyAlignment="1">
      <alignment horizontal="center"/>
    </xf>
    <xf numFmtId="0" fontId="19" fillId="21" borderId="16" xfId="18" applyFont="1" applyFill="1" applyBorder="1" applyAlignment="1">
      <alignment horizontal="center"/>
    </xf>
    <xf numFmtId="0" fontId="19" fillId="22" borderId="8" xfId="18" applyFont="1" applyFill="1" applyBorder="1" applyAlignment="1">
      <alignment horizontal="center"/>
    </xf>
    <xf numFmtId="0" fontId="19" fillId="22" borderId="9" xfId="18" applyFont="1" applyFill="1" applyBorder="1" applyAlignment="1">
      <alignment horizontal="center"/>
    </xf>
    <xf numFmtId="0" fontId="19" fillId="22" borderId="16" xfId="18" applyFont="1" applyFill="1" applyBorder="1" applyAlignment="1">
      <alignment horizontal="center"/>
    </xf>
    <xf numFmtId="0" fontId="19" fillId="2" borderId="8" xfId="29" applyFont="1" applyFill="1" applyBorder="1" applyAlignment="1">
      <alignment horizontal="center"/>
    </xf>
    <xf numFmtId="0" fontId="19" fillId="2" borderId="9" xfId="29" applyFont="1" applyFill="1" applyBorder="1" applyAlignment="1">
      <alignment horizontal="center"/>
    </xf>
    <xf numFmtId="0" fontId="19" fillId="2" borderId="16" xfId="29" applyFont="1" applyFill="1" applyBorder="1" applyAlignment="1">
      <alignment horizontal="center"/>
    </xf>
    <xf numFmtId="0" fontId="19" fillId="12" borderId="8" xfId="29" applyFont="1" applyFill="1" applyBorder="1" applyAlignment="1">
      <alignment horizontal="center"/>
    </xf>
    <xf numFmtId="0" fontId="19" fillId="12" borderId="9" xfId="29" applyFont="1" applyFill="1" applyBorder="1" applyAlignment="1">
      <alignment horizontal="center"/>
    </xf>
    <xf numFmtId="0" fontId="0" fillId="13" borderId="4" xfId="0" applyFill="1" applyBorder="1"/>
    <xf numFmtId="41" fontId="0" fillId="24" borderId="17" xfId="0" applyNumberFormat="1" applyFill="1" applyBorder="1"/>
    <xf numFmtId="41" fontId="0" fillId="24" borderId="10" xfId="0" applyNumberFormat="1" applyFill="1" applyBorder="1"/>
    <xf numFmtId="41" fontId="0" fillId="24" borderId="18" xfId="0" applyNumberFormat="1" applyFill="1" applyBorder="1"/>
    <xf numFmtId="41" fontId="0" fillId="25" borderId="17" xfId="0" applyNumberFormat="1" applyFill="1" applyBorder="1"/>
    <xf numFmtId="41" fontId="0" fillId="25" borderId="10" xfId="0" applyNumberFormat="1" applyFill="1" applyBorder="1"/>
    <xf numFmtId="41" fontId="0" fillId="25" borderId="18" xfId="0" applyNumberFormat="1" applyFill="1" applyBorder="1"/>
    <xf numFmtId="41" fontId="0" fillId="23" borderId="10" xfId="0" applyNumberFormat="1" applyFill="1" applyBorder="1"/>
    <xf numFmtId="41" fontId="0" fillId="23" borderId="18" xfId="0" applyNumberFormat="1" applyFill="1" applyBorder="1"/>
    <xf numFmtId="41" fontId="0" fillId="21" borderId="36" xfId="0" applyNumberFormat="1" applyFill="1" applyBorder="1"/>
    <xf numFmtId="41" fontId="0" fillId="21" borderId="10" xfId="0" applyNumberFormat="1" applyFill="1" applyBorder="1"/>
    <xf numFmtId="41" fontId="0" fillId="21" borderId="4" xfId="0" applyNumberFormat="1" applyFill="1" applyBorder="1"/>
    <xf numFmtId="41" fontId="0" fillId="18" borderId="17" xfId="0" applyNumberFormat="1" applyFill="1" applyBorder="1"/>
    <xf numFmtId="41" fontId="0" fillId="18" borderId="10" xfId="0" applyNumberFormat="1" applyFill="1" applyBorder="1"/>
    <xf numFmtId="41" fontId="0" fillId="18" borderId="18" xfId="0" applyNumberFormat="1" applyFill="1" applyBorder="1"/>
    <xf numFmtId="41" fontId="16" fillId="19" borderId="17" xfId="0" applyNumberFormat="1" applyFont="1" applyFill="1" applyBorder="1"/>
    <xf numFmtId="41" fontId="0" fillId="19" borderId="10" xfId="0" applyNumberFormat="1" applyFill="1" applyBorder="1"/>
    <xf numFmtId="41" fontId="0" fillId="19" borderId="18" xfId="0" applyNumberFormat="1" applyFill="1" applyBorder="1"/>
    <xf numFmtId="41" fontId="0" fillId="20" borderId="17" xfId="0" applyNumberFormat="1" applyFill="1" applyBorder="1"/>
    <xf numFmtId="41" fontId="0" fillId="20" borderId="10" xfId="0" applyNumberFormat="1" applyFill="1" applyBorder="1"/>
    <xf numFmtId="41" fontId="0" fillId="20" borderId="18" xfId="0" applyNumberFormat="1" applyFill="1" applyBorder="1"/>
    <xf numFmtId="41" fontId="16" fillId="24" borderId="17" xfId="0" applyNumberFormat="1" applyFont="1" applyFill="1" applyBorder="1"/>
    <xf numFmtId="41" fontId="16" fillId="24" borderId="10" xfId="0" applyNumberFormat="1" applyFont="1" applyFill="1" applyBorder="1"/>
    <xf numFmtId="41" fontId="9" fillId="22" borderId="17" xfId="0" applyNumberFormat="1" applyFont="1" applyFill="1" applyBorder="1"/>
    <xf numFmtId="41" fontId="9" fillId="22" borderId="10" xfId="0" applyNumberFormat="1" applyFont="1" applyFill="1" applyBorder="1"/>
    <xf numFmtId="41" fontId="0" fillId="22" borderId="18" xfId="0" applyNumberFormat="1" applyFill="1" applyBorder="1"/>
    <xf numFmtId="41" fontId="0" fillId="12" borderId="17" xfId="0" applyNumberFormat="1" applyFill="1" applyBorder="1"/>
    <xf numFmtId="41" fontId="0" fillId="12" borderId="10" xfId="0" applyNumberFormat="1" applyFill="1" applyBorder="1"/>
    <xf numFmtId="41" fontId="0" fillId="23" borderId="17" xfId="0" applyNumberFormat="1" applyFill="1" applyBorder="1"/>
    <xf numFmtId="0" fontId="0" fillId="13" borderId="5" xfId="0" applyFill="1" applyBorder="1"/>
    <xf numFmtId="0" fontId="8" fillId="13" borderId="7" xfId="30" applyFont="1" applyFill="1" applyBorder="1"/>
    <xf numFmtId="0" fontId="20" fillId="0" borderId="37" xfId="0" applyFont="1" applyBorder="1"/>
    <xf numFmtId="0" fontId="20" fillId="24" borderId="19" xfId="0" applyFont="1" applyFill="1" applyBorder="1"/>
    <xf numFmtId="0" fontId="20" fillId="24" borderId="26" xfId="0" applyFont="1" applyFill="1" applyBorder="1"/>
    <xf numFmtId="0" fontId="20" fillId="25" borderId="0" xfId="0" applyFont="1" applyFill="1" applyBorder="1"/>
    <xf numFmtId="0" fontId="20" fillId="24" borderId="12" xfId="0" applyFont="1" applyFill="1" applyBorder="1"/>
    <xf numFmtId="0" fontId="20" fillId="24" borderId="0" xfId="0" applyFont="1" applyFill="1" applyBorder="1"/>
    <xf numFmtId="0" fontId="20" fillId="24" borderId="22" xfId="0" applyFont="1" applyFill="1" applyBorder="1"/>
    <xf numFmtId="0" fontId="20" fillId="23" borderId="30" xfId="0" applyFont="1" applyFill="1" applyBorder="1"/>
    <xf numFmtId="0" fontId="20" fillId="23" borderId="31" xfId="0" applyFont="1" applyFill="1" applyBorder="1"/>
    <xf numFmtId="0" fontId="20" fillId="23" borderId="12" xfId="0" applyFont="1" applyFill="1" applyBorder="1"/>
    <xf numFmtId="0" fontId="20" fillId="23" borderId="0" xfId="0" applyFont="1" applyFill="1" applyBorder="1"/>
    <xf numFmtId="0" fontId="20" fillId="23" borderId="22" xfId="0" applyFont="1" applyFill="1" applyBorder="1"/>
    <xf numFmtId="0" fontId="20" fillId="21" borderId="12" xfId="0" applyFont="1" applyFill="1" applyBorder="1"/>
    <xf numFmtId="0" fontId="20" fillId="21" borderId="0" xfId="0" applyFont="1" applyFill="1" applyBorder="1"/>
    <xf numFmtId="0" fontId="20" fillId="18" borderId="12" xfId="0" applyFont="1" applyFill="1" applyBorder="1"/>
    <xf numFmtId="0" fontId="20" fillId="18" borderId="0" xfId="0" applyFont="1" applyFill="1" applyBorder="1"/>
    <xf numFmtId="0" fontId="20" fillId="18" borderId="22" xfId="0" applyFont="1" applyFill="1" applyBorder="1"/>
    <xf numFmtId="0" fontId="20" fillId="19" borderId="31" xfId="0" applyFont="1" applyFill="1" applyBorder="1"/>
    <xf numFmtId="0" fontId="20" fillId="19" borderId="32" xfId="0" applyFont="1" applyFill="1" applyBorder="1"/>
    <xf numFmtId="0" fontId="20" fillId="26" borderId="34" xfId="0" applyFont="1" applyFill="1" applyBorder="1"/>
    <xf numFmtId="0" fontId="20" fillId="26" borderId="31" xfId="0" applyFont="1" applyFill="1" applyBorder="1"/>
    <xf numFmtId="0" fontId="20" fillId="26" borderId="32" xfId="0" applyFont="1" applyFill="1" applyBorder="1"/>
    <xf numFmtId="0" fontId="20" fillId="25" borderId="22" xfId="0" applyFont="1" applyFill="1" applyBorder="1"/>
    <xf numFmtId="0" fontId="20" fillId="21" borderId="19" xfId="0" applyFont="1" applyFill="1" applyBorder="1"/>
    <xf numFmtId="0" fontId="20" fillId="21" borderId="26" xfId="0" applyFont="1" applyFill="1" applyBorder="1"/>
    <xf numFmtId="0" fontId="20" fillId="22" borderId="0" xfId="0" applyFont="1" applyFill="1" applyBorder="1"/>
    <xf numFmtId="0" fontId="20" fillId="22" borderId="22" xfId="0" applyFont="1" applyFill="1" applyBorder="1"/>
    <xf numFmtId="0" fontId="21" fillId="18" borderId="12" xfId="0" applyFont="1" applyFill="1" applyBorder="1"/>
    <xf numFmtId="0" fontId="20" fillId="0" borderId="0" xfId="0" applyFont="1"/>
    <xf numFmtId="0" fontId="20" fillId="0" borderId="2" xfId="0" applyFont="1" applyBorder="1"/>
    <xf numFmtId="0" fontId="20" fillId="23" borderId="32" xfId="0" applyFont="1" applyFill="1" applyBorder="1"/>
    <xf numFmtId="0" fontId="20" fillId="21" borderId="30" xfId="0" applyFont="1" applyFill="1" applyBorder="1"/>
    <xf numFmtId="0" fontId="20" fillId="21" borderId="31" xfId="0" applyFont="1" applyFill="1" applyBorder="1"/>
    <xf numFmtId="0" fontId="20" fillId="24" borderId="30" xfId="0" applyFont="1" applyFill="1" applyBorder="1"/>
    <xf numFmtId="0" fontId="20" fillId="24" borderId="31" xfId="0" applyFont="1" applyFill="1" applyBorder="1"/>
    <xf numFmtId="0" fontId="20" fillId="24" borderId="32" xfId="0" applyFont="1" applyFill="1" applyBorder="1"/>
    <xf numFmtId="0" fontId="20" fillId="22" borderId="30" xfId="0" applyFont="1" applyFill="1" applyBorder="1"/>
    <xf numFmtId="0" fontId="20" fillId="22" borderId="31" xfId="0" applyFont="1" applyFill="1" applyBorder="1"/>
    <xf numFmtId="0" fontId="20" fillId="22" borderId="32" xfId="0" applyFont="1" applyFill="1" applyBorder="1"/>
    <xf numFmtId="0" fontId="20" fillId="18" borderId="31" xfId="0" applyFont="1" applyFill="1" applyBorder="1"/>
    <xf numFmtId="0" fontId="20" fillId="18" borderId="32" xfId="0" applyFont="1" applyFill="1" applyBorder="1"/>
    <xf numFmtId="0" fontId="20" fillId="25" borderId="31" xfId="0" applyFont="1" applyFill="1" applyBorder="1"/>
    <xf numFmtId="0" fontId="20" fillId="25" borderId="32" xfId="0" applyFont="1" applyFill="1" applyBorder="1"/>
    <xf numFmtId="0" fontId="20" fillId="0" borderId="0" xfId="0" applyFont="1" applyBorder="1"/>
    <xf numFmtId="0" fontId="22" fillId="0" borderId="0" xfId="0" applyFont="1" applyBorder="1"/>
    <xf numFmtId="0" fontId="19" fillId="8" borderId="38" xfId="14" applyFont="1" applyFill="1" applyBorder="1" applyAlignment="1">
      <alignment horizontal="center"/>
    </xf>
    <xf numFmtId="41" fontId="0" fillId="12" borderId="4" xfId="0" applyNumberFormat="1" applyFill="1" applyBorder="1"/>
    <xf numFmtId="41" fontId="16" fillId="8" borderId="35" xfId="14" applyNumberFormat="1" applyFill="1" applyBorder="1"/>
    <xf numFmtId="0" fontId="20" fillId="25" borderId="27" xfId="0" applyFont="1" applyFill="1" applyBorder="1"/>
    <xf numFmtId="0" fontId="20" fillId="25" borderId="26" xfId="0" applyFont="1" applyFill="1" applyBorder="1"/>
    <xf numFmtId="0" fontId="19" fillId="8" borderId="40" xfId="14" applyFont="1" applyFill="1" applyBorder="1" applyAlignment="1">
      <alignment horizontal="center"/>
    </xf>
    <xf numFmtId="0" fontId="9" fillId="2" borderId="11" xfId="44" applyFont="1" applyFill="1" applyBorder="1"/>
    <xf numFmtId="0" fontId="19" fillId="27" borderId="38" xfId="51" applyFont="1" applyFill="1" applyBorder="1" applyAlignment="1">
      <alignment horizontal="center"/>
    </xf>
    <xf numFmtId="0" fontId="19" fillId="27" borderId="39" xfId="51" applyFont="1" applyFill="1" applyBorder="1" applyAlignment="1">
      <alignment horizontal="center"/>
    </xf>
    <xf numFmtId="0" fontId="19" fillId="27" borderId="40" xfId="51" applyFont="1" applyFill="1" applyBorder="1" applyAlignment="1">
      <alignment horizontal="center"/>
    </xf>
    <xf numFmtId="0" fontId="19" fillId="8" borderId="39" xfId="14" applyFont="1" applyFill="1" applyBorder="1" applyAlignment="1">
      <alignment horizontal="center"/>
    </xf>
    <xf numFmtId="41" fontId="5" fillId="27" borderId="10" xfId="1" applyNumberFormat="1" applyFont="1" applyFill="1" applyBorder="1"/>
    <xf numFmtId="41" fontId="5" fillId="27" borderId="17" xfId="1" applyNumberFormat="1" applyFont="1" applyFill="1" applyBorder="1"/>
    <xf numFmtId="0" fontId="23" fillId="27" borderId="0" xfId="44" applyFont="1" applyFill="1" applyBorder="1"/>
    <xf numFmtId="0" fontId="23" fillId="27" borderId="31" xfId="44" applyFont="1" applyFill="1" applyBorder="1"/>
    <xf numFmtId="0" fontId="19" fillId="23" borderId="16" xfId="1382" applyFont="1" applyFill="1" applyBorder="1" applyAlignment="1">
      <alignment horizontal="center"/>
    </xf>
    <xf numFmtId="0" fontId="19" fillId="23" borderId="9" xfId="1382" applyFont="1" applyFill="1" applyBorder="1" applyAlignment="1">
      <alignment horizontal="center"/>
    </xf>
    <xf numFmtId="0" fontId="19" fillId="23" borderId="8" xfId="1382" applyFont="1" applyFill="1" applyBorder="1" applyAlignment="1">
      <alignment horizontal="center"/>
    </xf>
    <xf numFmtId="0" fontId="23" fillId="27" borderId="0" xfId="44" applyFont="1" applyFill="1" applyBorder="1"/>
    <xf numFmtId="0" fontId="23" fillId="27" borderId="31" xfId="44" applyFont="1" applyFill="1" applyBorder="1"/>
    <xf numFmtId="0" fontId="7" fillId="8" borderId="29" xfId="0" applyFont="1" applyFill="1" applyBorder="1" applyAlignment="1">
      <alignment horizontal="center"/>
    </xf>
    <xf numFmtId="0" fontId="7" fillId="8" borderId="30" xfId="0" applyFont="1" applyFill="1" applyBorder="1" applyAlignment="1">
      <alignment horizontal="center"/>
    </xf>
    <xf numFmtId="0" fontId="10" fillId="6" borderId="12" xfId="0" applyFont="1" applyFill="1" applyBorder="1"/>
    <xf numFmtId="0" fontId="20" fillId="18" borderId="26" xfId="0" applyFont="1" applyFill="1" applyBorder="1"/>
    <xf numFmtId="0" fontId="20" fillId="18" borderId="27" xfId="0" applyFont="1" applyFill="1" applyBorder="1"/>
    <xf numFmtId="0" fontId="10" fillId="6" borderId="30" xfId="0" applyFont="1" applyFill="1" applyBorder="1"/>
    <xf numFmtId="0" fontId="10" fillId="6" borderId="19" xfId="0" applyFont="1" applyFill="1" applyBorder="1"/>
    <xf numFmtId="0" fontId="5" fillId="2" borderId="5" xfId="0" applyFont="1" applyFill="1" applyBorder="1"/>
    <xf numFmtId="0" fontId="21" fillId="18" borderId="19" xfId="0" applyFont="1" applyFill="1" applyBorder="1"/>
    <xf numFmtId="0" fontId="3" fillId="0" borderId="0" xfId="1936" applyAlignment="1">
      <alignment horizontal="left"/>
    </xf>
    <xf numFmtId="0" fontId="20" fillId="21" borderId="7" xfId="0" applyFont="1" applyFill="1" applyBorder="1"/>
    <xf numFmtId="0" fontId="20" fillId="21" borderId="6" xfId="0" applyFont="1" applyFill="1" applyBorder="1"/>
    <xf numFmtId="41" fontId="16" fillId="8" borderId="50" xfId="14" applyNumberFormat="1" applyFill="1" applyBorder="1"/>
    <xf numFmtId="41" fontId="16" fillId="8" borderId="51" xfId="14" applyNumberFormat="1" applyFill="1" applyBorder="1"/>
    <xf numFmtId="41" fontId="43" fillId="13" borderId="6" xfId="0" applyNumberFormat="1" applyFont="1" applyFill="1" applyBorder="1"/>
    <xf numFmtId="41" fontId="43" fillId="13" borderId="37" xfId="0" applyNumberFormat="1" applyFont="1" applyFill="1" applyBorder="1"/>
    <xf numFmtId="41" fontId="16" fillId="8" borderId="17" xfId="14" applyNumberFormat="1" applyFill="1" applyBorder="1"/>
    <xf numFmtId="0" fontId="24" fillId="23" borderId="31" xfId="0" applyFont="1" applyFill="1" applyBorder="1"/>
    <xf numFmtId="0" fontId="24" fillId="23" borderId="30" xfId="0" applyFont="1" applyFill="1" applyBorder="1"/>
    <xf numFmtId="0" fontId="24" fillId="23" borderId="32" xfId="0" applyFont="1" applyFill="1" applyBorder="1"/>
    <xf numFmtId="41" fontId="43" fillId="13" borderId="28" xfId="0" applyNumberFormat="1" applyFont="1" applyFill="1" applyBorder="1"/>
    <xf numFmtId="0" fontId="24" fillId="23" borderId="22" xfId="0" applyFont="1" applyFill="1" applyBorder="1"/>
    <xf numFmtId="41" fontId="8" fillId="17" borderId="16" xfId="0" applyNumberFormat="1" applyFont="1" applyFill="1" applyBorder="1"/>
    <xf numFmtId="41" fontId="43" fillId="13" borderId="9" xfId="0" applyNumberFormat="1" applyFont="1" applyFill="1" applyBorder="1"/>
    <xf numFmtId="0" fontId="0" fillId="0" borderId="0" xfId="0"/>
    <xf numFmtId="41" fontId="43" fillId="13" borderId="19" xfId="0" applyNumberFormat="1" applyFont="1" applyFill="1" applyBorder="1"/>
    <xf numFmtId="0" fontId="42" fillId="2" borderId="5" xfId="0" applyFont="1" applyFill="1" applyBorder="1"/>
    <xf numFmtId="41" fontId="43" fillId="13" borderId="8" xfId="0" applyNumberFormat="1" applyFont="1" applyFill="1" applyBorder="1"/>
    <xf numFmtId="0" fontId="24" fillId="23" borderId="0" xfId="0" applyFont="1" applyFill="1" applyBorder="1"/>
    <xf numFmtId="41" fontId="43" fillId="13" borderId="7" xfId="0" applyNumberFormat="1" applyFont="1" applyFill="1" applyBorder="1"/>
    <xf numFmtId="41" fontId="43" fillId="13" borderId="16" xfId="0" applyNumberFormat="1" applyFont="1" applyFill="1" applyBorder="1"/>
    <xf numFmtId="41" fontId="16" fillId="8" borderId="18" xfId="14" applyNumberFormat="1" applyFill="1" applyBorder="1"/>
    <xf numFmtId="41" fontId="43" fillId="13" borderId="40" xfId="0" applyNumberFormat="1" applyFont="1" applyFill="1" applyBorder="1"/>
    <xf numFmtId="41" fontId="8" fillId="17" borderId="9" xfId="0" applyNumberFormat="1" applyFont="1" applyFill="1" applyBorder="1"/>
    <xf numFmtId="41" fontId="16" fillId="8" borderId="10" xfId="14" applyNumberFormat="1" applyFill="1" applyBorder="1"/>
    <xf numFmtId="41" fontId="43" fillId="13" borderId="7" xfId="31" applyNumberFormat="1" applyFont="1" applyFill="1" applyBorder="1"/>
    <xf numFmtId="0" fontId="19" fillId="12" borderId="28" xfId="29" applyFont="1" applyFill="1" applyBorder="1" applyAlignment="1">
      <alignment horizontal="center"/>
    </xf>
    <xf numFmtId="0" fontId="2" fillId="0" borderId="0" xfId="2942" applyNumberFormat="1"/>
    <xf numFmtId="0" fontId="9" fillId="6" borderId="12" xfId="0" applyFont="1" applyFill="1" applyBorder="1"/>
    <xf numFmtId="0" fontId="46" fillId="23" borderId="12" xfId="0" applyFont="1" applyFill="1" applyBorder="1"/>
    <xf numFmtId="41" fontId="0" fillId="2" borderId="0" xfId="0" applyNumberFormat="1" applyFill="1" applyBorder="1"/>
    <xf numFmtId="41" fontId="0" fillId="2" borderId="22" xfId="0" applyNumberFormat="1" applyFill="1" applyBorder="1"/>
    <xf numFmtId="41" fontId="0" fillId="25" borderId="4" xfId="0" applyNumberFormat="1" applyFill="1" applyBorder="1"/>
    <xf numFmtId="0" fontId="19" fillId="2" borderId="38" xfId="20" applyFont="1" applyFill="1" applyBorder="1" applyAlignment="1">
      <alignment horizontal="center"/>
    </xf>
    <xf numFmtId="0" fontId="19" fillId="2" borderId="39" xfId="20" applyFont="1" applyFill="1" applyBorder="1" applyAlignment="1">
      <alignment horizontal="center"/>
    </xf>
    <xf numFmtId="0" fontId="19" fillId="23" borderId="40" xfId="20" applyFont="1" applyFill="1" applyBorder="1" applyAlignment="1">
      <alignment horizontal="center"/>
    </xf>
    <xf numFmtId="41" fontId="43" fillId="13" borderId="30" xfId="0" applyNumberFormat="1" applyFont="1" applyFill="1" applyBorder="1"/>
    <xf numFmtId="41" fontId="43" fillId="13" borderId="52" xfId="0" applyNumberFormat="1" applyFont="1" applyFill="1" applyBorder="1"/>
    <xf numFmtId="41" fontId="43" fillId="13" borderId="53" xfId="0" applyNumberFormat="1" applyFont="1" applyFill="1" applyBorder="1"/>
    <xf numFmtId="41" fontId="0" fillId="23" borderId="35" xfId="0" applyNumberFormat="1" applyFill="1" applyBorder="1"/>
    <xf numFmtId="41" fontId="0" fillId="23" borderId="50" xfId="0" applyNumberFormat="1" applyFill="1" applyBorder="1"/>
    <xf numFmtId="41" fontId="0" fillId="23" borderId="51" xfId="0" applyNumberFormat="1" applyFill="1" applyBorder="1"/>
    <xf numFmtId="41" fontId="0" fillId="23" borderId="54" xfId="0" applyNumberFormat="1" applyFill="1" applyBorder="1"/>
    <xf numFmtId="41" fontId="0" fillId="23" borderId="55" xfId="0" applyNumberFormat="1" applyFill="1" applyBorder="1"/>
    <xf numFmtId="41" fontId="0" fillId="23" borderId="56" xfId="0" applyNumberFormat="1" applyFill="1" applyBorder="1"/>
    <xf numFmtId="0" fontId="21" fillId="18" borderId="30" xfId="0" applyFont="1" applyFill="1" applyBorder="1"/>
    <xf numFmtId="0" fontId="1" fillId="0" borderId="0" xfId="4881" applyAlignment="1">
      <alignment horizontal="left"/>
    </xf>
    <xf numFmtId="0" fontId="20" fillId="19" borderId="57" xfId="0" applyFont="1" applyFill="1" applyBorder="1"/>
    <xf numFmtId="0" fontId="6" fillId="12" borderId="19" xfId="0" applyFont="1" applyFill="1" applyBorder="1"/>
    <xf numFmtId="0" fontId="6" fillId="12" borderId="31" xfId="0" applyFont="1" applyFill="1" applyBorder="1"/>
    <xf numFmtId="0" fontId="1" fillId="0" borderId="0" xfId="4881" applyNumberFormat="1"/>
    <xf numFmtId="0" fontId="6" fillId="12" borderId="22" xfId="0" applyFont="1" applyFill="1" applyBorder="1"/>
    <xf numFmtId="41" fontId="16" fillId="8" borderId="15" xfId="14" applyNumberFormat="1" applyFill="1" applyBorder="1"/>
    <xf numFmtId="41" fontId="16" fillId="8" borderId="58" xfId="14" applyNumberFormat="1" applyFill="1" applyBorder="1"/>
    <xf numFmtId="0" fontId="6" fillId="12" borderId="27" xfId="0" applyFont="1" applyFill="1" applyBorder="1"/>
    <xf numFmtId="41" fontId="16" fillId="8" borderId="20" xfId="14" applyNumberFormat="1" applyFill="1" applyBorder="1"/>
    <xf numFmtId="0" fontId="6" fillId="12" borderId="30" xfId="0" applyFont="1" applyFill="1" applyBorder="1"/>
    <xf numFmtId="0" fontId="20" fillId="23" borderId="27" xfId="0" applyFont="1" applyFill="1" applyBorder="1"/>
    <xf numFmtId="0" fontId="6" fillId="12" borderId="12" xfId="0" applyFont="1" applyFill="1" applyBorder="1"/>
    <xf numFmtId="0" fontId="6" fillId="12" borderId="0" xfId="0" applyFont="1" applyFill="1" applyBorder="1"/>
    <xf numFmtId="0" fontId="20" fillId="23" borderId="19" xfId="0" applyFont="1" applyFill="1" applyBorder="1"/>
    <xf numFmtId="0" fontId="47" fillId="23" borderId="12" xfId="0" applyFont="1" applyFill="1" applyBorder="1"/>
    <xf numFmtId="0" fontId="6" fillId="12" borderId="32" xfId="0" applyFont="1" applyFill="1" applyBorder="1"/>
    <xf numFmtId="0" fontId="6" fillId="12" borderId="26" xfId="0" applyFont="1" applyFill="1" applyBorder="1"/>
    <xf numFmtId="0" fontId="46" fillId="27" borderId="30" xfId="435" applyFont="1" applyFill="1" applyBorder="1" applyAlignment="1"/>
    <xf numFmtId="0" fontId="20" fillId="23" borderId="26" xfId="0" applyFont="1" applyFill="1" applyBorder="1"/>
    <xf numFmtId="0" fontId="47" fillId="23" borderId="30" xfId="0" applyFont="1" applyFill="1" applyBorder="1"/>
    <xf numFmtId="0" fontId="46" fillId="27" borderId="12" xfId="435" applyFont="1" applyFill="1" applyBorder="1" applyAlignment="1"/>
    <xf numFmtId="41" fontId="5" fillId="7" borderId="18" xfId="1" applyFill="1" applyBorder="1"/>
    <xf numFmtId="0" fontId="15" fillId="59" borderId="30" xfId="0" applyFont="1" applyFill="1" applyBorder="1" applyAlignment="1" applyProtection="1">
      <alignment horizontal="center"/>
    </xf>
    <xf numFmtId="0" fontId="15" fillId="59" borderId="31" xfId="0" applyFont="1" applyFill="1" applyBorder="1" applyAlignment="1" applyProtection="1">
      <alignment horizontal="center"/>
    </xf>
    <xf numFmtId="0" fontId="15" fillId="59" borderId="32" xfId="0" applyFont="1" applyFill="1" applyBorder="1" applyAlignment="1" applyProtection="1">
      <alignment horizontal="center"/>
    </xf>
    <xf numFmtId="0" fontId="8" fillId="23" borderId="7" xfId="382" applyFont="1" applyFill="1" applyBorder="1" applyAlignment="1">
      <alignment horizontal="center"/>
    </xf>
    <xf numFmtId="0" fontId="8" fillId="23" borderId="6" xfId="382" applyFont="1" applyFill="1" applyBorder="1" applyAlignment="1">
      <alignment horizontal="center"/>
    </xf>
    <xf numFmtId="0" fontId="8" fillId="23" borderId="25" xfId="382" applyFont="1" applyFill="1" applyBorder="1" applyAlignment="1">
      <alignment horizontal="center"/>
    </xf>
    <xf numFmtId="0" fontId="8" fillId="27" borderId="7" xfId="376" applyFont="1" applyFill="1" applyBorder="1" applyAlignment="1">
      <alignment horizontal="center"/>
    </xf>
    <xf numFmtId="0" fontId="8" fillId="27" borderId="6" xfId="376" applyFont="1" applyFill="1" applyBorder="1" applyAlignment="1">
      <alignment horizontal="center"/>
    </xf>
    <xf numFmtId="0" fontId="8" fillId="27" borderId="25" xfId="376" applyFont="1" applyFill="1" applyBorder="1" applyAlignment="1">
      <alignment horizontal="center"/>
    </xf>
    <xf numFmtId="0" fontId="17" fillId="15" borderId="30" xfId="12" applyFont="1" applyFill="1" applyBorder="1" applyAlignment="1">
      <alignment horizontal="center" vertical="center"/>
    </xf>
    <xf numFmtId="0" fontId="17" fillId="15" borderId="31" xfId="12" applyFont="1" applyFill="1" applyBorder="1" applyAlignment="1">
      <alignment horizontal="center" vertical="center"/>
    </xf>
    <xf numFmtId="0" fontId="17" fillId="15" borderId="32" xfId="12" applyFont="1" applyFill="1" applyBorder="1" applyAlignment="1">
      <alignment horizontal="center" vertical="center"/>
    </xf>
    <xf numFmtId="0" fontId="13" fillId="6" borderId="7" xfId="0" applyFont="1" applyFill="1" applyBorder="1" applyAlignment="1">
      <alignment horizontal="center"/>
    </xf>
    <xf numFmtId="0" fontId="13" fillId="6" borderId="6" xfId="0" applyFont="1" applyFill="1" applyBorder="1" applyAlignment="1">
      <alignment horizontal="center"/>
    </xf>
    <xf numFmtId="0" fontId="13" fillId="6" borderId="25" xfId="0" applyFont="1" applyFill="1" applyBorder="1" applyAlignment="1">
      <alignment horizontal="center"/>
    </xf>
    <xf numFmtId="0" fontId="13" fillId="22" borderId="7" xfId="0" applyFont="1" applyFill="1" applyBorder="1" applyAlignment="1">
      <alignment horizontal="center"/>
    </xf>
    <xf numFmtId="0" fontId="13" fillId="22" borderId="6" xfId="0" applyFont="1" applyFill="1" applyBorder="1" applyAlignment="1">
      <alignment horizontal="center"/>
    </xf>
    <xf numFmtId="0" fontId="13" fillId="22" borderId="25" xfId="0" applyFont="1" applyFill="1" applyBorder="1" applyAlignment="1">
      <alignment horizontal="center"/>
    </xf>
    <xf numFmtId="0" fontId="8" fillId="18" borderId="7" xfId="0" applyFont="1" applyFill="1" applyBorder="1" applyAlignment="1">
      <alignment horizontal="center"/>
    </xf>
    <xf numFmtId="0" fontId="8" fillId="18" borderId="6" xfId="0" applyFont="1" applyFill="1" applyBorder="1" applyAlignment="1">
      <alignment horizontal="center"/>
    </xf>
    <xf numFmtId="0" fontId="8" fillId="18" borderId="25" xfId="0" applyFont="1" applyFill="1" applyBorder="1" applyAlignment="1">
      <alignment horizontal="center"/>
    </xf>
    <xf numFmtId="0" fontId="8" fillId="22" borderId="7" xfId="0" applyFont="1" applyFill="1" applyBorder="1" applyAlignment="1">
      <alignment horizontal="center"/>
    </xf>
    <xf numFmtId="0" fontId="8" fillId="22" borderId="6" xfId="0" applyFont="1" applyFill="1" applyBorder="1" applyAlignment="1">
      <alignment horizontal="center"/>
    </xf>
    <xf numFmtId="0" fontId="8" fillId="22" borderId="25"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25" xfId="0" applyFont="1" applyFill="1" applyBorder="1" applyAlignment="1">
      <alignment horizontal="center"/>
    </xf>
    <xf numFmtId="0" fontId="15" fillId="14" borderId="7" xfId="13" applyFont="1" applyFill="1" applyBorder="1" applyAlignment="1" applyProtection="1">
      <alignment horizontal="center"/>
    </xf>
    <xf numFmtId="0" fontId="15" fillId="14" borderId="6" xfId="13" applyFont="1" applyFill="1" applyBorder="1" applyAlignment="1" applyProtection="1">
      <alignment horizontal="center"/>
    </xf>
    <xf numFmtId="0" fontId="8" fillId="17" borderId="19" xfId="14" applyFont="1" applyFill="1" applyBorder="1" applyAlignment="1">
      <alignment horizontal="center" vertical="center" wrapText="1"/>
    </xf>
    <xf numFmtId="0" fontId="8" fillId="17" borderId="26" xfId="14" applyFont="1" applyFill="1" applyBorder="1" applyAlignment="1">
      <alignment horizontal="center" vertical="center" wrapText="1"/>
    </xf>
    <xf numFmtId="0" fontId="8" fillId="17" borderId="27" xfId="14" applyFont="1" applyFill="1" applyBorder="1" applyAlignment="1">
      <alignment horizontal="center" vertical="center" wrapText="1"/>
    </xf>
    <xf numFmtId="0" fontId="8" fillId="17" borderId="30" xfId="14" applyFont="1" applyFill="1" applyBorder="1" applyAlignment="1">
      <alignment horizontal="center" vertical="center" wrapText="1"/>
    </xf>
    <xf numFmtId="0" fontId="8" fillId="17" borderId="31" xfId="14" applyFont="1" applyFill="1" applyBorder="1" applyAlignment="1">
      <alignment horizontal="center" vertical="center" wrapText="1"/>
    </xf>
    <xf numFmtId="0" fontId="8" fillId="17" borderId="32" xfId="14" applyFont="1" applyFill="1" applyBorder="1" applyAlignment="1">
      <alignment horizontal="center" vertical="center" wrapText="1"/>
    </xf>
    <xf numFmtId="0" fontId="8" fillId="3" borderId="7" xfId="0" applyFont="1" applyFill="1" applyBorder="1" applyAlignment="1">
      <alignment horizontal="center"/>
    </xf>
    <xf numFmtId="0" fontId="8" fillId="3" borderId="6" xfId="0" applyFont="1" applyFill="1" applyBorder="1" applyAlignment="1">
      <alignment horizontal="center"/>
    </xf>
    <xf numFmtId="0" fontId="8" fillId="3" borderId="25" xfId="0" applyFont="1" applyFill="1" applyBorder="1" applyAlignment="1">
      <alignment horizontal="center"/>
    </xf>
    <xf numFmtId="0" fontId="8" fillId="6" borderId="7" xfId="0" applyFont="1" applyFill="1" applyBorder="1" applyAlignment="1">
      <alignment horizontal="center"/>
    </xf>
    <xf numFmtId="0" fontId="8" fillId="6" borderId="6" xfId="0" applyFont="1" applyFill="1" applyBorder="1" applyAlignment="1">
      <alignment horizontal="center"/>
    </xf>
    <xf numFmtId="0" fontId="8" fillId="6" borderId="25" xfId="0" applyFont="1" applyFill="1" applyBorder="1" applyAlignment="1">
      <alignment horizontal="center"/>
    </xf>
    <xf numFmtId="0" fontId="8" fillId="7" borderId="30" xfId="0" applyFont="1" applyFill="1" applyBorder="1" applyAlignment="1">
      <alignment horizontal="center"/>
    </xf>
    <xf numFmtId="0" fontId="8" fillId="7" borderId="31" xfId="0" applyFont="1" applyFill="1" applyBorder="1" applyAlignment="1">
      <alignment horizontal="center"/>
    </xf>
    <xf numFmtId="0" fontId="8" fillId="7" borderId="32" xfId="0" applyFont="1" applyFill="1" applyBorder="1" applyAlignment="1">
      <alignment horizontal="center"/>
    </xf>
    <xf numFmtId="0" fontId="17" fillId="15" borderId="7" xfId="12" applyFont="1" applyFill="1" applyBorder="1" applyAlignment="1">
      <alignment horizontal="center" vertical="center"/>
    </xf>
    <xf numFmtId="0" fontId="17" fillId="15" borderId="6" xfId="12" applyFont="1" applyFill="1" applyBorder="1" applyAlignment="1">
      <alignment horizontal="center" vertical="center"/>
    </xf>
    <xf numFmtId="0" fontId="17" fillId="15" borderId="25" xfId="12" applyFont="1" applyFill="1" applyBorder="1" applyAlignment="1">
      <alignment horizontal="center" vertical="center"/>
    </xf>
    <xf numFmtId="0" fontId="8" fillId="19" borderId="7" xfId="0" applyFont="1" applyFill="1" applyBorder="1" applyAlignment="1">
      <alignment horizontal="center"/>
    </xf>
    <xf numFmtId="0" fontId="8" fillId="19" borderId="6" xfId="0" applyFont="1" applyFill="1" applyBorder="1" applyAlignment="1">
      <alignment horizontal="center"/>
    </xf>
    <xf numFmtId="0" fontId="8" fillId="19" borderId="25" xfId="0" applyFont="1" applyFill="1" applyBorder="1" applyAlignment="1">
      <alignment horizontal="center"/>
    </xf>
    <xf numFmtId="0" fontId="8" fillId="12" borderId="7" xfId="16" applyFont="1" applyFill="1" applyBorder="1" applyAlignment="1">
      <alignment horizontal="center"/>
    </xf>
    <xf numFmtId="0" fontId="8" fillId="12" borderId="6" xfId="16" applyFont="1" applyFill="1" applyBorder="1" applyAlignment="1">
      <alignment horizontal="center"/>
    </xf>
    <xf numFmtId="0" fontId="18" fillId="16" borderId="19" xfId="12" applyFont="1" applyFill="1" applyBorder="1" applyAlignment="1">
      <alignment horizontal="center"/>
    </xf>
    <xf numFmtId="0" fontId="18" fillId="16" borderId="26" xfId="12" applyFont="1" applyFill="1" applyBorder="1" applyAlignment="1">
      <alignment horizontal="center"/>
    </xf>
    <xf numFmtId="0" fontId="8" fillId="20" borderId="7" xfId="0" applyFont="1" applyFill="1" applyBorder="1" applyAlignment="1">
      <alignment horizontal="center"/>
    </xf>
    <xf numFmtId="0" fontId="8" fillId="20" borderId="6" xfId="0" applyFont="1" applyFill="1" applyBorder="1" applyAlignment="1">
      <alignment horizontal="center"/>
    </xf>
    <xf numFmtId="0" fontId="8" fillId="20" borderId="25" xfId="0" applyFont="1" applyFill="1" applyBorder="1" applyAlignment="1">
      <alignment horizontal="center"/>
    </xf>
    <xf numFmtId="0" fontId="8" fillId="21" borderId="7" xfId="15" applyFont="1" applyFill="1" applyBorder="1" applyAlignment="1">
      <alignment horizontal="center"/>
    </xf>
    <xf numFmtId="0" fontId="8" fillId="21" borderId="6" xfId="15" applyFont="1" applyFill="1" applyBorder="1" applyAlignment="1">
      <alignment horizontal="center"/>
    </xf>
    <xf numFmtId="0" fontId="8" fillId="21" borderId="25" xfId="15" applyFont="1" applyFill="1" applyBorder="1" applyAlignment="1">
      <alignment horizontal="center"/>
    </xf>
    <xf numFmtId="0" fontId="8" fillId="8" borderId="7" xfId="0" applyFont="1" applyFill="1" applyBorder="1" applyAlignment="1">
      <alignment horizontal="center"/>
    </xf>
    <xf numFmtId="0" fontId="8" fillId="8" borderId="6" xfId="0" applyFont="1" applyFill="1" applyBorder="1" applyAlignment="1">
      <alignment horizontal="center"/>
    </xf>
    <xf numFmtId="0" fontId="8" fillId="8" borderId="25" xfId="0" applyFont="1" applyFill="1" applyBorder="1" applyAlignment="1">
      <alignment horizontal="center"/>
    </xf>
    <xf numFmtId="0" fontId="8" fillId="8" borderId="7" xfId="0" applyFont="1" applyFill="1" applyBorder="1" applyAlignment="1">
      <alignment horizontal="center" wrapText="1"/>
    </xf>
    <xf numFmtId="0" fontId="8" fillId="8" borderId="6" xfId="0" applyFont="1" applyFill="1" applyBorder="1" applyAlignment="1">
      <alignment horizontal="center" wrapText="1"/>
    </xf>
    <xf numFmtId="0" fontId="8" fillId="8" borderId="25" xfId="0" applyFont="1" applyFill="1" applyBorder="1" applyAlignment="1">
      <alignment horizontal="center" wrapText="1"/>
    </xf>
    <xf numFmtId="0" fontId="7" fillId="9" borderId="7" xfId="0" applyFont="1" applyFill="1" applyBorder="1" applyAlignment="1">
      <alignment horizontal="center"/>
    </xf>
    <xf numFmtId="0" fontId="0" fillId="0" borderId="26" xfId="0" applyBorder="1"/>
    <xf numFmtId="0" fontId="0" fillId="0" borderId="27" xfId="0" applyBorder="1"/>
    <xf numFmtId="0" fontId="13" fillId="8" borderId="7" xfId="0" applyFont="1" applyFill="1" applyBorder="1" applyAlignment="1">
      <alignment horizontal="center"/>
    </xf>
    <xf numFmtId="0" fontId="13" fillId="8" borderId="6" xfId="0" applyFont="1" applyFill="1" applyBorder="1" applyAlignment="1">
      <alignment horizontal="center"/>
    </xf>
    <xf numFmtId="0" fontId="13" fillId="8" borderId="25" xfId="0" applyFont="1" applyFill="1" applyBorder="1" applyAlignment="1">
      <alignment horizontal="center"/>
    </xf>
    <xf numFmtId="0" fontId="7" fillId="9" borderId="19" xfId="0" applyFont="1" applyFill="1" applyBorder="1" applyAlignment="1">
      <alignment horizontal="center"/>
    </xf>
    <xf numFmtId="0" fontId="7" fillId="9" borderId="26" xfId="0" applyFont="1" applyFill="1" applyBorder="1" applyAlignment="1">
      <alignment horizontal="center"/>
    </xf>
    <xf numFmtId="0" fontId="7" fillId="9" borderId="27" xfId="0" applyFont="1" applyFill="1" applyBorder="1" applyAlignment="1">
      <alignment horizontal="center"/>
    </xf>
  </cellXfs>
  <cellStyles count="4884">
    <cellStyle name="20% - Accent1" xfId="1957" builtinId="30" customBuiltin="1"/>
    <cellStyle name="20% - Accent1 2" xfId="2946"/>
    <cellStyle name="20% - Accent2" xfId="1961" builtinId="34" customBuiltin="1"/>
    <cellStyle name="20% - Accent2 2" xfId="2948"/>
    <cellStyle name="20% - Accent3" xfId="1965" builtinId="38" customBuiltin="1"/>
    <cellStyle name="20% - Accent3 2" xfId="2950"/>
    <cellStyle name="20% - Accent4" xfId="1969" builtinId="42" customBuiltin="1"/>
    <cellStyle name="20% - Accent4 2" xfId="2952"/>
    <cellStyle name="20% - Accent5" xfId="1973" builtinId="46" customBuiltin="1"/>
    <cellStyle name="20% - Accent5 2" xfId="2954"/>
    <cellStyle name="20% - Accent6" xfId="1977" builtinId="50" customBuiltin="1"/>
    <cellStyle name="20% - Accent6 2" xfId="2956"/>
    <cellStyle name="40% - Accent1" xfId="1958" builtinId="31" customBuiltin="1"/>
    <cellStyle name="40% - Accent1 2" xfId="2947"/>
    <cellStyle name="40% - Accent2" xfId="1962" builtinId="35" customBuiltin="1"/>
    <cellStyle name="40% - Accent2 2" xfId="2949"/>
    <cellStyle name="40% - Accent3" xfId="1966" builtinId="39" customBuiltin="1"/>
    <cellStyle name="40% - Accent3 2" xfId="2951"/>
    <cellStyle name="40% - Accent4" xfId="1970" builtinId="43" customBuiltin="1"/>
    <cellStyle name="40% - Accent4 2" xfId="2953"/>
    <cellStyle name="40% - Accent5" xfId="1974" builtinId="47" customBuiltin="1"/>
    <cellStyle name="40% - Accent5 2" xfId="2955"/>
    <cellStyle name="40% - Accent6" xfId="1978" builtinId="51" customBuiltin="1"/>
    <cellStyle name="40% - Accent6 2" xfId="2957"/>
    <cellStyle name="60% - Accent1" xfId="1959" builtinId="32" customBuiltin="1"/>
    <cellStyle name="60% - Accent2" xfId="1963" builtinId="36" customBuiltin="1"/>
    <cellStyle name="60% - Accent3" xfId="1967" builtinId="40" customBuiltin="1"/>
    <cellStyle name="60% - Accent4" xfId="1971" builtinId="44" customBuiltin="1"/>
    <cellStyle name="60% - Accent5" xfId="1975" builtinId="48" customBuiltin="1"/>
    <cellStyle name="60% - Accent6" xfId="1979" builtinId="52" customBuiltin="1"/>
    <cellStyle name="Accent1" xfId="1956" builtinId="29" customBuiltin="1"/>
    <cellStyle name="Accent2" xfId="1960" builtinId="33" customBuiltin="1"/>
    <cellStyle name="Accent3" xfId="1964" builtinId="37" customBuiltin="1"/>
    <cellStyle name="Accent4" xfId="1968" builtinId="41" customBuiltin="1"/>
    <cellStyle name="Accent5" xfId="1972" builtinId="45" customBuiltin="1"/>
    <cellStyle name="Accent6" xfId="1976" builtinId="49" customBuiltin="1"/>
    <cellStyle name="Bad" xfId="1946" builtinId="27" customBuiltin="1"/>
    <cellStyle name="Calculation" xfId="1950" builtinId="22" customBuiltin="1"/>
    <cellStyle name="Check Cell" xfId="1952" builtinId="23" customBuiltin="1"/>
    <cellStyle name="Comma [0]" xfId="1" builtinId="6"/>
    <cellStyle name="Comma [0] 10" xfId="1983"/>
    <cellStyle name="Comma [0] 11" xfId="2959"/>
    <cellStyle name="Comma [0] 12" xfId="33"/>
    <cellStyle name="Comma [0] 12 10" xfId="448"/>
    <cellStyle name="Comma [0] 12 11" xfId="699"/>
    <cellStyle name="Comma [0] 12 12" xfId="713"/>
    <cellStyle name="Comma [0] 12 13" xfId="725"/>
    <cellStyle name="Comma [0] 12 14" xfId="734"/>
    <cellStyle name="Comma [0] 12 15" xfId="742"/>
    <cellStyle name="Comma [0] 12 16" xfId="750"/>
    <cellStyle name="Comma [0] 12 17" xfId="758"/>
    <cellStyle name="Comma [0] 12 18" xfId="766"/>
    <cellStyle name="Comma [0] 12 19" xfId="772"/>
    <cellStyle name="Comma [0] 12 2" xfId="34"/>
    <cellStyle name="Comma [0] 12 20" xfId="777"/>
    <cellStyle name="Comma [0] 12 21" xfId="979"/>
    <cellStyle name="Comma [0] 12 22" xfId="1098"/>
    <cellStyle name="Comma [0] 12 23" xfId="786"/>
    <cellStyle name="Comma [0] 12 24" xfId="1135"/>
    <cellStyle name="Comma [0] 12 3" xfId="35"/>
    <cellStyle name="Comma [0] 12 4" xfId="36"/>
    <cellStyle name="Comma [0] 12 5" xfId="37"/>
    <cellStyle name="Comma [0] 12 6" xfId="38"/>
    <cellStyle name="Comma [0] 12 7" xfId="39"/>
    <cellStyle name="Comma [0] 12 8" xfId="40"/>
    <cellStyle name="Comma [0] 12 9" xfId="41"/>
    <cellStyle name="Comma [0] 16" xfId="1417"/>
    <cellStyle name="Comma [0] 2" xfId="2"/>
    <cellStyle name="Comma [0] 2 10" xfId="751"/>
    <cellStyle name="Comma [0] 2 10 2" xfId="1331"/>
    <cellStyle name="Comma [0] 2 11" xfId="759"/>
    <cellStyle name="Comma [0] 2 11 2" xfId="1374"/>
    <cellStyle name="Comma [0] 2 12" xfId="767"/>
    <cellStyle name="Comma [0] 2 12 2" xfId="1308"/>
    <cellStyle name="Comma [0] 2 13" xfId="773"/>
    <cellStyle name="Comma [0] 2 13 2" xfId="1303"/>
    <cellStyle name="Comma [0] 2 14" xfId="1245"/>
    <cellStyle name="Comma [0] 2 2" xfId="7"/>
    <cellStyle name="Comma [0] 2 3" xfId="42"/>
    <cellStyle name="Comma [0] 2 4" xfId="447"/>
    <cellStyle name="Comma [0] 2 4 10" xfId="775"/>
    <cellStyle name="Comma [0] 2 4 11" xfId="776"/>
    <cellStyle name="Comma [0] 2 4 2" xfId="703"/>
    <cellStyle name="Comma [0] 2 4 3" xfId="716"/>
    <cellStyle name="Comma [0] 2 4 4" xfId="728"/>
    <cellStyle name="Comma [0] 2 4 5" xfId="737"/>
    <cellStyle name="Comma [0] 2 4 6" xfId="745"/>
    <cellStyle name="Comma [0] 2 4 7" xfId="753"/>
    <cellStyle name="Comma [0] 2 4 8" xfId="761"/>
    <cellStyle name="Comma [0] 2 4 9" xfId="769"/>
    <cellStyle name="Comma [0] 2 5" xfId="700"/>
    <cellStyle name="Comma [0] 2 5 2" xfId="1326"/>
    <cellStyle name="Comma [0] 2 6" xfId="714"/>
    <cellStyle name="Comma [0] 2 6 2" xfId="1402"/>
    <cellStyle name="Comma [0] 2 7" xfId="726"/>
    <cellStyle name="Comma [0] 2 7 2" xfId="1348"/>
    <cellStyle name="Comma [0] 2 8" xfId="735"/>
    <cellStyle name="Comma [0] 2 8 2" xfId="1354"/>
    <cellStyle name="Comma [0] 2 9" xfId="743"/>
    <cellStyle name="Comma [0] 2 9 2" xfId="1367"/>
    <cellStyle name="Comma [0] 3" xfId="4"/>
    <cellStyle name="Comma [0] 3 2" xfId="9"/>
    <cellStyle name="Comma [0] 4" xfId="43"/>
    <cellStyle name="Comma [0] 5" xfId="1244"/>
    <cellStyle name="Comma [0] 5 2" xfId="1302"/>
    <cellStyle name="Comma [0] 6" xfId="1276"/>
    <cellStyle name="Comma [0] 6 2" xfId="1352"/>
    <cellStyle name="Comma [0] 7" xfId="1320"/>
    <cellStyle name="Comma [0] 8" xfId="1407"/>
    <cellStyle name="Comma [0] 8 2" xfId="1428"/>
    <cellStyle name="Comma [0] 8 3" xfId="1287"/>
    <cellStyle name="Comma [0] 9" xfId="1458"/>
    <cellStyle name="Comma 2" xfId="32"/>
    <cellStyle name="Comma 3" xfId="702"/>
    <cellStyle name="Comma 4" xfId="1418"/>
    <cellStyle name="Comma 5" xfId="1292"/>
    <cellStyle name="Comma 6" xfId="1388"/>
    <cellStyle name="Comma 7" xfId="1342"/>
    <cellStyle name="Explanatory Text" xfId="1954" builtinId="53" customBuiltin="1"/>
    <cellStyle name="Good" xfId="1945" builtinId="26" customBuiltin="1"/>
    <cellStyle name="Heading 1" xfId="1941" builtinId="16" customBuiltin="1"/>
    <cellStyle name="Heading 2" xfId="1942" builtinId="17" customBuiltin="1"/>
    <cellStyle name="Heading 3" xfId="1943" builtinId="18" customBuiltin="1"/>
    <cellStyle name="Heading 4" xfId="1944" builtinId="19" customBuiltin="1"/>
    <cellStyle name="Input" xfId="1948" builtinId="20" customBuiltin="1"/>
    <cellStyle name="Linked Cell" xfId="1951" builtinId="24" customBuiltin="1"/>
    <cellStyle name="Neutral" xfId="1947" builtinId="28" customBuiltin="1"/>
    <cellStyle name="Normal" xfId="0" builtinId="0"/>
    <cellStyle name="Normal 10" xfId="19"/>
    <cellStyle name="Normal 10 2" xfId="44"/>
    <cellStyle name="Normal 11" xfId="17"/>
    <cellStyle name="Normal 11 2" xfId="45"/>
    <cellStyle name="Normal 11 2 2" xfId="1421"/>
    <cellStyle name="Normal 11 2 2 2" xfId="1936"/>
    <cellStyle name="Normal 11 2 2 2 2" xfId="2942"/>
    <cellStyle name="Normal 11 2 2 2 2 2" xfId="4881"/>
    <cellStyle name="Normal 11 2 2 2 3" xfId="3918"/>
    <cellStyle name="Normal 11 2 2 3" xfId="2461"/>
    <cellStyle name="Normal 11 2 2 3 2" xfId="4400"/>
    <cellStyle name="Normal 11 2 2 4" xfId="3437"/>
    <cellStyle name="Normal 11 3" xfId="1301"/>
    <cellStyle name="Normal 12" xfId="28"/>
    <cellStyle name="Normal 12 2" xfId="46"/>
    <cellStyle name="Normal 13" xfId="23"/>
    <cellStyle name="Normal 13 2" xfId="47"/>
    <cellStyle name="Normal 14" xfId="24"/>
    <cellStyle name="Normal 14 2" xfId="48"/>
    <cellStyle name="Normal 15" xfId="25"/>
    <cellStyle name="Normal 15 2" xfId="49"/>
    <cellStyle name="Normal 15 3" xfId="1410"/>
    <cellStyle name="Normal 15 3 2" xfId="1935"/>
    <cellStyle name="Normal 15 3 2 2" xfId="2941"/>
    <cellStyle name="Normal 15 3 2 2 2" xfId="4880"/>
    <cellStyle name="Normal 15 3 2 3" xfId="3917"/>
    <cellStyle name="Normal 15 3 3" xfId="2460"/>
    <cellStyle name="Normal 15 3 3 2" xfId="4399"/>
    <cellStyle name="Normal 15 3 4" xfId="3436"/>
    <cellStyle name="Normal 16" xfId="26"/>
    <cellStyle name="Normal 16 2" xfId="50"/>
    <cellStyle name="Normal 17" xfId="27"/>
    <cellStyle name="Normal 17 2" xfId="51"/>
    <cellStyle name="Normal 18" xfId="14"/>
    <cellStyle name="Normal 18 2" xfId="52"/>
    <cellStyle name="Normal 19" xfId="1293"/>
    <cellStyle name="Normal 19 2" xfId="1426"/>
    <cellStyle name="Normal 19 3" xfId="1312"/>
    <cellStyle name="Normal 2" xfId="1456"/>
    <cellStyle name="Normal 2 10" xfId="53"/>
    <cellStyle name="Normal 2 11" xfId="54"/>
    <cellStyle name="Normal 2 11 10" xfId="55"/>
    <cellStyle name="Normal 2 11 11" xfId="56"/>
    <cellStyle name="Normal 2 11 12" xfId="57"/>
    <cellStyle name="Normal 2 11 13" xfId="58"/>
    <cellStyle name="Normal 2 11 14" xfId="59"/>
    <cellStyle name="Normal 2 11 15" xfId="60"/>
    <cellStyle name="Normal 2 11 16" xfId="61"/>
    <cellStyle name="Normal 2 11 17" xfId="62"/>
    <cellStyle name="Normal 2 11 18" xfId="63"/>
    <cellStyle name="Normal 2 11 19" xfId="64"/>
    <cellStyle name="Normal 2 11 2" xfId="65"/>
    <cellStyle name="Normal 2 11 2 2" xfId="1318"/>
    <cellStyle name="Normal 2 11 2 3" xfId="1339"/>
    <cellStyle name="Normal 2 11 20" xfId="66"/>
    <cellStyle name="Normal 2 11 21" xfId="67"/>
    <cellStyle name="Normal 2 11 22" xfId="68"/>
    <cellStyle name="Normal 2 11 23" xfId="69"/>
    <cellStyle name="Normal 2 11 24" xfId="70"/>
    <cellStyle name="Normal 2 11 25" xfId="71"/>
    <cellStyle name="Normal 2 11 26" xfId="72"/>
    <cellStyle name="Normal 2 11 27" xfId="457"/>
    <cellStyle name="Normal 2 11 28" xfId="690"/>
    <cellStyle name="Normal 2 11 29" xfId="706"/>
    <cellStyle name="Normal 2 11 3" xfId="73"/>
    <cellStyle name="Normal 2 11 30" xfId="719"/>
    <cellStyle name="Normal 2 11 31" xfId="730"/>
    <cellStyle name="Normal 2 11 32" xfId="739"/>
    <cellStyle name="Normal 2 11 33" xfId="747"/>
    <cellStyle name="Normal 2 11 34" xfId="755"/>
    <cellStyle name="Normal 2 11 35" xfId="763"/>
    <cellStyle name="Normal 2 11 36" xfId="770"/>
    <cellStyle name="Normal 2 11 37" xfId="792"/>
    <cellStyle name="Normal 2 11 38" xfId="965"/>
    <cellStyle name="Normal 2 11 39" xfId="1011"/>
    <cellStyle name="Normal 2 11 4" xfId="74"/>
    <cellStyle name="Normal 2 11 40" xfId="784"/>
    <cellStyle name="Normal 2 11 41" xfId="1114"/>
    <cellStyle name="Normal 2 11 5" xfId="75"/>
    <cellStyle name="Normal 2 11 6" xfId="76"/>
    <cellStyle name="Normal 2 11 7" xfId="77"/>
    <cellStyle name="Normal 2 11 8" xfId="78"/>
    <cellStyle name="Normal 2 11 9" xfId="79"/>
    <cellStyle name="Normal 2 12" xfId="80"/>
    <cellStyle name="Normal 2 13" xfId="81"/>
    <cellStyle name="Normal 2 14" xfId="82"/>
    <cellStyle name="Normal 2 15" xfId="83"/>
    <cellStyle name="Normal 2 16" xfId="84"/>
    <cellStyle name="Normal 2 17" xfId="85"/>
    <cellStyle name="Normal 2 18" xfId="86"/>
    <cellStyle name="Normal 2 19" xfId="87"/>
    <cellStyle name="Normal 2 2" xfId="3"/>
    <cellStyle name="Normal 2 2 10" xfId="1365"/>
    <cellStyle name="Normal 2 2 10 2" xfId="1931"/>
    <cellStyle name="Normal 2 2 10 2 2" xfId="2937"/>
    <cellStyle name="Normal 2 2 10 2 2 2" xfId="4876"/>
    <cellStyle name="Normal 2 2 10 2 3" xfId="3913"/>
    <cellStyle name="Normal 2 2 10 3" xfId="2456"/>
    <cellStyle name="Normal 2 2 10 3 2" xfId="4395"/>
    <cellStyle name="Normal 2 2 10 4" xfId="3432"/>
    <cellStyle name="Normal 2 2 11" xfId="1298"/>
    <cellStyle name="Normal 2 2 11 2" xfId="1925"/>
    <cellStyle name="Normal 2 2 11 2 2" xfId="2931"/>
    <cellStyle name="Normal 2 2 11 2 2 2" xfId="4870"/>
    <cellStyle name="Normal 2 2 11 2 3" xfId="3907"/>
    <cellStyle name="Normal 2 2 11 3" xfId="2450"/>
    <cellStyle name="Normal 2 2 11 3 2" xfId="4389"/>
    <cellStyle name="Normal 2 2 11 4" xfId="3426"/>
    <cellStyle name="Normal 2 2 12" xfId="1290"/>
    <cellStyle name="Normal 2 2 12 2" xfId="1923"/>
    <cellStyle name="Normal 2 2 12 2 2" xfId="2929"/>
    <cellStyle name="Normal 2 2 12 2 2 2" xfId="4868"/>
    <cellStyle name="Normal 2 2 12 2 3" xfId="3905"/>
    <cellStyle name="Normal 2 2 12 3" xfId="2448"/>
    <cellStyle name="Normal 2 2 12 3 2" xfId="4387"/>
    <cellStyle name="Normal 2 2 12 4" xfId="3424"/>
    <cellStyle name="Normal 2 2 13" xfId="1340"/>
    <cellStyle name="Normal 2 2 13 2" xfId="1930"/>
    <cellStyle name="Normal 2 2 13 2 2" xfId="2936"/>
    <cellStyle name="Normal 2 2 13 2 2 2" xfId="4875"/>
    <cellStyle name="Normal 2 2 13 2 3" xfId="3912"/>
    <cellStyle name="Normal 2 2 13 3" xfId="2455"/>
    <cellStyle name="Normal 2 2 13 3 2" xfId="4394"/>
    <cellStyle name="Normal 2 2 13 4" xfId="3431"/>
    <cellStyle name="Normal 2 2 2" xfId="8"/>
    <cellStyle name="Normal 2 2 2 10" xfId="1300"/>
    <cellStyle name="Normal 2 2 2 11" xfId="1381"/>
    <cellStyle name="Normal 2 2 2 12" xfId="1299"/>
    <cellStyle name="Normal 2 2 2 13" xfId="1372"/>
    <cellStyle name="Normal 2 2 2 14" xfId="1379"/>
    <cellStyle name="Normal 2 2 2 14 2" xfId="1933"/>
    <cellStyle name="Normal 2 2 2 14 2 2" xfId="2939"/>
    <cellStyle name="Normal 2 2 2 14 2 2 2" xfId="4878"/>
    <cellStyle name="Normal 2 2 2 14 2 3" xfId="3915"/>
    <cellStyle name="Normal 2 2 2 14 3" xfId="2458"/>
    <cellStyle name="Normal 2 2 2 14 3 2" xfId="4397"/>
    <cellStyle name="Normal 2 2 2 14 4" xfId="3434"/>
    <cellStyle name="Normal 2 2 2 2" xfId="1280"/>
    <cellStyle name="Normal 2 2 2 2 2" xfId="1295"/>
    <cellStyle name="Normal 2 2 2 2 2 2" xfId="1384"/>
    <cellStyle name="Normal 2 2 2 2 2 3" xfId="1924"/>
    <cellStyle name="Normal 2 2 2 2 2 3 2" xfId="2930"/>
    <cellStyle name="Normal 2 2 2 2 2 3 2 2" xfId="4869"/>
    <cellStyle name="Normal 2 2 2 2 2 3 3" xfId="3906"/>
    <cellStyle name="Normal 2 2 2 2 2 4" xfId="2449"/>
    <cellStyle name="Normal 2 2 2 2 2 4 2" xfId="4388"/>
    <cellStyle name="Normal 2 2 2 2 2 5" xfId="3425"/>
    <cellStyle name="Normal 2 2 2 3" xfId="1398"/>
    <cellStyle name="Normal 2 2 2 4" xfId="1429"/>
    <cellStyle name="Normal 2 2 2 5" xfId="1380"/>
    <cellStyle name="Normal 2 2 2 6" xfId="1385"/>
    <cellStyle name="Normal 2 2 2 7" xfId="1369"/>
    <cellStyle name="Normal 2 2 2 8" xfId="1400"/>
    <cellStyle name="Normal 2 2 2 9" xfId="1314"/>
    <cellStyle name="Normal 2 2 3" xfId="1373"/>
    <cellStyle name="Normal 2 2 3 2" xfId="1286"/>
    <cellStyle name="Normal 2 2 3 2 2" xfId="1283"/>
    <cellStyle name="Normal 2 2 3 2 2 2" xfId="1922"/>
    <cellStyle name="Normal 2 2 3 2 2 2 2" xfId="2928"/>
    <cellStyle name="Normal 2 2 3 2 2 2 2 2" xfId="4867"/>
    <cellStyle name="Normal 2 2 3 2 2 2 3" xfId="3904"/>
    <cellStyle name="Normal 2 2 3 2 2 3" xfId="2447"/>
    <cellStyle name="Normal 2 2 3 2 2 3 2" xfId="4386"/>
    <cellStyle name="Normal 2 2 3 2 2 4" xfId="3423"/>
    <cellStyle name="Normal 2 2 3 3" xfId="1932"/>
    <cellStyle name="Normal 2 2 3 3 2" xfId="2938"/>
    <cellStyle name="Normal 2 2 3 3 2 2" xfId="4877"/>
    <cellStyle name="Normal 2 2 3 3 3" xfId="3914"/>
    <cellStyle name="Normal 2 2 3 4" xfId="2457"/>
    <cellStyle name="Normal 2 2 3 4 2" xfId="4396"/>
    <cellStyle name="Normal 2 2 3 5" xfId="3433"/>
    <cellStyle name="Normal 2 2 4" xfId="1392"/>
    <cellStyle name="Normal 2 2 4 2" xfId="1934"/>
    <cellStyle name="Normal 2 2 4 2 2" xfId="2940"/>
    <cellStyle name="Normal 2 2 4 2 2 2" xfId="4879"/>
    <cellStyle name="Normal 2 2 4 2 3" xfId="3916"/>
    <cellStyle name="Normal 2 2 4 3" xfId="2459"/>
    <cellStyle name="Normal 2 2 4 3 2" xfId="4398"/>
    <cellStyle name="Normal 2 2 4 4" xfId="3435"/>
    <cellStyle name="Normal 2 2 5" xfId="1319"/>
    <cellStyle name="Normal 2 2 5 2" xfId="1927"/>
    <cellStyle name="Normal 2 2 5 2 2" xfId="2933"/>
    <cellStyle name="Normal 2 2 5 2 2 2" xfId="4872"/>
    <cellStyle name="Normal 2 2 5 2 3" xfId="3909"/>
    <cellStyle name="Normal 2 2 5 3" xfId="2452"/>
    <cellStyle name="Normal 2 2 5 3 2" xfId="4391"/>
    <cellStyle name="Normal 2 2 5 4" xfId="3428"/>
    <cellStyle name="Normal 2 2 6" xfId="1311"/>
    <cellStyle name="Normal 2 2 6 2" xfId="1926"/>
    <cellStyle name="Normal 2 2 6 2 2" xfId="2932"/>
    <cellStyle name="Normal 2 2 6 2 2 2" xfId="4871"/>
    <cellStyle name="Normal 2 2 6 2 3" xfId="3908"/>
    <cellStyle name="Normal 2 2 6 3" xfId="2451"/>
    <cellStyle name="Normal 2 2 6 3 2" xfId="4390"/>
    <cellStyle name="Normal 2 2 6 4" xfId="3427"/>
    <cellStyle name="Normal 2 2 7" xfId="1424"/>
    <cellStyle name="Normal 2 2 7 2" xfId="1937"/>
    <cellStyle name="Normal 2 2 7 2 2" xfId="2943"/>
    <cellStyle name="Normal 2 2 7 2 2 2" xfId="4882"/>
    <cellStyle name="Normal 2 2 7 2 3" xfId="3919"/>
    <cellStyle name="Normal 2 2 7 3" xfId="2462"/>
    <cellStyle name="Normal 2 2 7 3 2" xfId="4401"/>
    <cellStyle name="Normal 2 2 7 4" xfId="3438"/>
    <cellStyle name="Normal 2 2 8" xfId="1332"/>
    <cellStyle name="Normal 2 2 8 2" xfId="1928"/>
    <cellStyle name="Normal 2 2 8 2 2" xfId="2934"/>
    <cellStyle name="Normal 2 2 8 2 2 2" xfId="4873"/>
    <cellStyle name="Normal 2 2 8 2 3" xfId="3910"/>
    <cellStyle name="Normal 2 2 8 3" xfId="2453"/>
    <cellStyle name="Normal 2 2 8 3 2" xfId="4392"/>
    <cellStyle name="Normal 2 2 8 4" xfId="3429"/>
    <cellStyle name="Normal 2 2 9" xfId="1338"/>
    <cellStyle name="Normal 2 2 9 2" xfId="1929"/>
    <cellStyle name="Normal 2 2 9 2 2" xfId="2935"/>
    <cellStyle name="Normal 2 2 9 2 2 2" xfId="4874"/>
    <cellStyle name="Normal 2 2 9 2 3" xfId="3911"/>
    <cellStyle name="Normal 2 2 9 3" xfId="2454"/>
    <cellStyle name="Normal 2 2 9 3 2" xfId="4393"/>
    <cellStyle name="Normal 2 2 9 4" xfId="3430"/>
    <cellStyle name="Normal 2 20" xfId="88"/>
    <cellStyle name="Normal 2 21" xfId="89"/>
    <cellStyle name="Normal 2 22" xfId="90"/>
    <cellStyle name="Normal 2 23" xfId="91"/>
    <cellStyle name="Normal 2 24" xfId="92"/>
    <cellStyle name="Normal 2 25" xfId="93"/>
    <cellStyle name="Normal 2 26" xfId="94"/>
    <cellStyle name="Normal 2 27" xfId="95"/>
    <cellStyle name="Normal 2 28" xfId="96"/>
    <cellStyle name="Normal 2 29" xfId="97"/>
    <cellStyle name="Normal 2 3" xfId="5"/>
    <cellStyle name="Normal 2 3 2" xfId="10"/>
    <cellStyle name="Normal 2 30" xfId="12"/>
    <cellStyle name="Normal 2 30 2" xfId="98"/>
    <cellStyle name="Normal 2 31" xfId="99"/>
    <cellStyle name="Normal 2 32" xfId="100"/>
    <cellStyle name="Normal 2 33" xfId="101"/>
    <cellStyle name="Normal 2 34" xfId="102"/>
    <cellStyle name="Normal 2 35" xfId="103"/>
    <cellStyle name="Normal 2 36" xfId="104"/>
    <cellStyle name="Normal 2 37" xfId="105"/>
    <cellStyle name="Normal 2 38" xfId="106"/>
    <cellStyle name="Normal 2 39" xfId="107"/>
    <cellStyle name="Normal 2 4" xfId="6"/>
    <cellStyle name="Normal 2 4 2" xfId="11"/>
    <cellStyle name="Normal 2 40" xfId="108"/>
    <cellStyle name="Normal 2 41" xfId="109"/>
    <cellStyle name="Normal 2 42" xfId="110"/>
    <cellStyle name="Normal 2 43" xfId="111"/>
    <cellStyle name="Normal 2 43 10" xfId="496"/>
    <cellStyle name="Normal 2 43 11" xfId="657"/>
    <cellStyle name="Normal 2 43 12" xfId="478"/>
    <cellStyle name="Normal 2 43 13" xfId="675"/>
    <cellStyle name="Normal 2 43 14" xfId="461"/>
    <cellStyle name="Normal 2 43 15" xfId="687"/>
    <cellStyle name="Normal 2 43 16" xfId="449"/>
    <cellStyle name="Normal 2 43 17" xfId="698"/>
    <cellStyle name="Normal 2 43 18" xfId="712"/>
    <cellStyle name="Normal 2 43 19" xfId="724"/>
    <cellStyle name="Normal 2 43 2" xfId="112"/>
    <cellStyle name="Normal 2 43 2 2" xfId="1431"/>
    <cellStyle name="Normal 2 43 2 3" xfId="1444"/>
    <cellStyle name="Normal 2 43 20" xfId="813"/>
    <cellStyle name="Normal 2 43 21" xfId="947"/>
    <cellStyle name="Normal 2 43 22" xfId="861"/>
    <cellStyle name="Normal 2 43 23" xfId="1001"/>
    <cellStyle name="Normal 2 43 24" xfId="945"/>
    <cellStyle name="Normal 2 43 3" xfId="113"/>
    <cellStyle name="Normal 2 43 4" xfId="114"/>
    <cellStyle name="Normal 2 43 5" xfId="115"/>
    <cellStyle name="Normal 2 43 6" xfId="116"/>
    <cellStyle name="Normal 2 43 7" xfId="117"/>
    <cellStyle name="Normal 2 43 8" xfId="118"/>
    <cellStyle name="Normal 2 43 9" xfId="119"/>
    <cellStyle name="Normal 2 44" xfId="120"/>
    <cellStyle name="Normal 2 44 10" xfId="501"/>
    <cellStyle name="Normal 2 44 11" xfId="652"/>
    <cellStyle name="Normal 2 44 12" xfId="482"/>
    <cellStyle name="Normal 2 44 13" xfId="671"/>
    <cellStyle name="Normal 2 44 14" xfId="464"/>
    <cellStyle name="Normal 2 44 15" xfId="684"/>
    <cellStyle name="Normal 2 44 16" xfId="452"/>
    <cellStyle name="Normal 2 44 17" xfId="695"/>
    <cellStyle name="Normal 2 44 18" xfId="710"/>
    <cellStyle name="Normal 2 44 19" xfId="722"/>
    <cellStyle name="Normal 2 44 2" xfId="121"/>
    <cellStyle name="Normal 2 44 2 2" xfId="1435"/>
    <cellStyle name="Normal 2 44 2 3" xfId="1448"/>
    <cellStyle name="Normal 2 44 20" xfId="819"/>
    <cellStyle name="Normal 2 44 21" xfId="940"/>
    <cellStyle name="Normal 2 44 22" xfId="1064"/>
    <cellStyle name="Normal 2 44 23" xfId="1115"/>
    <cellStyle name="Normal 2 44 24" xfId="1131"/>
    <cellStyle name="Normal 2 44 3" xfId="122"/>
    <cellStyle name="Normal 2 44 4" xfId="123"/>
    <cellStyle name="Normal 2 44 5" xfId="124"/>
    <cellStyle name="Normal 2 44 6" xfId="125"/>
    <cellStyle name="Normal 2 44 7" xfId="126"/>
    <cellStyle name="Normal 2 44 8" xfId="127"/>
    <cellStyle name="Normal 2 44 9" xfId="128"/>
    <cellStyle name="Normal 2 45" xfId="129"/>
    <cellStyle name="Normal 2 45 10" xfId="508"/>
    <cellStyle name="Normal 2 45 11" xfId="644"/>
    <cellStyle name="Normal 2 45 12" xfId="490"/>
    <cellStyle name="Normal 2 45 13" xfId="663"/>
    <cellStyle name="Normal 2 45 14" xfId="472"/>
    <cellStyle name="Normal 2 45 15" xfId="678"/>
    <cellStyle name="Normal 2 45 16" xfId="458"/>
    <cellStyle name="Normal 2 45 17" xfId="689"/>
    <cellStyle name="Normal 2 45 18" xfId="705"/>
    <cellStyle name="Normal 2 45 19" xfId="718"/>
    <cellStyle name="Normal 2 45 2" xfId="130"/>
    <cellStyle name="Normal 2 45 2 2" xfId="1436"/>
    <cellStyle name="Normal 2 45 2 3" xfId="1449"/>
    <cellStyle name="Normal 2 45 20" xfId="826"/>
    <cellStyle name="Normal 2 45 21" xfId="984"/>
    <cellStyle name="Normal 2 45 22" xfId="843"/>
    <cellStyle name="Normal 2 45 23" xfId="1213"/>
    <cellStyle name="Normal 2 45 24" xfId="1010"/>
    <cellStyle name="Normal 2 45 3" xfId="131"/>
    <cellStyle name="Normal 2 45 4" xfId="132"/>
    <cellStyle name="Normal 2 45 5" xfId="133"/>
    <cellStyle name="Normal 2 45 6" xfId="134"/>
    <cellStyle name="Normal 2 45 7" xfId="135"/>
    <cellStyle name="Normal 2 45 8" xfId="136"/>
    <cellStyle name="Normal 2 45 9" xfId="137"/>
    <cellStyle name="Normal 2 46" xfId="138"/>
    <cellStyle name="Normal 2 46 10" xfId="515"/>
    <cellStyle name="Normal 2 46 11" xfId="637"/>
    <cellStyle name="Normal 2 46 12" xfId="498"/>
    <cellStyle name="Normal 2 46 13" xfId="655"/>
    <cellStyle name="Normal 2 46 14" xfId="480"/>
    <cellStyle name="Normal 2 46 15" xfId="673"/>
    <cellStyle name="Normal 2 46 16" xfId="463"/>
    <cellStyle name="Normal 2 46 17" xfId="685"/>
    <cellStyle name="Normal 2 46 18" xfId="450"/>
    <cellStyle name="Normal 2 46 19" xfId="697"/>
    <cellStyle name="Normal 2 46 2" xfId="139"/>
    <cellStyle name="Normal 2 46 2 2" xfId="1437"/>
    <cellStyle name="Normal 2 46 2 3" xfId="1450"/>
    <cellStyle name="Normal 2 46 20" xfId="831"/>
    <cellStyle name="Normal 2 46 21" xfId="934"/>
    <cellStyle name="Normal 2 46 22" xfId="865"/>
    <cellStyle name="Normal 2 46 23" xfId="1082"/>
    <cellStyle name="Normal 2 46 24" xfId="1238"/>
    <cellStyle name="Normal 2 46 3" xfId="140"/>
    <cellStyle name="Normal 2 46 4" xfId="141"/>
    <cellStyle name="Normal 2 46 5" xfId="142"/>
    <cellStyle name="Normal 2 46 6" xfId="143"/>
    <cellStyle name="Normal 2 46 7" xfId="144"/>
    <cellStyle name="Normal 2 46 8" xfId="145"/>
    <cellStyle name="Normal 2 46 9" xfId="146"/>
    <cellStyle name="Normal 2 47" xfId="147"/>
    <cellStyle name="Normal 2 47 10" xfId="521"/>
    <cellStyle name="Normal 2 47 11" xfId="631"/>
    <cellStyle name="Normal 2 47 12" xfId="505"/>
    <cellStyle name="Normal 2 47 13" xfId="647"/>
    <cellStyle name="Normal 2 47 14" xfId="487"/>
    <cellStyle name="Normal 2 47 15" xfId="666"/>
    <cellStyle name="Normal 2 47 16" xfId="469"/>
    <cellStyle name="Normal 2 47 17" xfId="679"/>
    <cellStyle name="Normal 2 47 18" xfId="456"/>
    <cellStyle name="Normal 2 47 19" xfId="691"/>
    <cellStyle name="Normal 2 47 2" xfId="148"/>
    <cellStyle name="Normal 2 47 2 2" xfId="1438"/>
    <cellStyle name="Normal 2 47 2 3" xfId="1451"/>
    <cellStyle name="Normal 2 47 20" xfId="836"/>
    <cellStyle name="Normal 2 47 21" xfId="929"/>
    <cellStyle name="Normal 2 47 22" xfId="1058"/>
    <cellStyle name="Normal 2 47 23" xfId="807"/>
    <cellStyle name="Normal 2 47 24" xfId="820"/>
    <cellStyle name="Normal 2 47 3" xfId="149"/>
    <cellStyle name="Normal 2 47 4" xfId="150"/>
    <cellStyle name="Normal 2 47 5" xfId="151"/>
    <cellStyle name="Normal 2 47 6" xfId="152"/>
    <cellStyle name="Normal 2 47 7" xfId="153"/>
    <cellStyle name="Normal 2 47 8" xfId="154"/>
    <cellStyle name="Normal 2 47 9" xfId="155"/>
    <cellStyle name="Normal 2 48" xfId="156"/>
    <cellStyle name="Normal 2 48 10" xfId="530"/>
    <cellStyle name="Normal 2 48 11" xfId="622"/>
    <cellStyle name="Normal 2 48 12" xfId="514"/>
    <cellStyle name="Normal 2 48 13" xfId="638"/>
    <cellStyle name="Normal 2 48 14" xfId="497"/>
    <cellStyle name="Normal 2 48 15" xfId="656"/>
    <cellStyle name="Normal 2 48 16" xfId="479"/>
    <cellStyle name="Normal 2 48 17" xfId="674"/>
    <cellStyle name="Normal 2 48 18" xfId="462"/>
    <cellStyle name="Normal 2 48 19" xfId="686"/>
    <cellStyle name="Normal 2 48 2" xfId="157"/>
    <cellStyle name="Normal 2 48 2 2" xfId="1439"/>
    <cellStyle name="Normal 2 48 2 3" xfId="1452"/>
    <cellStyle name="Normal 2 48 20" xfId="841"/>
    <cellStyle name="Normal 2 48 21" xfId="922"/>
    <cellStyle name="Normal 2 48 22" xfId="869"/>
    <cellStyle name="Normal 2 48 23" xfId="914"/>
    <cellStyle name="Normal 2 48 24" xfId="948"/>
    <cellStyle name="Normal 2 48 3" xfId="158"/>
    <cellStyle name="Normal 2 48 4" xfId="159"/>
    <cellStyle name="Normal 2 48 5" xfId="160"/>
    <cellStyle name="Normal 2 48 6" xfId="161"/>
    <cellStyle name="Normal 2 48 7" xfId="162"/>
    <cellStyle name="Normal 2 48 8" xfId="163"/>
    <cellStyle name="Normal 2 48 9" xfId="164"/>
    <cellStyle name="Normal 2 49" xfId="165"/>
    <cellStyle name="Normal 2 49 10" xfId="535"/>
    <cellStyle name="Normal 2 49 11" xfId="617"/>
    <cellStyle name="Normal 2 49 12" xfId="520"/>
    <cellStyle name="Normal 2 49 13" xfId="632"/>
    <cellStyle name="Normal 2 49 14" xfId="504"/>
    <cellStyle name="Normal 2 49 15" xfId="648"/>
    <cellStyle name="Normal 2 49 16" xfId="486"/>
    <cellStyle name="Normal 2 49 17" xfId="667"/>
    <cellStyle name="Normal 2 49 18" xfId="468"/>
    <cellStyle name="Normal 2 49 19" xfId="680"/>
    <cellStyle name="Normal 2 49 2" xfId="166"/>
    <cellStyle name="Normal 2 49 2 2" xfId="1440"/>
    <cellStyle name="Normal 2 49 2 3" xfId="1453"/>
    <cellStyle name="Normal 2 49 20" xfId="847"/>
    <cellStyle name="Normal 2 49 21" xfId="1123"/>
    <cellStyle name="Normal 2 49 22" xfId="1172"/>
    <cellStyle name="Normal 2 49 23" xfId="930"/>
    <cellStyle name="Normal 2 49 24" xfId="876"/>
    <cellStyle name="Normal 2 49 3" xfId="167"/>
    <cellStyle name="Normal 2 49 4" xfId="168"/>
    <cellStyle name="Normal 2 49 5" xfId="169"/>
    <cellStyle name="Normal 2 49 6" xfId="170"/>
    <cellStyle name="Normal 2 49 7" xfId="171"/>
    <cellStyle name="Normal 2 49 8" xfId="172"/>
    <cellStyle name="Normal 2 49 9" xfId="173"/>
    <cellStyle name="Normal 2 5" xfId="174"/>
    <cellStyle name="Normal 2 50" xfId="175"/>
    <cellStyle name="Normal 2 50 10" xfId="543"/>
    <cellStyle name="Normal 2 50 11" xfId="608"/>
    <cellStyle name="Normal 2 50 12" xfId="531"/>
    <cellStyle name="Normal 2 50 13" xfId="621"/>
    <cellStyle name="Normal 2 50 14" xfId="516"/>
    <cellStyle name="Normal 2 50 15" xfId="636"/>
    <cellStyle name="Normal 2 50 16" xfId="499"/>
    <cellStyle name="Normal 2 50 17" xfId="654"/>
    <cellStyle name="Normal 2 50 18" xfId="481"/>
    <cellStyle name="Normal 2 50 19" xfId="672"/>
    <cellStyle name="Normal 2 50 2" xfId="176"/>
    <cellStyle name="Normal 2 50 2 2" xfId="1441"/>
    <cellStyle name="Normal 2 50 2 3" xfId="1454"/>
    <cellStyle name="Normal 2 50 20" xfId="850"/>
    <cellStyle name="Normal 2 50 21" xfId="921"/>
    <cellStyle name="Normal 2 50 22" xfId="1061"/>
    <cellStyle name="Normal 2 50 23" xfId="812"/>
    <cellStyle name="Normal 2 50 24" xfId="1054"/>
    <cellStyle name="Normal 2 50 3" xfId="177"/>
    <cellStyle name="Normal 2 50 4" xfId="178"/>
    <cellStyle name="Normal 2 50 5" xfId="179"/>
    <cellStyle name="Normal 2 50 6" xfId="180"/>
    <cellStyle name="Normal 2 50 7" xfId="181"/>
    <cellStyle name="Normal 2 50 8" xfId="182"/>
    <cellStyle name="Normal 2 50 9" xfId="183"/>
    <cellStyle name="Normal 2 51" xfId="184"/>
    <cellStyle name="Normal 2 51 10" xfId="548"/>
    <cellStyle name="Normal 2 51 11" xfId="596"/>
    <cellStyle name="Normal 2 51 12" xfId="544"/>
    <cellStyle name="Normal 2 51 13" xfId="607"/>
    <cellStyle name="Normal 2 51 14" xfId="532"/>
    <cellStyle name="Normal 2 51 15" xfId="620"/>
    <cellStyle name="Normal 2 51 16" xfId="517"/>
    <cellStyle name="Normal 2 51 17" xfId="635"/>
    <cellStyle name="Normal 2 51 18" xfId="500"/>
    <cellStyle name="Normal 2 51 19" xfId="653"/>
    <cellStyle name="Normal 2 51 2" xfId="185"/>
    <cellStyle name="Normal 2 51 2 2" xfId="1442"/>
    <cellStyle name="Normal 2 51 2 3" xfId="1455"/>
    <cellStyle name="Normal 2 51 20" xfId="856"/>
    <cellStyle name="Normal 2 51 21" xfId="920"/>
    <cellStyle name="Normal 2 51 22" xfId="871"/>
    <cellStyle name="Normal 2 51 23" xfId="1163"/>
    <cellStyle name="Normal 2 51 24" xfId="1141"/>
    <cellStyle name="Normal 2 51 3" xfId="186"/>
    <cellStyle name="Normal 2 51 4" xfId="187"/>
    <cellStyle name="Normal 2 51 5" xfId="188"/>
    <cellStyle name="Normal 2 51 6" xfId="189"/>
    <cellStyle name="Normal 2 51 7" xfId="190"/>
    <cellStyle name="Normal 2 51 8" xfId="191"/>
    <cellStyle name="Normal 2 51 9" xfId="192"/>
    <cellStyle name="Normal 2 52" xfId="193"/>
    <cellStyle name="Normal 2 52 10" xfId="553"/>
    <cellStyle name="Normal 2 52 11" xfId="591"/>
    <cellStyle name="Normal 2 52 12" xfId="550"/>
    <cellStyle name="Normal 2 52 13" xfId="594"/>
    <cellStyle name="Normal 2 52 14" xfId="546"/>
    <cellStyle name="Normal 2 52 15" xfId="598"/>
    <cellStyle name="Normal 2 52 16" xfId="542"/>
    <cellStyle name="Normal 2 52 17" xfId="609"/>
    <cellStyle name="Normal 2 52 18" xfId="529"/>
    <cellStyle name="Normal 2 52 19" xfId="623"/>
    <cellStyle name="Normal 2 52 2" xfId="194"/>
    <cellStyle name="Normal 2 52 20" xfId="860"/>
    <cellStyle name="Normal 2 52 21" xfId="917"/>
    <cellStyle name="Normal 2 52 22" xfId="1059"/>
    <cellStyle name="Normal 2 52 23" xfId="810"/>
    <cellStyle name="Normal 2 52 24" xfId="951"/>
    <cellStyle name="Normal 2 52 3" xfId="195"/>
    <cellStyle name="Normal 2 52 4" xfId="196"/>
    <cellStyle name="Normal 2 52 5" xfId="197"/>
    <cellStyle name="Normal 2 52 6" xfId="198"/>
    <cellStyle name="Normal 2 52 7" xfId="199"/>
    <cellStyle name="Normal 2 52 8" xfId="200"/>
    <cellStyle name="Normal 2 52 9" xfId="201"/>
    <cellStyle name="Normal 2 53" xfId="202"/>
    <cellStyle name="Normal 2 53 10" xfId="558"/>
    <cellStyle name="Normal 2 53 11" xfId="585"/>
    <cellStyle name="Normal 2 53 12" xfId="556"/>
    <cellStyle name="Normal 2 53 13" xfId="587"/>
    <cellStyle name="Normal 2 53 14" xfId="554"/>
    <cellStyle name="Normal 2 53 15" xfId="590"/>
    <cellStyle name="Normal 2 53 16" xfId="551"/>
    <cellStyle name="Normal 2 53 17" xfId="593"/>
    <cellStyle name="Normal 2 53 18" xfId="547"/>
    <cellStyle name="Normal 2 53 19" xfId="597"/>
    <cellStyle name="Normal 2 53 2" xfId="203"/>
    <cellStyle name="Normal 2 53 20" xfId="864"/>
    <cellStyle name="Normal 2 53 21" xfId="916"/>
    <cellStyle name="Normal 2 53 22" xfId="1060"/>
    <cellStyle name="Normal 2 53 23" xfId="966"/>
    <cellStyle name="Normal 2 53 24" xfId="1167"/>
    <cellStyle name="Normal 2 53 3" xfId="204"/>
    <cellStyle name="Normal 2 53 4" xfId="205"/>
    <cellStyle name="Normal 2 53 5" xfId="206"/>
    <cellStyle name="Normal 2 53 6" xfId="207"/>
    <cellStyle name="Normal 2 53 7" xfId="208"/>
    <cellStyle name="Normal 2 53 8" xfId="209"/>
    <cellStyle name="Normal 2 53 9" xfId="210"/>
    <cellStyle name="Normal 2 54" xfId="211"/>
    <cellStyle name="Normal 2 54 10" xfId="561"/>
    <cellStyle name="Normal 2 54 11" xfId="582"/>
    <cellStyle name="Normal 2 54 12" xfId="560"/>
    <cellStyle name="Normal 2 54 13" xfId="583"/>
    <cellStyle name="Normal 2 54 14" xfId="559"/>
    <cellStyle name="Normal 2 54 15" xfId="584"/>
    <cellStyle name="Normal 2 54 16" xfId="557"/>
    <cellStyle name="Normal 2 54 17" xfId="586"/>
    <cellStyle name="Normal 2 54 18" xfId="555"/>
    <cellStyle name="Normal 2 54 19" xfId="588"/>
    <cellStyle name="Normal 2 54 2" xfId="212"/>
    <cellStyle name="Normal 2 54 20" xfId="868"/>
    <cellStyle name="Normal 2 54 21" xfId="915"/>
    <cellStyle name="Normal 2 54 22" xfId="875"/>
    <cellStyle name="Normal 2 54 23" xfId="1171"/>
    <cellStyle name="Normal 2 54 24" xfId="925"/>
    <cellStyle name="Normal 2 54 3" xfId="213"/>
    <cellStyle name="Normal 2 54 4" xfId="214"/>
    <cellStyle name="Normal 2 54 5" xfId="215"/>
    <cellStyle name="Normal 2 54 6" xfId="216"/>
    <cellStyle name="Normal 2 54 7" xfId="217"/>
    <cellStyle name="Normal 2 54 8" xfId="218"/>
    <cellStyle name="Normal 2 54 9" xfId="219"/>
    <cellStyle name="Normal 2 55" xfId="220"/>
    <cellStyle name="Normal 2 55 10" xfId="566"/>
    <cellStyle name="Normal 2 55 11" xfId="577"/>
    <cellStyle name="Normal 2 55 12" xfId="565"/>
    <cellStyle name="Normal 2 55 13" xfId="578"/>
    <cellStyle name="Normal 2 55 14" xfId="564"/>
    <cellStyle name="Normal 2 55 15" xfId="579"/>
    <cellStyle name="Normal 2 55 16" xfId="563"/>
    <cellStyle name="Normal 2 55 17" xfId="580"/>
    <cellStyle name="Normal 2 55 18" xfId="562"/>
    <cellStyle name="Normal 2 55 19" xfId="581"/>
    <cellStyle name="Normal 2 55 2" xfId="221"/>
    <cellStyle name="Normal 2 55 20" xfId="870"/>
    <cellStyle name="Normal 2 55 21" xfId="913"/>
    <cellStyle name="Normal 2 55 22" xfId="877"/>
    <cellStyle name="Normal 2 55 23" xfId="1184"/>
    <cellStyle name="Normal 2 55 24" xfId="950"/>
    <cellStyle name="Normal 2 55 3" xfId="222"/>
    <cellStyle name="Normal 2 55 4" xfId="223"/>
    <cellStyle name="Normal 2 55 5" xfId="224"/>
    <cellStyle name="Normal 2 55 6" xfId="225"/>
    <cellStyle name="Normal 2 55 7" xfId="226"/>
    <cellStyle name="Normal 2 55 8" xfId="227"/>
    <cellStyle name="Normal 2 55 9" xfId="228"/>
    <cellStyle name="Normal 2 56" xfId="229"/>
    <cellStyle name="Normal 2 56 10" xfId="572"/>
    <cellStyle name="Normal 2 56 11" xfId="571"/>
    <cellStyle name="Normal 2 56 12" xfId="573"/>
    <cellStyle name="Normal 2 56 13" xfId="570"/>
    <cellStyle name="Normal 2 56 14" xfId="574"/>
    <cellStyle name="Normal 2 56 15" xfId="569"/>
    <cellStyle name="Normal 2 56 16" xfId="575"/>
    <cellStyle name="Normal 2 56 17" xfId="568"/>
    <cellStyle name="Normal 2 56 18" xfId="576"/>
    <cellStyle name="Normal 2 56 19" xfId="567"/>
    <cellStyle name="Normal 2 56 2" xfId="230"/>
    <cellStyle name="Normal 2 56 20" xfId="874"/>
    <cellStyle name="Normal 2 56 21" xfId="1136"/>
    <cellStyle name="Normal 2 56 22" xfId="1180"/>
    <cellStyle name="Normal 2 56 23" xfId="1134"/>
    <cellStyle name="Normal 2 56 24" xfId="1165"/>
    <cellStyle name="Normal 2 56 3" xfId="231"/>
    <cellStyle name="Normal 2 56 4" xfId="232"/>
    <cellStyle name="Normal 2 56 5" xfId="233"/>
    <cellStyle name="Normal 2 56 6" xfId="234"/>
    <cellStyle name="Normal 2 56 7" xfId="235"/>
    <cellStyle name="Normal 2 56 8" xfId="236"/>
    <cellStyle name="Normal 2 56 9" xfId="237"/>
    <cellStyle name="Normal 2 57" xfId="238"/>
    <cellStyle name="Normal 2 58" xfId="239"/>
    <cellStyle name="Normal 2 59" xfId="446"/>
    <cellStyle name="Normal 2 59 2" xfId="1364"/>
    <cellStyle name="Normal 2 6" xfId="240"/>
    <cellStyle name="Normal 2 60" xfId="701"/>
    <cellStyle name="Normal 2 60 2" xfId="1353"/>
    <cellStyle name="Normal 2 61" xfId="715"/>
    <cellStyle name="Normal 2 61 2" xfId="1296"/>
    <cellStyle name="Normal 2 62" xfId="727"/>
    <cellStyle name="Normal 2 62 2" xfId="1360"/>
    <cellStyle name="Normal 2 63" xfId="736"/>
    <cellStyle name="Normal 2 63 2" xfId="1356"/>
    <cellStyle name="Normal 2 64" xfId="744"/>
    <cellStyle name="Normal 2 64 2" xfId="1377"/>
    <cellStyle name="Normal 2 65" xfId="752"/>
    <cellStyle name="Normal 2 65 2" xfId="1346"/>
    <cellStyle name="Normal 2 66" xfId="760"/>
    <cellStyle name="Normal 2 66 2" xfId="1371"/>
    <cellStyle name="Normal 2 67" xfId="768"/>
    <cellStyle name="Normal 2 67 2" xfId="1309"/>
    <cellStyle name="Normal 2 68" xfId="774"/>
    <cellStyle name="Normal 2 68 2" xfId="1304"/>
    <cellStyle name="Normal 2 69" xfId="2464"/>
    <cellStyle name="Normal 2 69 2" xfId="4403"/>
    <cellStyle name="Normal 2 7" xfId="241"/>
    <cellStyle name="Normal 2 70" xfId="3440"/>
    <cellStyle name="Normal 2 8" xfId="242"/>
    <cellStyle name="Normal 2 9" xfId="243"/>
    <cellStyle name="Normal 20" xfId="1370"/>
    <cellStyle name="Normal 20 10" xfId="244"/>
    <cellStyle name="Normal 20 11" xfId="245"/>
    <cellStyle name="Normal 20 12" xfId="246"/>
    <cellStyle name="Normal 20 13" xfId="247"/>
    <cellStyle name="Normal 20 14" xfId="248"/>
    <cellStyle name="Normal 20 15" xfId="249"/>
    <cellStyle name="Normal 20 16" xfId="250"/>
    <cellStyle name="Normal 20 17" xfId="251"/>
    <cellStyle name="Normal 20 18" xfId="252"/>
    <cellStyle name="Normal 20 2" xfId="253"/>
    <cellStyle name="Normal 20 3" xfId="254"/>
    <cellStyle name="Normal 20 4" xfId="255"/>
    <cellStyle name="Normal 20 5" xfId="256"/>
    <cellStyle name="Normal 20 6" xfId="257"/>
    <cellStyle name="Normal 20 7" xfId="258"/>
    <cellStyle name="Normal 20 8" xfId="259"/>
    <cellStyle name="Normal 20 9" xfId="260"/>
    <cellStyle name="Normal 21" xfId="261"/>
    <cellStyle name="Normal 21 10" xfId="262"/>
    <cellStyle name="Normal 21 11" xfId="263"/>
    <cellStyle name="Normal 21 12" xfId="264"/>
    <cellStyle name="Normal 21 13" xfId="265"/>
    <cellStyle name="Normal 21 14" xfId="266"/>
    <cellStyle name="Normal 21 15" xfId="267"/>
    <cellStyle name="Normal 21 16" xfId="268"/>
    <cellStyle name="Normal 21 17" xfId="269"/>
    <cellStyle name="Normal 21 18" xfId="270"/>
    <cellStyle name="Normal 21 19" xfId="589"/>
    <cellStyle name="Normal 21 19 2" xfId="1066"/>
    <cellStyle name="Normal 21 19 2 2" xfId="1747"/>
    <cellStyle name="Normal 21 19 2 2 2" xfId="2753"/>
    <cellStyle name="Normal 21 19 2 2 2 2" xfId="4692"/>
    <cellStyle name="Normal 21 19 2 2 3" xfId="3729"/>
    <cellStyle name="Normal 21 19 2 3" xfId="2272"/>
    <cellStyle name="Normal 21 19 2 3 2" xfId="4211"/>
    <cellStyle name="Normal 21 19 2 4" xfId="3248"/>
    <cellStyle name="Normal 21 19 3" xfId="805"/>
    <cellStyle name="Normal 21 19 3 2" xfId="1560"/>
    <cellStyle name="Normal 21 19 3 2 2" xfId="2566"/>
    <cellStyle name="Normal 21 19 3 2 2 2" xfId="4505"/>
    <cellStyle name="Normal 21 19 3 2 3" xfId="3542"/>
    <cellStyle name="Normal 21 19 3 3" xfId="2085"/>
    <cellStyle name="Normal 21 19 3 3 2" xfId="4024"/>
    <cellStyle name="Normal 21 19 3 4" xfId="3061"/>
    <cellStyle name="Normal 21 19 4" xfId="1162"/>
    <cellStyle name="Normal 21 19 4 2" xfId="1828"/>
    <cellStyle name="Normal 21 19 4 2 2" xfId="2834"/>
    <cellStyle name="Normal 21 19 4 2 2 2" xfId="4773"/>
    <cellStyle name="Normal 21 19 4 2 3" xfId="3810"/>
    <cellStyle name="Normal 21 19 4 3" xfId="2353"/>
    <cellStyle name="Normal 21 19 4 3 2" xfId="4292"/>
    <cellStyle name="Normal 21 19 4 4" xfId="3329"/>
    <cellStyle name="Normal 21 19 5" xfId="1205"/>
    <cellStyle name="Normal 21 19 5 2" xfId="1861"/>
    <cellStyle name="Normal 21 19 5 2 2" xfId="2867"/>
    <cellStyle name="Normal 21 19 5 2 2 2" xfId="4806"/>
    <cellStyle name="Normal 21 19 5 2 3" xfId="3843"/>
    <cellStyle name="Normal 21 19 5 3" xfId="2386"/>
    <cellStyle name="Normal 21 19 5 3 2" xfId="4325"/>
    <cellStyle name="Normal 21 19 5 4" xfId="3362"/>
    <cellStyle name="Normal 21 19 6" xfId="859"/>
    <cellStyle name="Normal 21 19 6 2" xfId="1598"/>
    <cellStyle name="Normal 21 19 6 2 2" xfId="2604"/>
    <cellStyle name="Normal 21 19 6 2 2 2" xfId="4543"/>
    <cellStyle name="Normal 21 19 6 2 3" xfId="3580"/>
    <cellStyle name="Normal 21 19 6 3" xfId="2123"/>
    <cellStyle name="Normal 21 19 6 3 2" xfId="4062"/>
    <cellStyle name="Normal 21 19 6 4" xfId="3099"/>
    <cellStyle name="Normal 21 19 7" xfId="1501"/>
    <cellStyle name="Normal 21 19 7 2" xfId="2507"/>
    <cellStyle name="Normal 21 19 7 2 2" xfId="4446"/>
    <cellStyle name="Normal 21 19 7 3" xfId="3483"/>
    <cellStyle name="Normal 21 19 8" xfId="2026"/>
    <cellStyle name="Normal 21 19 8 2" xfId="3965"/>
    <cellStyle name="Normal 21 19 9" xfId="3002"/>
    <cellStyle name="Normal 21 2" xfId="271"/>
    <cellStyle name="Normal 21 20" xfId="552"/>
    <cellStyle name="Normal 21 20 2" xfId="1052"/>
    <cellStyle name="Normal 21 20 2 2" xfId="1740"/>
    <cellStyle name="Normal 21 20 2 2 2" xfId="2746"/>
    <cellStyle name="Normal 21 20 2 2 2 2" xfId="4685"/>
    <cellStyle name="Normal 21 20 2 2 3" xfId="3722"/>
    <cellStyle name="Normal 21 20 2 3" xfId="2265"/>
    <cellStyle name="Normal 21 20 2 3 2" xfId="4204"/>
    <cellStyle name="Normal 21 20 2 4" xfId="3241"/>
    <cellStyle name="Normal 21 20 3" xfId="1128"/>
    <cellStyle name="Normal 21 20 3 2" xfId="1803"/>
    <cellStyle name="Normal 21 20 3 2 2" xfId="2809"/>
    <cellStyle name="Normal 21 20 3 2 2 2" xfId="4748"/>
    <cellStyle name="Normal 21 20 3 2 3" xfId="3785"/>
    <cellStyle name="Normal 21 20 3 3" xfId="2328"/>
    <cellStyle name="Normal 21 20 3 3 2" xfId="4267"/>
    <cellStyle name="Normal 21 20 3 4" xfId="3304"/>
    <cellStyle name="Normal 21 20 4" xfId="1138"/>
    <cellStyle name="Normal 21 20 4 2" xfId="1809"/>
    <cellStyle name="Normal 21 20 4 2 2" xfId="2815"/>
    <cellStyle name="Normal 21 20 4 2 2 2" xfId="4754"/>
    <cellStyle name="Normal 21 20 4 2 3" xfId="3791"/>
    <cellStyle name="Normal 21 20 4 3" xfId="2334"/>
    <cellStyle name="Normal 21 20 4 3 2" xfId="4273"/>
    <cellStyle name="Normal 21 20 4 4" xfId="3310"/>
    <cellStyle name="Normal 21 20 5" xfId="778"/>
    <cellStyle name="Normal 21 20 5 2" xfId="1536"/>
    <cellStyle name="Normal 21 20 5 2 2" xfId="2542"/>
    <cellStyle name="Normal 21 20 5 2 2 2" xfId="4481"/>
    <cellStyle name="Normal 21 20 5 2 3" xfId="3518"/>
    <cellStyle name="Normal 21 20 5 3" xfId="2061"/>
    <cellStyle name="Normal 21 20 5 3 2" xfId="4000"/>
    <cellStyle name="Normal 21 20 5 4" xfId="3037"/>
    <cellStyle name="Normal 21 20 6" xfId="1208"/>
    <cellStyle name="Normal 21 20 6 2" xfId="1864"/>
    <cellStyle name="Normal 21 20 6 2 2" xfId="2870"/>
    <cellStyle name="Normal 21 20 6 2 2 2" xfId="4809"/>
    <cellStyle name="Normal 21 20 6 2 3" xfId="3846"/>
    <cellStyle name="Normal 21 20 6 3" xfId="2389"/>
    <cellStyle name="Normal 21 20 6 3 2" xfId="4328"/>
    <cellStyle name="Normal 21 20 6 4" xfId="3365"/>
    <cellStyle name="Normal 21 20 7" xfId="1500"/>
    <cellStyle name="Normal 21 20 7 2" xfId="2506"/>
    <cellStyle name="Normal 21 20 7 2 2" xfId="4445"/>
    <cellStyle name="Normal 21 20 7 3" xfId="3482"/>
    <cellStyle name="Normal 21 20 8" xfId="2025"/>
    <cellStyle name="Normal 21 20 8 2" xfId="3964"/>
    <cellStyle name="Normal 21 20 9" xfId="3001"/>
    <cellStyle name="Normal 21 21" xfId="592"/>
    <cellStyle name="Normal 21 21 2" xfId="1068"/>
    <cellStyle name="Normal 21 21 2 2" xfId="1749"/>
    <cellStyle name="Normal 21 21 2 2 2" xfId="2755"/>
    <cellStyle name="Normal 21 21 2 2 2 2" xfId="4694"/>
    <cellStyle name="Normal 21 21 2 2 3" xfId="3731"/>
    <cellStyle name="Normal 21 21 2 3" xfId="2274"/>
    <cellStyle name="Normal 21 21 2 3 2" xfId="4213"/>
    <cellStyle name="Normal 21 21 2 4" xfId="3250"/>
    <cellStyle name="Normal 21 21 3" xfId="804"/>
    <cellStyle name="Normal 21 21 3 2" xfId="1559"/>
    <cellStyle name="Normal 21 21 3 2 2" xfId="2565"/>
    <cellStyle name="Normal 21 21 3 2 2 2" xfId="4504"/>
    <cellStyle name="Normal 21 21 3 2 3" xfId="3541"/>
    <cellStyle name="Normal 21 21 3 3" xfId="2084"/>
    <cellStyle name="Normal 21 21 3 3 2" xfId="4023"/>
    <cellStyle name="Normal 21 21 3 4" xfId="3060"/>
    <cellStyle name="Normal 21 21 4" xfId="953"/>
    <cellStyle name="Normal 21 21 4 2" xfId="1652"/>
    <cellStyle name="Normal 21 21 4 2 2" xfId="2658"/>
    <cellStyle name="Normal 21 21 4 2 2 2" xfId="4597"/>
    <cellStyle name="Normal 21 21 4 2 3" xfId="3634"/>
    <cellStyle name="Normal 21 21 4 3" xfId="2177"/>
    <cellStyle name="Normal 21 21 4 3 2" xfId="4116"/>
    <cellStyle name="Normal 21 21 4 4" xfId="3153"/>
    <cellStyle name="Normal 21 21 5" xfId="857"/>
    <cellStyle name="Normal 21 21 5 2" xfId="1597"/>
    <cellStyle name="Normal 21 21 5 2 2" xfId="2603"/>
    <cellStyle name="Normal 21 21 5 2 2 2" xfId="4542"/>
    <cellStyle name="Normal 21 21 5 2 3" xfId="3579"/>
    <cellStyle name="Normal 21 21 5 3" xfId="2122"/>
    <cellStyle name="Normal 21 21 5 3 2" xfId="4061"/>
    <cellStyle name="Normal 21 21 5 4" xfId="3098"/>
    <cellStyle name="Normal 21 21 6" xfId="1187"/>
    <cellStyle name="Normal 21 21 6 2" xfId="1845"/>
    <cellStyle name="Normal 21 21 6 2 2" xfId="2851"/>
    <cellStyle name="Normal 21 21 6 2 2 2" xfId="4790"/>
    <cellStyle name="Normal 21 21 6 2 3" xfId="3827"/>
    <cellStyle name="Normal 21 21 6 3" xfId="2370"/>
    <cellStyle name="Normal 21 21 6 3 2" xfId="4309"/>
    <cellStyle name="Normal 21 21 6 4" xfId="3346"/>
    <cellStyle name="Normal 21 21 7" xfId="1502"/>
    <cellStyle name="Normal 21 21 7 2" xfId="2508"/>
    <cellStyle name="Normal 21 21 7 2 2" xfId="4447"/>
    <cellStyle name="Normal 21 21 7 3" xfId="3484"/>
    <cellStyle name="Normal 21 21 8" xfId="2027"/>
    <cellStyle name="Normal 21 21 8 2" xfId="3966"/>
    <cellStyle name="Normal 21 21 9" xfId="3003"/>
    <cellStyle name="Normal 21 22" xfId="549"/>
    <cellStyle name="Normal 21 22 2" xfId="1050"/>
    <cellStyle name="Normal 21 22 2 2" xfId="1738"/>
    <cellStyle name="Normal 21 22 2 2 2" xfId="2744"/>
    <cellStyle name="Normal 21 22 2 2 2 2" xfId="4683"/>
    <cellStyle name="Normal 21 22 2 2 3" xfId="3720"/>
    <cellStyle name="Normal 21 22 2 3" xfId="2263"/>
    <cellStyle name="Normal 21 22 2 3 2" xfId="4202"/>
    <cellStyle name="Normal 21 22 2 4" xfId="3239"/>
    <cellStyle name="Normal 21 22 3" xfId="981"/>
    <cellStyle name="Normal 21 22 3 2" xfId="1676"/>
    <cellStyle name="Normal 21 22 3 2 2" xfId="2682"/>
    <cellStyle name="Normal 21 22 3 2 2 2" xfId="4621"/>
    <cellStyle name="Normal 21 22 3 2 3" xfId="3658"/>
    <cellStyle name="Normal 21 22 3 3" xfId="2201"/>
    <cellStyle name="Normal 21 22 3 3 2" xfId="4140"/>
    <cellStyle name="Normal 21 22 3 4" xfId="3177"/>
    <cellStyle name="Normal 21 22 4" xfId="845"/>
    <cellStyle name="Normal 21 22 4 2" xfId="1588"/>
    <cellStyle name="Normal 21 22 4 2 2" xfId="2594"/>
    <cellStyle name="Normal 21 22 4 2 2 2" xfId="4533"/>
    <cellStyle name="Normal 21 22 4 2 3" xfId="3570"/>
    <cellStyle name="Normal 21 22 4 3" xfId="2113"/>
    <cellStyle name="Normal 21 22 4 3 2" xfId="4052"/>
    <cellStyle name="Normal 21 22 4 4" xfId="3089"/>
    <cellStyle name="Normal 21 22 5" xfId="1215"/>
    <cellStyle name="Normal 21 22 5 2" xfId="1870"/>
    <cellStyle name="Normal 21 22 5 2 2" xfId="2876"/>
    <cellStyle name="Normal 21 22 5 2 2 2" xfId="4815"/>
    <cellStyle name="Normal 21 22 5 2 3" xfId="3852"/>
    <cellStyle name="Normal 21 22 5 3" xfId="2395"/>
    <cellStyle name="Normal 21 22 5 3 2" xfId="4334"/>
    <cellStyle name="Normal 21 22 5 4" xfId="3371"/>
    <cellStyle name="Normal 21 22 6" xfId="908"/>
    <cellStyle name="Normal 21 22 6 2" xfId="1631"/>
    <cellStyle name="Normal 21 22 6 2 2" xfId="2637"/>
    <cellStyle name="Normal 21 22 6 2 2 2" xfId="4576"/>
    <cellStyle name="Normal 21 22 6 2 3" xfId="3613"/>
    <cellStyle name="Normal 21 22 6 3" xfId="2156"/>
    <cellStyle name="Normal 21 22 6 3 2" xfId="4095"/>
    <cellStyle name="Normal 21 22 6 4" xfId="3132"/>
    <cellStyle name="Normal 21 22 7" xfId="1499"/>
    <cellStyle name="Normal 21 22 7 2" xfId="2505"/>
    <cellStyle name="Normal 21 22 7 2 2" xfId="4444"/>
    <cellStyle name="Normal 21 22 7 3" xfId="3481"/>
    <cellStyle name="Normal 21 22 8" xfId="2024"/>
    <cellStyle name="Normal 21 22 8 2" xfId="3963"/>
    <cellStyle name="Normal 21 22 9" xfId="3000"/>
    <cellStyle name="Normal 21 23" xfId="595"/>
    <cellStyle name="Normal 21 23 2" xfId="1070"/>
    <cellStyle name="Normal 21 23 2 2" xfId="1751"/>
    <cellStyle name="Normal 21 23 2 2 2" xfId="2757"/>
    <cellStyle name="Normal 21 23 2 2 2 2" xfId="4696"/>
    <cellStyle name="Normal 21 23 2 2 3" xfId="3733"/>
    <cellStyle name="Normal 21 23 2 3" xfId="2276"/>
    <cellStyle name="Normal 21 23 2 3 2" xfId="4215"/>
    <cellStyle name="Normal 21 23 2 4" xfId="3252"/>
    <cellStyle name="Normal 21 23 3" xfId="803"/>
    <cellStyle name="Normal 21 23 3 2" xfId="1558"/>
    <cellStyle name="Normal 21 23 3 2 2" xfId="2564"/>
    <cellStyle name="Normal 21 23 3 2 2 2" xfId="4503"/>
    <cellStyle name="Normal 21 23 3 2 3" xfId="3540"/>
    <cellStyle name="Normal 21 23 3 3" xfId="2083"/>
    <cellStyle name="Normal 21 23 3 3 2" xfId="4022"/>
    <cellStyle name="Normal 21 23 3 4" xfId="3059"/>
    <cellStyle name="Normal 21 23 4" xfId="955"/>
    <cellStyle name="Normal 21 23 4 2" xfId="1653"/>
    <cellStyle name="Normal 21 23 4 2 2" xfId="2659"/>
    <cellStyle name="Normal 21 23 4 2 2 2" xfId="4598"/>
    <cellStyle name="Normal 21 23 4 2 3" xfId="3635"/>
    <cellStyle name="Normal 21 23 4 3" xfId="2178"/>
    <cellStyle name="Normal 21 23 4 3 2" xfId="4117"/>
    <cellStyle name="Normal 21 23 4 4" xfId="3154"/>
    <cellStyle name="Normal 21 23 5" xfId="1237"/>
    <cellStyle name="Normal 21 23 5 2" xfId="1891"/>
    <cellStyle name="Normal 21 23 5 2 2" xfId="2897"/>
    <cellStyle name="Normal 21 23 5 2 2 2" xfId="4836"/>
    <cellStyle name="Normal 21 23 5 2 3" xfId="3873"/>
    <cellStyle name="Normal 21 23 5 3" xfId="2416"/>
    <cellStyle name="Normal 21 23 5 3 2" xfId="4355"/>
    <cellStyle name="Normal 21 23 5 4" xfId="3392"/>
    <cellStyle name="Normal 21 23 6" xfId="909"/>
    <cellStyle name="Normal 21 23 6 2" xfId="1632"/>
    <cellStyle name="Normal 21 23 6 2 2" xfId="2638"/>
    <cellStyle name="Normal 21 23 6 2 2 2" xfId="4577"/>
    <cellStyle name="Normal 21 23 6 2 3" xfId="3614"/>
    <cellStyle name="Normal 21 23 6 3" xfId="2157"/>
    <cellStyle name="Normal 21 23 6 3 2" xfId="4096"/>
    <cellStyle name="Normal 21 23 6 4" xfId="3133"/>
    <cellStyle name="Normal 21 23 7" xfId="1503"/>
    <cellStyle name="Normal 21 23 7 2" xfId="2509"/>
    <cellStyle name="Normal 21 23 7 2 2" xfId="4448"/>
    <cellStyle name="Normal 21 23 7 3" xfId="3485"/>
    <cellStyle name="Normal 21 23 8" xfId="2028"/>
    <cellStyle name="Normal 21 23 8 2" xfId="3967"/>
    <cellStyle name="Normal 21 23 9" xfId="3004"/>
    <cellStyle name="Normal 21 24" xfId="545"/>
    <cellStyle name="Normal 21 24 2" xfId="1046"/>
    <cellStyle name="Normal 21 24 2 2" xfId="1735"/>
    <cellStyle name="Normal 21 24 2 2 2" xfId="2741"/>
    <cellStyle name="Normal 21 24 2 2 2 2" xfId="4680"/>
    <cellStyle name="Normal 21 24 2 2 3" xfId="3717"/>
    <cellStyle name="Normal 21 24 2 3" xfId="2260"/>
    <cellStyle name="Normal 21 24 2 3 2" xfId="4199"/>
    <cellStyle name="Normal 21 24 2 4" xfId="3236"/>
    <cellStyle name="Normal 21 24 3" xfId="814"/>
    <cellStyle name="Normal 21 24 3 2" xfId="1564"/>
    <cellStyle name="Normal 21 24 3 2 2" xfId="2570"/>
    <cellStyle name="Normal 21 24 3 2 2 2" xfId="4509"/>
    <cellStyle name="Normal 21 24 3 2 3" xfId="3546"/>
    <cellStyle name="Normal 21 24 3 3" xfId="2089"/>
    <cellStyle name="Normal 21 24 3 3 2" xfId="4028"/>
    <cellStyle name="Normal 21 24 3 4" xfId="3065"/>
    <cellStyle name="Normal 21 24 4" xfId="946"/>
    <cellStyle name="Normal 21 24 4 2" xfId="1651"/>
    <cellStyle name="Normal 21 24 4 2 2" xfId="2657"/>
    <cellStyle name="Normal 21 24 4 2 2 2" xfId="4596"/>
    <cellStyle name="Normal 21 24 4 2 3" xfId="3633"/>
    <cellStyle name="Normal 21 24 4 3" xfId="2176"/>
    <cellStyle name="Normal 21 24 4 3 2" xfId="4115"/>
    <cellStyle name="Normal 21 24 4 4" xfId="3152"/>
    <cellStyle name="Normal 21 24 5" xfId="1227"/>
    <cellStyle name="Normal 21 24 5 2" xfId="1882"/>
    <cellStyle name="Normal 21 24 5 2 2" xfId="2888"/>
    <cellStyle name="Normal 21 24 5 2 2 2" xfId="4827"/>
    <cellStyle name="Normal 21 24 5 2 3" xfId="3864"/>
    <cellStyle name="Normal 21 24 5 3" xfId="2407"/>
    <cellStyle name="Normal 21 24 5 3 2" xfId="4346"/>
    <cellStyle name="Normal 21 24 5 4" xfId="3383"/>
    <cellStyle name="Normal 21 24 6" xfId="1239"/>
    <cellStyle name="Normal 21 24 6 2" xfId="1892"/>
    <cellStyle name="Normal 21 24 6 2 2" xfId="2898"/>
    <cellStyle name="Normal 21 24 6 2 2 2" xfId="4837"/>
    <cellStyle name="Normal 21 24 6 2 3" xfId="3874"/>
    <cellStyle name="Normal 21 24 6 3" xfId="2417"/>
    <cellStyle name="Normal 21 24 6 3 2" xfId="4356"/>
    <cellStyle name="Normal 21 24 6 4" xfId="3393"/>
    <cellStyle name="Normal 21 24 7" xfId="1498"/>
    <cellStyle name="Normal 21 24 7 2" xfId="2504"/>
    <cellStyle name="Normal 21 24 7 2 2" xfId="4443"/>
    <cellStyle name="Normal 21 24 7 3" xfId="3480"/>
    <cellStyle name="Normal 21 24 8" xfId="2023"/>
    <cellStyle name="Normal 21 24 8 2" xfId="3962"/>
    <cellStyle name="Normal 21 24 9" xfId="2999"/>
    <cellStyle name="Normal 21 25" xfId="606"/>
    <cellStyle name="Normal 21 25 2" xfId="1079"/>
    <cellStyle name="Normal 21 25 2 2" xfId="1760"/>
    <cellStyle name="Normal 21 25 2 2 2" xfId="2766"/>
    <cellStyle name="Normal 21 25 2 2 2 2" xfId="4705"/>
    <cellStyle name="Normal 21 25 2 2 3" xfId="3742"/>
    <cellStyle name="Normal 21 25 2 3" xfId="2285"/>
    <cellStyle name="Normal 21 25 2 3 2" xfId="4224"/>
    <cellStyle name="Normal 21 25 2 4" xfId="3261"/>
    <cellStyle name="Normal 21 25 3" xfId="987"/>
    <cellStyle name="Normal 21 25 3 2" xfId="1681"/>
    <cellStyle name="Normal 21 25 3 2 2" xfId="2687"/>
    <cellStyle name="Normal 21 25 3 2 2 2" xfId="4626"/>
    <cellStyle name="Normal 21 25 3 2 3" xfId="3663"/>
    <cellStyle name="Normal 21 25 3 3" xfId="2206"/>
    <cellStyle name="Normal 21 25 3 3 2" xfId="4145"/>
    <cellStyle name="Normal 21 25 3 4" xfId="3182"/>
    <cellStyle name="Normal 21 25 4" xfId="989"/>
    <cellStyle name="Normal 21 25 4 2" xfId="1683"/>
    <cellStyle name="Normal 21 25 4 2 2" xfId="2689"/>
    <cellStyle name="Normal 21 25 4 2 2 2" xfId="4628"/>
    <cellStyle name="Normal 21 25 4 2 3" xfId="3665"/>
    <cellStyle name="Normal 21 25 4 3" xfId="2208"/>
    <cellStyle name="Normal 21 25 4 3 2" xfId="4147"/>
    <cellStyle name="Normal 21 25 4 4" xfId="3184"/>
    <cellStyle name="Normal 21 25 5" xfId="1025"/>
    <cellStyle name="Normal 21 25 5 2" xfId="1714"/>
    <cellStyle name="Normal 21 25 5 2 2" xfId="2720"/>
    <cellStyle name="Normal 21 25 5 2 2 2" xfId="4659"/>
    <cellStyle name="Normal 21 25 5 2 3" xfId="3696"/>
    <cellStyle name="Normal 21 25 5 3" xfId="2239"/>
    <cellStyle name="Normal 21 25 5 3 2" xfId="4178"/>
    <cellStyle name="Normal 21 25 5 4" xfId="3215"/>
    <cellStyle name="Normal 21 25 6" xfId="1195"/>
    <cellStyle name="Normal 21 25 6 2" xfId="1852"/>
    <cellStyle name="Normal 21 25 6 2 2" xfId="2858"/>
    <cellStyle name="Normal 21 25 6 2 2 2" xfId="4797"/>
    <cellStyle name="Normal 21 25 6 2 3" xfId="3834"/>
    <cellStyle name="Normal 21 25 6 3" xfId="2377"/>
    <cellStyle name="Normal 21 25 6 3 2" xfId="4316"/>
    <cellStyle name="Normal 21 25 6 4" xfId="3353"/>
    <cellStyle name="Normal 21 25 7" xfId="1510"/>
    <cellStyle name="Normal 21 25 7 2" xfId="2516"/>
    <cellStyle name="Normal 21 25 7 2 2" xfId="4455"/>
    <cellStyle name="Normal 21 25 7 3" xfId="3492"/>
    <cellStyle name="Normal 21 25 8" xfId="2035"/>
    <cellStyle name="Normal 21 25 8 2" xfId="3974"/>
    <cellStyle name="Normal 21 25 9" xfId="3011"/>
    <cellStyle name="Normal 21 26" xfId="533"/>
    <cellStyle name="Normal 21 26 2" xfId="1036"/>
    <cellStyle name="Normal 21 26 2 2" xfId="1725"/>
    <cellStyle name="Normal 21 26 2 2 2" xfId="2731"/>
    <cellStyle name="Normal 21 26 2 2 2 2" xfId="4670"/>
    <cellStyle name="Normal 21 26 2 2 3" xfId="3707"/>
    <cellStyle name="Normal 21 26 2 3" xfId="2250"/>
    <cellStyle name="Normal 21 26 2 3 2" xfId="4189"/>
    <cellStyle name="Normal 21 26 2 4" xfId="3226"/>
    <cellStyle name="Normal 21 26 3" xfId="991"/>
    <cellStyle name="Normal 21 26 3 2" xfId="1685"/>
    <cellStyle name="Normal 21 26 3 2 2" xfId="2691"/>
    <cellStyle name="Normal 21 26 3 2 2 2" xfId="4630"/>
    <cellStyle name="Normal 21 26 3 2 3" xfId="3667"/>
    <cellStyle name="Normal 21 26 3 3" xfId="2210"/>
    <cellStyle name="Normal 21 26 3 3 2" xfId="4149"/>
    <cellStyle name="Normal 21 26 3 4" xfId="3186"/>
    <cellStyle name="Normal 21 26 4" xfId="1091"/>
    <cellStyle name="Normal 21 26 4 2" xfId="1771"/>
    <cellStyle name="Normal 21 26 4 2 2" xfId="2777"/>
    <cellStyle name="Normal 21 26 4 2 2 2" xfId="4716"/>
    <cellStyle name="Normal 21 26 4 2 3" xfId="3753"/>
    <cellStyle name="Normal 21 26 4 3" xfId="2296"/>
    <cellStyle name="Normal 21 26 4 3 2" xfId="4235"/>
    <cellStyle name="Normal 21 26 4 4" xfId="3272"/>
    <cellStyle name="Normal 21 26 5" xfId="1200"/>
    <cellStyle name="Normal 21 26 5 2" xfId="1856"/>
    <cellStyle name="Normal 21 26 5 2 2" xfId="2862"/>
    <cellStyle name="Normal 21 26 5 2 2 2" xfId="4801"/>
    <cellStyle name="Normal 21 26 5 2 3" xfId="3838"/>
    <cellStyle name="Normal 21 26 5 3" xfId="2381"/>
    <cellStyle name="Normal 21 26 5 3 2" xfId="4320"/>
    <cellStyle name="Normal 21 26 5 4" xfId="3357"/>
    <cellStyle name="Normal 21 26 6" xfId="1210"/>
    <cellStyle name="Normal 21 26 6 2" xfId="1866"/>
    <cellStyle name="Normal 21 26 6 2 2" xfId="2872"/>
    <cellStyle name="Normal 21 26 6 2 2 2" xfId="4811"/>
    <cellStyle name="Normal 21 26 6 2 3" xfId="3848"/>
    <cellStyle name="Normal 21 26 6 3" xfId="2391"/>
    <cellStyle name="Normal 21 26 6 3 2" xfId="4330"/>
    <cellStyle name="Normal 21 26 6 4" xfId="3367"/>
    <cellStyle name="Normal 21 26 7" xfId="1491"/>
    <cellStyle name="Normal 21 26 7 2" xfId="2497"/>
    <cellStyle name="Normal 21 26 7 2 2" xfId="4436"/>
    <cellStyle name="Normal 21 26 7 3" xfId="3473"/>
    <cellStyle name="Normal 21 26 8" xfId="2016"/>
    <cellStyle name="Normal 21 26 8 2" xfId="3955"/>
    <cellStyle name="Normal 21 26 9" xfId="2992"/>
    <cellStyle name="Normal 21 27" xfId="619"/>
    <cellStyle name="Normal 21 27 2" xfId="1089"/>
    <cellStyle name="Normal 21 27 2 2" xfId="1769"/>
    <cellStyle name="Normal 21 27 2 2 2" xfId="2775"/>
    <cellStyle name="Normal 21 27 2 2 2 2" xfId="4714"/>
    <cellStyle name="Normal 21 27 2 2 3" xfId="3751"/>
    <cellStyle name="Normal 21 27 2 3" xfId="2294"/>
    <cellStyle name="Normal 21 27 2 3 2" xfId="4233"/>
    <cellStyle name="Normal 21 27 2 4" xfId="3270"/>
    <cellStyle name="Normal 21 27 3" xfId="794"/>
    <cellStyle name="Normal 21 27 3 2" xfId="1549"/>
    <cellStyle name="Normal 21 27 3 2 2" xfId="2555"/>
    <cellStyle name="Normal 21 27 3 2 2 2" xfId="4494"/>
    <cellStyle name="Normal 21 27 3 2 3" xfId="3531"/>
    <cellStyle name="Normal 21 27 3 3" xfId="2074"/>
    <cellStyle name="Normal 21 27 3 3 2" xfId="4013"/>
    <cellStyle name="Normal 21 27 3 4" xfId="3050"/>
    <cellStyle name="Normal 21 27 4" xfId="963"/>
    <cellStyle name="Normal 21 27 4 2" xfId="1661"/>
    <cellStyle name="Normal 21 27 4 2 2" xfId="2667"/>
    <cellStyle name="Normal 21 27 4 2 2 2" xfId="4606"/>
    <cellStyle name="Normal 21 27 4 2 3" xfId="3643"/>
    <cellStyle name="Normal 21 27 4 3" xfId="2186"/>
    <cellStyle name="Normal 21 27 4 3 2" xfId="4125"/>
    <cellStyle name="Normal 21 27 4 4" xfId="3162"/>
    <cellStyle name="Normal 21 27 5" xfId="851"/>
    <cellStyle name="Normal 21 27 5 2" xfId="1592"/>
    <cellStyle name="Normal 21 27 5 2 2" xfId="2598"/>
    <cellStyle name="Normal 21 27 5 2 2 2" xfId="4537"/>
    <cellStyle name="Normal 21 27 5 2 3" xfId="3574"/>
    <cellStyle name="Normal 21 27 5 3" xfId="2117"/>
    <cellStyle name="Normal 21 27 5 3 2" xfId="4056"/>
    <cellStyle name="Normal 21 27 5 4" xfId="3093"/>
    <cellStyle name="Normal 21 27 6" xfId="811"/>
    <cellStyle name="Normal 21 27 6 2" xfId="1563"/>
    <cellStyle name="Normal 21 27 6 2 2" xfId="2569"/>
    <cellStyle name="Normal 21 27 6 2 2 2" xfId="4508"/>
    <cellStyle name="Normal 21 27 6 2 3" xfId="3545"/>
    <cellStyle name="Normal 21 27 6 3" xfId="2088"/>
    <cellStyle name="Normal 21 27 6 3 2" xfId="4027"/>
    <cellStyle name="Normal 21 27 6 4" xfId="3064"/>
    <cellStyle name="Normal 21 27 7" xfId="1517"/>
    <cellStyle name="Normal 21 27 7 2" xfId="2523"/>
    <cellStyle name="Normal 21 27 7 2 2" xfId="4462"/>
    <cellStyle name="Normal 21 27 7 3" xfId="3499"/>
    <cellStyle name="Normal 21 27 8" xfId="2042"/>
    <cellStyle name="Normal 21 27 8 2" xfId="3981"/>
    <cellStyle name="Normal 21 27 9" xfId="3018"/>
    <cellStyle name="Normal 21 28" xfId="518"/>
    <cellStyle name="Normal 21 28 2" xfId="1026"/>
    <cellStyle name="Normal 21 28 2 2" xfId="1715"/>
    <cellStyle name="Normal 21 28 2 2 2" xfId="2721"/>
    <cellStyle name="Normal 21 28 2 2 2 2" xfId="4660"/>
    <cellStyle name="Normal 21 28 2 2 3" xfId="3697"/>
    <cellStyle name="Normal 21 28 2 3" xfId="2240"/>
    <cellStyle name="Normal 21 28 2 3 2" xfId="4179"/>
    <cellStyle name="Normal 21 28 2 4" xfId="3216"/>
    <cellStyle name="Normal 21 28 3" xfId="1106"/>
    <cellStyle name="Normal 21 28 3 2" xfId="1785"/>
    <cellStyle name="Normal 21 28 3 2 2" xfId="2791"/>
    <cellStyle name="Normal 21 28 3 2 2 2" xfId="4730"/>
    <cellStyle name="Normal 21 28 3 2 3" xfId="3767"/>
    <cellStyle name="Normal 21 28 3 3" xfId="2310"/>
    <cellStyle name="Normal 21 28 3 3 2" xfId="4249"/>
    <cellStyle name="Normal 21 28 3 4" xfId="3286"/>
    <cellStyle name="Normal 21 28 4" xfId="1166"/>
    <cellStyle name="Normal 21 28 4 2" xfId="1830"/>
    <cellStyle name="Normal 21 28 4 2 2" xfId="2836"/>
    <cellStyle name="Normal 21 28 4 2 2 2" xfId="4775"/>
    <cellStyle name="Normal 21 28 4 2 3" xfId="3812"/>
    <cellStyle name="Normal 21 28 4 3" xfId="2355"/>
    <cellStyle name="Normal 21 28 4 3 2" xfId="4294"/>
    <cellStyle name="Normal 21 28 4 4" xfId="3331"/>
    <cellStyle name="Normal 21 28 5" xfId="992"/>
    <cellStyle name="Normal 21 28 5 2" xfId="1686"/>
    <cellStyle name="Normal 21 28 5 2 2" xfId="2692"/>
    <cellStyle name="Normal 21 28 5 2 2 2" xfId="4631"/>
    <cellStyle name="Normal 21 28 5 2 3" xfId="3668"/>
    <cellStyle name="Normal 21 28 5 3" xfId="2211"/>
    <cellStyle name="Normal 21 28 5 3 2" xfId="4150"/>
    <cellStyle name="Normal 21 28 5 4" xfId="3187"/>
    <cellStyle name="Normal 21 28 6" xfId="896"/>
    <cellStyle name="Normal 21 28 6 2" xfId="1620"/>
    <cellStyle name="Normal 21 28 6 2 2" xfId="2626"/>
    <cellStyle name="Normal 21 28 6 2 2 2" xfId="4565"/>
    <cellStyle name="Normal 21 28 6 2 3" xfId="3602"/>
    <cellStyle name="Normal 21 28 6 3" xfId="2145"/>
    <cellStyle name="Normal 21 28 6 3 2" xfId="4084"/>
    <cellStyle name="Normal 21 28 6 4" xfId="3121"/>
    <cellStyle name="Normal 21 28 7" xfId="1484"/>
    <cellStyle name="Normal 21 28 7 2" xfId="2490"/>
    <cellStyle name="Normal 21 28 7 2 2" xfId="4429"/>
    <cellStyle name="Normal 21 28 7 3" xfId="3466"/>
    <cellStyle name="Normal 21 28 8" xfId="2009"/>
    <cellStyle name="Normal 21 28 8 2" xfId="3948"/>
    <cellStyle name="Normal 21 28 9" xfId="2985"/>
    <cellStyle name="Normal 21 29" xfId="891"/>
    <cellStyle name="Normal 21 29 2" xfId="1615"/>
    <cellStyle name="Normal 21 29 2 2" xfId="2621"/>
    <cellStyle name="Normal 21 29 2 2 2" xfId="4560"/>
    <cellStyle name="Normal 21 29 2 3" xfId="3597"/>
    <cellStyle name="Normal 21 29 3" xfId="2140"/>
    <cellStyle name="Normal 21 29 3 2" xfId="4079"/>
    <cellStyle name="Normal 21 29 4" xfId="3116"/>
    <cellStyle name="Normal 21 3" xfId="272"/>
    <cellStyle name="Normal 21 30" xfId="895"/>
    <cellStyle name="Normal 21 30 2" xfId="1619"/>
    <cellStyle name="Normal 21 30 2 2" xfId="2625"/>
    <cellStyle name="Normal 21 30 2 2 2" xfId="4564"/>
    <cellStyle name="Normal 21 30 2 3" xfId="3601"/>
    <cellStyle name="Normal 21 30 3" xfId="2144"/>
    <cellStyle name="Normal 21 30 3 2" xfId="4083"/>
    <cellStyle name="Normal 21 30 4" xfId="3120"/>
    <cellStyle name="Normal 21 31" xfId="890"/>
    <cellStyle name="Normal 21 31 2" xfId="1614"/>
    <cellStyle name="Normal 21 31 2 2" xfId="2620"/>
    <cellStyle name="Normal 21 31 2 2 2" xfId="4559"/>
    <cellStyle name="Normal 21 31 2 3" xfId="3596"/>
    <cellStyle name="Normal 21 31 3" xfId="2139"/>
    <cellStyle name="Normal 21 31 3 2" xfId="4078"/>
    <cellStyle name="Normal 21 31 4" xfId="3115"/>
    <cellStyle name="Normal 21 32" xfId="894"/>
    <cellStyle name="Normal 21 32 2" xfId="1618"/>
    <cellStyle name="Normal 21 32 2 2" xfId="2624"/>
    <cellStyle name="Normal 21 32 2 2 2" xfId="4563"/>
    <cellStyle name="Normal 21 32 2 3" xfId="3600"/>
    <cellStyle name="Normal 21 32 3" xfId="2143"/>
    <cellStyle name="Normal 21 32 3 2" xfId="4082"/>
    <cellStyle name="Normal 21 32 4" xfId="3119"/>
    <cellStyle name="Normal 21 33" xfId="1233"/>
    <cellStyle name="Normal 21 33 2" xfId="1887"/>
    <cellStyle name="Normal 21 33 2 2" xfId="2893"/>
    <cellStyle name="Normal 21 33 2 2 2" xfId="4832"/>
    <cellStyle name="Normal 21 33 2 3" xfId="3869"/>
    <cellStyle name="Normal 21 33 3" xfId="2412"/>
    <cellStyle name="Normal 21 33 3 2" xfId="4351"/>
    <cellStyle name="Normal 21 33 4" xfId="3388"/>
    <cellStyle name="Normal 21 34" xfId="1459"/>
    <cellStyle name="Normal 21 34 2" xfId="2465"/>
    <cellStyle name="Normal 21 34 2 2" xfId="4404"/>
    <cellStyle name="Normal 21 34 3" xfId="3441"/>
    <cellStyle name="Normal 21 35" xfId="1984"/>
    <cellStyle name="Normal 21 35 2" xfId="3923"/>
    <cellStyle name="Normal 21 36" xfId="2960"/>
    <cellStyle name="Normal 21 4" xfId="273"/>
    <cellStyle name="Normal 21 5" xfId="274"/>
    <cellStyle name="Normal 21 6" xfId="275"/>
    <cellStyle name="Normal 21 6 2" xfId="1317"/>
    <cellStyle name="Normal 21 6 3" xfId="1443"/>
    <cellStyle name="Normal 21 6 4" xfId="1430"/>
    <cellStyle name="Normal 21 6 4 2" xfId="1938"/>
    <cellStyle name="Normal 21 6 4 2 2" xfId="2944"/>
    <cellStyle name="Normal 21 6 4 2 2 2" xfId="4883"/>
    <cellStyle name="Normal 21 6 4 2 3" xfId="3920"/>
    <cellStyle name="Normal 21 6 4 3" xfId="2463"/>
    <cellStyle name="Normal 21 6 4 3 2" xfId="4402"/>
    <cellStyle name="Normal 21 6 4 4" xfId="3439"/>
    <cellStyle name="Normal 21 7" xfId="276"/>
    <cellStyle name="Normal 21 8" xfId="277"/>
    <cellStyle name="Normal 21 9" xfId="278"/>
    <cellStyle name="Normal 22" xfId="279"/>
    <cellStyle name="Normal 22 10" xfId="658"/>
    <cellStyle name="Normal 22 10 2" xfId="1116"/>
    <cellStyle name="Normal 22 10 2 2" xfId="1793"/>
    <cellStyle name="Normal 22 10 2 2 2" xfId="2799"/>
    <cellStyle name="Normal 22 10 2 2 2 2" xfId="4738"/>
    <cellStyle name="Normal 22 10 2 2 3" xfId="3775"/>
    <cellStyle name="Normal 22 10 2 3" xfId="2318"/>
    <cellStyle name="Normal 22 10 2 3 2" xfId="4257"/>
    <cellStyle name="Normal 22 10 2 4" xfId="3294"/>
    <cellStyle name="Normal 22 10 3" xfId="1164"/>
    <cellStyle name="Normal 22 10 3 2" xfId="1829"/>
    <cellStyle name="Normal 22 10 3 2 2" xfId="2835"/>
    <cellStyle name="Normal 22 10 3 2 2 2" xfId="4774"/>
    <cellStyle name="Normal 22 10 3 2 3" xfId="3811"/>
    <cellStyle name="Normal 22 10 3 3" xfId="2354"/>
    <cellStyle name="Normal 22 10 3 3 2" xfId="4293"/>
    <cellStyle name="Normal 22 10 3 4" xfId="3330"/>
    <cellStyle name="Normal 22 10 4" xfId="1204"/>
    <cellStyle name="Normal 22 10 4 2" xfId="1860"/>
    <cellStyle name="Normal 22 10 4 2 2" xfId="2866"/>
    <cellStyle name="Normal 22 10 4 2 2 2" xfId="4805"/>
    <cellStyle name="Normal 22 10 4 2 3" xfId="3842"/>
    <cellStyle name="Normal 22 10 4 3" xfId="2385"/>
    <cellStyle name="Normal 22 10 4 3 2" xfId="4324"/>
    <cellStyle name="Normal 22 10 4 4" xfId="3361"/>
    <cellStyle name="Normal 22 10 5" xfId="848"/>
    <cellStyle name="Normal 22 10 5 2" xfId="1590"/>
    <cellStyle name="Normal 22 10 5 2 2" xfId="2596"/>
    <cellStyle name="Normal 22 10 5 2 2 2" xfId="4535"/>
    <cellStyle name="Normal 22 10 5 2 3" xfId="3572"/>
    <cellStyle name="Normal 22 10 5 3" xfId="2115"/>
    <cellStyle name="Normal 22 10 5 3 2" xfId="4054"/>
    <cellStyle name="Normal 22 10 5 4" xfId="3091"/>
    <cellStyle name="Normal 22 10 6" xfId="808"/>
    <cellStyle name="Normal 22 10 6 2" xfId="1561"/>
    <cellStyle name="Normal 22 10 6 2 2" xfId="2567"/>
    <cellStyle name="Normal 22 10 6 2 2 2" xfId="4506"/>
    <cellStyle name="Normal 22 10 6 2 3" xfId="3543"/>
    <cellStyle name="Normal 22 10 6 3" xfId="2086"/>
    <cellStyle name="Normal 22 10 6 3 2" xfId="4025"/>
    <cellStyle name="Normal 22 10 6 4" xfId="3062"/>
    <cellStyle name="Normal 22 10 7" xfId="1530"/>
    <cellStyle name="Normal 22 10 7 2" xfId="2536"/>
    <cellStyle name="Normal 22 10 7 2 2" xfId="4475"/>
    <cellStyle name="Normal 22 10 7 3" xfId="3512"/>
    <cellStyle name="Normal 22 10 8" xfId="2055"/>
    <cellStyle name="Normal 22 10 8 2" xfId="3994"/>
    <cellStyle name="Normal 22 10 9" xfId="3031"/>
    <cellStyle name="Normal 22 11" xfId="477"/>
    <cellStyle name="Normal 22 11 2" xfId="1002"/>
    <cellStyle name="Normal 22 11 2 2" xfId="1695"/>
    <cellStyle name="Normal 22 11 2 2 2" xfId="2701"/>
    <cellStyle name="Normal 22 11 2 2 2 2" xfId="4640"/>
    <cellStyle name="Normal 22 11 2 2 3" xfId="3677"/>
    <cellStyle name="Normal 22 11 2 3" xfId="2220"/>
    <cellStyle name="Normal 22 11 2 3 2" xfId="4159"/>
    <cellStyle name="Normal 22 11 2 4" xfId="3196"/>
    <cellStyle name="Normal 22 11 3" xfId="994"/>
    <cellStyle name="Normal 22 11 3 2" xfId="1688"/>
    <cellStyle name="Normal 22 11 3 2 2" xfId="2694"/>
    <cellStyle name="Normal 22 11 3 2 2 2" xfId="4633"/>
    <cellStyle name="Normal 22 11 3 2 3" xfId="3670"/>
    <cellStyle name="Normal 22 11 3 3" xfId="2213"/>
    <cellStyle name="Normal 22 11 3 3 2" xfId="4152"/>
    <cellStyle name="Normal 22 11 3 4" xfId="3189"/>
    <cellStyle name="Normal 22 11 4" xfId="840"/>
    <cellStyle name="Normal 22 11 4 2" xfId="1585"/>
    <cellStyle name="Normal 22 11 4 2 2" xfId="2591"/>
    <cellStyle name="Normal 22 11 4 2 2 2" xfId="4530"/>
    <cellStyle name="Normal 22 11 4 2 3" xfId="3567"/>
    <cellStyle name="Normal 22 11 4 3" xfId="2110"/>
    <cellStyle name="Normal 22 11 4 3 2" xfId="4049"/>
    <cellStyle name="Normal 22 11 4 4" xfId="3086"/>
    <cellStyle name="Normal 22 11 5" xfId="978"/>
    <cellStyle name="Normal 22 11 5 2" xfId="1674"/>
    <cellStyle name="Normal 22 11 5 2 2" xfId="2680"/>
    <cellStyle name="Normal 22 11 5 2 2 2" xfId="4619"/>
    <cellStyle name="Normal 22 11 5 2 3" xfId="3656"/>
    <cellStyle name="Normal 22 11 5 3" xfId="2199"/>
    <cellStyle name="Normal 22 11 5 3 2" xfId="4138"/>
    <cellStyle name="Normal 22 11 5 4" xfId="3175"/>
    <cellStyle name="Normal 22 11 6" xfId="1256"/>
    <cellStyle name="Normal 22 11 6 2" xfId="1905"/>
    <cellStyle name="Normal 22 11 6 2 2" xfId="2911"/>
    <cellStyle name="Normal 22 11 6 2 2 2" xfId="4850"/>
    <cellStyle name="Normal 22 11 6 2 3" xfId="3887"/>
    <cellStyle name="Normal 22 11 6 3" xfId="2430"/>
    <cellStyle name="Normal 22 11 6 3 2" xfId="4369"/>
    <cellStyle name="Normal 22 11 6 4" xfId="3406"/>
    <cellStyle name="Normal 22 11 7" xfId="1471"/>
    <cellStyle name="Normal 22 11 7 2" xfId="2477"/>
    <cellStyle name="Normal 22 11 7 2 2" xfId="4416"/>
    <cellStyle name="Normal 22 11 7 3" xfId="3453"/>
    <cellStyle name="Normal 22 11 8" xfId="1996"/>
    <cellStyle name="Normal 22 11 8 2" xfId="3935"/>
    <cellStyle name="Normal 22 11 9" xfId="2972"/>
    <cellStyle name="Normal 22 12" xfId="901"/>
    <cellStyle name="Normal 22 12 2" xfId="1625"/>
    <cellStyle name="Normal 22 12 2 2" xfId="2631"/>
    <cellStyle name="Normal 22 12 2 2 2" xfId="4570"/>
    <cellStyle name="Normal 22 12 2 3" xfId="3607"/>
    <cellStyle name="Normal 22 12 3" xfId="2150"/>
    <cellStyle name="Normal 22 12 3 2" xfId="4089"/>
    <cellStyle name="Normal 22 12 4" xfId="3126"/>
    <cellStyle name="Normal 22 13" xfId="884"/>
    <cellStyle name="Normal 22 13 2" xfId="1608"/>
    <cellStyle name="Normal 22 13 2 2" xfId="2614"/>
    <cellStyle name="Normal 22 13 2 2 2" xfId="4553"/>
    <cellStyle name="Normal 22 13 2 3" xfId="3590"/>
    <cellStyle name="Normal 22 13 3" xfId="2133"/>
    <cellStyle name="Normal 22 13 3 2" xfId="4072"/>
    <cellStyle name="Normal 22 13 4" xfId="3109"/>
    <cellStyle name="Normal 22 14" xfId="1037"/>
    <cellStyle name="Normal 22 14 2" xfId="1726"/>
    <cellStyle name="Normal 22 14 2 2" xfId="2732"/>
    <cellStyle name="Normal 22 14 2 2 2" xfId="4671"/>
    <cellStyle name="Normal 22 14 2 3" xfId="3708"/>
    <cellStyle name="Normal 22 14 3" xfId="2251"/>
    <cellStyle name="Normal 22 14 3 2" xfId="4190"/>
    <cellStyle name="Normal 22 14 4" xfId="3227"/>
    <cellStyle name="Normal 22 15" xfId="795"/>
    <cellStyle name="Normal 22 15 2" xfId="1550"/>
    <cellStyle name="Normal 22 15 2 2" xfId="2556"/>
    <cellStyle name="Normal 22 15 2 2 2" xfId="4495"/>
    <cellStyle name="Normal 22 15 2 3" xfId="3532"/>
    <cellStyle name="Normal 22 15 3" xfId="2075"/>
    <cellStyle name="Normal 22 15 3 2" xfId="4014"/>
    <cellStyle name="Normal 22 15 4" xfId="3051"/>
    <cellStyle name="Normal 22 16" xfId="1263"/>
    <cellStyle name="Normal 22 16 2" xfId="1911"/>
    <cellStyle name="Normal 22 16 2 2" xfId="2917"/>
    <cellStyle name="Normal 22 16 2 2 2" xfId="4856"/>
    <cellStyle name="Normal 22 16 2 3" xfId="3893"/>
    <cellStyle name="Normal 22 16 3" xfId="2436"/>
    <cellStyle name="Normal 22 16 3 2" xfId="4375"/>
    <cellStyle name="Normal 22 16 4" xfId="3412"/>
    <cellStyle name="Normal 22 17" xfId="1362"/>
    <cellStyle name="Normal 22 18" xfId="1460"/>
    <cellStyle name="Normal 22 18 2" xfId="2466"/>
    <cellStyle name="Normal 22 18 2 2" xfId="4405"/>
    <cellStyle name="Normal 22 18 3" xfId="3442"/>
    <cellStyle name="Normal 22 19" xfId="1985"/>
    <cellStyle name="Normal 22 19 2" xfId="3924"/>
    <cellStyle name="Normal 22 2" xfId="599"/>
    <cellStyle name="Normal 22 2 10" xfId="3005"/>
    <cellStyle name="Normal 22 2 2" xfId="1072"/>
    <cellStyle name="Normal 22 2 2 2" xfId="1753"/>
    <cellStyle name="Normal 22 2 2 2 2" xfId="2759"/>
    <cellStyle name="Normal 22 2 2 2 2 2" xfId="4698"/>
    <cellStyle name="Normal 22 2 2 2 3" xfId="3735"/>
    <cellStyle name="Normal 22 2 2 3" xfId="2278"/>
    <cellStyle name="Normal 22 2 2 3 2" xfId="4217"/>
    <cellStyle name="Normal 22 2 2 4" xfId="3254"/>
    <cellStyle name="Normal 22 2 3" xfId="1161"/>
    <cellStyle name="Normal 22 2 3 2" xfId="1827"/>
    <cellStyle name="Normal 22 2 3 2 2" xfId="2833"/>
    <cellStyle name="Normal 22 2 3 2 2 2" xfId="4772"/>
    <cellStyle name="Normal 22 2 3 2 3" xfId="3809"/>
    <cellStyle name="Normal 22 2 3 3" xfId="2352"/>
    <cellStyle name="Normal 22 2 3 3 2" xfId="4291"/>
    <cellStyle name="Normal 22 2 3 4" xfId="3328"/>
    <cellStyle name="Normal 22 2 4" xfId="1202"/>
    <cellStyle name="Normal 22 2 4 2" xfId="1858"/>
    <cellStyle name="Normal 22 2 4 2 2" xfId="2864"/>
    <cellStyle name="Normal 22 2 4 2 2 2" xfId="4803"/>
    <cellStyle name="Normal 22 2 4 2 3" xfId="3840"/>
    <cellStyle name="Normal 22 2 4 3" xfId="2383"/>
    <cellStyle name="Normal 22 2 4 3 2" xfId="4322"/>
    <cellStyle name="Normal 22 2 4 4" xfId="3359"/>
    <cellStyle name="Normal 22 2 5" xfId="1232"/>
    <cellStyle name="Normal 22 2 5 2" xfId="1886"/>
    <cellStyle name="Normal 22 2 5 2 2" xfId="2892"/>
    <cellStyle name="Normal 22 2 5 2 2 2" xfId="4831"/>
    <cellStyle name="Normal 22 2 5 2 3" xfId="3868"/>
    <cellStyle name="Normal 22 2 5 3" xfId="2411"/>
    <cellStyle name="Normal 22 2 5 3 2" xfId="4350"/>
    <cellStyle name="Normal 22 2 5 4" xfId="3387"/>
    <cellStyle name="Normal 22 2 6" xfId="910"/>
    <cellStyle name="Normal 22 2 6 2" xfId="1633"/>
    <cellStyle name="Normal 22 2 6 2 2" xfId="2639"/>
    <cellStyle name="Normal 22 2 6 2 2 2" xfId="4578"/>
    <cellStyle name="Normal 22 2 6 2 3" xfId="3615"/>
    <cellStyle name="Normal 22 2 6 3" xfId="2158"/>
    <cellStyle name="Normal 22 2 6 3 2" xfId="4097"/>
    <cellStyle name="Normal 22 2 6 4" xfId="3134"/>
    <cellStyle name="Normal 22 2 7" xfId="1399"/>
    <cellStyle name="Normal 22 2 8" xfId="1504"/>
    <cellStyle name="Normal 22 2 8 2" xfId="2510"/>
    <cellStyle name="Normal 22 2 8 2 2" xfId="4449"/>
    <cellStyle name="Normal 22 2 8 3" xfId="3486"/>
    <cellStyle name="Normal 22 2 9" xfId="2029"/>
    <cellStyle name="Normal 22 2 9 2" xfId="3968"/>
    <cellStyle name="Normal 22 20" xfId="2961"/>
    <cellStyle name="Normal 22 3" xfId="541"/>
    <cellStyle name="Normal 22 3 10" xfId="2998"/>
    <cellStyle name="Normal 22 3 2" xfId="1043"/>
    <cellStyle name="Normal 22 3 2 2" xfId="1732"/>
    <cellStyle name="Normal 22 3 2 2 2" xfId="2738"/>
    <cellStyle name="Normal 22 3 2 2 2 2" xfId="4677"/>
    <cellStyle name="Normal 22 3 2 2 3" xfId="3714"/>
    <cellStyle name="Normal 22 3 2 3" xfId="2257"/>
    <cellStyle name="Normal 22 3 2 3 2" xfId="4196"/>
    <cellStyle name="Normal 22 3 2 4" xfId="3233"/>
    <cellStyle name="Normal 22 3 3" xfId="815"/>
    <cellStyle name="Normal 22 3 3 2" xfId="1565"/>
    <cellStyle name="Normal 22 3 3 2 2" xfId="2571"/>
    <cellStyle name="Normal 22 3 3 2 2 2" xfId="4510"/>
    <cellStyle name="Normal 22 3 3 2 3" xfId="3547"/>
    <cellStyle name="Normal 22 3 3 3" xfId="2090"/>
    <cellStyle name="Normal 22 3 3 3 2" xfId="4029"/>
    <cellStyle name="Normal 22 3 3 4" xfId="3066"/>
    <cellStyle name="Normal 22 3 4" xfId="944"/>
    <cellStyle name="Normal 22 3 4 2" xfId="1650"/>
    <cellStyle name="Normal 22 3 4 2 2" xfId="2656"/>
    <cellStyle name="Normal 22 3 4 2 2 2" xfId="4595"/>
    <cellStyle name="Normal 22 3 4 2 3" xfId="3632"/>
    <cellStyle name="Normal 22 3 4 3" xfId="2175"/>
    <cellStyle name="Normal 22 3 4 3 2" xfId="4114"/>
    <cellStyle name="Normal 22 3 4 4" xfId="3151"/>
    <cellStyle name="Normal 22 3 5" xfId="862"/>
    <cellStyle name="Normal 22 3 5 2" xfId="1599"/>
    <cellStyle name="Normal 22 3 5 2 2" xfId="2605"/>
    <cellStyle name="Normal 22 3 5 2 2 2" xfId="4544"/>
    <cellStyle name="Normal 22 3 5 2 3" xfId="3581"/>
    <cellStyle name="Normal 22 3 5 3" xfId="2124"/>
    <cellStyle name="Normal 22 3 5 3 2" xfId="4063"/>
    <cellStyle name="Normal 22 3 5 4" xfId="3100"/>
    <cellStyle name="Normal 22 3 6" xfId="1240"/>
    <cellStyle name="Normal 22 3 6 2" xfId="1893"/>
    <cellStyle name="Normal 22 3 6 2 2" xfId="2899"/>
    <cellStyle name="Normal 22 3 6 2 2 2" xfId="4838"/>
    <cellStyle name="Normal 22 3 6 2 3" xfId="3875"/>
    <cellStyle name="Normal 22 3 6 3" xfId="2418"/>
    <cellStyle name="Normal 22 3 6 3 2" xfId="4357"/>
    <cellStyle name="Normal 22 3 6 4" xfId="3394"/>
    <cellStyle name="Normal 22 3 7" xfId="1419"/>
    <cellStyle name="Normal 22 3 8" xfId="1497"/>
    <cellStyle name="Normal 22 3 8 2" xfId="2503"/>
    <cellStyle name="Normal 22 3 8 2 2" xfId="4442"/>
    <cellStyle name="Normal 22 3 8 3" xfId="3479"/>
    <cellStyle name="Normal 22 3 9" xfId="2022"/>
    <cellStyle name="Normal 22 3 9 2" xfId="3961"/>
    <cellStyle name="Normal 22 4" xfId="610"/>
    <cellStyle name="Normal 22 4 2" xfId="1081"/>
    <cellStyle name="Normal 22 4 2 2" xfId="1762"/>
    <cellStyle name="Normal 22 4 2 2 2" xfId="2768"/>
    <cellStyle name="Normal 22 4 2 2 2 2" xfId="4707"/>
    <cellStyle name="Normal 22 4 2 2 3" xfId="3744"/>
    <cellStyle name="Normal 22 4 2 3" xfId="2287"/>
    <cellStyle name="Normal 22 4 2 3 2" xfId="4226"/>
    <cellStyle name="Normal 22 4 2 4" xfId="3263"/>
    <cellStyle name="Normal 22 4 3" xfId="801"/>
    <cellStyle name="Normal 22 4 3 2" xfId="1556"/>
    <cellStyle name="Normal 22 4 3 2 2" xfId="2562"/>
    <cellStyle name="Normal 22 4 3 2 2 2" xfId="4501"/>
    <cellStyle name="Normal 22 4 3 2 3" xfId="3538"/>
    <cellStyle name="Normal 22 4 3 3" xfId="2081"/>
    <cellStyle name="Normal 22 4 3 3 2" xfId="4020"/>
    <cellStyle name="Normal 22 4 3 4" xfId="3057"/>
    <cellStyle name="Normal 22 4 4" xfId="957"/>
    <cellStyle name="Normal 22 4 4 2" xfId="1655"/>
    <cellStyle name="Normal 22 4 4 2 2" xfId="2661"/>
    <cellStyle name="Normal 22 4 4 2 2 2" xfId="4600"/>
    <cellStyle name="Normal 22 4 4 2 3" xfId="3637"/>
    <cellStyle name="Normal 22 4 4 3" xfId="2180"/>
    <cellStyle name="Normal 22 4 4 3 2" xfId="4119"/>
    <cellStyle name="Normal 22 4 4 4" xfId="3156"/>
    <cellStyle name="Normal 22 4 5" xfId="1045"/>
    <cellStyle name="Normal 22 4 5 2" xfId="1734"/>
    <cellStyle name="Normal 22 4 5 2 2" xfId="2740"/>
    <cellStyle name="Normal 22 4 5 2 2 2" xfId="4679"/>
    <cellStyle name="Normal 22 4 5 2 3" xfId="3716"/>
    <cellStyle name="Normal 22 4 5 3" xfId="2259"/>
    <cellStyle name="Normal 22 4 5 3 2" xfId="4198"/>
    <cellStyle name="Normal 22 4 5 4" xfId="3235"/>
    <cellStyle name="Normal 22 4 6" xfId="1179"/>
    <cellStyle name="Normal 22 4 6 2" xfId="1839"/>
    <cellStyle name="Normal 22 4 6 2 2" xfId="2845"/>
    <cellStyle name="Normal 22 4 6 2 2 2" xfId="4784"/>
    <cellStyle name="Normal 22 4 6 2 3" xfId="3821"/>
    <cellStyle name="Normal 22 4 6 3" xfId="2364"/>
    <cellStyle name="Normal 22 4 6 3 2" xfId="4303"/>
    <cellStyle name="Normal 22 4 6 4" xfId="3340"/>
    <cellStyle name="Normal 22 4 7" xfId="1511"/>
    <cellStyle name="Normal 22 4 7 2" xfId="2517"/>
    <cellStyle name="Normal 22 4 7 2 2" xfId="4456"/>
    <cellStyle name="Normal 22 4 7 3" xfId="3493"/>
    <cellStyle name="Normal 22 4 8" xfId="2036"/>
    <cellStyle name="Normal 22 4 8 2" xfId="3975"/>
    <cellStyle name="Normal 22 4 9" xfId="3012"/>
    <cellStyle name="Normal 22 5" xfId="528"/>
    <cellStyle name="Normal 22 5 2" xfId="1033"/>
    <cellStyle name="Normal 22 5 2 2" xfId="1722"/>
    <cellStyle name="Normal 22 5 2 2 2" xfId="2728"/>
    <cellStyle name="Normal 22 5 2 2 2 2" xfId="4667"/>
    <cellStyle name="Normal 22 5 2 2 3" xfId="3704"/>
    <cellStyle name="Normal 22 5 2 3" xfId="2247"/>
    <cellStyle name="Normal 22 5 2 3 2" xfId="4186"/>
    <cellStyle name="Normal 22 5 2 4" xfId="3223"/>
    <cellStyle name="Normal 22 5 3" xfId="1148"/>
    <cellStyle name="Normal 22 5 3 2" xfId="1816"/>
    <cellStyle name="Normal 22 5 3 2 2" xfId="2822"/>
    <cellStyle name="Normal 22 5 3 2 2 2" xfId="4761"/>
    <cellStyle name="Normal 22 5 3 2 3" xfId="3798"/>
    <cellStyle name="Normal 22 5 3 3" xfId="2341"/>
    <cellStyle name="Normal 22 5 3 3 2" xfId="4280"/>
    <cellStyle name="Normal 22 5 3 4" xfId="3317"/>
    <cellStyle name="Normal 22 5 4" xfId="1190"/>
    <cellStyle name="Normal 22 5 4 2" xfId="1848"/>
    <cellStyle name="Normal 22 5 4 2 2" xfId="2854"/>
    <cellStyle name="Normal 22 5 4 2 2 2" xfId="4793"/>
    <cellStyle name="Normal 22 5 4 2 3" xfId="3830"/>
    <cellStyle name="Normal 22 5 4 3" xfId="2373"/>
    <cellStyle name="Normal 22 5 4 3 2" xfId="4312"/>
    <cellStyle name="Normal 22 5 4 4" xfId="3349"/>
    <cellStyle name="Normal 22 5 5" xfId="1223"/>
    <cellStyle name="Normal 22 5 5 2" xfId="1878"/>
    <cellStyle name="Normal 22 5 5 2 2" xfId="2884"/>
    <cellStyle name="Normal 22 5 5 2 2 2" xfId="4823"/>
    <cellStyle name="Normal 22 5 5 2 3" xfId="3860"/>
    <cellStyle name="Normal 22 5 5 3" xfId="2403"/>
    <cellStyle name="Normal 22 5 5 3 2" xfId="4342"/>
    <cellStyle name="Normal 22 5 5 4" xfId="3379"/>
    <cellStyle name="Normal 22 5 6" xfId="1159"/>
    <cellStyle name="Normal 22 5 6 2" xfId="1825"/>
    <cellStyle name="Normal 22 5 6 2 2" xfId="2831"/>
    <cellStyle name="Normal 22 5 6 2 2 2" xfId="4770"/>
    <cellStyle name="Normal 22 5 6 2 3" xfId="3807"/>
    <cellStyle name="Normal 22 5 6 3" xfId="2350"/>
    <cellStyle name="Normal 22 5 6 3 2" xfId="4289"/>
    <cellStyle name="Normal 22 5 6 4" xfId="3326"/>
    <cellStyle name="Normal 22 5 7" xfId="1490"/>
    <cellStyle name="Normal 22 5 7 2" xfId="2496"/>
    <cellStyle name="Normal 22 5 7 2 2" xfId="4435"/>
    <cellStyle name="Normal 22 5 7 3" xfId="3472"/>
    <cellStyle name="Normal 22 5 8" xfId="2015"/>
    <cellStyle name="Normal 22 5 8 2" xfId="3954"/>
    <cellStyle name="Normal 22 5 9" xfId="2991"/>
    <cellStyle name="Normal 22 6" xfId="624"/>
    <cellStyle name="Normal 22 6 2" xfId="1092"/>
    <cellStyle name="Normal 22 6 2 2" xfId="1772"/>
    <cellStyle name="Normal 22 6 2 2 2" xfId="2778"/>
    <cellStyle name="Normal 22 6 2 2 2 2" xfId="4717"/>
    <cellStyle name="Normal 22 6 2 2 3" xfId="3754"/>
    <cellStyle name="Normal 22 6 2 3" xfId="2297"/>
    <cellStyle name="Normal 22 6 2 3 2" xfId="4236"/>
    <cellStyle name="Normal 22 6 2 4" xfId="3273"/>
    <cellStyle name="Normal 22 6 3" xfId="793"/>
    <cellStyle name="Normal 22 6 3 2" xfId="1548"/>
    <cellStyle name="Normal 22 6 3 2 2" xfId="2554"/>
    <cellStyle name="Normal 22 6 3 2 2 2" xfId="4493"/>
    <cellStyle name="Normal 22 6 3 2 3" xfId="3530"/>
    <cellStyle name="Normal 22 6 3 3" xfId="2073"/>
    <cellStyle name="Normal 22 6 3 3 2" xfId="4012"/>
    <cellStyle name="Normal 22 6 3 4" xfId="3049"/>
    <cellStyle name="Normal 22 6 4" xfId="964"/>
    <cellStyle name="Normal 22 6 4 2" xfId="1662"/>
    <cellStyle name="Normal 22 6 4 2 2" xfId="2668"/>
    <cellStyle name="Normal 22 6 4 2 2 2" xfId="4607"/>
    <cellStyle name="Normal 22 6 4 2 3" xfId="3644"/>
    <cellStyle name="Normal 22 6 4 3" xfId="2187"/>
    <cellStyle name="Normal 22 6 4 3 2" xfId="4126"/>
    <cellStyle name="Normal 22 6 4 4" xfId="3163"/>
    <cellStyle name="Normal 22 6 5" xfId="1101"/>
    <cellStyle name="Normal 22 6 5 2" xfId="1780"/>
    <cellStyle name="Normal 22 6 5 2 2" xfId="2786"/>
    <cellStyle name="Normal 22 6 5 2 2 2" xfId="4725"/>
    <cellStyle name="Normal 22 6 5 2 3" xfId="3762"/>
    <cellStyle name="Normal 22 6 5 3" xfId="2305"/>
    <cellStyle name="Normal 22 6 5 3 2" xfId="4244"/>
    <cellStyle name="Normal 22 6 5 4" xfId="3281"/>
    <cellStyle name="Normal 22 6 6" xfId="939"/>
    <cellStyle name="Normal 22 6 6 2" xfId="1646"/>
    <cellStyle name="Normal 22 6 6 2 2" xfId="2652"/>
    <cellStyle name="Normal 22 6 6 2 2 2" xfId="4591"/>
    <cellStyle name="Normal 22 6 6 2 3" xfId="3628"/>
    <cellStyle name="Normal 22 6 6 3" xfId="2171"/>
    <cellStyle name="Normal 22 6 6 3 2" xfId="4110"/>
    <cellStyle name="Normal 22 6 6 4" xfId="3147"/>
    <cellStyle name="Normal 22 6 7" xfId="1518"/>
    <cellStyle name="Normal 22 6 7 2" xfId="2524"/>
    <cellStyle name="Normal 22 6 7 2 2" xfId="4463"/>
    <cellStyle name="Normal 22 6 7 3" xfId="3500"/>
    <cellStyle name="Normal 22 6 8" xfId="2043"/>
    <cellStyle name="Normal 22 6 8 2" xfId="3982"/>
    <cellStyle name="Normal 22 6 9" xfId="3019"/>
    <cellStyle name="Normal 22 7" xfId="513"/>
    <cellStyle name="Normal 22 7 2" xfId="1022"/>
    <cellStyle name="Normal 22 7 2 2" xfId="1711"/>
    <cellStyle name="Normal 22 7 2 2 2" xfId="2717"/>
    <cellStyle name="Normal 22 7 2 2 2 2" xfId="4656"/>
    <cellStyle name="Normal 22 7 2 2 3" xfId="3693"/>
    <cellStyle name="Normal 22 7 2 3" xfId="2236"/>
    <cellStyle name="Normal 22 7 2 3 2" xfId="4175"/>
    <cellStyle name="Normal 22 7 2 4" xfId="3212"/>
    <cellStyle name="Normal 22 7 3" xfId="988"/>
    <cellStyle name="Normal 22 7 3 2" xfId="1682"/>
    <cellStyle name="Normal 22 7 3 2 2" xfId="2688"/>
    <cellStyle name="Normal 22 7 3 2 2 2" xfId="4627"/>
    <cellStyle name="Normal 22 7 3 2 3" xfId="3664"/>
    <cellStyle name="Normal 22 7 3 3" xfId="2207"/>
    <cellStyle name="Normal 22 7 3 3 2" xfId="4146"/>
    <cellStyle name="Normal 22 7 3 4" xfId="3183"/>
    <cellStyle name="Normal 22 7 4" xfId="1127"/>
    <cellStyle name="Normal 22 7 4 2" xfId="1802"/>
    <cellStyle name="Normal 22 7 4 2 2" xfId="2808"/>
    <cellStyle name="Normal 22 7 4 2 2 2" xfId="4747"/>
    <cellStyle name="Normal 22 7 4 2 3" xfId="3784"/>
    <cellStyle name="Normal 22 7 4 3" xfId="2327"/>
    <cellStyle name="Normal 22 7 4 3 2" xfId="4266"/>
    <cellStyle name="Normal 22 7 4 4" xfId="3303"/>
    <cellStyle name="Normal 22 7 5" xfId="1211"/>
    <cellStyle name="Normal 22 7 5 2" xfId="1867"/>
    <cellStyle name="Normal 22 7 5 2 2" xfId="2873"/>
    <cellStyle name="Normal 22 7 5 2 2 2" xfId="4812"/>
    <cellStyle name="Normal 22 7 5 2 3" xfId="3849"/>
    <cellStyle name="Normal 22 7 5 3" xfId="2392"/>
    <cellStyle name="Normal 22 7 5 3 2" xfId="4331"/>
    <cellStyle name="Normal 22 7 5 4" xfId="3368"/>
    <cellStyle name="Normal 22 7 6" xfId="893"/>
    <cellStyle name="Normal 22 7 6 2" xfId="1617"/>
    <cellStyle name="Normal 22 7 6 2 2" xfId="2623"/>
    <cellStyle name="Normal 22 7 6 2 2 2" xfId="4562"/>
    <cellStyle name="Normal 22 7 6 2 3" xfId="3599"/>
    <cellStyle name="Normal 22 7 6 3" xfId="2142"/>
    <cellStyle name="Normal 22 7 6 3 2" xfId="4081"/>
    <cellStyle name="Normal 22 7 6 4" xfId="3118"/>
    <cellStyle name="Normal 22 7 7" xfId="1483"/>
    <cellStyle name="Normal 22 7 7 2" xfId="2489"/>
    <cellStyle name="Normal 22 7 7 2 2" xfId="4428"/>
    <cellStyle name="Normal 22 7 7 3" xfId="3465"/>
    <cellStyle name="Normal 22 7 8" xfId="2008"/>
    <cellStyle name="Normal 22 7 8 2" xfId="3947"/>
    <cellStyle name="Normal 22 7 9" xfId="2984"/>
    <cellStyle name="Normal 22 8" xfId="639"/>
    <cellStyle name="Normal 22 8 2" xfId="1102"/>
    <cellStyle name="Normal 22 8 2 2" xfId="1781"/>
    <cellStyle name="Normal 22 8 2 2 2" xfId="2787"/>
    <cellStyle name="Normal 22 8 2 2 2 2" xfId="4726"/>
    <cellStyle name="Normal 22 8 2 2 3" xfId="3763"/>
    <cellStyle name="Normal 22 8 2 3" xfId="2306"/>
    <cellStyle name="Normal 22 8 2 3 2" xfId="4245"/>
    <cellStyle name="Normal 22 8 2 4" xfId="3282"/>
    <cellStyle name="Normal 22 8 3" xfId="1152"/>
    <cellStyle name="Normal 22 8 3 2" xfId="1819"/>
    <cellStyle name="Normal 22 8 3 2 2" xfId="2825"/>
    <cellStyle name="Normal 22 8 3 2 2 2" xfId="4764"/>
    <cellStyle name="Normal 22 8 3 2 3" xfId="3801"/>
    <cellStyle name="Normal 22 8 3 3" xfId="2344"/>
    <cellStyle name="Normal 22 8 3 3 2" xfId="4283"/>
    <cellStyle name="Normal 22 8 3 4" xfId="3320"/>
    <cellStyle name="Normal 22 8 4" xfId="1193"/>
    <cellStyle name="Normal 22 8 4 2" xfId="1850"/>
    <cellStyle name="Normal 22 8 4 2 2" xfId="2856"/>
    <cellStyle name="Normal 22 8 4 2 2 2" xfId="4795"/>
    <cellStyle name="Normal 22 8 4 2 3" xfId="3832"/>
    <cellStyle name="Normal 22 8 4 3" xfId="2375"/>
    <cellStyle name="Normal 22 8 4 3 2" xfId="4314"/>
    <cellStyle name="Normal 22 8 4 4" xfId="3351"/>
    <cellStyle name="Normal 22 8 5" xfId="1224"/>
    <cellStyle name="Normal 22 8 5 2" xfId="1879"/>
    <cellStyle name="Normal 22 8 5 2 2" xfId="2885"/>
    <cellStyle name="Normal 22 8 5 2 2 2" xfId="4824"/>
    <cellStyle name="Normal 22 8 5 2 3" xfId="3861"/>
    <cellStyle name="Normal 22 8 5 3" xfId="2404"/>
    <cellStyle name="Normal 22 8 5 3 2" xfId="4343"/>
    <cellStyle name="Normal 22 8 5 4" xfId="3380"/>
    <cellStyle name="Normal 22 8 6" xfId="972"/>
    <cellStyle name="Normal 22 8 6 2" xfId="1668"/>
    <cellStyle name="Normal 22 8 6 2 2" xfId="2674"/>
    <cellStyle name="Normal 22 8 6 2 2 2" xfId="4613"/>
    <cellStyle name="Normal 22 8 6 2 3" xfId="3650"/>
    <cellStyle name="Normal 22 8 6 3" xfId="2193"/>
    <cellStyle name="Normal 22 8 6 3 2" xfId="4132"/>
    <cellStyle name="Normal 22 8 6 4" xfId="3169"/>
    <cellStyle name="Normal 22 8 7" xfId="1524"/>
    <cellStyle name="Normal 22 8 7 2" xfId="2530"/>
    <cellStyle name="Normal 22 8 7 2 2" xfId="4469"/>
    <cellStyle name="Normal 22 8 7 3" xfId="3506"/>
    <cellStyle name="Normal 22 8 8" xfId="2049"/>
    <cellStyle name="Normal 22 8 8 2" xfId="3988"/>
    <cellStyle name="Normal 22 8 9" xfId="3025"/>
    <cellStyle name="Normal 22 9" xfId="495"/>
    <cellStyle name="Normal 22 9 2" xfId="1009"/>
    <cellStyle name="Normal 22 9 2 2" xfId="1701"/>
    <cellStyle name="Normal 22 9 2 2 2" xfId="2707"/>
    <cellStyle name="Normal 22 9 2 2 2 2" xfId="4646"/>
    <cellStyle name="Normal 22 9 2 2 3" xfId="3683"/>
    <cellStyle name="Normal 22 9 2 3" xfId="2226"/>
    <cellStyle name="Normal 22 9 2 3 2" xfId="4165"/>
    <cellStyle name="Normal 22 9 2 4" xfId="3202"/>
    <cellStyle name="Normal 22 9 3" xfId="990"/>
    <cellStyle name="Normal 22 9 3 2" xfId="1684"/>
    <cellStyle name="Normal 22 9 3 2 2" xfId="2690"/>
    <cellStyle name="Normal 22 9 3 2 2 2" xfId="4629"/>
    <cellStyle name="Normal 22 9 3 2 3" xfId="3666"/>
    <cellStyle name="Normal 22 9 3 3" xfId="2209"/>
    <cellStyle name="Normal 22 9 3 3 2" xfId="4148"/>
    <cellStyle name="Normal 22 9 3 4" xfId="3185"/>
    <cellStyle name="Normal 22 9 4" xfId="1023"/>
    <cellStyle name="Normal 22 9 4 2" xfId="1712"/>
    <cellStyle name="Normal 22 9 4 2 2" xfId="2718"/>
    <cellStyle name="Normal 22 9 4 2 2 2" xfId="4657"/>
    <cellStyle name="Normal 22 9 4 2 3" xfId="3694"/>
    <cellStyle name="Normal 22 9 4 3" xfId="2237"/>
    <cellStyle name="Normal 22 9 4 3 2" xfId="4176"/>
    <cellStyle name="Normal 22 9 4 4" xfId="3213"/>
    <cellStyle name="Normal 22 9 5" xfId="1192"/>
    <cellStyle name="Normal 22 9 5 2" xfId="1849"/>
    <cellStyle name="Normal 22 9 5 2 2" xfId="2855"/>
    <cellStyle name="Normal 22 9 5 2 2 2" xfId="4794"/>
    <cellStyle name="Normal 22 9 5 2 3" xfId="3831"/>
    <cellStyle name="Normal 22 9 5 3" xfId="2374"/>
    <cellStyle name="Normal 22 9 5 3 2" xfId="4313"/>
    <cellStyle name="Normal 22 9 5 4" xfId="3350"/>
    <cellStyle name="Normal 22 9 6" xfId="1270"/>
    <cellStyle name="Normal 22 9 6 2" xfId="1916"/>
    <cellStyle name="Normal 22 9 6 2 2" xfId="2922"/>
    <cellStyle name="Normal 22 9 6 2 2 2" xfId="4861"/>
    <cellStyle name="Normal 22 9 6 2 3" xfId="3898"/>
    <cellStyle name="Normal 22 9 6 3" xfId="2441"/>
    <cellStyle name="Normal 22 9 6 3 2" xfId="4380"/>
    <cellStyle name="Normal 22 9 6 4" xfId="3417"/>
    <cellStyle name="Normal 22 9 7" xfId="1477"/>
    <cellStyle name="Normal 22 9 7 2" xfId="2483"/>
    <cellStyle name="Normal 22 9 7 2 2" xfId="4422"/>
    <cellStyle name="Normal 22 9 7 3" xfId="3459"/>
    <cellStyle name="Normal 22 9 8" xfId="2002"/>
    <cellStyle name="Normal 22 9 8 2" xfId="3941"/>
    <cellStyle name="Normal 22 9 9" xfId="2978"/>
    <cellStyle name="Normal 23" xfId="280"/>
    <cellStyle name="Normal 23 10" xfId="660"/>
    <cellStyle name="Normal 23 10 2" xfId="1117"/>
    <cellStyle name="Normal 23 10 2 2" xfId="1794"/>
    <cellStyle name="Normal 23 10 2 2 2" xfId="2800"/>
    <cellStyle name="Normal 23 10 2 2 2 2" xfId="4739"/>
    <cellStyle name="Normal 23 10 2 2 3" xfId="3776"/>
    <cellStyle name="Normal 23 10 2 3" xfId="2319"/>
    <cellStyle name="Normal 23 10 2 3 2" xfId="4258"/>
    <cellStyle name="Normal 23 10 2 4" xfId="3295"/>
    <cellStyle name="Normal 23 10 3" xfId="783"/>
    <cellStyle name="Normal 23 10 3 2" xfId="1541"/>
    <cellStyle name="Normal 23 10 3 2 2" xfId="2547"/>
    <cellStyle name="Normal 23 10 3 2 2 2" xfId="4486"/>
    <cellStyle name="Normal 23 10 3 2 3" xfId="3523"/>
    <cellStyle name="Normal 23 10 3 3" xfId="2066"/>
    <cellStyle name="Normal 23 10 3 3 2" xfId="4005"/>
    <cellStyle name="Normal 23 10 3 4" xfId="3042"/>
    <cellStyle name="Normal 23 10 4" xfId="973"/>
    <cellStyle name="Normal 23 10 4 2" xfId="1669"/>
    <cellStyle name="Normal 23 10 4 2 2" xfId="2675"/>
    <cellStyle name="Normal 23 10 4 2 2 2" xfId="4614"/>
    <cellStyle name="Normal 23 10 4 2 3" xfId="3651"/>
    <cellStyle name="Normal 23 10 4 3" xfId="2194"/>
    <cellStyle name="Normal 23 10 4 3 2" xfId="4133"/>
    <cellStyle name="Normal 23 10 4 4" xfId="3170"/>
    <cellStyle name="Normal 23 10 5" xfId="1129"/>
    <cellStyle name="Normal 23 10 5 2" xfId="1804"/>
    <cellStyle name="Normal 23 10 5 2 2" xfId="2810"/>
    <cellStyle name="Normal 23 10 5 2 2 2" xfId="4749"/>
    <cellStyle name="Normal 23 10 5 2 3" xfId="3786"/>
    <cellStyle name="Normal 23 10 5 3" xfId="2329"/>
    <cellStyle name="Normal 23 10 5 3 2" xfId="4268"/>
    <cellStyle name="Normal 23 10 5 4" xfId="3305"/>
    <cellStyle name="Normal 23 10 6" xfId="809"/>
    <cellStyle name="Normal 23 10 6 2" xfId="1562"/>
    <cellStyle name="Normal 23 10 6 2 2" xfId="2568"/>
    <cellStyle name="Normal 23 10 6 2 2 2" xfId="4507"/>
    <cellStyle name="Normal 23 10 6 2 3" xfId="3544"/>
    <cellStyle name="Normal 23 10 6 3" xfId="2087"/>
    <cellStyle name="Normal 23 10 6 3 2" xfId="4026"/>
    <cellStyle name="Normal 23 10 6 4" xfId="3063"/>
    <cellStyle name="Normal 23 10 7" xfId="1531"/>
    <cellStyle name="Normal 23 10 7 2" xfId="2537"/>
    <cellStyle name="Normal 23 10 7 2 2" xfId="4476"/>
    <cellStyle name="Normal 23 10 7 3" xfId="3513"/>
    <cellStyle name="Normal 23 10 8" xfId="2056"/>
    <cellStyle name="Normal 23 10 8 2" xfId="3995"/>
    <cellStyle name="Normal 23 10 9" xfId="3032"/>
    <cellStyle name="Normal 23 11" xfId="475"/>
    <cellStyle name="Normal 23 11 2" xfId="1000"/>
    <cellStyle name="Normal 23 11 2 2" xfId="1694"/>
    <cellStyle name="Normal 23 11 2 2 2" xfId="2700"/>
    <cellStyle name="Normal 23 11 2 2 2 2" xfId="4639"/>
    <cellStyle name="Normal 23 11 2 2 3" xfId="3676"/>
    <cellStyle name="Normal 23 11 2 3" xfId="2219"/>
    <cellStyle name="Normal 23 11 2 3 2" xfId="4158"/>
    <cellStyle name="Normal 23 11 2 4" xfId="3195"/>
    <cellStyle name="Normal 23 11 3" xfId="986"/>
    <cellStyle name="Normal 23 11 3 2" xfId="1680"/>
    <cellStyle name="Normal 23 11 3 2 2" xfId="2686"/>
    <cellStyle name="Normal 23 11 3 2 2 2" xfId="4625"/>
    <cellStyle name="Normal 23 11 3 2 3" xfId="3662"/>
    <cellStyle name="Normal 23 11 3 3" xfId="2205"/>
    <cellStyle name="Normal 23 11 3 3 2" xfId="4144"/>
    <cellStyle name="Normal 23 11 3 4" xfId="3181"/>
    <cellStyle name="Normal 23 11 4" xfId="1132"/>
    <cellStyle name="Normal 23 11 4 2" xfId="1806"/>
    <cellStyle name="Normal 23 11 4 2 2" xfId="2812"/>
    <cellStyle name="Normal 23 11 4 2 2 2" xfId="4751"/>
    <cellStyle name="Normal 23 11 4 2 3" xfId="3788"/>
    <cellStyle name="Normal 23 11 4 3" xfId="2331"/>
    <cellStyle name="Normal 23 11 4 3 2" xfId="4270"/>
    <cellStyle name="Normal 23 11 4 4" xfId="3307"/>
    <cellStyle name="Normal 23 11 5" xfId="1212"/>
    <cellStyle name="Normal 23 11 5 2" xfId="1868"/>
    <cellStyle name="Normal 23 11 5 2 2" xfId="2874"/>
    <cellStyle name="Normal 23 11 5 2 2 2" xfId="4813"/>
    <cellStyle name="Normal 23 11 5 2 3" xfId="3850"/>
    <cellStyle name="Normal 23 11 5 3" xfId="2393"/>
    <cellStyle name="Normal 23 11 5 3 2" xfId="4332"/>
    <cellStyle name="Normal 23 11 5 4" xfId="3369"/>
    <cellStyle name="Normal 23 11 6" xfId="1257"/>
    <cellStyle name="Normal 23 11 6 2" xfId="1906"/>
    <cellStyle name="Normal 23 11 6 2 2" xfId="2912"/>
    <cellStyle name="Normal 23 11 6 2 2 2" xfId="4851"/>
    <cellStyle name="Normal 23 11 6 2 3" xfId="3888"/>
    <cellStyle name="Normal 23 11 6 3" xfId="2431"/>
    <cellStyle name="Normal 23 11 6 3 2" xfId="4370"/>
    <cellStyle name="Normal 23 11 6 4" xfId="3407"/>
    <cellStyle name="Normal 23 11 7" xfId="1470"/>
    <cellStyle name="Normal 23 11 7 2" xfId="2476"/>
    <cellStyle name="Normal 23 11 7 2 2" xfId="4415"/>
    <cellStyle name="Normal 23 11 7 3" xfId="3452"/>
    <cellStyle name="Normal 23 11 8" xfId="1995"/>
    <cellStyle name="Normal 23 11 8 2" xfId="3934"/>
    <cellStyle name="Normal 23 11 9" xfId="2971"/>
    <cellStyle name="Normal 23 12" xfId="902"/>
    <cellStyle name="Normal 23 12 2" xfId="1626"/>
    <cellStyle name="Normal 23 12 2 2" xfId="2632"/>
    <cellStyle name="Normal 23 12 2 2 2" xfId="4571"/>
    <cellStyle name="Normal 23 12 2 3" xfId="3608"/>
    <cellStyle name="Normal 23 12 3" xfId="2151"/>
    <cellStyle name="Normal 23 12 3 2" xfId="4090"/>
    <cellStyle name="Normal 23 12 4" xfId="3127"/>
    <cellStyle name="Normal 23 13" xfId="883"/>
    <cellStyle name="Normal 23 13 2" xfId="1607"/>
    <cellStyle name="Normal 23 13 2 2" xfId="2613"/>
    <cellStyle name="Normal 23 13 2 2 2" xfId="4552"/>
    <cellStyle name="Normal 23 13 2 3" xfId="3589"/>
    <cellStyle name="Normal 23 13 3" xfId="2132"/>
    <cellStyle name="Normal 23 13 3 2" xfId="4071"/>
    <cellStyle name="Normal 23 13 4" xfId="3108"/>
    <cellStyle name="Normal 23 14" xfId="1088"/>
    <cellStyle name="Normal 23 14 2" xfId="1768"/>
    <cellStyle name="Normal 23 14 2 2" xfId="2774"/>
    <cellStyle name="Normal 23 14 2 2 2" xfId="4713"/>
    <cellStyle name="Normal 23 14 2 3" xfId="3750"/>
    <cellStyle name="Normal 23 14 3" xfId="2293"/>
    <cellStyle name="Normal 23 14 3 2" xfId="4232"/>
    <cellStyle name="Normal 23 14 4" xfId="3269"/>
    <cellStyle name="Normal 23 15" xfId="1018"/>
    <cellStyle name="Normal 23 15 2" xfId="1707"/>
    <cellStyle name="Normal 23 15 2 2" xfId="2713"/>
    <cellStyle name="Normal 23 15 2 2 2" xfId="4652"/>
    <cellStyle name="Normal 23 15 2 3" xfId="3689"/>
    <cellStyle name="Normal 23 15 3" xfId="2232"/>
    <cellStyle name="Normal 23 15 3 2" xfId="4171"/>
    <cellStyle name="Normal 23 15 4" xfId="3208"/>
    <cellStyle name="Normal 23 16" xfId="1246"/>
    <cellStyle name="Normal 23 16 2" xfId="1897"/>
    <cellStyle name="Normal 23 16 2 2" xfId="2903"/>
    <cellStyle name="Normal 23 16 2 2 2" xfId="4842"/>
    <cellStyle name="Normal 23 16 2 3" xfId="3879"/>
    <cellStyle name="Normal 23 16 3" xfId="2422"/>
    <cellStyle name="Normal 23 16 3 2" xfId="4361"/>
    <cellStyle name="Normal 23 16 4" xfId="3398"/>
    <cellStyle name="Normal 23 17" xfId="1461"/>
    <cellStyle name="Normal 23 17 2" xfId="2467"/>
    <cellStyle name="Normal 23 17 2 2" xfId="4406"/>
    <cellStyle name="Normal 23 17 3" xfId="3443"/>
    <cellStyle name="Normal 23 18" xfId="1986"/>
    <cellStyle name="Normal 23 18 2" xfId="3925"/>
    <cellStyle name="Normal 23 19" xfId="2962"/>
    <cellStyle name="Normal 23 2" xfId="600"/>
    <cellStyle name="Normal 23 2 2" xfId="1073"/>
    <cellStyle name="Normal 23 2 2 2" xfId="1754"/>
    <cellStyle name="Normal 23 2 2 2 2" xfId="2760"/>
    <cellStyle name="Normal 23 2 2 2 2 2" xfId="4699"/>
    <cellStyle name="Normal 23 2 2 2 3" xfId="3736"/>
    <cellStyle name="Normal 23 2 2 3" xfId="2279"/>
    <cellStyle name="Normal 23 2 2 3 2" xfId="4218"/>
    <cellStyle name="Normal 23 2 2 4" xfId="3255"/>
    <cellStyle name="Normal 23 2 3" xfId="1158"/>
    <cellStyle name="Normal 23 2 3 2" xfId="1824"/>
    <cellStyle name="Normal 23 2 3 2 2" xfId="2830"/>
    <cellStyle name="Normal 23 2 3 2 2 2" xfId="4769"/>
    <cellStyle name="Normal 23 2 3 2 3" xfId="3806"/>
    <cellStyle name="Normal 23 2 3 3" xfId="2349"/>
    <cellStyle name="Normal 23 2 3 3 2" xfId="4288"/>
    <cellStyle name="Normal 23 2 3 4" xfId="3325"/>
    <cellStyle name="Normal 23 2 4" xfId="1199"/>
    <cellStyle name="Normal 23 2 4 2" xfId="1855"/>
    <cellStyle name="Normal 23 2 4 2 2" xfId="2861"/>
    <cellStyle name="Normal 23 2 4 2 2 2" xfId="4800"/>
    <cellStyle name="Normal 23 2 4 2 3" xfId="3837"/>
    <cellStyle name="Normal 23 2 4 3" xfId="2380"/>
    <cellStyle name="Normal 23 2 4 3 2" xfId="4319"/>
    <cellStyle name="Normal 23 2 4 4" xfId="3356"/>
    <cellStyle name="Normal 23 2 5" xfId="1230"/>
    <cellStyle name="Normal 23 2 5 2" xfId="1884"/>
    <cellStyle name="Normal 23 2 5 2 2" xfId="2890"/>
    <cellStyle name="Normal 23 2 5 2 2 2" xfId="4829"/>
    <cellStyle name="Normal 23 2 5 2 3" xfId="3866"/>
    <cellStyle name="Normal 23 2 5 3" xfId="2409"/>
    <cellStyle name="Normal 23 2 5 3 2" xfId="4348"/>
    <cellStyle name="Normal 23 2 5 4" xfId="3385"/>
    <cellStyle name="Normal 23 2 6" xfId="1253"/>
    <cellStyle name="Normal 23 2 6 2" xfId="1903"/>
    <cellStyle name="Normal 23 2 6 2 2" xfId="2909"/>
    <cellStyle name="Normal 23 2 6 2 2 2" xfId="4848"/>
    <cellStyle name="Normal 23 2 6 2 3" xfId="3885"/>
    <cellStyle name="Normal 23 2 6 3" xfId="2428"/>
    <cellStyle name="Normal 23 2 6 3 2" xfId="4367"/>
    <cellStyle name="Normal 23 2 6 4" xfId="3404"/>
    <cellStyle name="Normal 23 2 7" xfId="1505"/>
    <cellStyle name="Normal 23 2 7 2" xfId="2511"/>
    <cellStyle name="Normal 23 2 7 2 2" xfId="4450"/>
    <cellStyle name="Normal 23 2 7 3" xfId="3487"/>
    <cellStyle name="Normal 23 2 8" xfId="2030"/>
    <cellStyle name="Normal 23 2 8 2" xfId="3969"/>
    <cellStyle name="Normal 23 2 9" xfId="3006"/>
    <cellStyle name="Normal 23 3" xfId="540"/>
    <cellStyle name="Normal 23 3 2" xfId="1042"/>
    <cellStyle name="Normal 23 3 2 2" xfId="1731"/>
    <cellStyle name="Normal 23 3 2 2 2" xfId="2737"/>
    <cellStyle name="Normal 23 3 2 2 2 2" xfId="4676"/>
    <cellStyle name="Normal 23 3 2 2 3" xfId="3713"/>
    <cellStyle name="Normal 23 3 2 3" xfId="2256"/>
    <cellStyle name="Normal 23 3 2 3 2" xfId="4195"/>
    <cellStyle name="Normal 23 3 2 4" xfId="3232"/>
    <cellStyle name="Normal 23 3 3" xfId="816"/>
    <cellStyle name="Normal 23 3 3 2" xfId="1566"/>
    <cellStyle name="Normal 23 3 3 2 2" xfId="2572"/>
    <cellStyle name="Normal 23 3 3 2 2 2" xfId="4511"/>
    <cellStyle name="Normal 23 3 3 2 3" xfId="3548"/>
    <cellStyle name="Normal 23 3 3 3" xfId="2091"/>
    <cellStyle name="Normal 23 3 3 3 2" xfId="4030"/>
    <cellStyle name="Normal 23 3 3 4" xfId="3067"/>
    <cellStyle name="Normal 23 3 4" xfId="943"/>
    <cellStyle name="Normal 23 3 4 2" xfId="1649"/>
    <cellStyle name="Normal 23 3 4 2 2" xfId="2655"/>
    <cellStyle name="Normal 23 3 4 2 2 2" xfId="4594"/>
    <cellStyle name="Normal 23 3 4 2 3" xfId="3631"/>
    <cellStyle name="Normal 23 3 4 3" xfId="2174"/>
    <cellStyle name="Normal 23 3 4 3 2" xfId="4113"/>
    <cellStyle name="Normal 23 3 4 4" xfId="3150"/>
    <cellStyle name="Normal 23 3 5" xfId="863"/>
    <cellStyle name="Normal 23 3 5 2" xfId="1600"/>
    <cellStyle name="Normal 23 3 5 2 2" xfId="2606"/>
    <cellStyle name="Normal 23 3 5 2 2 2" xfId="4545"/>
    <cellStyle name="Normal 23 3 5 2 3" xfId="3582"/>
    <cellStyle name="Normal 23 3 5 3" xfId="2125"/>
    <cellStyle name="Normal 23 3 5 3 2" xfId="4064"/>
    <cellStyle name="Normal 23 3 5 4" xfId="3101"/>
    <cellStyle name="Normal 23 3 6" xfId="1241"/>
    <cellStyle name="Normal 23 3 6 2" xfId="1894"/>
    <cellStyle name="Normal 23 3 6 2 2" xfId="2900"/>
    <cellStyle name="Normal 23 3 6 2 2 2" xfId="4839"/>
    <cellStyle name="Normal 23 3 6 2 3" xfId="3876"/>
    <cellStyle name="Normal 23 3 6 3" xfId="2419"/>
    <cellStyle name="Normal 23 3 6 3 2" xfId="4358"/>
    <cellStyle name="Normal 23 3 6 4" xfId="3395"/>
    <cellStyle name="Normal 23 3 7" xfId="1496"/>
    <cellStyle name="Normal 23 3 7 2" xfId="2502"/>
    <cellStyle name="Normal 23 3 7 2 2" xfId="4441"/>
    <cellStyle name="Normal 23 3 7 3" xfId="3478"/>
    <cellStyle name="Normal 23 3 8" xfId="2021"/>
    <cellStyle name="Normal 23 3 8 2" xfId="3960"/>
    <cellStyle name="Normal 23 3 9" xfId="2997"/>
    <cellStyle name="Normal 23 4" xfId="612"/>
    <cellStyle name="Normal 23 4 2" xfId="1083"/>
    <cellStyle name="Normal 23 4 2 2" xfId="1763"/>
    <cellStyle name="Normal 23 4 2 2 2" xfId="2769"/>
    <cellStyle name="Normal 23 4 2 2 2 2" xfId="4708"/>
    <cellStyle name="Normal 23 4 2 2 3" xfId="3745"/>
    <cellStyle name="Normal 23 4 2 3" xfId="2288"/>
    <cellStyle name="Normal 23 4 2 3 2" xfId="4227"/>
    <cellStyle name="Normal 23 4 2 4" xfId="3264"/>
    <cellStyle name="Normal 23 4 3" xfId="800"/>
    <cellStyle name="Normal 23 4 3 2" xfId="1555"/>
    <cellStyle name="Normal 23 4 3 2 2" xfId="2561"/>
    <cellStyle name="Normal 23 4 3 2 2 2" xfId="4500"/>
    <cellStyle name="Normal 23 4 3 2 3" xfId="3537"/>
    <cellStyle name="Normal 23 4 3 3" xfId="2080"/>
    <cellStyle name="Normal 23 4 3 3 2" xfId="4019"/>
    <cellStyle name="Normal 23 4 3 4" xfId="3056"/>
    <cellStyle name="Normal 23 4 4" xfId="958"/>
    <cellStyle name="Normal 23 4 4 2" xfId="1656"/>
    <cellStyle name="Normal 23 4 4 2 2" xfId="2662"/>
    <cellStyle name="Normal 23 4 4 2 2 2" xfId="4601"/>
    <cellStyle name="Normal 23 4 4 2 3" xfId="3638"/>
    <cellStyle name="Normal 23 4 4 3" xfId="2181"/>
    <cellStyle name="Normal 23 4 4 3 2" xfId="4120"/>
    <cellStyle name="Normal 23 4 4 4" xfId="3157"/>
    <cellStyle name="Normal 23 4 5" xfId="1049"/>
    <cellStyle name="Normal 23 4 5 2" xfId="1737"/>
    <cellStyle name="Normal 23 4 5 2 2" xfId="2743"/>
    <cellStyle name="Normal 23 4 5 2 2 2" xfId="4682"/>
    <cellStyle name="Normal 23 4 5 2 3" xfId="3719"/>
    <cellStyle name="Normal 23 4 5 3" xfId="2262"/>
    <cellStyle name="Normal 23 4 5 3 2" xfId="4201"/>
    <cellStyle name="Normal 23 4 5 4" xfId="3238"/>
    <cellStyle name="Normal 23 4 6" xfId="842"/>
    <cellStyle name="Normal 23 4 6 2" xfId="1586"/>
    <cellStyle name="Normal 23 4 6 2 2" xfId="2592"/>
    <cellStyle name="Normal 23 4 6 2 2 2" xfId="4531"/>
    <cellStyle name="Normal 23 4 6 2 3" xfId="3568"/>
    <cellStyle name="Normal 23 4 6 3" xfId="2111"/>
    <cellStyle name="Normal 23 4 6 3 2" xfId="4050"/>
    <cellStyle name="Normal 23 4 6 4" xfId="3087"/>
    <cellStyle name="Normal 23 4 7" xfId="1512"/>
    <cellStyle name="Normal 23 4 7 2" xfId="2518"/>
    <cellStyle name="Normal 23 4 7 2 2" xfId="4457"/>
    <cellStyle name="Normal 23 4 7 3" xfId="3494"/>
    <cellStyle name="Normal 23 4 8" xfId="2037"/>
    <cellStyle name="Normal 23 4 8 2" xfId="3976"/>
    <cellStyle name="Normal 23 4 9" xfId="3013"/>
    <cellStyle name="Normal 23 5" xfId="526"/>
    <cellStyle name="Normal 23 5 2" xfId="1032"/>
    <cellStyle name="Normal 23 5 2 2" xfId="1721"/>
    <cellStyle name="Normal 23 5 2 2 2" xfId="2727"/>
    <cellStyle name="Normal 23 5 2 2 2 2" xfId="4666"/>
    <cellStyle name="Normal 23 5 2 2 3" xfId="3703"/>
    <cellStyle name="Normal 23 5 2 3" xfId="2246"/>
    <cellStyle name="Normal 23 5 2 3 2" xfId="4185"/>
    <cellStyle name="Normal 23 5 2 4" xfId="3222"/>
    <cellStyle name="Normal 23 5 3" xfId="821"/>
    <cellStyle name="Normal 23 5 3 2" xfId="1569"/>
    <cellStyle name="Normal 23 5 3 2 2" xfId="2575"/>
    <cellStyle name="Normal 23 5 3 2 2 2" xfId="4514"/>
    <cellStyle name="Normal 23 5 3 2 3" xfId="3551"/>
    <cellStyle name="Normal 23 5 3 3" xfId="2094"/>
    <cellStyle name="Normal 23 5 3 3 2" xfId="4033"/>
    <cellStyle name="Normal 23 5 3 4" xfId="3070"/>
    <cellStyle name="Normal 23 5 4" xfId="938"/>
    <cellStyle name="Normal 23 5 4 2" xfId="1645"/>
    <cellStyle name="Normal 23 5 4 2 2" xfId="2651"/>
    <cellStyle name="Normal 23 5 4 2 2 2" xfId="4590"/>
    <cellStyle name="Normal 23 5 4 2 3" xfId="3627"/>
    <cellStyle name="Normal 23 5 4 3" xfId="2170"/>
    <cellStyle name="Normal 23 5 4 3 2" xfId="4109"/>
    <cellStyle name="Normal 23 5 4 4" xfId="3146"/>
    <cellStyle name="Normal 23 5 5" xfId="1053"/>
    <cellStyle name="Normal 23 5 5 2" xfId="1741"/>
    <cellStyle name="Normal 23 5 5 2 2" xfId="2747"/>
    <cellStyle name="Normal 23 5 5 2 2 2" xfId="4686"/>
    <cellStyle name="Normal 23 5 5 2 3" xfId="3723"/>
    <cellStyle name="Normal 23 5 5 3" xfId="2266"/>
    <cellStyle name="Normal 23 5 5 3 2" xfId="4205"/>
    <cellStyle name="Normal 23 5 5 4" xfId="3242"/>
    <cellStyle name="Normal 23 5 6" xfId="1078"/>
    <cellStyle name="Normal 23 5 6 2" xfId="1759"/>
    <cellStyle name="Normal 23 5 6 2 2" xfId="2765"/>
    <cellStyle name="Normal 23 5 6 2 2 2" xfId="4704"/>
    <cellStyle name="Normal 23 5 6 2 3" xfId="3741"/>
    <cellStyle name="Normal 23 5 6 3" xfId="2284"/>
    <cellStyle name="Normal 23 5 6 3 2" xfId="4223"/>
    <cellStyle name="Normal 23 5 6 4" xfId="3260"/>
    <cellStyle name="Normal 23 5 7" xfId="1489"/>
    <cellStyle name="Normal 23 5 7 2" xfId="2495"/>
    <cellStyle name="Normal 23 5 7 2 2" xfId="4434"/>
    <cellStyle name="Normal 23 5 7 3" xfId="3471"/>
    <cellStyle name="Normal 23 5 8" xfId="2014"/>
    <cellStyle name="Normal 23 5 8 2" xfId="3953"/>
    <cellStyle name="Normal 23 5 9" xfId="2990"/>
    <cellStyle name="Normal 23 6" xfId="626"/>
    <cellStyle name="Normal 23 6 2" xfId="1093"/>
    <cellStyle name="Normal 23 6 2 2" xfId="1773"/>
    <cellStyle name="Normal 23 6 2 2 2" xfId="2779"/>
    <cellStyle name="Normal 23 6 2 2 2 2" xfId="4718"/>
    <cellStyle name="Normal 23 6 2 2 3" xfId="3755"/>
    <cellStyle name="Normal 23 6 2 3" xfId="2298"/>
    <cellStyle name="Normal 23 6 2 3 2" xfId="4237"/>
    <cellStyle name="Normal 23 6 2 4" xfId="3274"/>
    <cellStyle name="Normal 23 6 3" xfId="791"/>
    <cellStyle name="Normal 23 6 3 2" xfId="1547"/>
    <cellStyle name="Normal 23 6 3 2 2" xfId="2553"/>
    <cellStyle name="Normal 23 6 3 2 2 2" xfId="4492"/>
    <cellStyle name="Normal 23 6 3 2 3" xfId="3529"/>
    <cellStyle name="Normal 23 6 3 3" xfId="2072"/>
    <cellStyle name="Normal 23 6 3 3 2" xfId="4011"/>
    <cellStyle name="Normal 23 6 3 4" xfId="3048"/>
    <cellStyle name="Normal 23 6 4" xfId="967"/>
    <cellStyle name="Normal 23 6 4 2" xfId="1663"/>
    <cellStyle name="Normal 23 6 4 2 2" xfId="2669"/>
    <cellStyle name="Normal 23 6 4 2 2 2" xfId="4608"/>
    <cellStyle name="Normal 23 6 4 2 3" xfId="3645"/>
    <cellStyle name="Normal 23 6 4 3" xfId="2188"/>
    <cellStyle name="Normal 23 6 4 3 2" xfId="4127"/>
    <cellStyle name="Normal 23 6 4 4" xfId="3164"/>
    <cellStyle name="Normal 23 6 5" xfId="1090"/>
    <cellStyle name="Normal 23 6 5 2" xfId="1770"/>
    <cellStyle name="Normal 23 6 5 2 2" xfId="2776"/>
    <cellStyle name="Normal 23 6 5 2 2 2" xfId="4715"/>
    <cellStyle name="Normal 23 6 5 2 3" xfId="3752"/>
    <cellStyle name="Normal 23 6 5 3" xfId="2295"/>
    <cellStyle name="Normal 23 6 5 3 2" xfId="4234"/>
    <cellStyle name="Normal 23 6 5 4" xfId="3271"/>
    <cellStyle name="Normal 23 6 6" xfId="1220"/>
    <cellStyle name="Normal 23 6 6 2" xfId="1875"/>
    <cellStyle name="Normal 23 6 6 2 2" xfId="2881"/>
    <cellStyle name="Normal 23 6 6 2 2 2" xfId="4820"/>
    <cellStyle name="Normal 23 6 6 2 3" xfId="3857"/>
    <cellStyle name="Normal 23 6 6 3" xfId="2400"/>
    <cellStyle name="Normal 23 6 6 3 2" xfId="4339"/>
    <cellStyle name="Normal 23 6 6 4" xfId="3376"/>
    <cellStyle name="Normal 23 6 7" xfId="1519"/>
    <cellStyle name="Normal 23 6 7 2" xfId="2525"/>
    <cellStyle name="Normal 23 6 7 2 2" xfId="4464"/>
    <cellStyle name="Normal 23 6 7 3" xfId="3501"/>
    <cellStyle name="Normal 23 6 8" xfId="2044"/>
    <cellStyle name="Normal 23 6 8 2" xfId="3983"/>
    <cellStyle name="Normal 23 6 9" xfId="3020"/>
    <cellStyle name="Normal 23 7" xfId="511"/>
    <cellStyle name="Normal 23 7 2" xfId="1021"/>
    <cellStyle name="Normal 23 7 2 2" xfId="1710"/>
    <cellStyle name="Normal 23 7 2 2 2" xfId="2716"/>
    <cellStyle name="Normal 23 7 2 2 2 2" xfId="4655"/>
    <cellStyle name="Normal 23 7 2 2 3" xfId="3692"/>
    <cellStyle name="Normal 23 7 2 3" xfId="2235"/>
    <cellStyle name="Normal 23 7 2 3 2" xfId="4174"/>
    <cellStyle name="Normal 23 7 2 4" xfId="3211"/>
    <cellStyle name="Normal 23 7 3" xfId="1142"/>
    <cellStyle name="Normal 23 7 3 2" xfId="1811"/>
    <cellStyle name="Normal 23 7 3 2 2" xfId="2817"/>
    <cellStyle name="Normal 23 7 3 2 2 2" xfId="4756"/>
    <cellStyle name="Normal 23 7 3 2 3" xfId="3793"/>
    <cellStyle name="Normal 23 7 3 3" xfId="2336"/>
    <cellStyle name="Normal 23 7 3 3 2" xfId="4275"/>
    <cellStyle name="Normal 23 7 3 4" xfId="3312"/>
    <cellStyle name="Normal 23 7 4" xfId="1185"/>
    <cellStyle name="Normal 23 7 4 2" xfId="1843"/>
    <cellStyle name="Normal 23 7 4 2 2" xfId="2849"/>
    <cellStyle name="Normal 23 7 4 2 2 2" xfId="4788"/>
    <cellStyle name="Normal 23 7 4 2 3" xfId="3825"/>
    <cellStyle name="Normal 23 7 4 3" xfId="2368"/>
    <cellStyle name="Normal 23 7 4 3 2" xfId="4307"/>
    <cellStyle name="Normal 23 7 4 4" xfId="3344"/>
    <cellStyle name="Normal 23 7 5" xfId="1216"/>
    <cellStyle name="Normal 23 7 5 2" xfId="1871"/>
    <cellStyle name="Normal 23 7 5 2 2" xfId="2877"/>
    <cellStyle name="Normal 23 7 5 2 2 2" xfId="4816"/>
    <cellStyle name="Normal 23 7 5 2 3" xfId="3853"/>
    <cellStyle name="Normal 23 7 5 3" xfId="2396"/>
    <cellStyle name="Normal 23 7 5 3 2" xfId="4335"/>
    <cellStyle name="Normal 23 7 5 4" xfId="3372"/>
    <cellStyle name="Normal 23 7 6" xfId="892"/>
    <cellStyle name="Normal 23 7 6 2" xfId="1616"/>
    <cellStyle name="Normal 23 7 6 2 2" xfId="2622"/>
    <cellStyle name="Normal 23 7 6 2 2 2" xfId="4561"/>
    <cellStyle name="Normal 23 7 6 2 3" xfId="3598"/>
    <cellStyle name="Normal 23 7 6 3" xfId="2141"/>
    <cellStyle name="Normal 23 7 6 3 2" xfId="4080"/>
    <cellStyle name="Normal 23 7 6 4" xfId="3117"/>
    <cellStyle name="Normal 23 7 7" xfId="1482"/>
    <cellStyle name="Normal 23 7 7 2" xfId="2488"/>
    <cellStyle name="Normal 23 7 7 2 2" xfId="4427"/>
    <cellStyle name="Normal 23 7 7 3" xfId="3464"/>
    <cellStyle name="Normal 23 7 8" xfId="2007"/>
    <cellStyle name="Normal 23 7 8 2" xfId="3946"/>
    <cellStyle name="Normal 23 7 9" xfId="2983"/>
    <cellStyle name="Normal 23 8" xfId="641"/>
    <cellStyle name="Normal 23 8 2" xfId="1103"/>
    <cellStyle name="Normal 23 8 2 2" xfId="1782"/>
    <cellStyle name="Normal 23 8 2 2 2" xfId="2788"/>
    <cellStyle name="Normal 23 8 2 2 2 2" xfId="4727"/>
    <cellStyle name="Normal 23 8 2 2 3" xfId="3764"/>
    <cellStyle name="Normal 23 8 2 3" xfId="2307"/>
    <cellStyle name="Normal 23 8 2 3 2" xfId="4246"/>
    <cellStyle name="Normal 23 8 2 4" xfId="3283"/>
    <cellStyle name="Normal 23 8 3" xfId="1139"/>
    <cellStyle name="Normal 23 8 3 2" xfId="1810"/>
    <cellStyle name="Normal 23 8 3 2 2" xfId="2816"/>
    <cellStyle name="Normal 23 8 3 2 2 2" xfId="4755"/>
    <cellStyle name="Normal 23 8 3 2 3" xfId="3792"/>
    <cellStyle name="Normal 23 8 3 3" xfId="2335"/>
    <cellStyle name="Normal 23 8 3 3 2" xfId="4274"/>
    <cellStyle name="Normal 23 8 3 4" xfId="3311"/>
    <cellStyle name="Normal 23 8 4" xfId="1183"/>
    <cellStyle name="Normal 23 8 4 2" xfId="1842"/>
    <cellStyle name="Normal 23 8 4 2 2" xfId="2848"/>
    <cellStyle name="Normal 23 8 4 2 2 2" xfId="4787"/>
    <cellStyle name="Normal 23 8 4 2 3" xfId="3824"/>
    <cellStyle name="Normal 23 8 4 3" xfId="2367"/>
    <cellStyle name="Normal 23 8 4 3 2" xfId="4306"/>
    <cellStyle name="Normal 23 8 4 4" xfId="3343"/>
    <cellStyle name="Normal 23 8 5" xfId="1236"/>
    <cellStyle name="Normal 23 8 5 2" xfId="1890"/>
    <cellStyle name="Normal 23 8 5 2 2" xfId="2896"/>
    <cellStyle name="Normal 23 8 5 2 2 2" xfId="4835"/>
    <cellStyle name="Normal 23 8 5 2 3" xfId="3872"/>
    <cellStyle name="Normal 23 8 5 3" xfId="2415"/>
    <cellStyle name="Normal 23 8 5 3 2" xfId="4354"/>
    <cellStyle name="Normal 23 8 5 4" xfId="3391"/>
    <cellStyle name="Normal 23 8 6" xfId="846"/>
    <cellStyle name="Normal 23 8 6 2" xfId="1589"/>
    <cellStyle name="Normal 23 8 6 2 2" xfId="2595"/>
    <cellStyle name="Normal 23 8 6 2 2 2" xfId="4534"/>
    <cellStyle name="Normal 23 8 6 2 3" xfId="3571"/>
    <cellStyle name="Normal 23 8 6 3" xfId="2114"/>
    <cellStyle name="Normal 23 8 6 3 2" xfId="4053"/>
    <cellStyle name="Normal 23 8 6 4" xfId="3090"/>
    <cellStyle name="Normal 23 8 7" xfId="1525"/>
    <cellStyle name="Normal 23 8 7 2" xfId="2531"/>
    <cellStyle name="Normal 23 8 7 2 2" xfId="4470"/>
    <cellStyle name="Normal 23 8 7 3" xfId="3507"/>
    <cellStyle name="Normal 23 8 8" xfId="2050"/>
    <cellStyle name="Normal 23 8 8 2" xfId="3989"/>
    <cellStyle name="Normal 23 8 9" xfId="3026"/>
    <cellStyle name="Normal 23 9" xfId="493"/>
    <cellStyle name="Normal 23 9 2" xfId="1008"/>
    <cellStyle name="Normal 23 9 2 2" xfId="1700"/>
    <cellStyle name="Normal 23 9 2 2 2" xfId="2706"/>
    <cellStyle name="Normal 23 9 2 2 2 2" xfId="4645"/>
    <cellStyle name="Normal 23 9 2 2 3" xfId="3682"/>
    <cellStyle name="Normal 23 9 2 3" xfId="2225"/>
    <cellStyle name="Normal 23 9 2 3 2" xfId="4164"/>
    <cellStyle name="Normal 23 9 2 4" xfId="3201"/>
    <cellStyle name="Normal 23 9 3" xfId="982"/>
    <cellStyle name="Normal 23 9 3 2" xfId="1677"/>
    <cellStyle name="Normal 23 9 3 2 2" xfId="2683"/>
    <cellStyle name="Normal 23 9 3 2 2 2" xfId="4622"/>
    <cellStyle name="Normal 23 9 3 2 3" xfId="3659"/>
    <cellStyle name="Normal 23 9 3 3" xfId="2202"/>
    <cellStyle name="Normal 23 9 3 3 2" xfId="4141"/>
    <cellStyle name="Normal 23 9 3 4" xfId="3178"/>
    <cellStyle name="Normal 23 9 4" xfId="844"/>
    <cellStyle name="Normal 23 9 4 2" xfId="1587"/>
    <cellStyle name="Normal 23 9 4 2 2" xfId="2593"/>
    <cellStyle name="Normal 23 9 4 2 2 2" xfId="4532"/>
    <cellStyle name="Normal 23 9 4 2 3" xfId="3569"/>
    <cellStyle name="Normal 23 9 4 3" xfId="2112"/>
    <cellStyle name="Normal 23 9 4 3 2" xfId="4051"/>
    <cellStyle name="Normal 23 9 4 4" xfId="3088"/>
    <cellStyle name="Normal 23 9 5" xfId="1214"/>
    <cellStyle name="Normal 23 9 5 2" xfId="1869"/>
    <cellStyle name="Normal 23 9 5 2 2" xfId="2875"/>
    <cellStyle name="Normal 23 9 5 2 2 2" xfId="4814"/>
    <cellStyle name="Normal 23 9 5 2 3" xfId="3851"/>
    <cellStyle name="Normal 23 9 5 3" xfId="2394"/>
    <cellStyle name="Normal 23 9 5 3 2" xfId="4333"/>
    <cellStyle name="Normal 23 9 5 4" xfId="3370"/>
    <cellStyle name="Normal 23 9 6" xfId="1261"/>
    <cellStyle name="Normal 23 9 6 2" xfId="1910"/>
    <cellStyle name="Normal 23 9 6 2 2" xfId="2916"/>
    <cellStyle name="Normal 23 9 6 2 2 2" xfId="4855"/>
    <cellStyle name="Normal 23 9 6 2 3" xfId="3892"/>
    <cellStyle name="Normal 23 9 6 3" xfId="2435"/>
    <cellStyle name="Normal 23 9 6 3 2" xfId="4374"/>
    <cellStyle name="Normal 23 9 6 4" xfId="3411"/>
    <cellStyle name="Normal 23 9 7" xfId="1476"/>
    <cellStyle name="Normal 23 9 7 2" xfId="2482"/>
    <cellStyle name="Normal 23 9 7 2 2" xfId="4421"/>
    <cellStyle name="Normal 23 9 7 3" xfId="3458"/>
    <cellStyle name="Normal 23 9 8" xfId="2001"/>
    <cellStyle name="Normal 23 9 8 2" xfId="3940"/>
    <cellStyle name="Normal 23 9 9" xfId="2977"/>
    <cellStyle name="Normal 24" xfId="1285"/>
    <cellStyle name="Normal 24 2" xfId="1368"/>
    <cellStyle name="Normal 24 3" xfId="1291"/>
    <cellStyle name="Normal 25" xfId="281"/>
    <cellStyle name="Normal 25 10" xfId="661"/>
    <cellStyle name="Normal 25 10 2" xfId="1118"/>
    <cellStyle name="Normal 25 10 2 2" xfId="1795"/>
    <cellStyle name="Normal 25 10 2 2 2" xfId="2801"/>
    <cellStyle name="Normal 25 10 2 2 2 2" xfId="4740"/>
    <cellStyle name="Normal 25 10 2 2 3" xfId="3777"/>
    <cellStyle name="Normal 25 10 2 3" xfId="2320"/>
    <cellStyle name="Normal 25 10 2 3 2" xfId="4259"/>
    <cellStyle name="Normal 25 10 2 4" xfId="3296"/>
    <cellStyle name="Normal 25 10 3" xfId="782"/>
    <cellStyle name="Normal 25 10 3 2" xfId="1540"/>
    <cellStyle name="Normal 25 10 3 2 2" xfId="2546"/>
    <cellStyle name="Normal 25 10 3 2 2 2" xfId="4485"/>
    <cellStyle name="Normal 25 10 3 2 3" xfId="3522"/>
    <cellStyle name="Normal 25 10 3 3" xfId="2065"/>
    <cellStyle name="Normal 25 10 3 3 2" xfId="4004"/>
    <cellStyle name="Normal 25 10 3 4" xfId="3041"/>
    <cellStyle name="Normal 25 10 4" xfId="974"/>
    <cellStyle name="Normal 25 10 4 2" xfId="1670"/>
    <cellStyle name="Normal 25 10 4 2 2" xfId="2676"/>
    <cellStyle name="Normal 25 10 4 2 2 2" xfId="4615"/>
    <cellStyle name="Normal 25 10 4 2 3" xfId="3652"/>
    <cellStyle name="Normal 25 10 4 3" xfId="2195"/>
    <cellStyle name="Normal 25 10 4 3 2" xfId="4134"/>
    <cellStyle name="Normal 25 10 4 4" xfId="3171"/>
    <cellStyle name="Normal 25 10 5" xfId="993"/>
    <cellStyle name="Normal 25 10 5 2" xfId="1687"/>
    <cellStyle name="Normal 25 10 5 2 2" xfId="2693"/>
    <cellStyle name="Normal 25 10 5 2 2 2" xfId="4632"/>
    <cellStyle name="Normal 25 10 5 2 3" xfId="3669"/>
    <cellStyle name="Normal 25 10 5 3" xfId="2212"/>
    <cellStyle name="Normal 25 10 5 3 2" xfId="4151"/>
    <cellStyle name="Normal 25 10 5 4" xfId="3188"/>
    <cellStyle name="Normal 25 10 6" xfId="1149"/>
    <cellStyle name="Normal 25 10 6 2" xfId="1817"/>
    <cellStyle name="Normal 25 10 6 2 2" xfId="2823"/>
    <cellStyle name="Normal 25 10 6 2 2 2" xfId="4762"/>
    <cellStyle name="Normal 25 10 6 2 3" xfId="3799"/>
    <cellStyle name="Normal 25 10 6 3" xfId="2342"/>
    <cellStyle name="Normal 25 10 6 3 2" xfId="4281"/>
    <cellStyle name="Normal 25 10 6 4" xfId="3318"/>
    <cellStyle name="Normal 25 10 7" xfId="1532"/>
    <cellStyle name="Normal 25 10 7 2" xfId="2538"/>
    <cellStyle name="Normal 25 10 7 2 2" xfId="4477"/>
    <cellStyle name="Normal 25 10 7 3" xfId="3514"/>
    <cellStyle name="Normal 25 10 8" xfId="2057"/>
    <cellStyle name="Normal 25 10 8 2" xfId="3996"/>
    <cellStyle name="Normal 25 10 9" xfId="3033"/>
    <cellStyle name="Normal 25 11" xfId="474"/>
    <cellStyle name="Normal 25 11 2" xfId="999"/>
    <cellStyle name="Normal 25 11 2 2" xfId="1693"/>
    <cellStyle name="Normal 25 11 2 2 2" xfId="2699"/>
    <cellStyle name="Normal 25 11 2 2 2 2" xfId="4638"/>
    <cellStyle name="Normal 25 11 2 2 3" xfId="3675"/>
    <cellStyle name="Normal 25 11 2 3" xfId="2218"/>
    <cellStyle name="Normal 25 11 2 3 2" xfId="4157"/>
    <cellStyle name="Normal 25 11 2 4" xfId="3194"/>
    <cellStyle name="Normal 25 11 3" xfId="1133"/>
    <cellStyle name="Normal 25 11 3 2" xfId="1807"/>
    <cellStyle name="Normal 25 11 3 2 2" xfId="2813"/>
    <cellStyle name="Normal 25 11 3 2 2 2" xfId="4752"/>
    <cellStyle name="Normal 25 11 3 2 3" xfId="3789"/>
    <cellStyle name="Normal 25 11 3 3" xfId="2332"/>
    <cellStyle name="Normal 25 11 3 3 2" xfId="4271"/>
    <cellStyle name="Normal 25 11 3 4" xfId="3308"/>
    <cellStyle name="Normal 25 11 4" xfId="1178"/>
    <cellStyle name="Normal 25 11 4 2" xfId="1838"/>
    <cellStyle name="Normal 25 11 4 2 2" xfId="2844"/>
    <cellStyle name="Normal 25 11 4 2 2 2" xfId="4783"/>
    <cellStyle name="Normal 25 11 4 2 3" xfId="3820"/>
    <cellStyle name="Normal 25 11 4 3" xfId="2363"/>
    <cellStyle name="Normal 25 11 4 3 2" xfId="4302"/>
    <cellStyle name="Normal 25 11 4 4" xfId="3339"/>
    <cellStyle name="Normal 25 11 5" xfId="1177"/>
    <cellStyle name="Normal 25 11 5 2" xfId="1837"/>
    <cellStyle name="Normal 25 11 5 2 2" xfId="2843"/>
    <cellStyle name="Normal 25 11 5 2 2 2" xfId="4782"/>
    <cellStyle name="Normal 25 11 5 2 3" xfId="3819"/>
    <cellStyle name="Normal 25 11 5 3" xfId="2362"/>
    <cellStyle name="Normal 25 11 5 3 2" xfId="4301"/>
    <cellStyle name="Normal 25 11 5 4" xfId="3338"/>
    <cellStyle name="Normal 25 11 6" xfId="1255"/>
    <cellStyle name="Normal 25 11 6 2" xfId="1904"/>
    <cellStyle name="Normal 25 11 6 2 2" xfId="2910"/>
    <cellStyle name="Normal 25 11 6 2 2 2" xfId="4849"/>
    <cellStyle name="Normal 25 11 6 2 3" xfId="3886"/>
    <cellStyle name="Normal 25 11 6 3" xfId="2429"/>
    <cellStyle name="Normal 25 11 6 3 2" xfId="4368"/>
    <cellStyle name="Normal 25 11 6 4" xfId="3405"/>
    <cellStyle name="Normal 25 11 7" xfId="1469"/>
    <cellStyle name="Normal 25 11 7 2" xfId="2475"/>
    <cellStyle name="Normal 25 11 7 2 2" xfId="4414"/>
    <cellStyle name="Normal 25 11 7 3" xfId="3451"/>
    <cellStyle name="Normal 25 11 8" xfId="1994"/>
    <cellStyle name="Normal 25 11 8 2" xfId="3933"/>
    <cellStyle name="Normal 25 11 9" xfId="2970"/>
    <cellStyle name="Normal 25 12" xfId="903"/>
    <cellStyle name="Normal 25 12 2" xfId="1627"/>
    <cellStyle name="Normal 25 12 2 2" xfId="2633"/>
    <cellStyle name="Normal 25 12 2 2 2" xfId="4572"/>
    <cellStyle name="Normal 25 12 2 3" xfId="3609"/>
    <cellStyle name="Normal 25 12 3" xfId="2152"/>
    <cellStyle name="Normal 25 12 3 2" xfId="4091"/>
    <cellStyle name="Normal 25 12 4" xfId="3128"/>
    <cellStyle name="Normal 25 13" xfId="882"/>
    <cellStyle name="Normal 25 13 2" xfId="1606"/>
    <cellStyle name="Normal 25 13 2 2" xfId="2612"/>
    <cellStyle name="Normal 25 13 2 2 2" xfId="4551"/>
    <cellStyle name="Normal 25 13 2 3" xfId="3588"/>
    <cellStyle name="Normal 25 13 3" xfId="2131"/>
    <cellStyle name="Normal 25 13 3 2" xfId="4070"/>
    <cellStyle name="Normal 25 13 4" xfId="3107"/>
    <cellStyle name="Normal 25 14" xfId="1027"/>
    <cellStyle name="Normal 25 14 2" xfId="1716"/>
    <cellStyle name="Normal 25 14 2 2" xfId="2722"/>
    <cellStyle name="Normal 25 14 2 2 2" xfId="4661"/>
    <cellStyle name="Normal 25 14 2 3" xfId="3698"/>
    <cellStyle name="Normal 25 14 3" xfId="2241"/>
    <cellStyle name="Normal 25 14 3 2" xfId="4180"/>
    <cellStyle name="Normal 25 14 4" xfId="3217"/>
    <cellStyle name="Normal 25 15" xfId="785"/>
    <cellStyle name="Normal 25 15 2" xfId="1542"/>
    <cellStyle name="Normal 25 15 2 2" xfId="2548"/>
    <cellStyle name="Normal 25 15 2 2 2" xfId="4487"/>
    <cellStyle name="Normal 25 15 2 3" xfId="3524"/>
    <cellStyle name="Normal 25 15 3" xfId="2067"/>
    <cellStyle name="Normal 25 15 3 2" xfId="4006"/>
    <cellStyle name="Normal 25 15 4" xfId="3043"/>
    <cellStyle name="Normal 25 16" xfId="1273"/>
    <cellStyle name="Normal 25 16 2" xfId="1918"/>
    <cellStyle name="Normal 25 16 2 2" xfId="2924"/>
    <cellStyle name="Normal 25 16 2 2 2" xfId="4863"/>
    <cellStyle name="Normal 25 16 2 3" xfId="3900"/>
    <cellStyle name="Normal 25 16 3" xfId="2443"/>
    <cellStyle name="Normal 25 16 3 2" xfId="4382"/>
    <cellStyle name="Normal 25 16 4" xfId="3419"/>
    <cellStyle name="Normal 25 17" xfId="1343"/>
    <cellStyle name="Normal 25 18" xfId="1462"/>
    <cellStyle name="Normal 25 18 2" xfId="2468"/>
    <cellStyle name="Normal 25 18 2 2" xfId="4407"/>
    <cellStyle name="Normal 25 18 3" xfId="3444"/>
    <cellStyle name="Normal 25 19" xfId="1987"/>
    <cellStyle name="Normal 25 19 2" xfId="3926"/>
    <cellStyle name="Normal 25 2" xfId="601"/>
    <cellStyle name="Normal 25 2 10" xfId="3007"/>
    <cellStyle name="Normal 25 2 2" xfId="1074"/>
    <cellStyle name="Normal 25 2 2 2" xfId="1755"/>
    <cellStyle name="Normal 25 2 2 2 2" xfId="2761"/>
    <cellStyle name="Normal 25 2 2 2 2 2" xfId="4700"/>
    <cellStyle name="Normal 25 2 2 2 3" xfId="3737"/>
    <cellStyle name="Normal 25 2 2 3" xfId="2280"/>
    <cellStyle name="Normal 25 2 2 3 2" xfId="4219"/>
    <cellStyle name="Normal 25 2 2 4" xfId="3256"/>
    <cellStyle name="Normal 25 2 3" xfId="1153"/>
    <cellStyle name="Normal 25 2 3 2" xfId="1820"/>
    <cellStyle name="Normal 25 2 3 2 2" xfId="2826"/>
    <cellStyle name="Normal 25 2 3 2 2 2" xfId="4765"/>
    <cellStyle name="Normal 25 2 3 2 3" xfId="3802"/>
    <cellStyle name="Normal 25 2 3 3" xfId="2345"/>
    <cellStyle name="Normal 25 2 3 3 2" xfId="4284"/>
    <cellStyle name="Normal 25 2 3 4" xfId="3321"/>
    <cellStyle name="Normal 25 2 4" xfId="1194"/>
    <cellStyle name="Normal 25 2 4 2" xfId="1851"/>
    <cellStyle name="Normal 25 2 4 2 2" xfId="2857"/>
    <cellStyle name="Normal 25 2 4 2 2 2" xfId="4796"/>
    <cellStyle name="Normal 25 2 4 2 3" xfId="3833"/>
    <cellStyle name="Normal 25 2 4 3" xfId="2376"/>
    <cellStyle name="Normal 25 2 4 3 2" xfId="4315"/>
    <cellStyle name="Normal 25 2 4 4" xfId="3352"/>
    <cellStyle name="Normal 25 2 5" xfId="1226"/>
    <cellStyle name="Normal 25 2 5 2" xfId="1881"/>
    <cellStyle name="Normal 25 2 5 2 2" xfId="2887"/>
    <cellStyle name="Normal 25 2 5 2 2 2" xfId="4826"/>
    <cellStyle name="Normal 25 2 5 2 3" xfId="3863"/>
    <cellStyle name="Normal 25 2 5 3" xfId="2406"/>
    <cellStyle name="Normal 25 2 5 3 2" xfId="4345"/>
    <cellStyle name="Normal 25 2 5 4" xfId="3382"/>
    <cellStyle name="Normal 25 2 6" xfId="1258"/>
    <cellStyle name="Normal 25 2 6 2" xfId="1907"/>
    <cellStyle name="Normal 25 2 6 2 2" xfId="2913"/>
    <cellStyle name="Normal 25 2 6 2 2 2" xfId="4852"/>
    <cellStyle name="Normal 25 2 6 2 3" xfId="3889"/>
    <cellStyle name="Normal 25 2 6 3" xfId="2432"/>
    <cellStyle name="Normal 25 2 6 3 2" xfId="4371"/>
    <cellStyle name="Normal 25 2 6 4" xfId="3408"/>
    <cellStyle name="Normal 25 2 7" xfId="1289"/>
    <cellStyle name="Normal 25 2 8" xfId="1506"/>
    <cellStyle name="Normal 25 2 8 2" xfId="2512"/>
    <cellStyle name="Normal 25 2 8 2 2" xfId="4451"/>
    <cellStyle name="Normal 25 2 8 3" xfId="3488"/>
    <cellStyle name="Normal 25 2 9" xfId="2031"/>
    <cellStyle name="Normal 25 2 9 2" xfId="3970"/>
    <cellStyle name="Normal 25 20" xfId="2963"/>
    <cellStyle name="Normal 25 3" xfId="539"/>
    <cellStyle name="Normal 25 3 10" xfId="2996"/>
    <cellStyle name="Normal 25 3 2" xfId="1041"/>
    <cellStyle name="Normal 25 3 2 2" xfId="1730"/>
    <cellStyle name="Normal 25 3 2 2 2" xfId="2736"/>
    <cellStyle name="Normal 25 3 2 2 2 2" xfId="4675"/>
    <cellStyle name="Normal 25 3 2 2 3" xfId="3712"/>
    <cellStyle name="Normal 25 3 2 3" xfId="2255"/>
    <cellStyle name="Normal 25 3 2 3 2" xfId="4194"/>
    <cellStyle name="Normal 25 3 2 4" xfId="3231"/>
    <cellStyle name="Normal 25 3 3" xfId="817"/>
    <cellStyle name="Normal 25 3 3 2" xfId="1567"/>
    <cellStyle name="Normal 25 3 3 2 2" xfId="2573"/>
    <cellStyle name="Normal 25 3 3 2 2 2" xfId="4512"/>
    <cellStyle name="Normal 25 3 3 2 3" xfId="3549"/>
    <cellStyle name="Normal 25 3 3 3" xfId="2092"/>
    <cellStyle name="Normal 25 3 3 3 2" xfId="4031"/>
    <cellStyle name="Normal 25 3 3 4" xfId="3068"/>
    <cellStyle name="Normal 25 3 4" xfId="942"/>
    <cellStyle name="Normal 25 3 4 2" xfId="1648"/>
    <cellStyle name="Normal 25 3 4 2 2" xfId="2654"/>
    <cellStyle name="Normal 25 3 4 2 2 2" xfId="4593"/>
    <cellStyle name="Normal 25 3 4 2 3" xfId="3630"/>
    <cellStyle name="Normal 25 3 4 3" xfId="2173"/>
    <cellStyle name="Normal 25 3 4 3 2" xfId="4112"/>
    <cellStyle name="Normal 25 3 4 4" xfId="3149"/>
    <cellStyle name="Normal 25 3 5" xfId="1056"/>
    <cellStyle name="Normal 25 3 5 2" xfId="1743"/>
    <cellStyle name="Normal 25 3 5 2 2" xfId="2749"/>
    <cellStyle name="Normal 25 3 5 2 2 2" xfId="4688"/>
    <cellStyle name="Normal 25 3 5 2 3" xfId="3725"/>
    <cellStyle name="Normal 25 3 5 3" xfId="2268"/>
    <cellStyle name="Normal 25 3 5 3 2" xfId="4207"/>
    <cellStyle name="Normal 25 3 5 4" xfId="3244"/>
    <cellStyle name="Normal 25 3 6" xfId="1242"/>
    <cellStyle name="Normal 25 3 6 2" xfId="1895"/>
    <cellStyle name="Normal 25 3 6 2 2" xfId="2901"/>
    <cellStyle name="Normal 25 3 6 2 2 2" xfId="4840"/>
    <cellStyle name="Normal 25 3 6 2 3" xfId="3877"/>
    <cellStyle name="Normal 25 3 6 3" xfId="2420"/>
    <cellStyle name="Normal 25 3 6 3 2" xfId="4359"/>
    <cellStyle name="Normal 25 3 6 4" xfId="3396"/>
    <cellStyle name="Normal 25 3 7" xfId="1306"/>
    <cellStyle name="Normal 25 3 8" xfId="1495"/>
    <cellStyle name="Normal 25 3 8 2" xfId="2501"/>
    <cellStyle name="Normal 25 3 8 2 2" xfId="4440"/>
    <cellStyle name="Normal 25 3 8 3" xfId="3477"/>
    <cellStyle name="Normal 25 3 9" xfId="2020"/>
    <cellStyle name="Normal 25 3 9 2" xfId="3959"/>
    <cellStyle name="Normal 25 4" xfId="613"/>
    <cellStyle name="Normal 25 4 2" xfId="1084"/>
    <cellStyle name="Normal 25 4 2 2" xfId="1764"/>
    <cellStyle name="Normal 25 4 2 2 2" xfId="2770"/>
    <cellStyle name="Normal 25 4 2 2 2 2" xfId="4709"/>
    <cellStyle name="Normal 25 4 2 2 3" xfId="3746"/>
    <cellStyle name="Normal 25 4 2 3" xfId="2289"/>
    <cellStyle name="Normal 25 4 2 3 2" xfId="4228"/>
    <cellStyle name="Normal 25 4 2 4" xfId="3265"/>
    <cellStyle name="Normal 25 4 3" xfId="799"/>
    <cellStyle name="Normal 25 4 3 2" xfId="1554"/>
    <cellStyle name="Normal 25 4 3 2 2" xfId="2560"/>
    <cellStyle name="Normal 25 4 3 2 2 2" xfId="4499"/>
    <cellStyle name="Normal 25 4 3 2 3" xfId="3536"/>
    <cellStyle name="Normal 25 4 3 3" xfId="2079"/>
    <cellStyle name="Normal 25 4 3 3 2" xfId="4018"/>
    <cellStyle name="Normal 25 4 3 4" xfId="3055"/>
    <cellStyle name="Normal 25 4 4" xfId="959"/>
    <cellStyle name="Normal 25 4 4 2" xfId="1657"/>
    <cellStyle name="Normal 25 4 4 2 2" xfId="2663"/>
    <cellStyle name="Normal 25 4 4 2 2 2" xfId="4602"/>
    <cellStyle name="Normal 25 4 4 2 3" xfId="3639"/>
    <cellStyle name="Normal 25 4 4 3" xfId="2182"/>
    <cellStyle name="Normal 25 4 4 3 2" xfId="4121"/>
    <cellStyle name="Normal 25 4 4 4" xfId="3158"/>
    <cellStyle name="Normal 25 4 5" xfId="855"/>
    <cellStyle name="Normal 25 4 5 2" xfId="1596"/>
    <cellStyle name="Normal 25 4 5 2 2" xfId="2602"/>
    <cellStyle name="Normal 25 4 5 2 2 2" xfId="4541"/>
    <cellStyle name="Normal 25 4 5 2 3" xfId="3578"/>
    <cellStyle name="Normal 25 4 5 3" xfId="2121"/>
    <cellStyle name="Normal 25 4 5 3 2" xfId="4060"/>
    <cellStyle name="Normal 25 4 5 4" xfId="3097"/>
    <cellStyle name="Normal 25 4 6" xfId="1071"/>
    <cellStyle name="Normal 25 4 6 2" xfId="1752"/>
    <cellStyle name="Normal 25 4 6 2 2" xfId="2758"/>
    <cellStyle name="Normal 25 4 6 2 2 2" xfId="4697"/>
    <cellStyle name="Normal 25 4 6 2 3" xfId="3734"/>
    <cellStyle name="Normal 25 4 6 3" xfId="2277"/>
    <cellStyle name="Normal 25 4 6 3 2" xfId="4216"/>
    <cellStyle name="Normal 25 4 6 4" xfId="3253"/>
    <cellStyle name="Normal 25 4 7" xfId="1513"/>
    <cellStyle name="Normal 25 4 7 2" xfId="2519"/>
    <cellStyle name="Normal 25 4 7 2 2" xfId="4458"/>
    <cellStyle name="Normal 25 4 7 3" xfId="3495"/>
    <cellStyle name="Normal 25 4 8" xfId="2038"/>
    <cellStyle name="Normal 25 4 8 2" xfId="3977"/>
    <cellStyle name="Normal 25 4 9" xfId="3014"/>
    <cellStyle name="Normal 25 5" xfId="525"/>
    <cellStyle name="Normal 25 5 2" xfId="1031"/>
    <cellStyle name="Normal 25 5 2 2" xfId="1720"/>
    <cellStyle name="Normal 25 5 2 2 2" xfId="2726"/>
    <cellStyle name="Normal 25 5 2 2 2 2" xfId="4665"/>
    <cellStyle name="Normal 25 5 2 2 3" xfId="3702"/>
    <cellStyle name="Normal 25 5 2 3" xfId="2245"/>
    <cellStyle name="Normal 25 5 2 3 2" xfId="4184"/>
    <cellStyle name="Normal 25 5 2 4" xfId="3221"/>
    <cellStyle name="Normal 25 5 3" xfId="822"/>
    <cellStyle name="Normal 25 5 3 2" xfId="1570"/>
    <cellStyle name="Normal 25 5 3 2 2" xfId="2576"/>
    <cellStyle name="Normal 25 5 3 2 2 2" xfId="4515"/>
    <cellStyle name="Normal 25 5 3 2 3" xfId="3552"/>
    <cellStyle name="Normal 25 5 3 3" xfId="2095"/>
    <cellStyle name="Normal 25 5 3 3 2" xfId="4034"/>
    <cellStyle name="Normal 25 5 3 4" xfId="3071"/>
    <cellStyle name="Normal 25 5 4" xfId="937"/>
    <cellStyle name="Normal 25 5 4 2" xfId="1644"/>
    <cellStyle name="Normal 25 5 4 2 2" xfId="2650"/>
    <cellStyle name="Normal 25 5 4 2 2 2" xfId="4589"/>
    <cellStyle name="Normal 25 5 4 2 3" xfId="3626"/>
    <cellStyle name="Normal 25 5 4 3" xfId="2169"/>
    <cellStyle name="Normal 25 5 4 3 2" xfId="4108"/>
    <cellStyle name="Normal 25 5 4 4" xfId="3145"/>
    <cellStyle name="Normal 25 5 5" xfId="1067"/>
    <cellStyle name="Normal 25 5 5 2" xfId="1748"/>
    <cellStyle name="Normal 25 5 5 2 2" xfId="2754"/>
    <cellStyle name="Normal 25 5 5 2 2 2" xfId="4693"/>
    <cellStyle name="Normal 25 5 5 2 3" xfId="3730"/>
    <cellStyle name="Normal 25 5 5 3" xfId="2273"/>
    <cellStyle name="Normal 25 5 5 3 2" xfId="4212"/>
    <cellStyle name="Normal 25 5 5 4" xfId="3249"/>
    <cellStyle name="Normal 25 5 6" xfId="900"/>
    <cellStyle name="Normal 25 5 6 2" xfId="1624"/>
    <cellStyle name="Normal 25 5 6 2 2" xfId="2630"/>
    <cellStyle name="Normal 25 5 6 2 2 2" xfId="4569"/>
    <cellStyle name="Normal 25 5 6 2 3" xfId="3606"/>
    <cellStyle name="Normal 25 5 6 3" xfId="2149"/>
    <cellStyle name="Normal 25 5 6 3 2" xfId="4088"/>
    <cellStyle name="Normal 25 5 6 4" xfId="3125"/>
    <cellStyle name="Normal 25 5 7" xfId="1488"/>
    <cellStyle name="Normal 25 5 7 2" xfId="2494"/>
    <cellStyle name="Normal 25 5 7 2 2" xfId="4433"/>
    <cellStyle name="Normal 25 5 7 3" xfId="3470"/>
    <cellStyle name="Normal 25 5 8" xfId="2013"/>
    <cellStyle name="Normal 25 5 8 2" xfId="3952"/>
    <cellStyle name="Normal 25 5 9" xfId="2989"/>
    <cellStyle name="Normal 25 6" xfId="627"/>
    <cellStyle name="Normal 25 6 2" xfId="1094"/>
    <cellStyle name="Normal 25 6 2 2" xfId="1774"/>
    <cellStyle name="Normal 25 6 2 2 2" xfId="2780"/>
    <cellStyle name="Normal 25 6 2 2 2 2" xfId="4719"/>
    <cellStyle name="Normal 25 6 2 2 3" xfId="3756"/>
    <cellStyle name="Normal 25 6 2 3" xfId="2299"/>
    <cellStyle name="Normal 25 6 2 3 2" xfId="4238"/>
    <cellStyle name="Normal 25 6 2 4" xfId="3275"/>
    <cellStyle name="Normal 25 6 3" xfId="790"/>
    <cellStyle name="Normal 25 6 3 2" xfId="1546"/>
    <cellStyle name="Normal 25 6 3 2 2" xfId="2552"/>
    <cellStyle name="Normal 25 6 3 2 2 2" xfId="4491"/>
    <cellStyle name="Normal 25 6 3 2 3" xfId="3528"/>
    <cellStyle name="Normal 25 6 3 3" xfId="2071"/>
    <cellStyle name="Normal 25 6 3 3 2" xfId="4010"/>
    <cellStyle name="Normal 25 6 3 4" xfId="3047"/>
    <cellStyle name="Normal 25 6 4" xfId="968"/>
    <cellStyle name="Normal 25 6 4 2" xfId="1664"/>
    <cellStyle name="Normal 25 6 4 2 2" xfId="2670"/>
    <cellStyle name="Normal 25 6 4 2 2 2" xfId="4609"/>
    <cellStyle name="Normal 25 6 4 2 3" xfId="3646"/>
    <cellStyle name="Normal 25 6 4 3" xfId="2189"/>
    <cellStyle name="Normal 25 6 4 3 2" xfId="4128"/>
    <cellStyle name="Normal 25 6 4 4" xfId="3165"/>
    <cellStyle name="Normal 25 6 5" xfId="1035"/>
    <cellStyle name="Normal 25 6 5 2" xfId="1724"/>
    <cellStyle name="Normal 25 6 5 2 2" xfId="2730"/>
    <cellStyle name="Normal 25 6 5 2 2 2" xfId="4669"/>
    <cellStyle name="Normal 25 6 5 2 3" xfId="3706"/>
    <cellStyle name="Normal 25 6 5 3" xfId="2249"/>
    <cellStyle name="Normal 25 6 5 3 2" xfId="4188"/>
    <cellStyle name="Normal 25 6 5 4" xfId="3225"/>
    <cellStyle name="Normal 25 6 6" xfId="1112"/>
    <cellStyle name="Normal 25 6 6 2" xfId="1791"/>
    <cellStyle name="Normal 25 6 6 2 2" xfId="2797"/>
    <cellStyle name="Normal 25 6 6 2 2 2" xfId="4736"/>
    <cellStyle name="Normal 25 6 6 2 3" xfId="3773"/>
    <cellStyle name="Normal 25 6 6 3" xfId="2316"/>
    <cellStyle name="Normal 25 6 6 3 2" xfId="4255"/>
    <cellStyle name="Normal 25 6 6 4" xfId="3292"/>
    <cellStyle name="Normal 25 6 7" xfId="1520"/>
    <cellStyle name="Normal 25 6 7 2" xfId="2526"/>
    <cellStyle name="Normal 25 6 7 2 2" xfId="4465"/>
    <cellStyle name="Normal 25 6 7 3" xfId="3502"/>
    <cellStyle name="Normal 25 6 8" xfId="2045"/>
    <cellStyle name="Normal 25 6 8 2" xfId="3984"/>
    <cellStyle name="Normal 25 6 9" xfId="3021"/>
    <cellStyle name="Normal 25 7" xfId="510"/>
    <cellStyle name="Normal 25 7 2" xfId="1020"/>
    <cellStyle name="Normal 25 7 2 2" xfId="1709"/>
    <cellStyle name="Normal 25 7 2 2 2" xfId="2715"/>
    <cellStyle name="Normal 25 7 2 2 2 2" xfId="4654"/>
    <cellStyle name="Normal 25 7 2 2 3" xfId="3691"/>
    <cellStyle name="Normal 25 7 2 3" xfId="2234"/>
    <cellStyle name="Normal 25 7 2 3 2" xfId="4173"/>
    <cellStyle name="Normal 25 7 2 4" xfId="3210"/>
    <cellStyle name="Normal 25 7 3" xfId="1145"/>
    <cellStyle name="Normal 25 7 3 2" xfId="1813"/>
    <cellStyle name="Normal 25 7 3 2 2" xfId="2819"/>
    <cellStyle name="Normal 25 7 3 2 2 2" xfId="4758"/>
    <cellStyle name="Normal 25 7 3 2 3" xfId="3795"/>
    <cellStyle name="Normal 25 7 3 3" xfId="2338"/>
    <cellStyle name="Normal 25 7 3 3 2" xfId="4277"/>
    <cellStyle name="Normal 25 7 3 4" xfId="3314"/>
    <cellStyle name="Normal 25 7 4" xfId="1188"/>
    <cellStyle name="Normal 25 7 4 2" xfId="1846"/>
    <cellStyle name="Normal 25 7 4 2 2" xfId="2852"/>
    <cellStyle name="Normal 25 7 4 2 2 2" xfId="4791"/>
    <cellStyle name="Normal 25 7 4 2 3" xfId="3828"/>
    <cellStyle name="Normal 25 7 4 3" xfId="2371"/>
    <cellStyle name="Normal 25 7 4 3 2" xfId="4310"/>
    <cellStyle name="Normal 25 7 4 4" xfId="3347"/>
    <cellStyle name="Normal 25 7 5" xfId="1221"/>
    <cellStyle name="Normal 25 7 5 2" xfId="1876"/>
    <cellStyle name="Normal 25 7 5 2 2" xfId="2882"/>
    <cellStyle name="Normal 25 7 5 2 2 2" xfId="4821"/>
    <cellStyle name="Normal 25 7 5 2 3" xfId="3858"/>
    <cellStyle name="Normal 25 7 5 3" xfId="2401"/>
    <cellStyle name="Normal 25 7 5 3 2" xfId="4340"/>
    <cellStyle name="Normal 25 7 5 4" xfId="3377"/>
    <cellStyle name="Normal 25 7 6" xfId="889"/>
    <cellStyle name="Normal 25 7 6 2" xfId="1613"/>
    <cellStyle name="Normal 25 7 6 2 2" xfId="2619"/>
    <cellStyle name="Normal 25 7 6 2 2 2" xfId="4558"/>
    <cellStyle name="Normal 25 7 6 2 3" xfId="3595"/>
    <cellStyle name="Normal 25 7 6 3" xfId="2138"/>
    <cellStyle name="Normal 25 7 6 3 2" xfId="4077"/>
    <cellStyle name="Normal 25 7 6 4" xfId="3114"/>
    <cellStyle name="Normal 25 7 7" xfId="1481"/>
    <cellStyle name="Normal 25 7 7 2" xfId="2487"/>
    <cellStyle name="Normal 25 7 7 2 2" xfId="4426"/>
    <cellStyle name="Normal 25 7 7 3" xfId="3463"/>
    <cellStyle name="Normal 25 7 8" xfId="2006"/>
    <cellStyle name="Normal 25 7 8 2" xfId="3945"/>
    <cellStyle name="Normal 25 7 9" xfId="2982"/>
    <cellStyle name="Normal 25 8" xfId="642"/>
    <cellStyle name="Normal 25 8 2" xfId="1104"/>
    <cellStyle name="Normal 25 8 2 2" xfId="1783"/>
    <cellStyle name="Normal 25 8 2 2 2" xfId="2789"/>
    <cellStyle name="Normal 25 8 2 2 2 2" xfId="4728"/>
    <cellStyle name="Normal 25 8 2 2 3" xfId="3765"/>
    <cellStyle name="Normal 25 8 2 3" xfId="2308"/>
    <cellStyle name="Normal 25 8 2 3 2" xfId="4247"/>
    <cellStyle name="Normal 25 8 2 4" xfId="3284"/>
    <cellStyle name="Normal 25 8 3" xfId="1174"/>
    <cellStyle name="Normal 25 8 3 2" xfId="1834"/>
    <cellStyle name="Normal 25 8 3 2 2" xfId="2840"/>
    <cellStyle name="Normal 25 8 3 2 2 2" xfId="4779"/>
    <cellStyle name="Normal 25 8 3 2 3" xfId="3816"/>
    <cellStyle name="Normal 25 8 3 3" xfId="2359"/>
    <cellStyle name="Normal 25 8 3 3 2" xfId="4298"/>
    <cellStyle name="Normal 25 8 3 4" xfId="3335"/>
    <cellStyle name="Normal 25 8 4" xfId="1209"/>
    <cellStyle name="Normal 25 8 4 2" xfId="1865"/>
    <cellStyle name="Normal 25 8 4 2 2" xfId="2871"/>
    <cellStyle name="Normal 25 8 4 2 2 2" xfId="4810"/>
    <cellStyle name="Normal 25 8 4 2 3" xfId="3847"/>
    <cellStyle name="Normal 25 8 4 3" xfId="2390"/>
    <cellStyle name="Normal 25 8 4 3 2" xfId="4329"/>
    <cellStyle name="Normal 25 8 4 4" xfId="3366"/>
    <cellStyle name="Normal 25 8 5" xfId="1235"/>
    <cellStyle name="Normal 25 8 5 2" xfId="1889"/>
    <cellStyle name="Normal 25 8 5 2 2" xfId="2895"/>
    <cellStyle name="Normal 25 8 5 2 2 2" xfId="4834"/>
    <cellStyle name="Normal 25 8 5 2 3" xfId="3871"/>
    <cellStyle name="Normal 25 8 5 3" xfId="2414"/>
    <cellStyle name="Normal 25 8 5 3 2" xfId="4353"/>
    <cellStyle name="Normal 25 8 5 4" xfId="3390"/>
    <cellStyle name="Normal 25 8 6" xfId="1269"/>
    <cellStyle name="Normal 25 8 6 2" xfId="1915"/>
    <cellStyle name="Normal 25 8 6 2 2" xfId="2921"/>
    <cellStyle name="Normal 25 8 6 2 2 2" xfId="4860"/>
    <cellStyle name="Normal 25 8 6 2 3" xfId="3897"/>
    <cellStyle name="Normal 25 8 6 3" xfId="2440"/>
    <cellStyle name="Normal 25 8 6 3 2" xfId="4379"/>
    <cellStyle name="Normal 25 8 6 4" xfId="3416"/>
    <cellStyle name="Normal 25 8 7" xfId="1526"/>
    <cellStyle name="Normal 25 8 7 2" xfId="2532"/>
    <cellStyle name="Normal 25 8 7 2 2" xfId="4471"/>
    <cellStyle name="Normal 25 8 7 3" xfId="3508"/>
    <cellStyle name="Normal 25 8 8" xfId="2051"/>
    <cellStyle name="Normal 25 8 8 2" xfId="3990"/>
    <cellStyle name="Normal 25 8 9" xfId="3027"/>
    <cellStyle name="Normal 25 9" xfId="492"/>
    <cellStyle name="Normal 25 9 2" xfId="1007"/>
    <cellStyle name="Normal 25 9 2 2" xfId="1699"/>
    <cellStyle name="Normal 25 9 2 2 2" xfId="2705"/>
    <cellStyle name="Normal 25 9 2 2 2 2" xfId="4644"/>
    <cellStyle name="Normal 25 9 2 2 3" xfId="3681"/>
    <cellStyle name="Normal 25 9 2 3" xfId="2224"/>
    <cellStyle name="Normal 25 9 2 3 2" xfId="4163"/>
    <cellStyle name="Normal 25 9 2 4" xfId="3200"/>
    <cellStyle name="Normal 25 9 3" xfId="1137"/>
    <cellStyle name="Normal 25 9 3 2" xfId="1808"/>
    <cellStyle name="Normal 25 9 3 2 2" xfId="2814"/>
    <cellStyle name="Normal 25 9 3 2 2 2" xfId="4753"/>
    <cellStyle name="Normal 25 9 3 2 3" xfId="3790"/>
    <cellStyle name="Normal 25 9 3 3" xfId="2333"/>
    <cellStyle name="Normal 25 9 3 3 2" xfId="4272"/>
    <cellStyle name="Normal 25 9 3 4" xfId="3309"/>
    <cellStyle name="Normal 25 9 4" xfId="1181"/>
    <cellStyle name="Normal 25 9 4 2" xfId="1840"/>
    <cellStyle name="Normal 25 9 4 2 2" xfId="2846"/>
    <cellStyle name="Normal 25 9 4 2 2 2" xfId="4785"/>
    <cellStyle name="Normal 25 9 4 2 3" xfId="3822"/>
    <cellStyle name="Normal 25 9 4 3" xfId="2365"/>
    <cellStyle name="Normal 25 9 4 3 2" xfId="4304"/>
    <cellStyle name="Normal 25 9 4 4" xfId="3341"/>
    <cellStyle name="Normal 25 9 5" xfId="985"/>
    <cellStyle name="Normal 25 9 5 2" xfId="1679"/>
    <cellStyle name="Normal 25 9 5 2 2" xfId="2685"/>
    <cellStyle name="Normal 25 9 5 2 2 2" xfId="4624"/>
    <cellStyle name="Normal 25 9 5 2 3" xfId="3661"/>
    <cellStyle name="Normal 25 9 5 3" xfId="2204"/>
    <cellStyle name="Normal 25 9 5 3 2" xfId="4143"/>
    <cellStyle name="Normal 25 9 5 4" xfId="3180"/>
    <cellStyle name="Normal 25 9 6" xfId="1268"/>
    <cellStyle name="Normal 25 9 6 2" xfId="1914"/>
    <cellStyle name="Normal 25 9 6 2 2" xfId="2920"/>
    <cellStyle name="Normal 25 9 6 2 2 2" xfId="4859"/>
    <cellStyle name="Normal 25 9 6 2 3" xfId="3896"/>
    <cellStyle name="Normal 25 9 6 3" xfId="2439"/>
    <cellStyle name="Normal 25 9 6 3 2" xfId="4378"/>
    <cellStyle name="Normal 25 9 6 4" xfId="3415"/>
    <cellStyle name="Normal 25 9 7" xfId="1475"/>
    <cellStyle name="Normal 25 9 7 2" xfId="2481"/>
    <cellStyle name="Normal 25 9 7 2 2" xfId="4420"/>
    <cellStyle name="Normal 25 9 7 3" xfId="3457"/>
    <cellStyle name="Normal 25 9 8" xfId="2000"/>
    <cellStyle name="Normal 25 9 8 2" xfId="3939"/>
    <cellStyle name="Normal 25 9 9" xfId="2976"/>
    <cellStyle name="Normal 26" xfId="282"/>
    <cellStyle name="Normal 26 10" xfId="662"/>
    <cellStyle name="Normal 26 10 2" xfId="1119"/>
    <cellStyle name="Normal 26 10 2 2" xfId="1796"/>
    <cellStyle name="Normal 26 10 2 2 2" xfId="2802"/>
    <cellStyle name="Normal 26 10 2 2 2 2" xfId="4741"/>
    <cellStyle name="Normal 26 10 2 2 3" xfId="3778"/>
    <cellStyle name="Normal 26 10 2 3" xfId="2321"/>
    <cellStyle name="Normal 26 10 2 3 2" xfId="4260"/>
    <cellStyle name="Normal 26 10 2 4" xfId="3297"/>
    <cellStyle name="Normal 26 10 3" xfId="781"/>
    <cellStyle name="Normal 26 10 3 2" xfId="1539"/>
    <cellStyle name="Normal 26 10 3 2 2" xfId="2545"/>
    <cellStyle name="Normal 26 10 3 2 2 2" xfId="4484"/>
    <cellStyle name="Normal 26 10 3 2 3" xfId="3521"/>
    <cellStyle name="Normal 26 10 3 3" xfId="2064"/>
    <cellStyle name="Normal 26 10 3 3 2" xfId="4003"/>
    <cellStyle name="Normal 26 10 3 4" xfId="3040"/>
    <cellStyle name="Normal 26 10 4" xfId="975"/>
    <cellStyle name="Normal 26 10 4 2" xfId="1671"/>
    <cellStyle name="Normal 26 10 4 2 2" xfId="2677"/>
    <cellStyle name="Normal 26 10 4 2 2 2" xfId="4616"/>
    <cellStyle name="Normal 26 10 4 2 3" xfId="3653"/>
    <cellStyle name="Normal 26 10 4 3" xfId="2196"/>
    <cellStyle name="Normal 26 10 4 3 2" xfId="4135"/>
    <cellStyle name="Normal 26 10 4 4" xfId="3172"/>
    <cellStyle name="Normal 26 10 5" xfId="1122"/>
    <cellStyle name="Normal 26 10 5 2" xfId="1799"/>
    <cellStyle name="Normal 26 10 5 2 2" xfId="2805"/>
    <cellStyle name="Normal 26 10 5 2 2 2" xfId="4744"/>
    <cellStyle name="Normal 26 10 5 2 3" xfId="3781"/>
    <cellStyle name="Normal 26 10 5 3" xfId="2324"/>
    <cellStyle name="Normal 26 10 5 3 2" xfId="4263"/>
    <cellStyle name="Normal 26 10 5 4" xfId="3300"/>
    <cellStyle name="Normal 26 10 6" xfId="1155"/>
    <cellStyle name="Normal 26 10 6 2" xfId="1822"/>
    <cellStyle name="Normal 26 10 6 2 2" xfId="2828"/>
    <cellStyle name="Normal 26 10 6 2 2 2" xfId="4767"/>
    <cellStyle name="Normal 26 10 6 2 3" xfId="3804"/>
    <cellStyle name="Normal 26 10 6 3" xfId="2347"/>
    <cellStyle name="Normal 26 10 6 3 2" xfId="4286"/>
    <cellStyle name="Normal 26 10 6 4" xfId="3323"/>
    <cellStyle name="Normal 26 10 7" xfId="1533"/>
    <cellStyle name="Normal 26 10 7 2" xfId="2539"/>
    <cellStyle name="Normal 26 10 7 2 2" xfId="4478"/>
    <cellStyle name="Normal 26 10 7 3" xfId="3515"/>
    <cellStyle name="Normal 26 10 8" xfId="2058"/>
    <cellStyle name="Normal 26 10 8 2" xfId="3997"/>
    <cellStyle name="Normal 26 10 9" xfId="3034"/>
    <cellStyle name="Normal 26 11" xfId="473"/>
    <cellStyle name="Normal 26 11 2" xfId="998"/>
    <cellStyle name="Normal 26 11 2 2" xfId="1692"/>
    <cellStyle name="Normal 26 11 2 2 2" xfId="2698"/>
    <cellStyle name="Normal 26 11 2 2 2 2" xfId="4637"/>
    <cellStyle name="Normal 26 11 2 2 3" xfId="3674"/>
    <cellStyle name="Normal 26 11 2 3" xfId="2217"/>
    <cellStyle name="Normal 26 11 2 3 2" xfId="4156"/>
    <cellStyle name="Normal 26 11 2 4" xfId="3193"/>
    <cellStyle name="Normal 26 11 3" xfId="837"/>
    <cellStyle name="Normal 26 11 3 2" xfId="1582"/>
    <cellStyle name="Normal 26 11 3 2 2" xfId="2588"/>
    <cellStyle name="Normal 26 11 3 2 2 2" xfId="4527"/>
    <cellStyle name="Normal 26 11 3 2 3" xfId="3564"/>
    <cellStyle name="Normal 26 11 3 3" xfId="2107"/>
    <cellStyle name="Normal 26 11 3 3 2" xfId="4046"/>
    <cellStyle name="Normal 26 11 3 4" xfId="3083"/>
    <cellStyle name="Normal 26 11 4" xfId="928"/>
    <cellStyle name="Normal 26 11 4 2" xfId="1638"/>
    <cellStyle name="Normal 26 11 4 2 2" xfId="2644"/>
    <cellStyle name="Normal 26 11 4 2 2 2" xfId="4583"/>
    <cellStyle name="Normal 26 11 4 2 3" xfId="3620"/>
    <cellStyle name="Normal 26 11 4 3" xfId="2163"/>
    <cellStyle name="Normal 26 11 4 3 2" xfId="4102"/>
    <cellStyle name="Normal 26 11 4 4" xfId="3139"/>
    <cellStyle name="Normal 26 11 5" xfId="1218"/>
    <cellStyle name="Normal 26 11 5 2" xfId="1873"/>
    <cellStyle name="Normal 26 11 5 2 2" xfId="2879"/>
    <cellStyle name="Normal 26 11 5 2 2 2" xfId="4818"/>
    <cellStyle name="Normal 26 11 5 2 3" xfId="3855"/>
    <cellStyle name="Normal 26 11 5 3" xfId="2398"/>
    <cellStyle name="Normal 26 11 5 3 2" xfId="4337"/>
    <cellStyle name="Normal 26 11 5 4" xfId="3374"/>
    <cellStyle name="Normal 26 11 6" xfId="887"/>
    <cellStyle name="Normal 26 11 6 2" xfId="1611"/>
    <cellStyle name="Normal 26 11 6 2 2" xfId="2617"/>
    <cellStyle name="Normal 26 11 6 2 2 2" xfId="4556"/>
    <cellStyle name="Normal 26 11 6 2 3" xfId="3593"/>
    <cellStyle name="Normal 26 11 6 3" xfId="2136"/>
    <cellStyle name="Normal 26 11 6 3 2" xfId="4075"/>
    <cellStyle name="Normal 26 11 6 4" xfId="3112"/>
    <cellStyle name="Normal 26 11 7" xfId="1468"/>
    <cellStyle name="Normal 26 11 7 2" xfId="2474"/>
    <cellStyle name="Normal 26 11 7 2 2" xfId="4413"/>
    <cellStyle name="Normal 26 11 7 3" xfId="3450"/>
    <cellStyle name="Normal 26 11 8" xfId="1993"/>
    <cellStyle name="Normal 26 11 8 2" xfId="3932"/>
    <cellStyle name="Normal 26 11 9" xfId="2969"/>
    <cellStyle name="Normal 26 12" xfId="904"/>
    <cellStyle name="Normal 26 12 2" xfId="1628"/>
    <cellStyle name="Normal 26 12 2 2" xfId="2634"/>
    <cellStyle name="Normal 26 12 2 2 2" xfId="4573"/>
    <cellStyle name="Normal 26 12 2 3" xfId="3610"/>
    <cellStyle name="Normal 26 12 3" xfId="2153"/>
    <cellStyle name="Normal 26 12 3 2" xfId="4092"/>
    <cellStyle name="Normal 26 12 4" xfId="3129"/>
    <cellStyle name="Normal 26 13" xfId="881"/>
    <cellStyle name="Normal 26 13 2" xfId="1605"/>
    <cellStyle name="Normal 26 13 2 2" xfId="2611"/>
    <cellStyle name="Normal 26 13 2 2 2" xfId="4550"/>
    <cellStyle name="Normal 26 13 2 3" xfId="3587"/>
    <cellStyle name="Normal 26 13 3" xfId="2130"/>
    <cellStyle name="Normal 26 13 3 2" xfId="4069"/>
    <cellStyle name="Normal 26 13 4" xfId="3106"/>
    <cellStyle name="Normal 26 14" xfId="1099"/>
    <cellStyle name="Normal 26 14 2" xfId="1778"/>
    <cellStyle name="Normal 26 14 2 2" xfId="2784"/>
    <cellStyle name="Normal 26 14 2 2 2" xfId="4723"/>
    <cellStyle name="Normal 26 14 2 3" xfId="3760"/>
    <cellStyle name="Normal 26 14 3" xfId="2303"/>
    <cellStyle name="Normal 26 14 3 2" xfId="4242"/>
    <cellStyle name="Normal 26 14 4" xfId="3279"/>
    <cellStyle name="Normal 26 15" xfId="830"/>
    <cellStyle name="Normal 26 15 2" xfId="1577"/>
    <cellStyle name="Normal 26 15 2 2" xfId="2583"/>
    <cellStyle name="Normal 26 15 2 2 2" xfId="4522"/>
    <cellStyle name="Normal 26 15 2 3" xfId="3559"/>
    <cellStyle name="Normal 26 15 3" xfId="2102"/>
    <cellStyle name="Normal 26 15 3 2" xfId="4041"/>
    <cellStyle name="Normal 26 15 4" xfId="3078"/>
    <cellStyle name="Normal 26 16" xfId="1274"/>
    <cellStyle name="Normal 26 16 2" xfId="1919"/>
    <cellStyle name="Normal 26 16 2 2" xfId="2925"/>
    <cellStyle name="Normal 26 16 2 2 2" xfId="4864"/>
    <cellStyle name="Normal 26 16 2 3" xfId="3901"/>
    <cellStyle name="Normal 26 16 3" xfId="2444"/>
    <cellStyle name="Normal 26 16 3 2" xfId="4383"/>
    <cellStyle name="Normal 26 16 4" xfId="3420"/>
    <cellStyle name="Normal 26 17" xfId="1420"/>
    <cellStyle name="Normal 26 18" xfId="1463"/>
    <cellStyle name="Normal 26 18 2" xfId="2469"/>
    <cellStyle name="Normal 26 18 2 2" xfId="4408"/>
    <cellStyle name="Normal 26 18 3" xfId="3445"/>
    <cellStyle name="Normal 26 19" xfId="1988"/>
    <cellStyle name="Normal 26 19 2" xfId="3927"/>
    <cellStyle name="Normal 26 2" xfId="602"/>
    <cellStyle name="Normal 26 2 10" xfId="3008"/>
    <cellStyle name="Normal 26 2 2" xfId="1075"/>
    <cellStyle name="Normal 26 2 2 2" xfId="1756"/>
    <cellStyle name="Normal 26 2 2 2 2" xfId="2762"/>
    <cellStyle name="Normal 26 2 2 2 2 2" xfId="4701"/>
    <cellStyle name="Normal 26 2 2 2 3" xfId="3738"/>
    <cellStyle name="Normal 26 2 2 3" xfId="2281"/>
    <cellStyle name="Normal 26 2 2 3 2" xfId="4220"/>
    <cellStyle name="Normal 26 2 2 4" xfId="3257"/>
    <cellStyle name="Normal 26 2 3" xfId="1146"/>
    <cellStyle name="Normal 26 2 3 2" xfId="1814"/>
    <cellStyle name="Normal 26 2 3 2 2" xfId="2820"/>
    <cellStyle name="Normal 26 2 3 2 2 2" xfId="4759"/>
    <cellStyle name="Normal 26 2 3 2 3" xfId="3796"/>
    <cellStyle name="Normal 26 2 3 3" xfId="2339"/>
    <cellStyle name="Normal 26 2 3 3 2" xfId="4278"/>
    <cellStyle name="Normal 26 2 3 4" xfId="3315"/>
    <cellStyle name="Normal 26 2 4" xfId="1189"/>
    <cellStyle name="Normal 26 2 4 2" xfId="1847"/>
    <cellStyle name="Normal 26 2 4 2 2" xfId="2853"/>
    <cellStyle name="Normal 26 2 4 2 2 2" xfId="4792"/>
    <cellStyle name="Normal 26 2 4 2 3" xfId="3829"/>
    <cellStyle name="Normal 26 2 4 3" xfId="2372"/>
    <cellStyle name="Normal 26 2 4 3 2" xfId="4311"/>
    <cellStyle name="Normal 26 2 4 4" xfId="3348"/>
    <cellStyle name="Normal 26 2 5" xfId="1100"/>
    <cellStyle name="Normal 26 2 5 2" xfId="1779"/>
    <cellStyle name="Normal 26 2 5 2 2" xfId="2785"/>
    <cellStyle name="Normal 26 2 5 2 2 2" xfId="4724"/>
    <cellStyle name="Normal 26 2 5 2 3" xfId="3761"/>
    <cellStyle name="Normal 26 2 5 3" xfId="2304"/>
    <cellStyle name="Normal 26 2 5 3 2" xfId="4243"/>
    <cellStyle name="Normal 26 2 5 4" xfId="3280"/>
    <cellStyle name="Normal 26 2 6" xfId="1252"/>
    <cellStyle name="Normal 26 2 6 2" xfId="1902"/>
    <cellStyle name="Normal 26 2 6 2 2" xfId="2908"/>
    <cellStyle name="Normal 26 2 6 2 2 2" xfId="4847"/>
    <cellStyle name="Normal 26 2 6 2 3" xfId="3884"/>
    <cellStyle name="Normal 26 2 6 3" xfId="2427"/>
    <cellStyle name="Normal 26 2 6 3 2" xfId="4366"/>
    <cellStyle name="Normal 26 2 6 4" xfId="3403"/>
    <cellStyle name="Normal 26 2 7" xfId="1425"/>
    <cellStyle name="Normal 26 2 8" xfId="1507"/>
    <cellStyle name="Normal 26 2 8 2" xfId="2513"/>
    <cellStyle name="Normal 26 2 8 2 2" xfId="4452"/>
    <cellStyle name="Normal 26 2 8 3" xfId="3489"/>
    <cellStyle name="Normal 26 2 9" xfId="2032"/>
    <cellStyle name="Normal 26 2 9 2" xfId="3971"/>
    <cellStyle name="Normal 26 20" xfId="2964"/>
    <cellStyle name="Normal 26 3" xfId="538"/>
    <cellStyle name="Normal 26 3 10" xfId="2995"/>
    <cellStyle name="Normal 26 3 2" xfId="1040"/>
    <cellStyle name="Normal 26 3 2 2" xfId="1729"/>
    <cellStyle name="Normal 26 3 2 2 2" xfId="2735"/>
    <cellStyle name="Normal 26 3 2 2 2 2" xfId="4674"/>
    <cellStyle name="Normal 26 3 2 2 3" xfId="3711"/>
    <cellStyle name="Normal 26 3 2 3" xfId="2254"/>
    <cellStyle name="Normal 26 3 2 3 2" xfId="4193"/>
    <cellStyle name="Normal 26 3 2 4" xfId="3230"/>
    <cellStyle name="Normal 26 3 3" xfId="818"/>
    <cellStyle name="Normal 26 3 3 2" xfId="1568"/>
    <cellStyle name="Normal 26 3 3 2 2" xfId="2574"/>
    <cellStyle name="Normal 26 3 3 2 2 2" xfId="4513"/>
    <cellStyle name="Normal 26 3 3 2 3" xfId="3550"/>
    <cellStyle name="Normal 26 3 3 3" xfId="2093"/>
    <cellStyle name="Normal 26 3 3 3 2" xfId="4032"/>
    <cellStyle name="Normal 26 3 3 4" xfId="3069"/>
    <cellStyle name="Normal 26 3 4" xfId="941"/>
    <cellStyle name="Normal 26 3 4 2" xfId="1647"/>
    <cellStyle name="Normal 26 3 4 2 2" xfId="2653"/>
    <cellStyle name="Normal 26 3 4 2 2 2" xfId="4592"/>
    <cellStyle name="Normal 26 3 4 2 3" xfId="3629"/>
    <cellStyle name="Normal 26 3 4 3" xfId="2172"/>
    <cellStyle name="Normal 26 3 4 3 2" xfId="4111"/>
    <cellStyle name="Normal 26 3 4 4" xfId="3148"/>
    <cellStyle name="Normal 26 3 5" xfId="1063"/>
    <cellStyle name="Normal 26 3 5 2" xfId="1746"/>
    <cellStyle name="Normal 26 3 5 2 2" xfId="2752"/>
    <cellStyle name="Normal 26 3 5 2 2 2" xfId="4691"/>
    <cellStyle name="Normal 26 3 5 2 3" xfId="3728"/>
    <cellStyle name="Normal 26 3 5 3" xfId="2271"/>
    <cellStyle name="Normal 26 3 5 3 2" xfId="4210"/>
    <cellStyle name="Normal 26 3 5 4" xfId="3247"/>
    <cellStyle name="Normal 26 3 6" xfId="1243"/>
    <cellStyle name="Normal 26 3 6 2" xfId="1896"/>
    <cellStyle name="Normal 26 3 6 2 2" xfId="2902"/>
    <cellStyle name="Normal 26 3 6 2 2 2" xfId="4841"/>
    <cellStyle name="Normal 26 3 6 2 3" xfId="3878"/>
    <cellStyle name="Normal 26 3 6 3" xfId="2421"/>
    <cellStyle name="Normal 26 3 6 3 2" xfId="4360"/>
    <cellStyle name="Normal 26 3 6 4" xfId="3397"/>
    <cellStyle name="Normal 26 3 7" xfId="1403"/>
    <cellStyle name="Normal 26 3 8" xfId="1494"/>
    <cellStyle name="Normal 26 3 8 2" xfId="2500"/>
    <cellStyle name="Normal 26 3 8 2 2" xfId="4439"/>
    <cellStyle name="Normal 26 3 8 3" xfId="3476"/>
    <cellStyle name="Normal 26 3 9" xfId="2019"/>
    <cellStyle name="Normal 26 3 9 2" xfId="3958"/>
    <cellStyle name="Normal 26 4" xfId="614"/>
    <cellStyle name="Normal 26 4 2" xfId="1085"/>
    <cellStyle name="Normal 26 4 2 2" xfId="1765"/>
    <cellStyle name="Normal 26 4 2 2 2" xfId="2771"/>
    <cellStyle name="Normal 26 4 2 2 2 2" xfId="4710"/>
    <cellStyle name="Normal 26 4 2 2 3" xfId="3747"/>
    <cellStyle name="Normal 26 4 2 3" xfId="2290"/>
    <cellStyle name="Normal 26 4 2 3 2" xfId="4229"/>
    <cellStyle name="Normal 26 4 2 4" xfId="3266"/>
    <cellStyle name="Normal 26 4 3" xfId="798"/>
    <cellStyle name="Normal 26 4 3 2" xfId="1553"/>
    <cellStyle name="Normal 26 4 3 2 2" xfId="2559"/>
    <cellStyle name="Normal 26 4 3 2 2 2" xfId="4498"/>
    <cellStyle name="Normal 26 4 3 2 3" xfId="3535"/>
    <cellStyle name="Normal 26 4 3 3" xfId="2078"/>
    <cellStyle name="Normal 26 4 3 3 2" xfId="4017"/>
    <cellStyle name="Normal 26 4 3 4" xfId="3054"/>
    <cellStyle name="Normal 26 4 4" xfId="960"/>
    <cellStyle name="Normal 26 4 4 2" xfId="1658"/>
    <cellStyle name="Normal 26 4 4 2 2" xfId="2664"/>
    <cellStyle name="Normal 26 4 4 2 2 2" xfId="4603"/>
    <cellStyle name="Normal 26 4 4 2 3" xfId="3640"/>
    <cellStyle name="Normal 26 4 4 3" xfId="2183"/>
    <cellStyle name="Normal 26 4 4 3 2" xfId="4122"/>
    <cellStyle name="Normal 26 4 4 4" xfId="3159"/>
    <cellStyle name="Normal 26 4 5" xfId="854"/>
    <cellStyle name="Normal 26 4 5 2" xfId="1595"/>
    <cellStyle name="Normal 26 4 5 2 2" xfId="2601"/>
    <cellStyle name="Normal 26 4 5 2 2 2" xfId="4540"/>
    <cellStyle name="Normal 26 4 5 2 3" xfId="3577"/>
    <cellStyle name="Normal 26 4 5 3" xfId="2120"/>
    <cellStyle name="Normal 26 4 5 3 2" xfId="4059"/>
    <cellStyle name="Normal 26 4 5 4" xfId="3096"/>
    <cellStyle name="Normal 26 4 6" xfId="1175"/>
    <cellStyle name="Normal 26 4 6 2" xfId="1835"/>
    <cellStyle name="Normal 26 4 6 2 2" xfId="2841"/>
    <cellStyle name="Normal 26 4 6 2 2 2" xfId="4780"/>
    <cellStyle name="Normal 26 4 6 2 3" xfId="3817"/>
    <cellStyle name="Normal 26 4 6 3" xfId="2360"/>
    <cellStyle name="Normal 26 4 6 3 2" xfId="4299"/>
    <cellStyle name="Normal 26 4 6 4" xfId="3336"/>
    <cellStyle name="Normal 26 4 7" xfId="1514"/>
    <cellStyle name="Normal 26 4 7 2" xfId="2520"/>
    <cellStyle name="Normal 26 4 7 2 2" xfId="4459"/>
    <cellStyle name="Normal 26 4 7 3" xfId="3496"/>
    <cellStyle name="Normal 26 4 8" xfId="2039"/>
    <cellStyle name="Normal 26 4 8 2" xfId="3978"/>
    <cellStyle name="Normal 26 4 9" xfId="3015"/>
    <cellStyle name="Normal 26 5" xfId="524"/>
    <cellStyle name="Normal 26 5 2" xfId="1030"/>
    <cellStyle name="Normal 26 5 2 2" xfId="1719"/>
    <cellStyle name="Normal 26 5 2 2 2" xfId="2725"/>
    <cellStyle name="Normal 26 5 2 2 2 2" xfId="4664"/>
    <cellStyle name="Normal 26 5 2 2 3" xfId="3701"/>
    <cellStyle name="Normal 26 5 2 3" xfId="2244"/>
    <cellStyle name="Normal 26 5 2 3 2" xfId="4183"/>
    <cellStyle name="Normal 26 5 2 4" xfId="3220"/>
    <cellStyle name="Normal 26 5 3" xfId="823"/>
    <cellStyle name="Normal 26 5 3 2" xfId="1571"/>
    <cellStyle name="Normal 26 5 3 2 2" xfId="2577"/>
    <cellStyle name="Normal 26 5 3 2 2 2" xfId="4516"/>
    <cellStyle name="Normal 26 5 3 2 3" xfId="3553"/>
    <cellStyle name="Normal 26 5 3 3" xfId="2096"/>
    <cellStyle name="Normal 26 5 3 3 2" xfId="4035"/>
    <cellStyle name="Normal 26 5 3 4" xfId="3072"/>
    <cellStyle name="Normal 26 5 4" xfId="936"/>
    <cellStyle name="Normal 26 5 4 2" xfId="1643"/>
    <cellStyle name="Normal 26 5 4 2 2" xfId="2649"/>
    <cellStyle name="Normal 26 5 4 2 2 2" xfId="4588"/>
    <cellStyle name="Normal 26 5 4 2 3" xfId="3625"/>
    <cellStyle name="Normal 26 5 4 3" xfId="2168"/>
    <cellStyle name="Normal 26 5 4 3 2" xfId="4107"/>
    <cellStyle name="Normal 26 5 4 4" xfId="3144"/>
    <cellStyle name="Normal 26 5 5" xfId="1051"/>
    <cellStyle name="Normal 26 5 5 2" xfId="1739"/>
    <cellStyle name="Normal 26 5 5 2 2" xfId="2745"/>
    <cellStyle name="Normal 26 5 5 2 2 2" xfId="4684"/>
    <cellStyle name="Normal 26 5 5 2 3" xfId="3721"/>
    <cellStyle name="Normal 26 5 5 3" xfId="2264"/>
    <cellStyle name="Normal 26 5 5 3 2" xfId="4203"/>
    <cellStyle name="Normal 26 5 5 4" xfId="3240"/>
    <cellStyle name="Normal 26 5 6" xfId="899"/>
    <cellStyle name="Normal 26 5 6 2" xfId="1623"/>
    <cellStyle name="Normal 26 5 6 2 2" xfId="2629"/>
    <cellStyle name="Normal 26 5 6 2 2 2" xfId="4568"/>
    <cellStyle name="Normal 26 5 6 2 3" xfId="3605"/>
    <cellStyle name="Normal 26 5 6 3" xfId="2148"/>
    <cellStyle name="Normal 26 5 6 3 2" xfId="4087"/>
    <cellStyle name="Normal 26 5 6 4" xfId="3124"/>
    <cellStyle name="Normal 26 5 7" xfId="1487"/>
    <cellStyle name="Normal 26 5 7 2" xfId="2493"/>
    <cellStyle name="Normal 26 5 7 2 2" xfId="4432"/>
    <cellStyle name="Normal 26 5 7 3" xfId="3469"/>
    <cellStyle name="Normal 26 5 8" xfId="2012"/>
    <cellStyle name="Normal 26 5 8 2" xfId="3951"/>
    <cellStyle name="Normal 26 5 9" xfId="2988"/>
    <cellStyle name="Normal 26 6" xfId="628"/>
    <cellStyle name="Normal 26 6 2" xfId="1095"/>
    <cellStyle name="Normal 26 6 2 2" xfId="1775"/>
    <cellStyle name="Normal 26 6 2 2 2" xfId="2781"/>
    <cellStyle name="Normal 26 6 2 2 2 2" xfId="4720"/>
    <cellStyle name="Normal 26 6 2 2 3" xfId="3757"/>
    <cellStyle name="Normal 26 6 2 3" xfId="2300"/>
    <cellStyle name="Normal 26 6 2 3 2" xfId="4239"/>
    <cellStyle name="Normal 26 6 2 4" xfId="3276"/>
    <cellStyle name="Normal 26 6 3" xfId="789"/>
    <cellStyle name="Normal 26 6 3 2" xfId="1545"/>
    <cellStyle name="Normal 26 6 3 2 2" xfId="2551"/>
    <cellStyle name="Normal 26 6 3 2 2 2" xfId="4490"/>
    <cellStyle name="Normal 26 6 3 2 3" xfId="3527"/>
    <cellStyle name="Normal 26 6 3 3" xfId="2070"/>
    <cellStyle name="Normal 26 6 3 3 2" xfId="4009"/>
    <cellStyle name="Normal 26 6 3 4" xfId="3046"/>
    <cellStyle name="Normal 26 6 4" xfId="969"/>
    <cellStyle name="Normal 26 6 4 2" xfId="1665"/>
    <cellStyle name="Normal 26 6 4 2 2" xfId="2671"/>
    <cellStyle name="Normal 26 6 4 2 2 2" xfId="4610"/>
    <cellStyle name="Normal 26 6 4 2 3" xfId="3647"/>
    <cellStyle name="Normal 26 6 4 3" xfId="2190"/>
    <cellStyle name="Normal 26 6 4 3 2" xfId="4129"/>
    <cellStyle name="Normal 26 6 4 4" xfId="3166"/>
    <cellStyle name="Normal 26 6 5" xfId="1080"/>
    <cellStyle name="Normal 26 6 5 2" xfId="1761"/>
    <cellStyle name="Normal 26 6 5 2 2" xfId="2767"/>
    <cellStyle name="Normal 26 6 5 2 2 2" xfId="4706"/>
    <cellStyle name="Normal 26 6 5 2 3" xfId="3743"/>
    <cellStyle name="Normal 26 6 5 3" xfId="2286"/>
    <cellStyle name="Normal 26 6 5 3 2" xfId="4225"/>
    <cellStyle name="Normal 26 6 5 4" xfId="3262"/>
    <cellStyle name="Normal 26 6 6" xfId="1182"/>
    <cellStyle name="Normal 26 6 6 2" xfId="1841"/>
    <cellStyle name="Normal 26 6 6 2 2" xfId="2847"/>
    <cellStyle name="Normal 26 6 6 2 2 2" xfId="4786"/>
    <cellStyle name="Normal 26 6 6 2 3" xfId="3823"/>
    <cellStyle name="Normal 26 6 6 3" xfId="2366"/>
    <cellStyle name="Normal 26 6 6 3 2" xfId="4305"/>
    <cellStyle name="Normal 26 6 6 4" xfId="3342"/>
    <cellStyle name="Normal 26 6 7" xfId="1521"/>
    <cellStyle name="Normal 26 6 7 2" xfId="2527"/>
    <cellStyle name="Normal 26 6 7 2 2" xfId="4466"/>
    <cellStyle name="Normal 26 6 7 3" xfId="3503"/>
    <cellStyle name="Normal 26 6 8" xfId="2046"/>
    <cellStyle name="Normal 26 6 8 2" xfId="3985"/>
    <cellStyle name="Normal 26 6 9" xfId="3022"/>
    <cellStyle name="Normal 26 7" xfId="509"/>
    <cellStyle name="Normal 26 7 2" xfId="1019"/>
    <cellStyle name="Normal 26 7 2 2" xfId="1708"/>
    <cellStyle name="Normal 26 7 2 2 2" xfId="2714"/>
    <cellStyle name="Normal 26 7 2 2 2 2" xfId="4653"/>
    <cellStyle name="Normal 26 7 2 2 3" xfId="3690"/>
    <cellStyle name="Normal 26 7 2 3" xfId="2233"/>
    <cellStyle name="Normal 26 7 2 3 2" xfId="4172"/>
    <cellStyle name="Normal 26 7 2 4" xfId="3209"/>
    <cellStyle name="Normal 26 7 3" xfId="827"/>
    <cellStyle name="Normal 26 7 3 2" xfId="1574"/>
    <cellStyle name="Normal 26 7 3 2 2" xfId="2580"/>
    <cellStyle name="Normal 26 7 3 2 2 2" xfId="4519"/>
    <cellStyle name="Normal 26 7 3 2 3" xfId="3556"/>
    <cellStyle name="Normal 26 7 3 3" xfId="2099"/>
    <cellStyle name="Normal 26 7 3 3 2" xfId="4038"/>
    <cellStyle name="Normal 26 7 3 4" xfId="3075"/>
    <cellStyle name="Normal 26 7 4" xfId="1130"/>
    <cellStyle name="Normal 26 7 4 2" xfId="1805"/>
    <cellStyle name="Normal 26 7 4 2 2" xfId="2811"/>
    <cellStyle name="Normal 26 7 4 2 2 2" xfId="4750"/>
    <cellStyle name="Normal 26 7 4 2 3" xfId="3787"/>
    <cellStyle name="Normal 26 7 4 3" xfId="2330"/>
    <cellStyle name="Normal 26 7 4 3 2" xfId="4269"/>
    <cellStyle name="Normal 26 7 4 4" xfId="3306"/>
    <cellStyle name="Normal 26 7 5" xfId="1225"/>
    <cellStyle name="Normal 26 7 5 2" xfId="1880"/>
    <cellStyle name="Normal 26 7 5 2 2" xfId="2886"/>
    <cellStyle name="Normal 26 7 5 2 2 2" xfId="4825"/>
    <cellStyle name="Normal 26 7 5 2 3" xfId="3862"/>
    <cellStyle name="Normal 26 7 5 3" xfId="2405"/>
    <cellStyle name="Normal 26 7 5 3 2" xfId="4344"/>
    <cellStyle name="Normal 26 7 5 4" xfId="3381"/>
    <cellStyle name="Normal 26 7 6" xfId="888"/>
    <cellStyle name="Normal 26 7 6 2" xfId="1612"/>
    <cellStyle name="Normal 26 7 6 2 2" xfId="2618"/>
    <cellStyle name="Normal 26 7 6 2 2 2" xfId="4557"/>
    <cellStyle name="Normal 26 7 6 2 3" xfId="3594"/>
    <cellStyle name="Normal 26 7 6 3" xfId="2137"/>
    <cellStyle name="Normal 26 7 6 3 2" xfId="4076"/>
    <cellStyle name="Normal 26 7 6 4" xfId="3113"/>
    <cellStyle name="Normal 26 7 7" xfId="1480"/>
    <cellStyle name="Normal 26 7 7 2" xfId="2486"/>
    <cellStyle name="Normal 26 7 7 2 2" xfId="4425"/>
    <cellStyle name="Normal 26 7 7 3" xfId="3462"/>
    <cellStyle name="Normal 26 7 8" xfId="2005"/>
    <cellStyle name="Normal 26 7 8 2" xfId="3944"/>
    <cellStyle name="Normal 26 7 9" xfId="2981"/>
    <cellStyle name="Normal 26 8" xfId="643"/>
    <cellStyle name="Normal 26 8 2" xfId="1105"/>
    <cellStyle name="Normal 26 8 2 2" xfId="1784"/>
    <cellStyle name="Normal 26 8 2 2 2" xfId="2790"/>
    <cellStyle name="Normal 26 8 2 2 2 2" xfId="4729"/>
    <cellStyle name="Normal 26 8 2 2 3" xfId="3766"/>
    <cellStyle name="Normal 26 8 2 3" xfId="2309"/>
    <cellStyle name="Normal 26 8 2 3 2" xfId="4248"/>
    <cellStyle name="Normal 26 8 2 4" xfId="3285"/>
    <cellStyle name="Normal 26 8 3" xfId="1170"/>
    <cellStyle name="Normal 26 8 3 2" xfId="1832"/>
    <cellStyle name="Normal 26 8 3 2 2" xfId="2838"/>
    <cellStyle name="Normal 26 8 3 2 2 2" xfId="4777"/>
    <cellStyle name="Normal 26 8 3 2 3" xfId="3814"/>
    <cellStyle name="Normal 26 8 3 3" xfId="2357"/>
    <cellStyle name="Normal 26 8 3 3 2" xfId="4296"/>
    <cellStyle name="Normal 26 8 3 4" xfId="3333"/>
    <cellStyle name="Normal 26 8 4" xfId="1206"/>
    <cellStyle name="Normal 26 8 4 2" xfId="1862"/>
    <cellStyle name="Normal 26 8 4 2 2" xfId="2868"/>
    <cellStyle name="Normal 26 8 4 2 2 2" xfId="4807"/>
    <cellStyle name="Normal 26 8 4 2 3" xfId="3844"/>
    <cellStyle name="Normal 26 8 4 3" xfId="2387"/>
    <cellStyle name="Normal 26 8 4 3 2" xfId="4326"/>
    <cellStyle name="Normal 26 8 4 4" xfId="3363"/>
    <cellStyle name="Normal 26 8 5" xfId="1234"/>
    <cellStyle name="Normal 26 8 5 2" xfId="1888"/>
    <cellStyle name="Normal 26 8 5 2 2" xfId="2894"/>
    <cellStyle name="Normal 26 8 5 2 2 2" xfId="4833"/>
    <cellStyle name="Normal 26 8 5 2 3" xfId="3870"/>
    <cellStyle name="Normal 26 8 5 3" xfId="2413"/>
    <cellStyle name="Normal 26 8 5 3 2" xfId="4352"/>
    <cellStyle name="Normal 26 8 5 4" xfId="3389"/>
    <cellStyle name="Normal 26 8 6" xfId="1259"/>
    <cellStyle name="Normal 26 8 6 2" xfId="1908"/>
    <cellStyle name="Normal 26 8 6 2 2" xfId="2914"/>
    <cellStyle name="Normal 26 8 6 2 2 2" xfId="4853"/>
    <cellStyle name="Normal 26 8 6 2 3" xfId="3890"/>
    <cellStyle name="Normal 26 8 6 3" xfId="2433"/>
    <cellStyle name="Normal 26 8 6 3 2" xfId="4372"/>
    <cellStyle name="Normal 26 8 6 4" xfId="3409"/>
    <cellStyle name="Normal 26 8 7" xfId="1527"/>
    <cellStyle name="Normal 26 8 7 2" xfId="2533"/>
    <cellStyle name="Normal 26 8 7 2 2" xfId="4472"/>
    <cellStyle name="Normal 26 8 7 3" xfId="3509"/>
    <cellStyle name="Normal 26 8 8" xfId="2052"/>
    <cellStyle name="Normal 26 8 8 2" xfId="3991"/>
    <cellStyle name="Normal 26 8 9" xfId="3028"/>
    <cellStyle name="Normal 26 9" xfId="491"/>
    <cellStyle name="Normal 26 9 2" xfId="1006"/>
    <cellStyle name="Normal 26 9 2 2" xfId="1698"/>
    <cellStyle name="Normal 26 9 2 2 2" xfId="2704"/>
    <cellStyle name="Normal 26 9 2 2 2 2" xfId="4643"/>
    <cellStyle name="Normal 26 9 2 2 3" xfId="3680"/>
    <cellStyle name="Normal 26 9 2 3" xfId="2223"/>
    <cellStyle name="Normal 26 9 2 3 2" xfId="4162"/>
    <cellStyle name="Normal 26 9 2 4" xfId="3199"/>
    <cellStyle name="Normal 26 9 3" xfId="832"/>
    <cellStyle name="Normal 26 9 3 2" xfId="1578"/>
    <cellStyle name="Normal 26 9 3 2 2" xfId="2584"/>
    <cellStyle name="Normal 26 9 3 2 2 2" xfId="4523"/>
    <cellStyle name="Normal 26 9 3 2 3" xfId="3560"/>
    <cellStyle name="Normal 26 9 3 3" xfId="2103"/>
    <cellStyle name="Normal 26 9 3 3 2" xfId="4042"/>
    <cellStyle name="Normal 26 9 3 4" xfId="3079"/>
    <cellStyle name="Normal 26 9 4" xfId="933"/>
    <cellStyle name="Normal 26 9 4 2" xfId="1641"/>
    <cellStyle name="Normal 26 9 4 2 2" xfId="2647"/>
    <cellStyle name="Normal 26 9 4 2 2 2" xfId="4586"/>
    <cellStyle name="Normal 26 9 4 2 3" xfId="3623"/>
    <cellStyle name="Normal 26 9 4 3" xfId="2166"/>
    <cellStyle name="Normal 26 9 4 3 2" xfId="4105"/>
    <cellStyle name="Normal 26 9 4 4" xfId="3142"/>
    <cellStyle name="Normal 26 9 5" xfId="1219"/>
    <cellStyle name="Normal 26 9 5 2" xfId="1874"/>
    <cellStyle name="Normal 26 9 5 2 2" xfId="2880"/>
    <cellStyle name="Normal 26 9 5 2 2 2" xfId="4819"/>
    <cellStyle name="Normal 26 9 5 2 3" xfId="3856"/>
    <cellStyle name="Normal 26 9 5 3" xfId="2399"/>
    <cellStyle name="Normal 26 9 5 3 2" xfId="4338"/>
    <cellStyle name="Normal 26 9 5 4" xfId="3375"/>
    <cellStyle name="Normal 26 9 6" xfId="1248"/>
    <cellStyle name="Normal 26 9 6 2" xfId="1899"/>
    <cellStyle name="Normal 26 9 6 2 2" xfId="2905"/>
    <cellStyle name="Normal 26 9 6 2 2 2" xfId="4844"/>
    <cellStyle name="Normal 26 9 6 2 3" xfId="3881"/>
    <cellStyle name="Normal 26 9 6 3" xfId="2424"/>
    <cellStyle name="Normal 26 9 6 3 2" xfId="4363"/>
    <cellStyle name="Normal 26 9 6 4" xfId="3400"/>
    <cellStyle name="Normal 26 9 7" xfId="1474"/>
    <cellStyle name="Normal 26 9 7 2" xfId="2480"/>
    <cellStyle name="Normal 26 9 7 2 2" xfId="4419"/>
    <cellStyle name="Normal 26 9 7 3" xfId="3456"/>
    <cellStyle name="Normal 26 9 8" xfId="1999"/>
    <cellStyle name="Normal 26 9 8 2" xfId="3938"/>
    <cellStyle name="Normal 26 9 9" xfId="2975"/>
    <cellStyle name="Normal 27" xfId="283"/>
    <cellStyle name="Normal 27 10" xfId="664"/>
    <cellStyle name="Normal 27 10 2" xfId="1120"/>
    <cellStyle name="Normal 27 10 2 2" xfId="1797"/>
    <cellStyle name="Normal 27 10 2 2 2" xfId="2803"/>
    <cellStyle name="Normal 27 10 2 2 2 2" xfId="4742"/>
    <cellStyle name="Normal 27 10 2 2 3" xfId="3779"/>
    <cellStyle name="Normal 27 10 2 3" xfId="2322"/>
    <cellStyle name="Normal 27 10 2 3 2" xfId="4261"/>
    <cellStyle name="Normal 27 10 2 4" xfId="3298"/>
    <cellStyle name="Normal 27 10 3" xfId="780"/>
    <cellStyle name="Normal 27 10 3 2" xfId="1538"/>
    <cellStyle name="Normal 27 10 3 2 2" xfId="2544"/>
    <cellStyle name="Normal 27 10 3 2 2 2" xfId="4483"/>
    <cellStyle name="Normal 27 10 3 2 3" xfId="3520"/>
    <cellStyle name="Normal 27 10 3 3" xfId="2063"/>
    <cellStyle name="Normal 27 10 3 3 2" xfId="4002"/>
    <cellStyle name="Normal 27 10 3 4" xfId="3039"/>
    <cellStyle name="Normal 27 10 4" xfId="976"/>
    <cellStyle name="Normal 27 10 4 2" xfId="1672"/>
    <cellStyle name="Normal 27 10 4 2 2" xfId="2678"/>
    <cellStyle name="Normal 27 10 4 2 2 2" xfId="4617"/>
    <cellStyle name="Normal 27 10 4 2 3" xfId="3654"/>
    <cellStyle name="Normal 27 10 4 3" xfId="2197"/>
    <cellStyle name="Normal 27 10 4 3 2" xfId="4136"/>
    <cellStyle name="Normal 27 10 4 4" xfId="3173"/>
    <cellStyle name="Normal 27 10 5" xfId="1109"/>
    <cellStyle name="Normal 27 10 5 2" xfId="1788"/>
    <cellStyle name="Normal 27 10 5 2 2" xfId="2794"/>
    <cellStyle name="Normal 27 10 5 2 2 2" xfId="4733"/>
    <cellStyle name="Normal 27 10 5 2 3" xfId="3770"/>
    <cellStyle name="Normal 27 10 5 3" xfId="2313"/>
    <cellStyle name="Normal 27 10 5 3 2" xfId="4252"/>
    <cellStyle name="Normal 27 10 5 4" xfId="3289"/>
    <cellStyle name="Normal 27 10 6" xfId="1260"/>
    <cellStyle name="Normal 27 10 6 2" xfId="1909"/>
    <cellStyle name="Normal 27 10 6 2 2" xfId="2915"/>
    <cellStyle name="Normal 27 10 6 2 2 2" xfId="4854"/>
    <cellStyle name="Normal 27 10 6 2 3" xfId="3891"/>
    <cellStyle name="Normal 27 10 6 3" xfId="2434"/>
    <cellStyle name="Normal 27 10 6 3 2" xfId="4373"/>
    <cellStyle name="Normal 27 10 6 4" xfId="3410"/>
    <cellStyle name="Normal 27 10 7" xfId="1534"/>
    <cellStyle name="Normal 27 10 7 2" xfId="2540"/>
    <cellStyle name="Normal 27 10 7 2 2" xfId="4479"/>
    <cellStyle name="Normal 27 10 7 3" xfId="3516"/>
    <cellStyle name="Normal 27 10 8" xfId="2059"/>
    <cellStyle name="Normal 27 10 8 2" xfId="3998"/>
    <cellStyle name="Normal 27 10 9" xfId="3035"/>
    <cellStyle name="Normal 27 11" xfId="471"/>
    <cellStyle name="Normal 27 11 2" xfId="996"/>
    <cellStyle name="Normal 27 11 2 2" xfId="1690"/>
    <cellStyle name="Normal 27 11 2 2 2" xfId="2696"/>
    <cellStyle name="Normal 27 11 2 2 2 2" xfId="4635"/>
    <cellStyle name="Normal 27 11 2 2 3" xfId="3672"/>
    <cellStyle name="Normal 27 11 2 3" xfId="2215"/>
    <cellStyle name="Normal 27 11 2 3 2" xfId="4154"/>
    <cellStyle name="Normal 27 11 2 4" xfId="3191"/>
    <cellStyle name="Normal 27 11 3" xfId="838"/>
    <cellStyle name="Normal 27 11 3 2" xfId="1583"/>
    <cellStyle name="Normal 27 11 3 2 2" xfId="2589"/>
    <cellStyle name="Normal 27 11 3 2 2 2" xfId="4528"/>
    <cellStyle name="Normal 27 11 3 2 3" xfId="3565"/>
    <cellStyle name="Normal 27 11 3 3" xfId="2108"/>
    <cellStyle name="Normal 27 11 3 3 2" xfId="4047"/>
    <cellStyle name="Normal 27 11 3 4" xfId="3084"/>
    <cellStyle name="Normal 27 11 4" xfId="927"/>
    <cellStyle name="Normal 27 11 4 2" xfId="1637"/>
    <cellStyle name="Normal 27 11 4 2 2" xfId="2643"/>
    <cellStyle name="Normal 27 11 4 2 2 2" xfId="4582"/>
    <cellStyle name="Normal 27 11 4 2 3" xfId="3619"/>
    <cellStyle name="Normal 27 11 4 3" xfId="2162"/>
    <cellStyle name="Normal 27 11 4 3 2" xfId="4101"/>
    <cellStyle name="Normal 27 11 4 4" xfId="3138"/>
    <cellStyle name="Normal 27 11 5" xfId="1057"/>
    <cellStyle name="Normal 27 11 5 2" xfId="1744"/>
    <cellStyle name="Normal 27 11 5 2 2" xfId="2750"/>
    <cellStyle name="Normal 27 11 5 2 2 2" xfId="4689"/>
    <cellStyle name="Normal 27 11 5 2 3" xfId="3726"/>
    <cellStyle name="Normal 27 11 5 3" xfId="2269"/>
    <cellStyle name="Normal 27 11 5 3 2" xfId="4208"/>
    <cellStyle name="Normal 27 11 5 4" xfId="3245"/>
    <cellStyle name="Normal 27 11 6" xfId="886"/>
    <cellStyle name="Normal 27 11 6 2" xfId="1610"/>
    <cellStyle name="Normal 27 11 6 2 2" xfId="2616"/>
    <cellStyle name="Normal 27 11 6 2 2 2" xfId="4555"/>
    <cellStyle name="Normal 27 11 6 2 3" xfId="3592"/>
    <cellStyle name="Normal 27 11 6 3" xfId="2135"/>
    <cellStyle name="Normal 27 11 6 3 2" xfId="4074"/>
    <cellStyle name="Normal 27 11 6 4" xfId="3111"/>
    <cellStyle name="Normal 27 11 7" xfId="1467"/>
    <cellStyle name="Normal 27 11 7 2" xfId="2473"/>
    <cellStyle name="Normal 27 11 7 2 2" xfId="4412"/>
    <cellStyle name="Normal 27 11 7 3" xfId="3449"/>
    <cellStyle name="Normal 27 11 8" xfId="1992"/>
    <cellStyle name="Normal 27 11 8 2" xfId="3931"/>
    <cellStyle name="Normal 27 11 9" xfId="2968"/>
    <cellStyle name="Normal 27 12" xfId="905"/>
    <cellStyle name="Normal 27 12 2" xfId="1629"/>
    <cellStyle name="Normal 27 12 2 2" xfId="2635"/>
    <cellStyle name="Normal 27 12 2 2 2" xfId="4574"/>
    <cellStyle name="Normal 27 12 2 3" xfId="3611"/>
    <cellStyle name="Normal 27 12 3" xfId="2154"/>
    <cellStyle name="Normal 27 12 3 2" xfId="4093"/>
    <cellStyle name="Normal 27 12 4" xfId="3130"/>
    <cellStyle name="Normal 27 13" xfId="880"/>
    <cellStyle name="Normal 27 13 2" xfId="1604"/>
    <cellStyle name="Normal 27 13 2 2" xfId="2610"/>
    <cellStyle name="Normal 27 13 2 2 2" xfId="4549"/>
    <cellStyle name="Normal 27 13 2 3" xfId="3586"/>
    <cellStyle name="Normal 27 13 3" xfId="2129"/>
    <cellStyle name="Normal 27 13 3 2" xfId="4068"/>
    <cellStyle name="Normal 27 13 4" xfId="3105"/>
    <cellStyle name="Normal 27 14" xfId="1013"/>
    <cellStyle name="Normal 27 14 2" xfId="1703"/>
    <cellStyle name="Normal 27 14 2 2" xfId="2709"/>
    <cellStyle name="Normal 27 14 2 2 2" xfId="4648"/>
    <cellStyle name="Normal 27 14 2 3" xfId="3685"/>
    <cellStyle name="Normal 27 14 3" xfId="2228"/>
    <cellStyle name="Normal 27 14 3 2" xfId="4167"/>
    <cellStyle name="Normal 27 14 4" xfId="3204"/>
    <cellStyle name="Normal 27 15" xfId="1176"/>
    <cellStyle name="Normal 27 15 2" xfId="1836"/>
    <cellStyle name="Normal 27 15 2 2" xfId="2842"/>
    <cellStyle name="Normal 27 15 2 2 2" xfId="4781"/>
    <cellStyle name="Normal 27 15 2 3" xfId="3818"/>
    <cellStyle name="Normal 27 15 3" xfId="2361"/>
    <cellStyle name="Normal 27 15 3 2" xfId="4300"/>
    <cellStyle name="Normal 27 15 4" xfId="3337"/>
    <cellStyle name="Normal 27 16" xfId="1250"/>
    <cellStyle name="Normal 27 16 2" xfId="1900"/>
    <cellStyle name="Normal 27 16 2 2" xfId="2906"/>
    <cellStyle name="Normal 27 16 2 2 2" xfId="4845"/>
    <cellStyle name="Normal 27 16 2 3" xfId="3882"/>
    <cellStyle name="Normal 27 16 3" xfId="2425"/>
    <cellStyle name="Normal 27 16 3 2" xfId="4364"/>
    <cellStyle name="Normal 27 16 4" xfId="3401"/>
    <cellStyle name="Normal 27 17" xfId="1391"/>
    <cellStyle name="Normal 27 18" xfId="1464"/>
    <cellStyle name="Normal 27 18 2" xfId="2470"/>
    <cellStyle name="Normal 27 18 2 2" xfId="4409"/>
    <cellStyle name="Normal 27 18 3" xfId="3446"/>
    <cellStyle name="Normal 27 19" xfId="1989"/>
    <cellStyle name="Normal 27 19 2" xfId="3928"/>
    <cellStyle name="Normal 27 2" xfId="603"/>
    <cellStyle name="Normal 27 2 2" xfId="1076"/>
    <cellStyle name="Normal 27 2 2 2" xfId="1757"/>
    <cellStyle name="Normal 27 2 2 2 2" xfId="2763"/>
    <cellStyle name="Normal 27 2 2 2 2 2" xfId="4702"/>
    <cellStyle name="Normal 27 2 2 2 3" xfId="3739"/>
    <cellStyle name="Normal 27 2 2 3" xfId="2282"/>
    <cellStyle name="Normal 27 2 2 3 2" xfId="4221"/>
    <cellStyle name="Normal 27 2 2 4" xfId="3258"/>
    <cellStyle name="Normal 27 2 3" xfId="802"/>
    <cellStyle name="Normal 27 2 3 2" xfId="1557"/>
    <cellStyle name="Normal 27 2 3 2 2" xfId="2563"/>
    <cellStyle name="Normal 27 2 3 2 2 2" xfId="4502"/>
    <cellStyle name="Normal 27 2 3 2 3" xfId="3539"/>
    <cellStyle name="Normal 27 2 3 3" xfId="2082"/>
    <cellStyle name="Normal 27 2 3 3 2" xfId="4021"/>
    <cellStyle name="Normal 27 2 3 4" xfId="3058"/>
    <cellStyle name="Normal 27 2 4" xfId="956"/>
    <cellStyle name="Normal 27 2 4 2" xfId="1654"/>
    <cellStyle name="Normal 27 2 4 2 2" xfId="2660"/>
    <cellStyle name="Normal 27 2 4 2 2 2" xfId="4599"/>
    <cellStyle name="Normal 27 2 4 2 3" xfId="3636"/>
    <cellStyle name="Normal 27 2 4 3" xfId="2179"/>
    <cellStyle name="Normal 27 2 4 3 2" xfId="4118"/>
    <cellStyle name="Normal 27 2 4 4" xfId="3155"/>
    <cellStyle name="Normal 27 2 5" xfId="1222"/>
    <cellStyle name="Normal 27 2 5 2" xfId="1877"/>
    <cellStyle name="Normal 27 2 5 2 2" xfId="2883"/>
    <cellStyle name="Normal 27 2 5 2 2 2" xfId="4822"/>
    <cellStyle name="Normal 27 2 5 2 3" xfId="3859"/>
    <cellStyle name="Normal 27 2 5 3" xfId="2402"/>
    <cellStyle name="Normal 27 2 5 3 2" xfId="4341"/>
    <cellStyle name="Normal 27 2 5 4" xfId="3378"/>
    <cellStyle name="Normal 27 2 6" xfId="1168"/>
    <cellStyle name="Normal 27 2 6 2" xfId="1831"/>
    <cellStyle name="Normal 27 2 6 2 2" xfId="2837"/>
    <cellStyle name="Normal 27 2 6 2 2 2" xfId="4776"/>
    <cellStyle name="Normal 27 2 6 2 3" xfId="3813"/>
    <cellStyle name="Normal 27 2 6 3" xfId="2356"/>
    <cellStyle name="Normal 27 2 6 3 2" xfId="4295"/>
    <cellStyle name="Normal 27 2 6 4" xfId="3332"/>
    <cellStyle name="Normal 27 2 7" xfId="1508"/>
    <cellStyle name="Normal 27 2 7 2" xfId="2514"/>
    <cellStyle name="Normal 27 2 7 2 2" xfId="4453"/>
    <cellStyle name="Normal 27 2 7 3" xfId="3490"/>
    <cellStyle name="Normal 27 2 8" xfId="2033"/>
    <cellStyle name="Normal 27 2 8 2" xfId="3972"/>
    <cellStyle name="Normal 27 2 9" xfId="3009"/>
    <cellStyle name="Normal 27 20" xfId="2965"/>
    <cellStyle name="Normal 27 3" xfId="537"/>
    <cellStyle name="Normal 27 3 2" xfId="1039"/>
    <cellStyle name="Normal 27 3 2 2" xfId="1728"/>
    <cellStyle name="Normal 27 3 2 2 2" xfId="2734"/>
    <cellStyle name="Normal 27 3 2 2 2 2" xfId="4673"/>
    <cellStyle name="Normal 27 3 2 2 3" xfId="3710"/>
    <cellStyle name="Normal 27 3 2 3" xfId="2253"/>
    <cellStyle name="Normal 27 3 2 3 2" xfId="4192"/>
    <cellStyle name="Normal 27 3 2 4" xfId="3229"/>
    <cellStyle name="Normal 27 3 3" xfId="1012"/>
    <cellStyle name="Normal 27 3 3 2" xfId="1702"/>
    <cellStyle name="Normal 27 3 3 2 2" xfId="2708"/>
    <cellStyle name="Normal 27 3 3 2 2 2" xfId="4647"/>
    <cellStyle name="Normal 27 3 3 2 3" xfId="3684"/>
    <cellStyle name="Normal 27 3 3 3" xfId="2227"/>
    <cellStyle name="Normal 27 3 3 3 2" xfId="4166"/>
    <cellStyle name="Normal 27 3 3 4" xfId="3203"/>
    <cellStyle name="Normal 27 3 4" xfId="1024"/>
    <cellStyle name="Normal 27 3 4 2" xfId="1713"/>
    <cellStyle name="Normal 27 3 4 2 2" xfId="2719"/>
    <cellStyle name="Normal 27 3 4 2 2 2" xfId="4658"/>
    <cellStyle name="Normal 27 3 4 2 3" xfId="3695"/>
    <cellStyle name="Normal 27 3 4 3" xfId="2238"/>
    <cellStyle name="Normal 27 3 4 3 2" xfId="4177"/>
    <cellStyle name="Normal 27 3 4 4" xfId="3214"/>
    <cellStyle name="Normal 27 3 5" xfId="1055"/>
    <cellStyle name="Normal 27 3 5 2" xfId="1742"/>
    <cellStyle name="Normal 27 3 5 2 2" xfId="2748"/>
    <cellStyle name="Normal 27 3 5 2 2 2" xfId="4687"/>
    <cellStyle name="Normal 27 3 5 2 3" xfId="3724"/>
    <cellStyle name="Normal 27 3 5 3" xfId="2267"/>
    <cellStyle name="Normal 27 3 5 3 2" xfId="4206"/>
    <cellStyle name="Normal 27 3 5 4" xfId="3243"/>
    <cellStyle name="Normal 27 3 6" xfId="1124"/>
    <cellStyle name="Normal 27 3 6 2" xfId="1800"/>
    <cellStyle name="Normal 27 3 6 2 2" xfId="2806"/>
    <cellStyle name="Normal 27 3 6 2 2 2" xfId="4745"/>
    <cellStyle name="Normal 27 3 6 2 3" xfId="3782"/>
    <cellStyle name="Normal 27 3 6 3" xfId="2325"/>
    <cellStyle name="Normal 27 3 6 3 2" xfId="4264"/>
    <cellStyle name="Normal 27 3 6 4" xfId="3301"/>
    <cellStyle name="Normal 27 3 7" xfId="1493"/>
    <cellStyle name="Normal 27 3 7 2" xfId="2499"/>
    <cellStyle name="Normal 27 3 7 2 2" xfId="4438"/>
    <cellStyle name="Normal 27 3 7 3" xfId="3475"/>
    <cellStyle name="Normal 27 3 8" xfId="2018"/>
    <cellStyle name="Normal 27 3 8 2" xfId="3957"/>
    <cellStyle name="Normal 27 3 9" xfId="2994"/>
    <cellStyle name="Normal 27 4" xfId="615"/>
    <cellStyle name="Normal 27 4 2" xfId="1086"/>
    <cellStyle name="Normal 27 4 2 2" xfId="1766"/>
    <cellStyle name="Normal 27 4 2 2 2" xfId="2772"/>
    <cellStyle name="Normal 27 4 2 2 2 2" xfId="4711"/>
    <cellStyle name="Normal 27 4 2 2 3" xfId="3748"/>
    <cellStyle name="Normal 27 4 2 3" xfId="2291"/>
    <cellStyle name="Normal 27 4 2 3 2" xfId="4230"/>
    <cellStyle name="Normal 27 4 2 4" xfId="3267"/>
    <cellStyle name="Normal 27 4 3" xfId="797"/>
    <cellStyle name="Normal 27 4 3 2" xfId="1552"/>
    <cellStyle name="Normal 27 4 3 2 2" xfId="2558"/>
    <cellStyle name="Normal 27 4 3 2 2 2" xfId="4497"/>
    <cellStyle name="Normal 27 4 3 2 3" xfId="3534"/>
    <cellStyle name="Normal 27 4 3 3" xfId="2077"/>
    <cellStyle name="Normal 27 4 3 3 2" xfId="4016"/>
    <cellStyle name="Normal 27 4 3 4" xfId="3053"/>
    <cellStyle name="Normal 27 4 4" xfId="961"/>
    <cellStyle name="Normal 27 4 4 2" xfId="1659"/>
    <cellStyle name="Normal 27 4 4 2 2" xfId="2665"/>
    <cellStyle name="Normal 27 4 4 2 2 2" xfId="4604"/>
    <cellStyle name="Normal 27 4 4 2 3" xfId="3641"/>
    <cellStyle name="Normal 27 4 4 3" xfId="2184"/>
    <cellStyle name="Normal 27 4 4 3 2" xfId="4123"/>
    <cellStyle name="Normal 27 4 4 4" xfId="3160"/>
    <cellStyle name="Normal 27 4 5" xfId="853"/>
    <cellStyle name="Normal 27 4 5 2" xfId="1594"/>
    <cellStyle name="Normal 27 4 5 2 2" xfId="2600"/>
    <cellStyle name="Normal 27 4 5 2 2 2" xfId="4539"/>
    <cellStyle name="Normal 27 4 5 2 3" xfId="3576"/>
    <cellStyle name="Normal 27 4 5 3" xfId="2119"/>
    <cellStyle name="Normal 27 4 5 3 2" xfId="4058"/>
    <cellStyle name="Normal 27 4 5 4" xfId="3095"/>
    <cellStyle name="Normal 27 4 6" xfId="911"/>
    <cellStyle name="Normal 27 4 6 2" xfId="1634"/>
    <cellStyle name="Normal 27 4 6 2 2" xfId="2640"/>
    <cellStyle name="Normal 27 4 6 2 2 2" xfId="4579"/>
    <cellStyle name="Normal 27 4 6 2 3" xfId="3616"/>
    <cellStyle name="Normal 27 4 6 3" xfId="2159"/>
    <cellStyle name="Normal 27 4 6 3 2" xfId="4098"/>
    <cellStyle name="Normal 27 4 6 4" xfId="3135"/>
    <cellStyle name="Normal 27 4 7" xfId="1515"/>
    <cellStyle name="Normal 27 4 7 2" xfId="2521"/>
    <cellStyle name="Normal 27 4 7 2 2" xfId="4460"/>
    <cellStyle name="Normal 27 4 7 3" xfId="3497"/>
    <cellStyle name="Normal 27 4 8" xfId="2040"/>
    <cellStyle name="Normal 27 4 8 2" xfId="3979"/>
    <cellStyle name="Normal 27 4 9" xfId="3016"/>
    <cellStyle name="Normal 27 5" xfId="523"/>
    <cellStyle name="Normal 27 5 2" xfId="1029"/>
    <cellStyle name="Normal 27 5 2 2" xfId="1718"/>
    <cellStyle name="Normal 27 5 2 2 2" xfId="2724"/>
    <cellStyle name="Normal 27 5 2 2 2 2" xfId="4663"/>
    <cellStyle name="Normal 27 5 2 2 3" xfId="3700"/>
    <cellStyle name="Normal 27 5 2 3" xfId="2243"/>
    <cellStyle name="Normal 27 5 2 3 2" xfId="4182"/>
    <cellStyle name="Normal 27 5 2 4" xfId="3219"/>
    <cellStyle name="Normal 27 5 3" xfId="824"/>
    <cellStyle name="Normal 27 5 3 2" xfId="1572"/>
    <cellStyle name="Normal 27 5 3 2 2" xfId="2578"/>
    <cellStyle name="Normal 27 5 3 2 2 2" xfId="4517"/>
    <cellStyle name="Normal 27 5 3 2 3" xfId="3554"/>
    <cellStyle name="Normal 27 5 3 3" xfId="2097"/>
    <cellStyle name="Normal 27 5 3 3 2" xfId="4036"/>
    <cellStyle name="Normal 27 5 3 4" xfId="3073"/>
    <cellStyle name="Normal 27 5 4" xfId="1154"/>
    <cellStyle name="Normal 27 5 4 2" xfId="1821"/>
    <cellStyle name="Normal 27 5 4 2 2" xfId="2827"/>
    <cellStyle name="Normal 27 5 4 2 2 2" xfId="4766"/>
    <cellStyle name="Normal 27 5 4 2 3" xfId="3803"/>
    <cellStyle name="Normal 27 5 4 3" xfId="2346"/>
    <cellStyle name="Normal 27 5 4 3 2" xfId="4285"/>
    <cellStyle name="Normal 27 5 4 4" xfId="3322"/>
    <cellStyle name="Normal 27 5 5" xfId="1069"/>
    <cellStyle name="Normal 27 5 5 2" xfId="1750"/>
    <cellStyle name="Normal 27 5 5 2 2" xfId="2756"/>
    <cellStyle name="Normal 27 5 5 2 2 2" xfId="4695"/>
    <cellStyle name="Normal 27 5 5 2 3" xfId="3732"/>
    <cellStyle name="Normal 27 5 5 3" xfId="2275"/>
    <cellStyle name="Normal 27 5 5 3 2" xfId="4214"/>
    <cellStyle name="Normal 27 5 5 4" xfId="3251"/>
    <cellStyle name="Normal 27 5 6" xfId="898"/>
    <cellStyle name="Normal 27 5 6 2" xfId="1622"/>
    <cellStyle name="Normal 27 5 6 2 2" xfId="2628"/>
    <cellStyle name="Normal 27 5 6 2 2 2" xfId="4567"/>
    <cellStyle name="Normal 27 5 6 2 3" xfId="3604"/>
    <cellStyle name="Normal 27 5 6 3" xfId="2147"/>
    <cellStyle name="Normal 27 5 6 3 2" xfId="4086"/>
    <cellStyle name="Normal 27 5 6 4" xfId="3123"/>
    <cellStyle name="Normal 27 5 7" xfId="1486"/>
    <cellStyle name="Normal 27 5 7 2" xfId="2492"/>
    <cellStyle name="Normal 27 5 7 2 2" xfId="4431"/>
    <cellStyle name="Normal 27 5 7 3" xfId="3468"/>
    <cellStyle name="Normal 27 5 8" xfId="2011"/>
    <cellStyle name="Normal 27 5 8 2" xfId="3950"/>
    <cellStyle name="Normal 27 5 9" xfId="2987"/>
    <cellStyle name="Normal 27 6" xfId="629"/>
    <cellStyle name="Normal 27 6 2" xfId="1096"/>
    <cellStyle name="Normal 27 6 2 2" xfId="1776"/>
    <cellStyle name="Normal 27 6 2 2 2" xfId="2782"/>
    <cellStyle name="Normal 27 6 2 2 2 2" xfId="4721"/>
    <cellStyle name="Normal 27 6 2 2 3" xfId="3758"/>
    <cellStyle name="Normal 27 6 2 3" xfId="2301"/>
    <cellStyle name="Normal 27 6 2 3 2" xfId="4240"/>
    <cellStyle name="Normal 27 6 2 4" xfId="3277"/>
    <cellStyle name="Normal 27 6 3" xfId="788"/>
    <cellStyle name="Normal 27 6 3 2" xfId="1544"/>
    <cellStyle name="Normal 27 6 3 2 2" xfId="2550"/>
    <cellStyle name="Normal 27 6 3 2 2 2" xfId="4489"/>
    <cellStyle name="Normal 27 6 3 2 3" xfId="3526"/>
    <cellStyle name="Normal 27 6 3 3" xfId="2069"/>
    <cellStyle name="Normal 27 6 3 3 2" xfId="4008"/>
    <cellStyle name="Normal 27 6 3 4" xfId="3045"/>
    <cellStyle name="Normal 27 6 4" xfId="970"/>
    <cellStyle name="Normal 27 6 4 2" xfId="1666"/>
    <cellStyle name="Normal 27 6 4 2 2" xfId="2672"/>
    <cellStyle name="Normal 27 6 4 2 2 2" xfId="4611"/>
    <cellStyle name="Normal 27 6 4 2 3" xfId="3648"/>
    <cellStyle name="Normal 27 6 4 3" xfId="2191"/>
    <cellStyle name="Normal 27 6 4 3 2" xfId="4130"/>
    <cellStyle name="Normal 27 6 4 4" xfId="3167"/>
    <cellStyle name="Normal 27 6 5" xfId="1044"/>
    <cellStyle name="Normal 27 6 5 2" xfId="1733"/>
    <cellStyle name="Normal 27 6 5 2 2" xfId="2739"/>
    <cellStyle name="Normal 27 6 5 2 2 2" xfId="4678"/>
    <cellStyle name="Normal 27 6 5 2 3" xfId="3715"/>
    <cellStyle name="Normal 27 6 5 3" xfId="2258"/>
    <cellStyle name="Normal 27 6 5 3 2" xfId="4197"/>
    <cellStyle name="Normal 27 6 5 4" xfId="3234"/>
    <cellStyle name="Normal 27 6 6" xfId="1207"/>
    <cellStyle name="Normal 27 6 6 2" xfId="1863"/>
    <cellStyle name="Normal 27 6 6 2 2" xfId="2869"/>
    <cellStyle name="Normal 27 6 6 2 2 2" xfId="4808"/>
    <cellStyle name="Normal 27 6 6 2 3" xfId="3845"/>
    <cellStyle name="Normal 27 6 6 3" xfId="2388"/>
    <cellStyle name="Normal 27 6 6 3 2" xfId="4327"/>
    <cellStyle name="Normal 27 6 6 4" xfId="3364"/>
    <cellStyle name="Normal 27 6 7" xfId="1522"/>
    <cellStyle name="Normal 27 6 7 2" xfId="2528"/>
    <cellStyle name="Normal 27 6 7 2 2" xfId="4467"/>
    <cellStyle name="Normal 27 6 7 3" xfId="3504"/>
    <cellStyle name="Normal 27 6 8" xfId="2047"/>
    <cellStyle name="Normal 27 6 8 2" xfId="3986"/>
    <cellStyle name="Normal 27 6 9" xfId="3023"/>
    <cellStyle name="Normal 27 7" xfId="507"/>
    <cellStyle name="Normal 27 7 2" xfId="1017"/>
    <cellStyle name="Normal 27 7 2 2" xfId="1706"/>
    <cellStyle name="Normal 27 7 2 2 2" xfId="2712"/>
    <cellStyle name="Normal 27 7 2 2 2 2" xfId="4651"/>
    <cellStyle name="Normal 27 7 2 2 3" xfId="3688"/>
    <cellStyle name="Normal 27 7 2 3" xfId="2231"/>
    <cellStyle name="Normal 27 7 2 3 2" xfId="4170"/>
    <cellStyle name="Normal 27 7 2 4" xfId="3207"/>
    <cellStyle name="Normal 27 7 3" xfId="828"/>
    <cellStyle name="Normal 27 7 3 2" xfId="1575"/>
    <cellStyle name="Normal 27 7 3 2 2" xfId="2581"/>
    <cellStyle name="Normal 27 7 3 2 2 2" xfId="4520"/>
    <cellStyle name="Normal 27 7 3 2 3" xfId="3557"/>
    <cellStyle name="Normal 27 7 3 3" xfId="2100"/>
    <cellStyle name="Normal 27 7 3 3 2" xfId="4039"/>
    <cellStyle name="Normal 27 7 3 4" xfId="3076"/>
    <cellStyle name="Normal 27 7 4" xfId="935"/>
    <cellStyle name="Normal 27 7 4 2" xfId="1642"/>
    <cellStyle name="Normal 27 7 4 2 2" xfId="2648"/>
    <cellStyle name="Normal 27 7 4 2 2 2" xfId="4587"/>
    <cellStyle name="Normal 27 7 4 2 3" xfId="3624"/>
    <cellStyle name="Normal 27 7 4 3" xfId="2167"/>
    <cellStyle name="Normal 27 7 4 3 2" xfId="4106"/>
    <cellStyle name="Normal 27 7 4 4" xfId="3143"/>
    <cellStyle name="Normal 27 7 5" xfId="1034"/>
    <cellStyle name="Normal 27 7 5 2" xfId="1723"/>
    <cellStyle name="Normal 27 7 5 2 2" xfId="2729"/>
    <cellStyle name="Normal 27 7 5 2 2 2" xfId="4668"/>
    <cellStyle name="Normal 27 7 5 2 3" xfId="3705"/>
    <cellStyle name="Normal 27 7 5 3" xfId="2248"/>
    <cellStyle name="Normal 27 7 5 3 2" xfId="4187"/>
    <cellStyle name="Normal 27 7 5 4" xfId="3224"/>
    <cellStyle name="Normal 27 7 6" xfId="1247"/>
    <cellStyle name="Normal 27 7 6 2" xfId="1898"/>
    <cellStyle name="Normal 27 7 6 2 2" xfId="2904"/>
    <cellStyle name="Normal 27 7 6 2 2 2" xfId="4843"/>
    <cellStyle name="Normal 27 7 6 2 3" xfId="3880"/>
    <cellStyle name="Normal 27 7 6 3" xfId="2423"/>
    <cellStyle name="Normal 27 7 6 3 2" xfId="4362"/>
    <cellStyle name="Normal 27 7 6 4" xfId="3399"/>
    <cellStyle name="Normal 27 7 7" xfId="1479"/>
    <cellStyle name="Normal 27 7 7 2" xfId="2485"/>
    <cellStyle name="Normal 27 7 7 2 2" xfId="4424"/>
    <cellStyle name="Normal 27 7 7 3" xfId="3461"/>
    <cellStyle name="Normal 27 7 8" xfId="2004"/>
    <cellStyle name="Normal 27 7 8 2" xfId="3943"/>
    <cellStyle name="Normal 27 7 9" xfId="2980"/>
    <cellStyle name="Normal 27 8" xfId="645"/>
    <cellStyle name="Normal 27 8 2" xfId="1107"/>
    <cellStyle name="Normal 27 8 2 2" xfId="1786"/>
    <cellStyle name="Normal 27 8 2 2 2" xfId="2792"/>
    <cellStyle name="Normal 27 8 2 2 2 2" xfId="4731"/>
    <cellStyle name="Normal 27 8 2 2 3" xfId="3768"/>
    <cellStyle name="Normal 27 8 2 3" xfId="2311"/>
    <cellStyle name="Normal 27 8 2 3 2" xfId="4250"/>
    <cellStyle name="Normal 27 8 2 4" xfId="3287"/>
    <cellStyle name="Normal 27 8 3" xfId="1160"/>
    <cellStyle name="Normal 27 8 3 2" xfId="1826"/>
    <cellStyle name="Normal 27 8 3 2 2" xfId="2832"/>
    <cellStyle name="Normal 27 8 3 2 2 2" xfId="4771"/>
    <cellStyle name="Normal 27 8 3 2 3" xfId="3808"/>
    <cellStyle name="Normal 27 8 3 3" xfId="2351"/>
    <cellStyle name="Normal 27 8 3 3 2" xfId="4290"/>
    <cellStyle name="Normal 27 8 3 4" xfId="3327"/>
    <cellStyle name="Normal 27 8 4" xfId="1201"/>
    <cellStyle name="Normal 27 8 4 2" xfId="1857"/>
    <cellStyle name="Normal 27 8 4 2 2" xfId="2863"/>
    <cellStyle name="Normal 27 8 4 2 2 2" xfId="4802"/>
    <cellStyle name="Normal 27 8 4 2 3" xfId="3839"/>
    <cellStyle name="Normal 27 8 4 3" xfId="2382"/>
    <cellStyle name="Normal 27 8 4 3 2" xfId="4321"/>
    <cellStyle name="Normal 27 8 4 4" xfId="3358"/>
    <cellStyle name="Normal 27 8 5" xfId="1231"/>
    <cellStyle name="Normal 27 8 5 2" xfId="1885"/>
    <cellStyle name="Normal 27 8 5 2 2" xfId="2891"/>
    <cellStyle name="Normal 27 8 5 2 2 2" xfId="4830"/>
    <cellStyle name="Normal 27 8 5 2 3" xfId="3867"/>
    <cellStyle name="Normal 27 8 5 3" xfId="2410"/>
    <cellStyle name="Normal 27 8 5 3 2" xfId="4349"/>
    <cellStyle name="Normal 27 8 5 4" xfId="3386"/>
    <cellStyle name="Normal 27 8 6" xfId="1173"/>
    <cellStyle name="Normal 27 8 6 2" xfId="1833"/>
    <cellStyle name="Normal 27 8 6 2 2" xfId="2839"/>
    <cellStyle name="Normal 27 8 6 2 2 2" xfId="4778"/>
    <cellStyle name="Normal 27 8 6 2 3" xfId="3815"/>
    <cellStyle name="Normal 27 8 6 3" xfId="2358"/>
    <cellStyle name="Normal 27 8 6 3 2" xfId="4297"/>
    <cellStyle name="Normal 27 8 6 4" xfId="3334"/>
    <cellStyle name="Normal 27 8 7" xfId="1528"/>
    <cellStyle name="Normal 27 8 7 2" xfId="2534"/>
    <cellStyle name="Normal 27 8 7 2 2" xfId="4473"/>
    <cellStyle name="Normal 27 8 7 3" xfId="3510"/>
    <cellStyle name="Normal 27 8 8" xfId="2053"/>
    <cellStyle name="Normal 27 8 8 2" xfId="3992"/>
    <cellStyle name="Normal 27 8 9" xfId="3029"/>
    <cellStyle name="Normal 27 9" xfId="489"/>
    <cellStyle name="Normal 27 9 2" xfId="1005"/>
    <cellStyle name="Normal 27 9 2 2" xfId="1697"/>
    <cellStyle name="Normal 27 9 2 2 2" xfId="2703"/>
    <cellStyle name="Normal 27 9 2 2 2 2" xfId="4642"/>
    <cellStyle name="Normal 27 9 2 2 3" xfId="3679"/>
    <cellStyle name="Normal 27 9 2 3" xfId="2222"/>
    <cellStyle name="Normal 27 9 2 3 2" xfId="4161"/>
    <cellStyle name="Normal 27 9 2 4" xfId="3198"/>
    <cellStyle name="Normal 27 9 3" xfId="833"/>
    <cellStyle name="Normal 27 9 3 2" xfId="1579"/>
    <cellStyle name="Normal 27 9 3 2 2" xfId="2585"/>
    <cellStyle name="Normal 27 9 3 2 2 2" xfId="4524"/>
    <cellStyle name="Normal 27 9 3 2 3" xfId="3561"/>
    <cellStyle name="Normal 27 9 3 3" xfId="2104"/>
    <cellStyle name="Normal 27 9 3 3 2" xfId="4043"/>
    <cellStyle name="Normal 27 9 3 4" xfId="3080"/>
    <cellStyle name="Normal 27 9 4" xfId="932"/>
    <cellStyle name="Normal 27 9 4 2" xfId="1640"/>
    <cellStyle name="Normal 27 9 4 2 2" xfId="2646"/>
    <cellStyle name="Normal 27 9 4 2 2 2" xfId="4585"/>
    <cellStyle name="Normal 27 9 4 2 3" xfId="3622"/>
    <cellStyle name="Normal 27 9 4 3" xfId="2165"/>
    <cellStyle name="Normal 27 9 4 3 2" xfId="4104"/>
    <cellStyle name="Normal 27 9 4 4" xfId="3141"/>
    <cellStyle name="Normal 27 9 5" xfId="866"/>
    <cellStyle name="Normal 27 9 5 2" xfId="1601"/>
    <cellStyle name="Normal 27 9 5 2 2" xfId="2607"/>
    <cellStyle name="Normal 27 9 5 2 2 2" xfId="4546"/>
    <cellStyle name="Normal 27 9 5 2 3" xfId="3583"/>
    <cellStyle name="Normal 27 9 5 3" xfId="2126"/>
    <cellStyle name="Normal 27 9 5 3 2" xfId="4065"/>
    <cellStyle name="Normal 27 9 5 4" xfId="3102"/>
    <cellStyle name="Normal 27 9 6" xfId="1271"/>
    <cellStyle name="Normal 27 9 6 2" xfId="1917"/>
    <cellStyle name="Normal 27 9 6 2 2" xfId="2923"/>
    <cellStyle name="Normal 27 9 6 2 2 2" xfId="4862"/>
    <cellStyle name="Normal 27 9 6 2 3" xfId="3899"/>
    <cellStyle name="Normal 27 9 6 3" xfId="2442"/>
    <cellStyle name="Normal 27 9 6 3 2" xfId="4381"/>
    <cellStyle name="Normal 27 9 6 4" xfId="3418"/>
    <cellStyle name="Normal 27 9 7" xfId="1473"/>
    <cellStyle name="Normal 27 9 7 2" xfId="2479"/>
    <cellStyle name="Normal 27 9 7 2 2" xfId="4418"/>
    <cellStyle name="Normal 27 9 7 3" xfId="3455"/>
    <cellStyle name="Normal 27 9 8" xfId="1998"/>
    <cellStyle name="Normal 27 9 8 2" xfId="3937"/>
    <cellStyle name="Normal 27 9 9" xfId="2974"/>
    <cellStyle name="Normal 28" xfId="284"/>
    <cellStyle name="Normal 28 10" xfId="665"/>
    <cellStyle name="Normal 28 10 2" xfId="1121"/>
    <cellStyle name="Normal 28 10 2 2" xfId="1798"/>
    <cellStyle name="Normal 28 10 2 2 2" xfId="2804"/>
    <cellStyle name="Normal 28 10 2 2 2 2" xfId="4743"/>
    <cellStyle name="Normal 28 10 2 2 3" xfId="3780"/>
    <cellStyle name="Normal 28 10 2 3" xfId="2323"/>
    <cellStyle name="Normal 28 10 2 3 2" xfId="4262"/>
    <cellStyle name="Normal 28 10 2 4" xfId="3299"/>
    <cellStyle name="Normal 28 10 3" xfId="779"/>
    <cellStyle name="Normal 28 10 3 2" xfId="1537"/>
    <cellStyle name="Normal 28 10 3 2 2" xfId="2543"/>
    <cellStyle name="Normal 28 10 3 2 2 2" xfId="4482"/>
    <cellStyle name="Normal 28 10 3 2 3" xfId="3519"/>
    <cellStyle name="Normal 28 10 3 3" xfId="2062"/>
    <cellStyle name="Normal 28 10 3 3 2" xfId="4001"/>
    <cellStyle name="Normal 28 10 3 4" xfId="3038"/>
    <cellStyle name="Normal 28 10 4" xfId="977"/>
    <cellStyle name="Normal 28 10 4 2" xfId="1673"/>
    <cellStyle name="Normal 28 10 4 2 2" xfId="2679"/>
    <cellStyle name="Normal 28 10 4 2 2 2" xfId="4618"/>
    <cellStyle name="Normal 28 10 4 2 3" xfId="3655"/>
    <cellStyle name="Normal 28 10 4 3" xfId="2198"/>
    <cellStyle name="Normal 28 10 4 3 2" xfId="4137"/>
    <cellStyle name="Normal 28 10 4 4" xfId="3174"/>
    <cellStyle name="Normal 28 10 5" xfId="1015"/>
    <cellStyle name="Normal 28 10 5 2" xfId="1704"/>
    <cellStyle name="Normal 28 10 5 2 2" xfId="2710"/>
    <cellStyle name="Normal 28 10 5 2 2 2" xfId="4649"/>
    <cellStyle name="Normal 28 10 5 2 3" xfId="3686"/>
    <cellStyle name="Normal 28 10 5 3" xfId="2229"/>
    <cellStyle name="Normal 28 10 5 3 2" xfId="4168"/>
    <cellStyle name="Normal 28 10 5 4" xfId="3205"/>
    <cellStyle name="Normal 28 10 6" xfId="1251"/>
    <cellStyle name="Normal 28 10 6 2" xfId="1901"/>
    <cellStyle name="Normal 28 10 6 2 2" xfId="2907"/>
    <cellStyle name="Normal 28 10 6 2 2 2" xfId="4846"/>
    <cellStyle name="Normal 28 10 6 2 3" xfId="3883"/>
    <cellStyle name="Normal 28 10 6 3" xfId="2426"/>
    <cellStyle name="Normal 28 10 6 3 2" xfId="4365"/>
    <cellStyle name="Normal 28 10 6 4" xfId="3402"/>
    <cellStyle name="Normal 28 10 7" xfId="1535"/>
    <cellStyle name="Normal 28 10 7 2" xfId="2541"/>
    <cellStyle name="Normal 28 10 7 2 2" xfId="4480"/>
    <cellStyle name="Normal 28 10 7 3" xfId="3517"/>
    <cellStyle name="Normal 28 10 8" xfId="2060"/>
    <cellStyle name="Normal 28 10 8 2" xfId="3999"/>
    <cellStyle name="Normal 28 10 9" xfId="3036"/>
    <cellStyle name="Normal 28 11" xfId="470"/>
    <cellStyle name="Normal 28 11 2" xfId="995"/>
    <cellStyle name="Normal 28 11 2 2" xfId="1689"/>
    <cellStyle name="Normal 28 11 2 2 2" xfId="2695"/>
    <cellStyle name="Normal 28 11 2 2 2 2" xfId="4634"/>
    <cellStyle name="Normal 28 11 2 2 3" xfId="3671"/>
    <cellStyle name="Normal 28 11 2 3" xfId="2214"/>
    <cellStyle name="Normal 28 11 2 3 2" xfId="4153"/>
    <cellStyle name="Normal 28 11 2 4" xfId="3190"/>
    <cellStyle name="Normal 28 11 3" xfId="839"/>
    <cellStyle name="Normal 28 11 3 2" xfId="1584"/>
    <cellStyle name="Normal 28 11 3 2 2" xfId="2590"/>
    <cellStyle name="Normal 28 11 3 2 2 2" xfId="4529"/>
    <cellStyle name="Normal 28 11 3 2 3" xfId="3566"/>
    <cellStyle name="Normal 28 11 3 3" xfId="2109"/>
    <cellStyle name="Normal 28 11 3 3 2" xfId="4048"/>
    <cellStyle name="Normal 28 11 3 4" xfId="3085"/>
    <cellStyle name="Normal 28 11 4" xfId="926"/>
    <cellStyle name="Normal 28 11 4 2" xfId="1636"/>
    <cellStyle name="Normal 28 11 4 2 2" xfId="2642"/>
    <cellStyle name="Normal 28 11 4 2 2 2" xfId="4581"/>
    <cellStyle name="Normal 28 11 4 2 3" xfId="3618"/>
    <cellStyle name="Normal 28 11 4 3" xfId="2161"/>
    <cellStyle name="Normal 28 11 4 3 2" xfId="4100"/>
    <cellStyle name="Normal 28 11 4 4" xfId="3137"/>
    <cellStyle name="Normal 28 11 5" xfId="1062"/>
    <cellStyle name="Normal 28 11 5 2" xfId="1745"/>
    <cellStyle name="Normal 28 11 5 2 2" xfId="2751"/>
    <cellStyle name="Normal 28 11 5 2 2 2" xfId="4690"/>
    <cellStyle name="Normal 28 11 5 2 3" xfId="3727"/>
    <cellStyle name="Normal 28 11 5 3" xfId="2270"/>
    <cellStyle name="Normal 28 11 5 3 2" xfId="4209"/>
    <cellStyle name="Normal 28 11 5 4" xfId="3246"/>
    <cellStyle name="Normal 28 11 6" xfId="885"/>
    <cellStyle name="Normal 28 11 6 2" xfId="1609"/>
    <cellStyle name="Normal 28 11 6 2 2" xfId="2615"/>
    <cellStyle name="Normal 28 11 6 2 2 2" xfId="4554"/>
    <cellStyle name="Normal 28 11 6 2 3" xfId="3591"/>
    <cellStyle name="Normal 28 11 6 3" xfId="2134"/>
    <cellStyle name="Normal 28 11 6 3 2" xfId="4073"/>
    <cellStyle name="Normal 28 11 6 4" xfId="3110"/>
    <cellStyle name="Normal 28 11 7" xfId="1466"/>
    <cellStyle name="Normal 28 11 7 2" xfId="2472"/>
    <cellStyle name="Normal 28 11 7 2 2" xfId="4411"/>
    <cellStyle name="Normal 28 11 7 3" xfId="3448"/>
    <cellStyle name="Normal 28 11 8" xfId="1991"/>
    <cellStyle name="Normal 28 11 8 2" xfId="3930"/>
    <cellStyle name="Normal 28 11 9" xfId="2967"/>
    <cellStyle name="Normal 28 12" xfId="906"/>
    <cellStyle name="Normal 28 12 2" xfId="1630"/>
    <cellStyle name="Normal 28 12 2 2" xfId="2636"/>
    <cellStyle name="Normal 28 12 2 2 2" xfId="4575"/>
    <cellStyle name="Normal 28 12 2 3" xfId="3612"/>
    <cellStyle name="Normal 28 12 3" xfId="2155"/>
    <cellStyle name="Normal 28 12 3 2" xfId="4094"/>
    <cellStyle name="Normal 28 12 4" xfId="3131"/>
    <cellStyle name="Normal 28 13" xfId="879"/>
    <cellStyle name="Normal 28 13 2" xfId="1603"/>
    <cellStyle name="Normal 28 13 2 2" xfId="2609"/>
    <cellStyle name="Normal 28 13 2 2 2" xfId="4548"/>
    <cellStyle name="Normal 28 13 2 3" xfId="3585"/>
    <cellStyle name="Normal 28 13 3" xfId="2128"/>
    <cellStyle name="Normal 28 13 3 2" xfId="4067"/>
    <cellStyle name="Normal 28 13 4" xfId="3104"/>
    <cellStyle name="Normal 28 14" xfId="1110"/>
    <cellStyle name="Normal 28 14 2" xfId="1789"/>
    <cellStyle name="Normal 28 14 2 2" xfId="2795"/>
    <cellStyle name="Normal 28 14 2 2 2" xfId="4734"/>
    <cellStyle name="Normal 28 14 2 3" xfId="3771"/>
    <cellStyle name="Normal 28 14 3" xfId="2314"/>
    <cellStyle name="Normal 28 14 3 2" xfId="4253"/>
    <cellStyle name="Normal 28 14 4" xfId="3290"/>
    <cellStyle name="Normal 28 15" xfId="835"/>
    <cellStyle name="Normal 28 15 2" xfId="1581"/>
    <cellStyle name="Normal 28 15 2 2" xfId="2587"/>
    <cellStyle name="Normal 28 15 2 2 2" xfId="4526"/>
    <cellStyle name="Normal 28 15 2 3" xfId="3563"/>
    <cellStyle name="Normal 28 15 3" xfId="2106"/>
    <cellStyle name="Normal 28 15 3 2" xfId="4045"/>
    <cellStyle name="Normal 28 15 4" xfId="3082"/>
    <cellStyle name="Normal 28 16" xfId="1267"/>
    <cellStyle name="Normal 28 16 2" xfId="1913"/>
    <cellStyle name="Normal 28 16 2 2" xfId="2919"/>
    <cellStyle name="Normal 28 16 2 2 2" xfId="4858"/>
    <cellStyle name="Normal 28 16 2 3" xfId="3895"/>
    <cellStyle name="Normal 28 16 3" xfId="2438"/>
    <cellStyle name="Normal 28 16 3 2" xfId="4377"/>
    <cellStyle name="Normal 28 16 4" xfId="3414"/>
    <cellStyle name="Normal 28 17" xfId="1465"/>
    <cellStyle name="Normal 28 17 2" xfId="2471"/>
    <cellStyle name="Normal 28 17 2 2" xfId="4410"/>
    <cellStyle name="Normal 28 17 3" xfId="3447"/>
    <cellStyle name="Normal 28 18" xfId="1990"/>
    <cellStyle name="Normal 28 18 2" xfId="3929"/>
    <cellStyle name="Normal 28 19" xfId="2966"/>
    <cellStyle name="Normal 28 2" xfId="604"/>
    <cellStyle name="Normal 28 2 2" xfId="1077"/>
    <cellStyle name="Normal 28 2 2 2" xfId="1758"/>
    <cellStyle name="Normal 28 2 2 2 2" xfId="2764"/>
    <cellStyle name="Normal 28 2 2 2 2 2" xfId="4703"/>
    <cellStyle name="Normal 28 2 2 2 3" xfId="3740"/>
    <cellStyle name="Normal 28 2 2 3" xfId="2283"/>
    <cellStyle name="Normal 28 2 2 3 2" xfId="4222"/>
    <cellStyle name="Normal 28 2 2 4" xfId="3259"/>
    <cellStyle name="Normal 28 2 3" xfId="1143"/>
    <cellStyle name="Normal 28 2 3 2" xfId="1812"/>
    <cellStyle name="Normal 28 2 3 2 2" xfId="2818"/>
    <cellStyle name="Normal 28 2 3 2 2 2" xfId="4757"/>
    <cellStyle name="Normal 28 2 3 2 3" xfId="3794"/>
    <cellStyle name="Normal 28 2 3 3" xfId="2337"/>
    <cellStyle name="Normal 28 2 3 3 2" xfId="4276"/>
    <cellStyle name="Normal 28 2 3 4" xfId="3313"/>
    <cellStyle name="Normal 28 2 4" xfId="1186"/>
    <cellStyle name="Normal 28 2 4 2" xfId="1844"/>
    <cellStyle name="Normal 28 2 4 2 2" xfId="2850"/>
    <cellStyle name="Normal 28 2 4 2 2 2" xfId="4789"/>
    <cellStyle name="Normal 28 2 4 2 3" xfId="3826"/>
    <cellStyle name="Normal 28 2 4 3" xfId="2369"/>
    <cellStyle name="Normal 28 2 4 3 2" xfId="4308"/>
    <cellStyle name="Normal 28 2 4 4" xfId="3345"/>
    <cellStyle name="Normal 28 2 5" xfId="1217"/>
    <cellStyle name="Normal 28 2 5 2" xfId="1872"/>
    <cellStyle name="Normal 28 2 5 2 2" xfId="2878"/>
    <cellStyle name="Normal 28 2 5 2 2 2" xfId="4817"/>
    <cellStyle name="Normal 28 2 5 2 3" xfId="3854"/>
    <cellStyle name="Normal 28 2 5 3" xfId="2397"/>
    <cellStyle name="Normal 28 2 5 3 2" xfId="4336"/>
    <cellStyle name="Normal 28 2 5 4" xfId="3373"/>
    <cellStyle name="Normal 28 2 6" xfId="1203"/>
    <cellStyle name="Normal 28 2 6 2" xfId="1859"/>
    <cellStyle name="Normal 28 2 6 2 2" xfId="2865"/>
    <cellStyle name="Normal 28 2 6 2 2 2" xfId="4804"/>
    <cellStyle name="Normal 28 2 6 2 3" xfId="3841"/>
    <cellStyle name="Normal 28 2 6 3" xfId="2384"/>
    <cellStyle name="Normal 28 2 6 3 2" xfId="4323"/>
    <cellStyle name="Normal 28 2 6 4" xfId="3360"/>
    <cellStyle name="Normal 28 2 7" xfId="1509"/>
    <cellStyle name="Normal 28 2 7 2" xfId="2515"/>
    <cellStyle name="Normal 28 2 7 2 2" xfId="4454"/>
    <cellStyle name="Normal 28 2 7 3" xfId="3491"/>
    <cellStyle name="Normal 28 2 8" xfId="2034"/>
    <cellStyle name="Normal 28 2 8 2" xfId="3973"/>
    <cellStyle name="Normal 28 2 9" xfId="3010"/>
    <cellStyle name="Normal 28 3" xfId="536"/>
    <cellStyle name="Normal 28 3 2" xfId="1038"/>
    <cellStyle name="Normal 28 3 2 2" xfId="1727"/>
    <cellStyle name="Normal 28 3 2 2 2" xfId="2733"/>
    <cellStyle name="Normal 28 3 2 2 2 2" xfId="4672"/>
    <cellStyle name="Normal 28 3 2 2 3" xfId="3709"/>
    <cellStyle name="Normal 28 3 2 3" xfId="2252"/>
    <cellStyle name="Normal 28 3 2 3 2" xfId="4191"/>
    <cellStyle name="Normal 28 3 2 4" xfId="3228"/>
    <cellStyle name="Normal 28 3 3" xfId="1111"/>
    <cellStyle name="Normal 28 3 3 2" xfId="1790"/>
    <cellStyle name="Normal 28 3 3 2 2" xfId="2796"/>
    <cellStyle name="Normal 28 3 3 2 2 2" xfId="4735"/>
    <cellStyle name="Normal 28 3 3 2 3" xfId="3772"/>
    <cellStyle name="Normal 28 3 3 3" xfId="2315"/>
    <cellStyle name="Normal 28 3 3 3 2" xfId="4254"/>
    <cellStyle name="Normal 28 3 3 4" xfId="3291"/>
    <cellStyle name="Normal 28 3 4" xfId="980"/>
    <cellStyle name="Normal 28 3 4 2" xfId="1675"/>
    <cellStyle name="Normal 28 3 4 2 2" xfId="2681"/>
    <cellStyle name="Normal 28 3 4 2 2 2" xfId="4620"/>
    <cellStyle name="Normal 28 3 4 2 3" xfId="3657"/>
    <cellStyle name="Normal 28 3 4 3" xfId="2200"/>
    <cellStyle name="Normal 28 3 4 3 2" xfId="4139"/>
    <cellStyle name="Normal 28 3 4 4" xfId="3176"/>
    <cellStyle name="Normal 28 3 5" xfId="997"/>
    <cellStyle name="Normal 28 3 5 2" xfId="1691"/>
    <cellStyle name="Normal 28 3 5 2 2" xfId="2697"/>
    <cellStyle name="Normal 28 3 5 2 2 2" xfId="4636"/>
    <cellStyle name="Normal 28 3 5 2 3" xfId="3673"/>
    <cellStyle name="Normal 28 3 5 3" xfId="2216"/>
    <cellStyle name="Normal 28 3 5 3 2" xfId="4155"/>
    <cellStyle name="Normal 28 3 5 4" xfId="3192"/>
    <cellStyle name="Normal 28 3 6" xfId="923"/>
    <cellStyle name="Normal 28 3 6 2" xfId="1635"/>
    <cellStyle name="Normal 28 3 6 2 2" xfId="2641"/>
    <cellStyle name="Normal 28 3 6 2 2 2" xfId="4580"/>
    <cellStyle name="Normal 28 3 6 2 3" xfId="3617"/>
    <cellStyle name="Normal 28 3 6 3" xfId="2160"/>
    <cellStyle name="Normal 28 3 6 3 2" xfId="4099"/>
    <cellStyle name="Normal 28 3 6 4" xfId="3136"/>
    <cellStyle name="Normal 28 3 7" xfId="1492"/>
    <cellStyle name="Normal 28 3 7 2" xfId="2498"/>
    <cellStyle name="Normal 28 3 7 2 2" xfId="4437"/>
    <cellStyle name="Normal 28 3 7 3" xfId="3474"/>
    <cellStyle name="Normal 28 3 8" xfId="2017"/>
    <cellStyle name="Normal 28 3 8 2" xfId="3956"/>
    <cellStyle name="Normal 28 3 9" xfId="2993"/>
    <cellStyle name="Normal 28 4" xfId="616"/>
    <cellStyle name="Normal 28 4 2" xfId="1087"/>
    <cellStyle name="Normal 28 4 2 2" xfId="1767"/>
    <cellStyle name="Normal 28 4 2 2 2" xfId="2773"/>
    <cellStyle name="Normal 28 4 2 2 2 2" xfId="4712"/>
    <cellStyle name="Normal 28 4 2 2 3" xfId="3749"/>
    <cellStyle name="Normal 28 4 2 3" xfId="2292"/>
    <cellStyle name="Normal 28 4 2 3 2" xfId="4231"/>
    <cellStyle name="Normal 28 4 2 4" xfId="3268"/>
    <cellStyle name="Normal 28 4 3" xfId="796"/>
    <cellStyle name="Normal 28 4 3 2" xfId="1551"/>
    <cellStyle name="Normal 28 4 3 2 2" xfId="2557"/>
    <cellStyle name="Normal 28 4 3 2 2 2" xfId="4496"/>
    <cellStyle name="Normal 28 4 3 2 3" xfId="3533"/>
    <cellStyle name="Normal 28 4 3 3" xfId="2076"/>
    <cellStyle name="Normal 28 4 3 3 2" xfId="4015"/>
    <cellStyle name="Normal 28 4 3 4" xfId="3052"/>
    <cellStyle name="Normal 28 4 4" xfId="962"/>
    <cellStyle name="Normal 28 4 4 2" xfId="1660"/>
    <cellStyle name="Normal 28 4 4 2 2" xfId="2666"/>
    <cellStyle name="Normal 28 4 4 2 2 2" xfId="4605"/>
    <cellStyle name="Normal 28 4 4 2 3" xfId="3642"/>
    <cellStyle name="Normal 28 4 4 3" xfId="2185"/>
    <cellStyle name="Normal 28 4 4 3 2" xfId="4124"/>
    <cellStyle name="Normal 28 4 4 4" xfId="3161"/>
    <cellStyle name="Normal 28 4 5" xfId="852"/>
    <cellStyle name="Normal 28 4 5 2" xfId="1593"/>
    <cellStyle name="Normal 28 4 5 2 2" xfId="2599"/>
    <cellStyle name="Normal 28 4 5 2 2 2" xfId="4538"/>
    <cellStyle name="Normal 28 4 5 2 3" xfId="3575"/>
    <cellStyle name="Normal 28 4 5 3" xfId="2118"/>
    <cellStyle name="Normal 28 4 5 3 2" xfId="4057"/>
    <cellStyle name="Normal 28 4 5 4" xfId="3094"/>
    <cellStyle name="Normal 28 4 6" xfId="983"/>
    <cellStyle name="Normal 28 4 6 2" xfId="1678"/>
    <cellStyle name="Normal 28 4 6 2 2" xfId="2684"/>
    <cellStyle name="Normal 28 4 6 2 2 2" xfId="4623"/>
    <cellStyle name="Normal 28 4 6 2 3" xfId="3660"/>
    <cellStyle name="Normal 28 4 6 3" xfId="2203"/>
    <cellStyle name="Normal 28 4 6 3 2" xfId="4142"/>
    <cellStyle name="Normal 28 4 6 4" xfId="3179"/>
    <cellStyle name="Normal 28 4 7" xfId="1516"/>
    <cellStyle name="Normal 28 4 7 2" xfId="2522"/>
    <cellStyle name="Normal 28 4 7 2 2" xfId="4461"/>
    <cellStyle name="Normal 28 4 7 3" xfId="3498"/>
    <cellStyle name="Normal 28 4 8" xfId="2041"/>
    <cellStyle name="Normal 28 4 8 2" xfId="3980"/>
    <cellStyle name="Normal 28 4 9" xfId="3017"/>
    <cellStyle name="Normal 28 5" xfId="522"/>
    <cellStyle name="Normal 28 5 2" xfId="1028"/>
    <cellStyle name="Normal 28 5 2 2" xfId="1717"/>
    <cellStyle name="Normal 28 5 2 2 2" xfId="2723"/>
    <cellStyle name="Normal 28 5 2 2 2 2" xfId="4662"/>
    <cellStyle name="Normal 28 5 2 2 3" xfId="3699"/>
    <cellStyle name="Normal 28 5 2 3" xfId="2242"/>
    <cellStyle name="Normal 28 5 2 3 2" xfId="4181"/>
    <cellStyle name="Normal 28 5 2 4" xfId="3218"/>
    <cellStyle name="Normal 28 5 3" xfId="825"/>
    <cellStyle name="Normal 28 5 3 2" xfId="1573"/>
    <cellStyle name="Normal 28 5 3 2 2" xfId="2579"/>
    <cellStyle name="Normal 28 5 3 2 2 2" xfId="4518"/>
    <cellStyle name="Normal 28 5 3 2 3" xfId="3555"/>
    <cellStyle name="Normal 28 5 3 3" xfId="2098"/>
    <cellStyle name="Normal 28 5 3 3 2" xfId="4037"/>
    <cellStyle name="Normal 28 5 3 4" xfId="3074"/>
    <cellStyle name="Normal 28 5 4" xfId="1147"/>
    <cellStyle name="Normal 28 5 4 2" xfId="1815"/>
    <cellStyle name="Normal 28 5 4 2 2" xfId="2821"/>
    <cellStyle name="Normal 28 5 4 2 2 2" xfId="4760"/>
    <cellStyle name="Normal 28 5 4 2 3" xfId="3797"/>
    <cellStyle name="Normal 28 5 4 3" xfId="2340"/>
    <cellStyle name="Normal 28 5 4 3 2" xfId="4279"/>
    <cellStyle name="Normal 28 5 4 4" xfId="3316"/>
    <cellStyle name="Normal 28 5 5" xfId="1196"/>
    <cellStyle name="Normal 28 5 5 2" xfId="1853"/>
    <cellStyle name="Normal 28 5 5 2 2" xfId="2859"/>
    <cellStyle name="Normal 28 5 5 2 2 2" xfId="4798"/>
    <cellStyle name="Normal 28 5 5 2 3" xfId="3835"/>
    <cellStyle name="Normal 28 5 5 3" xfId="2378"/>
    <cellStyle name="Normal 28 5 5 3 2" xfId="4317"/>
    <cellStyle name="Normal 28 5 5 4" xfId="3354"/>
    <cellStyle name="Normal 28 5 6" xfId="897"/>
    <cellStyle name="Normal 28 5 6 2" xfId="1621"/>
    <cellStyle name="Normal 28 5 6 2 2" xfId="2627"/>
    <cellStyle name="Normal 28 5 6 2 2 2" xfId="4566"/>
    <cellStyle name="Normal 28 5 6 2 3" xfId="3603"/>
    <cellStyle name="Normal 28 5 6 3" xfId="2146"/>
    <cellStyle name="Normal 28 5 6 3 2" xfId="4085"/>
    <cellStyle name="Normal 28 5 6 4" xfId="3122"/>
    <cellStyle name="Normal 28 5 7" xfId="1485"/>
    <cellStyle name="Normal 28 5 7 2" xfId="2491"/>
    <cellStyle name="Normal 28 5 7 2 2" xfId="4430"/>
    <cellStyle name="Normal 28 5 7 3" xfId="3467"/>
    <cellStyle name="Normal 28 5 8" xfId="2010"/>
    <cellStyle name="Normal 28 5 8 2" xfId="3949"/>
    <cellStyle name="Normal 28 5 9" xfId="2986"/>
    <cellStyle name="Normal 28 6" xfId="630"/>
    <cellStyle name="Normal 28 6 2" xfId="1097"/>
    <cellStyle name="Normal 28 6 2 2" xfId="1777"/>
    <cellStyle name="Normal 28 6 2 2 2" xfId="2783"/>
    <cellStyle name="Normal 28 6 2 2 2 2" xfId="4722"/>
    <cellStyle name="Normal 28 6 2 2 3" xfId="3759"/>
    <cellStyle name="Normal 28 6 2 3" xfId="2302"/>
    <cellStyle name="Normal 28 6 2 3 2" xfId="4241"/>
    <cellStyle name="Normal 28 6 2 4" xfId="3278"/>
    <cellStyle name="Normal 28 6 3" xfId="787"/>
    <cellStyle name="Normal 28 6 3 2" xfId="1543"/>
    <cellStyle name="Normal 28 6 3 2 2" xfId="2549"/>
    <cellStyle name="Normal 28 6 3 2 2 2" xfId="4488"/>
    <cellStyle name="Normal 28 6 3 2 3" xfId="3525"/>
    <cellStyle name="Normal 28 6 3 3" xfId="2068"/>
    <cellStyle name="Normal 28 6 3 3 2" xfId="4007"/>
    <cellStyle name="Normal 28 6 3 4" xfId="3044"/>
    <cellStyle name="Normal 28 6 4" xfId="971"/>
    <cellStyle name="Normal 28 6 4 2" xfId="1667"/>
    <cellStyle name="Normal 28 6 4 2 2" xfId="2673"/>
    <cellStyle name="Normal 28 6 4 2 2 2" xfId="4612"/>
    <cellStyle name="Normal 28 6 4 2 3" xfId="3649"/>
    <cellStyle name="Normal 28 6 4 3" xfId="2192"/>
    <cellStyle name="Normal 28 6 4 3 2" xfId="4131"/>
    <cellStyle name="Normal 28 6 4 4" xfId="3168"/>
    <cellStyle name="Normal 28 6 5" xfId="849"/>
    <cellStyle name="Normal 28 6 5 2" xfId="1591"/>
    <cellStyle name="Normal 28 6 5 2 2" xfId="2597"/>
    <cellStyle name="Normal 28 6 5 2 2 2" xfId="4536"/>
    <cellStyle name="Normal 28 6 5 2 3" xfId="3573"/>
    <cellStyle name="Normal 28 6 5 3" xfId="2116"/>
    <cellStyle name="Normal 28 6 5 3 2" xfId="4055"/>
    <cellStyle name="Normal 28 6 5 4" xfId="3092"/>
    <cellStyle name="Normal 28 6 6" xfId="1151"/>
    <cellStyle name="Normal 28 6 6 2" xfId="1818"/>
    <cellStyle name="Normal 28 6 6 2 2" xfId="2824"/>
    <cellStyle name="Normal 28 6 6 2 2 2" xfId="4763"/>
    <cellStyle name="Normal 28 6 6 2 3" xfId="3800"/>
    <cellStyle name="Normal 28 6 6 3" xfId="2343"/>
    <cellStyle name="Normal 28 6 6 3 2" xfId="4282"/>
    <cellStyle name="Normal 28 6 6 4" xfId="3319"/>
    <cellStyle name="Normal 28 6 7" xfId="1523"/>
    <cellStyle name="Normal 28 6 7 2" xfId="2529"/>
    <cellStyle name="Normal 28 6 7 2 2" xfId="4468"/>
    <cellStyle name="Normal 28 6 7 3" xfId="3505"/>
    <cellStyle name="Normal 28 6 8" xfId="2048"/>
    <cellStyle name="Normal 28 6 8 2" xfId="3987"/>
    <cellStyle name="Normal 28 6 9" xfId="3024"/>
    <cellStyle name="Normal 28 7" xfId="506"/>
    <cellStyle name="Normal 28 7 2" xfId="1016"/>
    <cellStyle name="Normal 28 7 2 2" xfId="1705"/>
    <cellStyle name="Normal 28 7 2 2 2" xfId="2711"/>
    <cellStyle name="Normal 28 7 2 2 2 2" xfId="4650"/>
    <cellStyle name="Normal 28 7 2 2 3" xfId="3687"/>
    <cellStyle name="Normal 28 7 2 3" xfId="2230"/>
    <cellStyle name="Normal 28 7 2 3 2" xfId="4169"/>
    <cellStyle name="Normal 28 7 2 4" xfId="3206"/>
    <cellStyle name="Normal 28 7 3" xfId="829"/>
    <cellStyle name="Normal 28 7 3 2" xfId="1576"/>
    <cellStyle name="Normal 28 7 3 2 2" xfId="2582"/>
    <cellStyle name="Normal 28 7 3 2 2 2" xfId="4521"/>
    <cellStyle name="Normal 28 7 3 2 3" xfId="3558"/>
    <cellStyle name="Normal 28 7 3 3" xfId="2101"/>
    <cellStyle name="Normal 28 7 3 3 2" xfId="4040"/>
    <cellStyle name="Normal 28 7 3 4" xfId="3077"/>
    <cellStyle name="Normal 28 7 4" xfId="1125"/>
    <cellStyle name="Normal 28 7 4 2" xfId="1801"/>
    <cellStyle name="Normal 28 7 4 2 2" xfId="2807"/>
    <cellStyle name="Normal 28 7 4 2 2 2" xfId="4746"/>
    <cellStyle name="Normal 28 7 4 2 3" xfId="3783"/>
    <cellStyle name="Normal 28 7 4 3" xfId="2326"/>
    <cellStyle name="Normal 28 7 4 3 2" xfId="4265"/>
    <cellStyle name="Normal 28 7 4 4" xfId="3302"/>
    <cellStyle name="Normal 28 7 5" xfId="1048"/>
    <cellStyle name="Normal 28 7 5 2" xfId="1736"/>
    <cellStyle name="Normal 28 7 5 2 2" xfId="2742"/>
    <cellStyle name="Normal 28 7 5 2 2 2" xfId="4681"/>
    <cellStyle name="Normal 28 7 5 2 3" xfId="3718"/>
    <cellStyle name="Normal 28 7 5 3" xfId="2261"/>
    <cellStyle name="Normal 28 7 5 3 2" xfId="4200"/>
    <cellStyle name="Normal 28 7 5 4" xfId="3237"/>
    <cellStyle name="Normal 28 7 6" xfId="1275"/>
    <cellStyle name="Normal 28 7 6 2" xfId="1920"/>
    <cellStyle name="Normal 28 7 6 2 2" xfId="2926"/>
    <cellStyle name="Normal 28 7 6 2 2 2" xfId="4865"/>
    <cellStyle name="Normal 28 7 6 2 3" xfId="3902"/>
    <cellStyle name="Normal 28 7 6 3" xfId="2445"/>
    <cellStyle name="Normal 28 7 6 3 2" xfId="4384"/>
    <cellStyle name="Normal 28 7 6 4" xfId="3421"/>
    <cellStyle name="Normal 28 7 7" xfId="1478"/>
    <cellStyle name="Normal 28 7 7 2" xfId="2484"/>
    <cellStyle name="Normal 28 7 7 2 2" xfId="4423"/>
    <cellStyle name="Normal 28 7 7 3" xfId="3460"/>
    <cellStyle name="Normal 28 7 8" xfId="2003"/>
    <cellStyle name="Normal 28 7 8 2" xfId="3942"/>
    <cellStyle name="Normal 28 7 9" xfId="2979"/>
    <cellStyle name="Normal 28 8" xfId="646"/>
    <cellStyle name="Normal 28 8 2" xfId="1108"/>
    <cellStyle name="Normal 28 8 2 2" xfId="1787"/>
    <cellStyle name="Normal 28 8 2 2 2" xfId="2793"/>
    <cellStyle name="Normal 28 8 2 2 2 2" xfId="4732"/>
    <cellStyle name="Normal 28 8 2 2 3" xfId="3769"/>
    <cellStyle name="Normal 28 8 2 3" xfId="2312"/>
    <cellStyle name="Normal 28 8 2 3 2" xfId="4251"/>
    <cellStyle name="Normal 28 8 2 4" xfId="3288"/>
    <cellStyle name="Normal 28 8 3" xfId="1157"/>
    <cellStyle name="Normal 28 8 3 2" xfId="1823"/>
    <cellStyle name="Normal 28 8 3 2 2" xfId="2829"/>
    <cellStyle name="Normal 28 8 3 2 2 2" xfId="4768"/>
    <cellStyle name="Normal 28 8 3 2 3" xfId="3805"/>
    <cellStyle name="Normal 28 8 3 3" xfId="2348"/>
    <cellStyle name="Normal 28 8 3 3 2" xfId="4287"/>
    <cellStyle name="Normal 28 8 3 4" xfId="3324"/>
    <cellStyle name="Normal 28 8 4" xfId="1198"/>
    <cellStyle name="Normal 28 8 4 2" xfId="1854"/>
    <cellStyle name="Normal 28 8 4 2 2" xfId="2860"/>
    <cellStyle name="Normal 28 8 4 2 2 2" xfId="4799"/>
    <cellStyle name="Normal 28 8 4 2 3" xfId="3836"/>
    <cellStyle name="Normal 28 8 4 3" xfId="2379"/>
    <cellStyle name="Normal 28 8 4 3 2" xfId="4318"/>
    <cellStyle name="Normal 28 8 4 4" xfId="3355"/>
    <cellStyle name="Normal 28 8 5" xfId="1229"/>
    <cellStyle name="Normal 28 8 5 2" xfId="1883"/>
    <cellStyle name="Normal 28 8 5 2 2" xfId="2889"/>
    <cellStyle name="Normal 28 8 5 2 2 2" xfId="4828"/>
    <cellStyle name="Normal 28 8 5 2 3" xfId="3865"/>
    <cellStyle name="Normal 28 8 5 3" xfId="2408"/>
    <cellStyle name="Normal 28 8 5 3 2" xfId="4347"/>
    <cellStyle name="Normal 28 8 5 4" xfId="3384"/>
    <cellStyle name="Normal 28 8 6" xfId="1113"/>
    <cellStyle name="Normal 28 8 6 2" xfId="1792"/>
    <cellStyle name="Normal 28 8 6 2 2" xfId="2798"/>
    <cellStyle name="Normal 28 8 6 2 2 2" xfId="4737"/>
    <cellStyle name="Normal 28 8 6 2 3" xfId="3774"/>
    <cellStyle name="Normal 28 8 6 3" xfId="2317"/>
    <cellStyle name="Normal 28 8 6 3 2" xfId="4256"/>
    <cellStyle name="Normal 28 8 6 4" xfId="3293"/>
    <cellStyle name="Normal 28 8 7" xfId="1529"/>
    <cellStyle name="Normal 28 8 7 2" xfId="2535"/>
    <cellStyle name="Normal 28 8 7 2 2" xfId="4474"/>
    <cellStyle name="Normal 28 8 7 3" xfId="3511"/>
    <cellStyle name="Normal 28 8 8" xfId="2054"/>
    <cellStyle name="Normal 28 8 8 2" xfId="3993"/>
    <cellStyle name="Normal 28 8 9" xfId="3030"/>
    <cellStyle name="Normal 28 9" xfId="488"/>
    <cellStyle name="Normal 28 9 2" xfId="1004"/>
    <cellStyle name="Normal 28 9 2 2" xfId="1696"/>
    <cellStyle name="Normal 28 9 2 2 2" xfId="2702"/>
    <cellStyle name="Normal 28 9 2 2 2 2" xfId="4641"/>
    <cellStyle name="Normal 28 9 2 2 3" xfId="3678"/>
    <cellStyle name="Normal 28 9 2 3" xfId="2221"/>
    <cellStyle name="Normal 28 9 2 3 2" xfId="4160"/>
    <cellStyle name="Normal 28 9 2 4" xfId="3197"/>
    <cellStyle name="Normal 28 9 3" xfId="834"/>
    <cellStyle name="Normal 28 9 3 2" xfId="1580"/>
    <cellStyle name="Normal 28 9 3 2 2" xfId="2586"/>
    <cellStyle name="Normal 28 9 3 2 2 2" xfId="4525"/>
    <cellStyle name="Normal 28 9 3 2 3" xfId="3562"/>
    <cellStyle name="Normal 28 9 3 3" xfId="2105"/>
    <cellStyle name="Normal 28 9 3 3 2" xfId="4044"/>
    <cellStyle name="Normal 28 9 3 4" xfId="3081"/>
    <cellStyle name="Normal 28 9 4" xfId="931"/>
    <cellStyle name="Normal 28 9 4 2" xfId="1639"/>
    <cellStyle name="Normal 28 9 4 2 2" xfId="2645"/>
    <cellStyle name="Normal 28 9 4 2 2 2" xfId="4584"/>
    <cellStyle name="Normal 28 9 4 2 3" xfId="3621"/>
    <cellStyle name="Normal 28 9 4 3" xfId="2164"/>
    <cellStyle name="Normal 28 9 4 3 2" xfId="4103"/>
    <cellStyle name="Normal 28 9 4 4" xfId="3140"/>
    <cellStyle name="Normal 28 9 5" xfId="867"/>
    <cellStyle name="Normal 28 9 5 2" xfId="1602"/>
    <cellStyle name="Normal 28 9 5 2 2" xfId="2608"/>
    <cellStyle name="Normal 28 9 5 2 2 2" xfId="4547"/>
    <cellStyle name="Normal 28 9 5 2 3" xfId="3584"/>
    <cellStyle name="Normal 28 9 5 3" xfId="2127"/>
    <cellStyle name="Normal 28 9 5 3 2" xfId="4066"/>
    <cellStyle name="Normal 28 9 5 4" xfId="3103"/>
    <cellStyle name="Normal 28 9 6" xfId="1264"/>
    <cellStyle name="Normal 28 9 6 2" xfId="1912"/>
    <cellStyle name="Normal 28 9 6 2 2" xfId="2918"/>
    <cellStyle name="Normal 28 9 6 2 2 2" xfId="4857"/>
    <cellStyle name="Normal 28 9 6 2 3" xfId="3894"/>
    <cellStyle name="Normal 28 9 6 3" xfId="2437"/>
    <cellStyle name="Normal 28 9 6 3 2" xfId="4376"/>
    <cellStyle name="Normal 28 9 6 4" xfId="3413"/>
    <cellStyle name="Normal 28 9 7" xfId="1472"/>
    <cellStyle name="Normal 28 9 7 2" xfId="2478"/>
    <cellStyle name="Normal 28 9 7 2 2" xfId="4417"/>
    <cellStyle name="Normal 28 9 7 3" xfId="3454"/>
    <cellStyle name="Normal 28 9 8" xfId="1997"/>
    <cellStyle name="Normal 28 9 8 2" xfId="3936"/>
    <cellStyle name="Normal 28 9 9" xfId="2973"/>
    <cellStyle name="Normal 29" xfId="285"/>
    <cellStyle name="Normal 29 10" xfId="605"/>
    <cellStyle name="Normal 29 11" xfId="534"/>
    <cellStyle name="Normal 29 12" xfId="618"/>
    <cellStyle name="Normal 29 13" xfId="519"/>
    <cellStyle name="Normal 29 14" xfId="634"/>
    <cellStyle name="Normal 29 15" xfId="502"/>
    <cellStyle name="Normal 29 16" xfId="650"/>
    <cellStyle name="Normal 29 17" xfId="484"/>
    <cellStyle name="Normal 29 18" xfId="669"/>
    <cellStyle name="Normal 29 19" xfId="466"/>
    <cellStyle name="Normal 29 2" xfId="286"/>
    <cellStyle name="Normal 29 2 2" xfId="1433"/>
    <cellStyle name="Normal 29 2 3" xfId="1446"/>
    <cellStyle name="Normal 29 20" xfId="907"/>
    <cellStyle name="Normal 29 21" xfId="878"/>
    <cellStyle name="Normal 29 22" xfId="1003"/>
    <cellStyle name="Normal 29 23" xfId="1169"/>
    <cellStyle name="Normal 29 24" xfId="1262"/>
    <cellStyle name="Normal 29 3" xfId="287"/>
    <cellStyle name="Normal 29 4" xfId="288"/>
    <cellStyle name="Normal 29 5" xfId="289"/>
    <cellStyle name="Normal 29 6" xfId="290"/>
    <cellStyle name="Normal 29 7" xfId="291"/>
    <cellStyle name="Normal 29 8" xfId="292"/>
    <cellStyle name="Normal 29 9" xfId="293"/>
    <cellStyle name="Normal 3" xfId="31"/>
    <cellStyle name="Normal 3 10" xfId="757"/>
    <cellStyle name="Normal 3 10 2" xfId="1322"/>
    <cellStyle name="Normal 3 11" xfId="765"/>
    <cellStyle name="Normal 3 11 2" xfId="1307"/>
    <cellStyle name="Normal 3 12" xfId="771"/>
    <cellStyle name="Normal 3 12 2" xfId="1355"/>
    <cellStyle name="Normal 3 13" xfId="1014"/>
    <cellStyle name="Normal 3 13 2" xfId="1394"/>
    <cellStyle name="Normal 3 14" xfId="1140"/>
    <cellStyle name="Normal 3 14 2" xfId="1316"/>
    <cellStyle name="Normal 3 15" xfId="1393"/>
    <cellStyle name="Normal 3 16" xfId="1375"/>
    <cellStyle name="Normal 3 17" xfId="1366"/>
    <cellStyle name="Normal 3 18" xfId="1335"/>
    <cellStyle name="Normal 3 19" xfId="1389"/>
    <cellStyle name="Normal 3 2" xfId="294"/>
    <cellStyle name="Normal 3 3" xfId="451"/>
    <cellStyle name="Normal 3 3 2" xfId="1416"/>
    <cellStyle name="Normal 3 4" xfId="696"/>
    <cellStyle name="Normal 3 4 2" xfId="1325"/>
    <cellStyle name="Normal 3 5" xfId="711"/>
    <cellStyle name="Normal 3 5 2" xfId="1395"/>
    <cellStyle name="Normal 3 6" xfId="723"/>
    <cellStyle name="Normal 3 6 2" xfId="1376"/>
    <cellStyle name="Normal 3 7" xfId="733"/>
    <cellStyle name="Normal 3 7 2" xfId="1405"/>
    <cellStyle name="Normal 3 8" xfId="741"/>
    <cellStyle name="Normal 3 8 2" xfId="1324"/>
    <cellStyle name="Normal 3 9" xfId="749"/>
    <cellStyle name="Normal 3 9 2" xfId="1333"/>
    <cellStyle name="Normal 30" xfId="295"/>
    <cellStyle name="Normal 30 10" xfId="296"/>
    <cellStyle name="Normal 30 11" xfId="297"/>
    <cellStyle name="Normal 30 12" xfId="298"/>
    <cellStyle name="Normal 30 13" xfId="299"/>
    <cellStyle name="Normal 30 14" xfId="300"/>
    <cellStyle name="Normal 30 15" xfId="301"/>
    <cellStyle name="Normal 30 16" xfId="302"/>
    <cellStyle name="Normal 30 17" xfId="303"/>
    <cellStyle name="Normal 30 18" xfId="304"/>
    <cellStyle name="Normal 30 19" xfId="305"/>
    <cellStyle name="Normal 30 2" xfId="306"/>
    <cellStyle name="Normal 30 2 2" xfId="1327"/>
    <cellStyle name="Normal 30 2 3" xfId="1328"/>
    <cellStyle name="Normal 30 20" xfId="307"/>
    <cellStyle name="Normal 30 21" xfId="308"/>
    <cellStyle name="Normal 30 22" xfId="309"/>
    <cellStyle name="Normal 30 23" xfId="310"/>
    <cellStyle name="Normal 30 24" xfId="311"/>
    <cellStyle name="Normal 30 25" xfId="312"/>
    <cellStyle name="Normal 30 26" xfId="313"/>
    <cellStyle name="Normal 30 27" xfId="611"/>
    <cellStyle name="Normal 30 28" xfId="527"/>
    <cellStyle name="Normal 30 29" xfId="625"/>
    <cellStyle name="Normal 30 3" xfId="314"/>
    <cellStyle name="Normal 30 30" xfId="512"/>
    <cellStyle name="Normal 30 31" xfId="640"/>
    <cellStyle name="Normal 30 32" xfId="494"/>
    <cellStyle name="Normal 30 33" xfId="659"/>
    <cellStyle name="Normal 30 34" xfId="476"/>
    <cellStyle name="Normal 30 35" xfId="676"/>
    <cellStyle name="Normal 30 36" xfId="460"/>
    <cellStyle name="Normal 30 37" xfId="912"/>
    <cellStyle name="Normal 30 38" xfId="1156"/>
    <cellStyle name="Normal 30 39" xfId="1197"/>
    <cellStyle name="Normal 30 4" xfId="315"/>
    <cellStyle name="Normal 30 40" xfId="1228"/>
    <cellStyle name="Normal 30 41" xfId="1254"/>
    <cellStyle name="Normal 30 5" xfId="316"/>
    <cellStyle name="Normal 30 6" xfId="317"/>
    <cellStyle name="Normal 30 7" xfId="318"/>
    <cellStyle name="Normal 30 8" xfId="319"/>
    <cellStyle name="Normal 30 9" xfId="320"/>
    <cellStyle name="Normal 31" xfId="15"/>
    <cellStyle name="Normal 31 10" xfId="322"/>
    <cellStyle name="Normal 31 11" xfId="323"/>
    <cellStyle name="Normal 31 12" xfId="324"/>
    <cellStyle name="Normal 31 13" xfId="325"/>
    <cellStyle name="Normal 31 14" xfId="326"/>
    <cellStyle name="Normal 31 15" xfId="327"/>
    <cellStyle name="Normal 31 16" xfId="328"/>
    <cellStyle name="Normal 31 17" xfId="329"/>
    <cellStyle name="Normal 31 18" xfId="330"/>
    <cellStyle name="Normal 31 19" xfId="331"/>
    <cellStyle name="Normal 31 2" xfId="332"/>
    <cellStyle name="Normal 31 2 2" xfId="1383"/>
    <cellStyle name="Normal 31 2 3" xfId="1415"/>
    <cellStyle name="Normal 31 20" xfId="333"/>
    <cellStyle name="Normal 31 21" xfId="334"/>
    <cellStyle name="Normal 31 22" xfId="335"/>
    <cellStyle name="Normal 31 23" xfId="336"/>
    <cellStyle name="Normal 31 24" xfId="337"/>
    <cellStyle name="Normal 31 25" xfId="338"/>
    <cellStyle name="Normal 31 26" xfId="339"/>
    <cellStyle name="Normal 31 27" xfId="633"/>
    <cellStyle name="Normal 31 28" xfId="503"/>
    <cellStyle name="Normal 31 29" xfId="649"/>
    <cellStyle name="Normal 31 3" xfId="340"/>
    <cellStyle name="Normal 31 30" xfId="485"/>
    <cellStyle name="Normal 31 31" xfId="668"/>
    <cellStyle name="Normal 31 32" xfId="467"/>
    <cellStyle name="Normal 31 33" xfId="681"/>
    <cellStyle name="Normal 31 34" xfId="455"/>
    <cellStyle name="Normal 31 35" xfId="692"/>
    <cellStyle name="Normal 31 36" xfId="707"/>
    <cellStyle name="Normal 31 37" xfId="918"/>
    <cellStyle name="Normal 31 38" xfId="873"/>
    <cellStyle name="Normal 31 39" xfId="1144"/>
    <cellStyle name="Normal 31 4" xfId="341"/>
    <cellStyle name="Normal 31 40" xfId="1191"/>
    <cellStyle name="Normal 31 41" xfId="1266"/>
    <cellStyle name="Normal 31 42" xfId="321"/>
    <cellStyle name="Normal 31 5" xfId="342"/>
    <cellStyle name="Normal 31 6" xfId="343"/>
    <cellStyle name="Normal 31 7" xfId="344"/>
    <cellStyle name="Normal 31 8" xfId="345"/>
    <cellStyle name="Normal 31 9" xfId="346"/>
    <cellStyle name="Normal 32" xfId="347"/>
    <cellStyle name="Normal 32 10" xfId="348"/>
    <cellStyle name="Normal 32 11" xfId="349"/>
    <cellStyle name="Normal 32 12" xfId="350"/>
    <cellStyle name="Normal 32 13" xfId="351"/>
    <cellStyle name="Normal 32 14" xfId="352"/>
    <cellStyle name="Normal 32 15" xfId="353"/>
    <cellStyle name="Normal 32 16" xfId="354"/>
    <cellStyle name="Normal 32 17" xfId="355"/>
    <cellStyle name="Normal 32 18" xfId="356"/>
    <cellStyle name="Normal 32 19" xfId="357"/>
    <cellStyle name="Normal 32 2" xfId="358"/>
    <cellStyle name="Normal 32 2 2" xfId="1313"/>
    <cellStyle name="Normal 32 2 3" xfId="1347"/>
    <cellStyle name="Normal 32 20" xfId="359"/>
    <cellStyle name="Normal 32 21" xfId="360"/>
    <cellStyle name="Normal 32 22" xfId="361"/>
    <cellStyle name="Normal 32 23" xfId="362"/>
    <cellStyle name="Normal 32 24" xfId="363"/>
    <cellStyle name="Normal 32 25" xfId="364"/>
    <cellStyle name="Normal 32 26" xfId="365"/>
    <cellStyle name="Normal 32 27" xfId="651"/>
    <cellStyle name="Normal 32 28" xfId="483"/>
    <cellStyle name="Normal 32 29" xfId="670"/>
    <cellStyle name="Normal 32 3" xfId="366"/>
    <cellStyle name="Normal 32 30" xfId="465"/>
    <cellStyle name="Normal 32 31" xfId="683"/>
    <cellStyle name="Normal 32 32" xfId="453"/>
    <cellStyle name="Normal 32 33" xfId="694"/>
    <cellStyle name="Normal 32 34" xfId="709"/>
    <cellStyle name="Normal 32 35" xfId="721"/>
    <cellStyle name="Normal 32 36" xfId="732"/>
    <cellStyle name="Normal 32 37" xfId="924"/>
    <cellStyle name="Normal 32 38" xfId="1065"/>
    <cellStyle name="Normal 32 39" xfId="806"/>
    <cellStyle name="Normal 32 4" xfId="367"/>
    <cellStyle name="Normal 32 40" xfId="1126"/>
    <cellStyle name="Normal 32 41" xfId="1272"/>
    <cellStyle name="Normal 32 5" xfId="368"/>
    <cellStyle name="Normal 32 6" xfId="369"/>
    <cellStyle name="Normal 32 7" xfId="370"/>
    <cellStyle name="Normal 32 8" xfId="371"/>
    <cellStyle name="Normal 32 9" xfId="372"/>
    <cellStyle name="Normal 33" xfId="373"/>
    <cellStyle name="Normal 34" xfId="374"/>
    <cellStyle name="Normal 35" xfId="375"/>
    <cellStyle name="Normal 36" xfId="376"/>
    <cellStyle name="Normal 37" xfId="377"/>
    <cellStyle name="Normal 38" xfId="378"/>
    <cellStyle name="Normal 39" xfId="379"/>
    <cellStyle name="Normal 4" xfId="30"/>
    <cellStyle name="Normal 4 10" xfId="1315"/>
    <cellStyle name="Normal 4 11" xfId="1386"/>
    <cellStyle name="Normal 4 12" xfId="1406"/>
    <cellStyle name="Normal 4 13" xfId="1337"/>
    <cellStyle name="Normal 4 14" xfId="1390"/>
    <cellStyle name="Normal 4 15" xfId="1378"/>
    <cellStyle name="Normal 4 16" xfId="1341"/>
    <cellStyle name="Normal 4 17" xfId="1321"/>
    <cellStyle name="Normal 4 18" xfId="1422"/>
    <cellStyle name="Normal 4 19" xfId="1357"/>
    <cellStyle name="Normal 4 2" xfId="380"/>
    <cellStyle name="Normal 4 3" xfId="1409"/>
    <cellStyle name="Normal 4 4" xfId="1363"/>
    <cellStyle name="Normal 4 5" xfId="1334"/>
    <cellStyle name="Normal 4 6" xfId="1423"/>
    <cellStyle name="Normal 4 7" xfId="1401"/>
    <cellStyle name="Normal 4 8" xfId="1404"/>
    <cellStyle name="Normal 4 9" xfId="1411"/>
    <cellStyle name="Normal 40" xfId="381"/>
    <cellStyle name="Normal 41" xfId="382"/>
    <cellStyle name="Normal 42" xfId="383"/>
    <cellStyle name="Normal 43" xfId="384"/>
    <cellStyle name="Normal 44" xfId="385"/>
    <cellStyle name="Normal 45" xfId="13"/>
    <cellStyle name="Normal 45 2" xfId="386"/>
    <cellStyle name="Normal 46" xfId="387"/>
    <cellStyle name="Normal 47" xfId="388"/>
    <cellStyle name="Normal 47 10" xfId="677"/>
    <cellStyle name="Normal 47 11" xfId="459"/>
    <cellStyle name="Normal 47 12" xfId="688"/>
    <cellStyle name="Normal 47 13" xfId="704"/>
    <cellStyle name="Normal 47 14" xfId="717"/>
    <cellStyle name="Normal 47 15" xfId="729"/>
    <cellStyle name="Normal 47 16" xfId="738"/>
    <cellStyle name="Normal 47 17" xfId="746"/>
    <cellStyle name="Normal 47 18" xfId="754"/>
    <cellStyle name="Normal 47 19" xfId="762"/>
    <cellStyle name="Normal 47 2" xfId="389"/>
    <cellStyle name="Normal 47 2 2" xfId="1432"/>
    <cellStyle name="Normal 47 2 3" xfId="1445"/>
    <cellStyle name="Normal 47 20" xfId="949"/>
    <cellStyle name="Normal 47 21" xfId="1047"/>
    <cellStyle name="Normal 47 22" xfId="1150"/>
    <cellStyle name="Normal 47 23" xfId="954"/>
    <cellStyle name="Normal 47 24" xfId="1249"/>
    <cellStyle name="Normal 47 3" xfId="390"/>
    <cellStyle name="Normal 47 4" xfId="391"/>
    <cellStyle name="Normal 47 5" xfId="392"/>
    <cellStyle name="Normal 47 6" xfId="393"/>
    <cellStyle name="Normal 47 7" xfId="394"/>
    <cellStyle name="Normal 47 8" xfId="395"/>
    <cellStyle name="Normal 47 9" xfId="396"/>
    <cellStyle name="Normal 48" xfId="397"/>
    <cellStyle name="Normal 49" xfId="16"/>
    <cellStyle name="Normal 49 10" xfId="682"/>
    <cellStyle name="Normal 49 11" xfId="454"/>
    <cellStyle name="Normal 49 12" xfId="693"/>
    <cellStyle name="Normal 49 13" xfId="708"/>
    <cellStyle name="Normal 49 14" xfId="720"/>
    <cellStyle name="Normal 49 15" xfId="731"/>
    <cellStyle name="Normal 49 16" xfId="740"/>
    <cellStyle name="Normal 49 17" xfId="748"/>
    <cellStyle name="Normal 49 18" xfId="756"/>
    <cellStyle name="Normal 49 19" xfId="764"/>
    <cellStyle name="Normal 49 2" xfId="399"/>
    <cellStyle name="Normal 49 2 2" xfId="1434"/>
    <cellStyle name="Normal 49 2 3" xfId="1447"/>
    <cellStyle name="Normal 49 20" xfId="952"/>
    <cellStyle name="Normal 49 21" xfId="858"/>
    <cellStyle name="Normal 49 22" xfId="919"/>
    <cellStyle name="Normal 49 23" xfId="872"/>
    <cellStyle name="Normal 49 24" xfId="1265"/>
    <cellStyle name="Normal 49 25" xfId="398"/>
    <cellStyle name="Normal 49 3" xfId="400"/>
    <cellStyle name="Normal 49 4" xfId="401"/>
    <cellStyle name="Normal 49 5" xfId="402"/>
    <cellStyle name="Normal 49 6" xfId="403"/>
    <cellStyle name="Normal 49 7" xfId="404"/>
    <cellStyle name="Normal 49 8" xfId="405"/>
    <cellStyle name="Normal 49 9" xfId="406"/>
    <cellStyle name="Normal 5" xfId="18"/>
    <cellStyle name="Normal 5 10" xfId="1329"/>
    <cellStyle name="Normal 5 11" xfId="1284"/>
    <cellStyle name="Normal 5 12" xfId="1359"/>
    <cellStyle name="Normal 5 13" xfId="1330"/>
    <cellStyle name="Normal 5 14" xfId="1397"/>
    <cellStyle name="Normal 5 15" xfId="1294"/>
    <cellStyle name="Normal 5 2" xfId="407"/>
    <cellStyle name="Normal 5 3" xfId="1282"/>
    <cellStyle name="Normal 5 4" xfId="1336"/>
    <cellStyle name="Normal 5 5" xfId="1323"/>
    <cellStyle name="Normal 5 6" xfId="1387"/>
    <cellStyle name="Normal 5 7" xfId="1408"/>
    <cellStyle name="Normal 5 8" xfId="1396"/>
    <cellStyle name="Normal 5 9" xfId="1358"/>
    <cellStyle name="Normal 50" xfId="408"/>
    <cellStyle name="Normal 51" xfId="409"/>
    <cellStyle name="Normal 52" xfId="410"/>
    <cellStyle name="Normal 53" xfId="411"/>
    <cellStyle name="Normal 54" xfId="412"/>
    <cellStyle name="Normal 55" xfId="413"/>
    <cellStyle name="Normal 56" xfId="414"/>
    <cellStyle name="Normal 57" xfId="415"/>
    <cellStyle name="Normal 58" xfId="416"/>
    <cellStyle name="Normal 59" xfId="417"/>
    <cellStyle name="Normal 6" xfId="20"/>
    <cellStyle name="Normal 6 10" xfId="1382"/>
    <cellStyle name="Normal 6 11" xfId="1310"/>
    <cellStyle name="Normal 6 12" xfId="1305"/>
    <cellStyle name="Normal 6 13" xfId="1413"/>
    <cellStyle name="Normal 6 14" xfId="1350"/>
    <cellStyle name="Normal 6 15" xfId="1288"/>
    <cellStyle name="Normal 6 16" xfId="1344"/>
    <cellStyle name="Normal 6 17" xfId="1281"/>
    <cellStyle name="Normal 6 18" xfId="1412"/>
    <cellStyle name="Normal 6 19" xfId="1345"/>
    <cellStyle name="Normal 6 2" xfId="418"/>
    <cellStyle name="Normal 6 3" xfId="1414"/>
    <cellStyle name="Normal 6 4" xfId="1297"/>
    <cellStyle name="Normal 6 5" xfId="1349"/>
    <cellStyle name="Normal 6 6" xfId="1361"/>
    <cellStyle name="Normal 6 7" xfId="1427"/>
    <cellStyle name="Normal 6 8" xfId="1351"/>
    <cellStyle name="Normal 6 9" xfId="1279"/>
    <cellStyle name="Normal 60" xfId="419"/>
    <cellStyle name="Normal 61" xfId="420"/>
    <cellStyle name="Normal 62" xfId="421"/>
    <cellStyle name="Normal 63" xfId="422"/>
    <cellStyle name="Normal 64" xfId="423"/>
    <cellStyle name="Normal 65" xfId="424"/>
    <cellStyle name="Normal 66" xfId="425"/>
    <cellStyle name="Normal 67" xfId="426"/>
    <cellStyle name="Normal 68" xfId="427"/>
    <cellStyle name="Normal 69" xfId="428"/>
    <cellStyle name="Normal 7" xfId="21"/>
    <cellStyle name="Normal 7 2" xfId="429"/>
    <cellStyle name="Normal 70" xfId="430"/>
    <cellStyle name="Normal 71" xfId="431"/>
    <cellStyle name="Normal 72" xfId="432"/>
    <cellStyle name="Normal 73" xfId="433"/>
    <cellStyle name="Normal 74" xfId="434"/>
    <cellStyle name="Normal 75" xfId="435"/>
    <cellStyle name="Normal 76" xfId="436"/>
    <cellStyle name="Normal 77" xfId="437"/>
    <cellStyle name="Normal 78" xfId="438"/>
    <cellStyle name="Normal 79" xfId="439"/>
    <cellStyle name="Normal 8" xfId="22"/>
    <cellStyle name="Normal 8 2" xfId="440"/>
    <cellStyle name="Normal 80" xfId="441"/>
    <cellStyle name="Normal 81" xfId="442"/>
    <cellStyle name="Normal 82" xfId="443"/>
    <cellStyle name="Normal 83" xfId="444"/>
    <cellStyle name="Normal 84" xfId="1457"/>
    <cellStyle name="Normal 84 2" xfId="1939"/>
    <cellStyle name="Normal 85" xfId="1982"/>
    <cellStyle name="Normal 86" xfId="1980"/>
    <cellStyle name="Normal 86 2" xfId="3921"/>
    <cellStyle name="Normal 87" xfId="1278"/>
    <cellStyle name="Normal 87 2" xfId="1921"/>
    <cellStyle name="Normal 87 2 2" xfId="2927"/>
    <cellStyle name="Normal 87 2 2 2" xfId="4866"/>
    <cellStyle name="Normal 87 2 3" xfId="3903"/>
    <cellStyle name="Normal 87 3" xfId="2446"/>
    <cellStyle name="Normal 87 3 2" xfId="4385"/>
    <cellStyle name="Normal 87 4" xfId="3422"/>
    <cellStyle name="Normal 88" xfId="1277"/>
    <cellStyle name="Normal 89" xfId="2945"/>
    <cellStyle name="Normal 9" xfId="29"/>
    <cellStyle name="Normal 9 2" xfId="445"/>
    <cellStyle name="Normal 90" xfId="2958"/>
    <cellStyle name="Note 2" xfId="1981"/>
    <cellStyle name="Note 2 2" xfId="3922"/>
    <cellStyle name="Output" xfId="1949" builtinId="21" customBuiltin="1"/>
    <cellStyle name="Title" xfId="1940" builtinId="15" customBuiltin="1"/>
    <cellStyle name="Total" xfId="1955" builtinId="25" customBuiltin="1"/>
    <cellStyle name="Warning Text" xfId="1953"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13607</xdr:colOff>
      <xdr:row>44</xdr:row>
      <xdr:rowOff>66675</xdr:rowOff>
    </xdr:from>
    <xdr:ext cx="4482193" cy="829714"/>
    <xdr:sp macro="" textlink="">
      <xdr:nvSpPr>
        <xdr:cNvPr id="2" name="TextBox 1"/>
        <xdr:cNvSpPr txBox="1"/>
      </xdr:nvSpPr>
      <xdr:spPr>
        <a:xfrm>
          <a:off x="13607" y="8115300"/>
          <a:ext cx="4482193" cy="829714"/>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latin typeface="Arial" pitchFamily="34" charset="0"/>
              <a:cs typeface="Arial" pitchFamily="34" charset="0"/>
            </a:rPr>
            <a:t>Note:</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0</xdr:colOff>
      <xdr:row>52</xdr:row>
      <xdr:rowOff>19050</xdr:rowOff>
    </xdr:from>
    <xdr:ext cx="3667125" cy="534762"/>
    <xdr:sp macro="" textlink="">
      <xdr:nvSpPr>
        <xdr:cNvPr id="3" name="TextBox 2"/>
        <xdr:cNvSpPr txBox="1"/>
      </xdr:nvSpPr>
      <xdr:spPr>
        <a:xfrm>
          <a:off x="0" y="9134475"/>
          <a:ext cx="3667125" cy="534762"/>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twoCellAnchor>
    <xdr:from>
      <xdr:col>0</xdr:col>
      <xdr:colOff>0</xdr:colOff>
      <xdr:row>57</xdr:row>
      <xdr:rowOff>0</xdr:rowOff>
    </xdr:from>
    <xdr:to>
      <xdr:col>0</xdr:col>
      <xdr:colOff>4618264</xdr:colOff>
      <xdr:row>59</xdr:row>
      <xdr:rowOff>133754</xdr:rowOff>
    </xdr:to>
    <xdr:sp macro="" textlink="">
      <xdr:nvSpPr>
        <xdr:cNvPr id="4" name="TextBox 3"/>
        <xdr:cNvSpPr txBox="1"/>
      </xdr:nvSpPr>
      <xdr:spPr>
        <a:xfrm>
          <a:off x="0" y="9872382"/>
          <a:ext cx="4618264" cy="436313"/>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indent="0"/>
          <a:r>
            <a:rPr lang="en-US" sz="1100" b="0">
              <a:solidFill>
                <a:schemeClr val="tx1"/>
              </a:solidFill>
              <a:latin typeface="Arial" pitchFamily="34" charset="0"/>
              <a:ea typeface="+mn-ea"/>
              <a:cs typeface="Arial" pitchFamily="34" charset="0"/>
            </a:rPr>
            <a:t>*Paid for by other consortia or put into the package because of other consortia </a:t>
          </a:r>
        </a:p>
      </xdr:txBody>
    </xdr:sp>
    <xdr:clientData/>
  </xdr:twoCellAnchor>
  <xdr:twoCellAnchor>
    <xdr:from>
      <xdr:col>0</xdr:col>
      <xdr:colOff>0</xdr:colOff>
      <xdr:row>61</xdr:row>
      <xdr:rowOff>0</xdr:rowOff>
    </xdr:from>
    <xdr:to>
      <xdr:col>1</xdr:col>
      <xdr:colOff>7040</xdr:colOff>
      <xdr:row>70</xdr:row>
      <xdr:rowOff>139976</xdr:rowOff>
    </xdr:to>
    <xdr:sp macro="" textlink="">
      <xdr:nvSpPr>
        <xdr:cNvPr id="5" name="TextBox 4"/>
        <xdr:cNvSpPr txBox="1"/>
      </xdr:nvSpPr>
      <xdr:spPr>
        <a:xfrm>
          <a:off x="0" y="10325100"/>
          <a:ext cx="4721915" cy="1511576"/>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Proquest:</a:t>
          </a:r>
          <a:r>
            <a:rPr lang="en-US" sz="1100" b="1" baseline="0">
              <a:solidFill>
                <a:schemeClr val="tx1"/>
              </a:solidFill>
              <a:latin typeface="Arial" pitchFamily="34" charset="0"/>
              <a:ea typeface="+mn-ea"/>
              <a:cs typeface="Arial"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tx1"/>
              </a:solidFill>
              <a:latin typeface="Arial" pitchFamily="34" charset="0"/>
              <a:ea typeface="+mn-ea"/>
              <a:cs typeface="Arial" pitchFamily="34" charset="0"/>
            </a:rPr>
            <a:t>*</a:t>
          </a:r>
          <a:r>
            <a:rPr lang="en-US" sz="1100">
              <a:solidFill>
                <a:schemeClr val="dk1"/>
              </a:solidFill>
              <a:latin typeface="+mn-lt"/>
              <a:ea typeface="+mn-ea"/>
              <a:cs typeface="+mn-cs"/>
            </a:rPr>
            <a:t>ABI/Inform Dateline was combined with ABI/Inform Complete in January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*ABI/Inform Archive, previously combined into Complete is reported separately after July 2011.</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*During the period of January 2011 to August 2011, when the old ProQuest platform was retired, both old and new platform data are combined in the reports.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a:solidFill>
              <a:schemeClr val="dk1"/>
            </a:solidFill>
            <a:latin typeface="+mn-lt"/>
            <a:ea typeface="+mn-ea"/>
            <a:cs typeface="+mn-cs"/>
          </a:endParaRPr>
        </a:p>
        <a:p>
          <a:endParaRPr lang="en-US" sz="1100">
            <a:solidFill>
              <a:schemeClr val="tx1"/>
            </a:solidFill>
            <a:latin typeface="Arial" pitchFamily="34" charset="0"/>
            <a:ea typeface="+mn-ea"/>
            <a:cs typeface="Arial" pitchFamily="34" charset="0"/>
          </a:endParaRPr>
        </a:p>
      </xdr:txBody>
    </xdr:sp>
    <xdr:clientData/>
  </xdr:twoCellAnchor>
  <xdr:twoCellAnchor>
    <xdr:from>
      <xdr:col>0</xdr:col>
      <xdr:colOff>0</xdr:colOff>
      <xdr:row>72</xdr:row>
      <xdr:rowOff>98565</xdr:rowOff>
    </xdr:from>
    <xdr:to>
      <xdr:col>1</xdr:col>
      <xdr:colOff>16565</xdr:colOff>
      <xdr:row>81</xdr:row>
      <xdr:rowOff>57152</xdr:rowOff>
    </xdr:to>
    <xdr:sp macro="" textlink="">
      <xdr:nvSpPr>
        <xdr:cNvPr id="6" name="TextBox 5"/>
        <xdr:cNvSpPr txBox="1"/>
      </xdr:nvSpPr>
      <xdr:spPr>
        <a:xfrm>
          <a:off x="0" y="12100065"/>
          <a:ext cx="4731440" cy="1330187"/>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tx1"/>
              </a:solidFill>
              <a:latin typeface="Arial" pitchFamily="34" charset="0"/>
              <a:ea typeface="+mn-ea"/>
              <a:cs typeface="Arial" pitchFamily="34" charset="0"/>
            </a:rPr>
            <a:t>EBSCO: </a:t>
          </a:r>
          <a:r>
            <a:rPr lang="en-US" sz="1100">
              <a:solidFill>
                <a:schemeClr val="dk1"/>
              </a:solidFill>
              <a:latin typeface="+mn-lt"/>
              <a:ea typeface="+mn-ea"/>
              <a:cs typeface="+mn-cs"/>
            </a:rPr>
            <a:t>Full-text usage decreased for EBSCOhost databases for the month of May 2011 and the last half of April 2011 due to an EBSCO system upgrade that was deployed on April 19th. An error occurred causing a lack of complete statistical tracking of “PDF views.” This was recognized and subsequently fixed on June 1. GALILEO has calculated that the usage data is 34% less than May 2010. April 2011 full-text data was not affected.</a:t>
          </a:r>
        </a:p>
        <a:p>
          <a:endParaRPr lang="en-US" sz="1100" b="0">
            <a:solidFill>
              <a:schemeClr val="tx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O327"/>
  <sheetViews>
    <sheetView tabSelected="1" zoomScaleNormal="100" workbookViewId="0">
      <pane xSplit="1" topLeftCell="B1" activePane="topRight" state="frozen"/>
      <selection pane="topRight"/>
    </sheetView>
  </sheetViews>
  <sheetFormatPr defaultRowHeight="12.75"/>
  <cols>
    <col min="1" max="1" width="70.7109375" customWidth="1"/>
    <col min="2" max="4" width="13.7109375" customWidth="1"/>
    <col min="5" max="7" width="19.7109375" customWidth="1"/>
    <col min="8" max="13" width="14.7109375" customWidth="1"/>
    <col min="14" max="19" width="12.7109375" customWidth="1"/>
    <col min="20" max="22" width="15.7109375" customWidth="1"/>
    <col min="23" max="28" width="12.7109375" customWidth="1"/>
    <col min="29" max="37" width="17.42578125" customWidth="1"/>
    <col min="38" max="40" width="19.5703125" customWidth="1"/>
    <col min="41" max="43" width="17.7109375" customWidth="1"/>
    <col min="44" max="46" width="12.7109375" customWidth="1"/>
    <col min="47" max="49" width="18.7109375" customWidth="1"/>
    <col min="50" max="52" width="12.7109375" customWidth="1"/>
    <col min="53" max="55" width="14.7109375" customWidth="1"/>
    <col min="56" max="58" width="20.42578125" customWidth="1"/>
    <col min="59" max="61" width="16.7109375" customWidth="1"/>
  </cols>
  <sheetData>
    <row r="1" spans="1:61" ht="18.75" thickBot="1">
      <c r="A1" s="238" t="s">
        <v>332</v>
      </c>
      <c r="B1" s="317" t="s">
        <v>254</v>
      </c>
      <c r="C1" s="318"/>
      <c r="D1" s="318"/>
      <c r="E1" s="318"/>
      <c r="F1" s="318"/>
      <c r="G1" s="318"/>
      <c r="H1" s="318"/>
      <c r="I1" s="318"/>
      <c r="J1" s="319"/>
      <c r="K1" s="317" t="s">
        <v>254</v>
      </c>
      <c r="L1" s="318"/>
      <c r="M1" s="318"/>
      <c r="N1" s="318"/>
      <c r="O1" s="318"/>
      <c r="P1" s="318"/>
      <c r="Q1" s="318"/>
      <c r="R1" s="318"/>
      <c r="S1" s="319"/>
      <c r="T1" s="317" t="s">
        <v>254</v>
      </c>
      <c r="U1" s="318"/>
      <c r="V1" s="318"/>
      <c r="W1" s="318"/>
      <c r="X1" s="318"/>
      <c r="Y1" s="318"/>
      <c r="Z1" s="318"/>
      <c r="AA1" s="318"/>
      <c r="AB1" s="318"/>
      <c r="AC1" s="318"/>
      <c r="AD1" s="318"/>
      <c r="AE1" s="319"/>
      <c r="AF1" s="326" t="s">
        <v>255</v>
      </c>
      <c r="AG1" s="327"/>
      <c r="AH1" s="327"/>
      <c r="AI1" s="327"/>
      <c r="AJ1" s="327"/>
      <c r="AK1" s="328"/>
      <c r="AL1" s="361" t="s">
        <v>190</v>
      </c>
      <c r="AM1" s="362"/>
      <c r="AN1" s="363"/>
      <c r="AO1" s="369" t="s">
        <v>189</v>
      </c>
      <c r="AP1" s="370"/>
      <c r="AQ1" s="370"/>
      <c r="AR1" s="370"/>
      <c r="AS1" s="370"/>
      <c r="AT1" s="370"/>
      <c r="AU1" s="370"/>
      <c r="AV1" s="370"/>
      <c r="AW1" s="370"/>
      <c r="AX1" s="370"/>
      <c r="AY1" s="370"/>
      <c r="AZ1" s="370"/>
      <c r="BA1" s="370"/>
      <c r="BB1" s="370"/>
      <c r="BC1" s="370"/>
      <c r="BD1" s="344" t="s">
        <v>256</v>
      </c>
      <c r="BE1" s="345"/>
      <c r="BF1" s="345"/>
      <c r="BG1" s="346" t="s">
        <v>257</v>
      </c>
      <c r="BH1" s="347"/>
      <c r="BI1" s="348"/>
    </row>
    <row r="2" spans="1:61" ht="18.75" thickBot="1">
      <c r="A2" s="239" t="s">
        <v>333</v>
      </c>
      <c r="B2" s="352" t="s">
        <v>185</v>
      </c>
      <c r="C2" s="353"/>
      <c r="D2" s="354"/>
      <c r="E2" s="355" t="s">
        <v>217</v>
      </c>
      <c r="F2" s="356"/>
      <c r="G2" s="357"/>
      <c r="H2" s="341" t="s">
        <v>218</v>
      </c>
      <c r="I2" s="342"/>
      <c r="J2" s="343"/>
      <c r="K2" s="320" t="s">
        <v>299</v>
      </c>
      <c r="L2" s="321"/>
      <c r="M2" s="322"/>
      <c r="N2" s="342" t="s">
        <v>83</v>
      </c>
      <c r="O2" s="342"/>
      <c r="P2" s="343"/>
      <c r="Q2" s="358" t="s">
        <v>191</v>
      </c>
      <c r="R2" s="359"/>
      <c r="S2" s="360"/>
      <c r="T2" s="335" t="s">
        <v>212</v>
      </c>
      <c r="U2" s="336"/>
      <c r="V2" s="337"/>
      <c r="W2" s="364" t="s">
        <v>158</v>
      </c>
      <c r="X2" s="365"/>
      <c r="Y2" s="366"/>
      <c r="Z2" s="371" t="s">
        <v>65</v>
      </c>
      <c r="AA2" s="372"/>
      <c r="AB2" s="373"/>
      <c r="AC2" s="352" t="s">
        <v>301</v>
      </c>
      <c r="AD2" s="353"/>
      <c r="AE2" s="354"/>
      <c r="AF2" s="323" t="s">
        <v>303</v>
      </c>
      <c r="AG2" s="324"/>
      <c r="AH2" s="325"/>
      <c r="AI2" s="320" t="s">
        <v>306</v>
      </c>
      <c r="AJ2" s="321"/>
      <c r="AK2" s="322"/>
      <c r="AL2" s="374" t="s">
        <v>258</v>
      </c>
      <c r="AM2" s="375"/>
      <c r="AN2" s="376"/>
      <c r="AO2" s="329" t="s">
        <v>217</v>
      </c>
      <c r="AP2" s="330"/>
      <c r="AQ2" s="331"/>
      <c r="AR2" s="332" t="s">
        <v>187</v>
      </c>
      <c r="AS2" s="333"/>
      <c r="AT2" s="334"/>
      <c r="AU2" s="335" t="s">
        <v>219</v>
      </c>
      <c r="AV2" s="336"/>
      <c r="AW2" s="337"/>
      <c r="AX2" s="338" t="s">
        <v>188</v>
      </c>
      <c r="AY2" s="339"/>
      <c r="AZ2" s="340"/>
      <c r="BA2" s="341" t="s">
        <v>218</v>
      </c>
      <c r="BB2" s="342"/>
      <c r="BC2" s="343"/>
      <c r="BD2" s="367" t="s">
        <v>259</v>
      </c>
      <c r="BE2" s="368"/>
      <c r="BF2" s="368"/>
      <c r="BG2" s="349"/>
      <c r="BH2" s="350"/>
      <c r="BI2" s="351"/>
    </row>
    <row r="3" spans="1:61" ht="16.5" thickBot="1">
      <c r="A3" s="22" t="s">
        <v>260</v>
      </c>
      <c r="B3" s="104" t="s">
        <v>17</v>
      </c>
      <c r="C3" s="105" t="s">
        <v>18</v>
      </c>
      <c r="D3" s="106" t="s">
        <v>173</v>
      </c>
      <c r="E3" s="107" t="s">
        <v>17</v>
      </c>
      <c r="F3" s="108" t="s">
        <v>18</v>
      </c>
      <c r="G3" s="109" t="s">
        <v>173</v>
      </c>
      <c r="H3" s="281" t="s">
        <v>17</v>
      </c>
      <c r="I3" s="282" t="s">
        <v>18</v>
      </c>
      <c r="J3" s="283" t="s">
        <v>173</v>
      </c>
      <c r="K3" s="110" t="s">
        <v>17</v>
      </c>
      <c r="L3" s="111" t="s">
        <v>18</v>
      </c>
      <c r="M3" s="112" t="s">
        <v>173</v>
      </c>
      <c r="N3" s="113" t="s">
        <v>17</v>
      </c>
      <c r="O3" s="114" t="s">
        <v>18</v>
      </c>
      <c r="P3" s="115" t="s">
        <v>173</v>
      </c>
      <c r="Q3" s="116" t="s">
        <v>17</v>
      </c>
      <c r="R3" s="117" t="s">
        <v>18</v>
      </c>
      <c r="S3" s="118" t="s">
        <v>173</v>
      </c>
      <c r="T3" s="119" t="s">
        <v>17</v>
      </c>
      <c r="U3" s="120" t="s">
        <v>18</v>
      </c>
      <c r="V3" s="121" t="s">
        <v>173</v>
      </c>
      <c r="W3" s="122" t="s">
        <v>17</v>
      </c>
      <c r="X3" s="123" t="s">
        <v>18</v>
      </c>
      <c r="Y3" s="124" t="s">
        <v>173</v>
      </c>
      <c r="Z3" s="125" t="s">
        <v>17</v>
      </c>
      <c r="AA3" s="126" t="s">
        <v>18</v>
      </c>
      <c r="AB3" s="127" t="s">
        <v>173</v>
      </c>
      <c r="AC3" s="128" t="s">
        <v>17</v>
      </c>
      <c r="AD3" s="129" t="s">
        <v>18</v>
      </c>
      <c r="AE3" s="130" t="s">
        <v>173</v>
      </c>
      <c r="AF3" s="225" t="s">
        <v>17</v>
      </c>
      <c r="AG3" s="226" t="s">
        <v>18</v>
      </c>
      <c r="AH3" s="227" t="s">
        <v>173</v>
      </c>
      <c r="AI3" s="235" t="s">
        <v>17</v>
      </c>
      <c r="AJ3" s="234" t="s">
        <v>18</v>
      </c>
      <c r="AK3" s="233" t="s">
        <v>173</v>
      </c>
      <c r="AL3" s="131" t="s">
        <v>17</v>
      </c>
      <c r="AM3" s="132" t="s">
        <v>18</v>
      </c>
      <c r="AN3" s="133" t="s">
        <v>173</v>
      </c>
      <c r="AO3" s="107" t="s">
        <v>17</v>
      </c>
      <c r="AP3" s="108" t="s">
        <v>18</v>
      </c>
      <c r="AQ3" s="109" t="s">
        <v>173</v>
      </c>
      <c r="AR3" s="134" t="s">
        <v>17</v>
      </c>
      <c r="AS3" s="135" t="s">
        <v>18</v>
      </c>
      <c r="AT3" s="136" t="s">
        <v>173</v>
      </c>
      <c r="AU3" s="119" t="s">
        <v>17</v>
      </c>
      <c r="AV3" s="120" t="s">
        <v>18</v>
      </c>
      <c r="AW3" s="121" t="s">
        <v>173</v>
      </c>
      <c r="AX3" s="134" t="s">
        <v>17</v>
      </c>
      <c r="AY3" s="135" t="s">
        <v>18</v>
      </c>
      <c r="AZ3" s="136" t="s">
        <v>173</v>
      </c>
      <c r="BA3" s="137" t="s">
        <v>17</v>
      </c>
      <c r="BB3" s="138" t="s">
        <v>18</v>
      </c>
      <c r="BC3" s="139" t="s">
        <v>173</v>
      </c>
      <c r="BD3" s="140" t="s">
        <v>17</v>
      </c>
      <c r="BE3" s="141" t="s">
        <v>18</v>
      </c>
      <c r="BF3" s="274" t="s">
        <v>173</v>
      </c>
      <c r="BG3" s="218" t="s">
        <v>17</v>
      </c>
      <c r="BH3" s="228" t="s">
        <v>18</v>
      </c>
      <c r="BI3" s="223" t="s">
        <v>173</v>
      </c>
    </row>
    <row r="4" spans="1:61" ht="13.5" customHeight="1">
      <c r="A4" s="142" t="s">
        <v>261</v>
      </c>
      <c r="B4" s="143">
        <v>2526</v>
      </c>
      <c r="C4" s="144">
        <v>2945</v>
      </c>
      <c r="D4" s="145">
        <v>113</v>
      </c>
      <c r="E4" s="146">
        <v>83668</v>
      </c>
      <c r="F4" s="147">
        <v>25674</v>
      </c>
      <c r="G4" s="280">
        <v>5414</v>
      </c>
      <c r="H4" s="287">
        <v>2674</v>
      </c>
      <c r="I4" s="288">
        <v>21</v>
      </c>
      <c r="J4" s="289">
        <v>58</v>
      </c>
      <c r="K4" s="287">
        <v>0</v>
      </c>
      <c r="L4" s="288">
        <v>0</v>
      </c>
      <c r="M4" s="289">
        <v>14</v>
      </c>
      <c r="N4" s="287">
        <v>3824</v>
      </c>
      <c r="O4" s="288">
        <v>457</v>
      </c>
      <c r="P4" s="289">
        <v>28</v>
      </c>
      <c r="Q4" s="151">
        <v>3834</v>
      </c>
      <c r="R4" s="152">
        <v>5474</v>
      </c>
      <c r="S4" s="153">
        <v>1058</v>
      </c>
      <c r="T4" s="154">
        <v>222</v>
      </c>
      <c r="U4" s="155">
        <v>0</v>
      </c>
      <c r="V4" s="156">
        <v>126</v>
      </c>
      <c r="W4" s="157">
        <v>0</v>
      </c>
      <c r="X4" s="158">
        <v>0</v>
      </c>
      <c r="Y4" s="159">
        <v>400</v>
      </c>
      <c r="Z4" s="160">
        <v>0</v>
      </c>
      <c r="AA4" s="161">
        <v>0</v>
      </c>
      <c r="AB4" s="162">
        <v>10</v>
      </c>
      <c r="AC4" s="163">
        <v>0</v>
      </c>
      <c r="AD4" s="164">
        <v>0</v>
      </c>
      <c r="AE4" s="145">
        <v>45</v>
      </c>
      <c r="AF4" s="230">
        <v>0</v>
      </c>
      <c r="AG4" s="229">
        <v>0</v>
      </c>
      <c r="AH4" s="229">
        <v>1</v>
      </c>
      <c r="AI4" s="170">
        <v>2266</v>
      </c>
      <c r="AJ4" s="149">
        <v>1924</v>
      </c>
      <c r="AK4" s="150">
        <v>0</v>
      </c>
      <c r="AL4" s="151">
        <v>0</v>
      </c>
      <c r="AM4" s="152">
        <v>0</v>
      </c>
      <c r="AN4" s="153">
        <v>97</v>
      </c>
      <c r="AO4" s="146">
        <v>6666</v>
      </c>
      <c r="AP4" s="147">
        <v>432</v>
      </c>
      <c r="AQ4" s="148">
        <v>491</v>
      </c>
      <c r="AR4" s="165">
        <v>0</v>
      </c>
      <c r="AS4" s="166">
        <v>0</v>
      </c>
      <c r="AT4" s="167">
        <v>0</v>
      </c>
      <c r="AU4" s="154">
        <v>0</v>
      </c>
      <c r="AV4" s="155">
        <v>0</v>
      </c>
      <c r="AW4" s="156">
        <v>0</v>
      </c>
      <c r="AX4" s="165">
        <v>0</v>
      </c>
      <c r="AY4" s="166">
        <v>0</v>
      </c>
      <c r="AZ4" s="167">
        <v>0</v>
      </c>
      <c r="BA4" s="170">
        <v>58701</v>
      </c>
      <c r="BB4" s="149">
        <v>8201</v>
      </c>
      <c r="BC4" s="150">
        <v>955</v>
      </c>
      <c r="BD4" s="168">
        <v>978</v>
      </c>
      <c r="BE4" s="169">
        <v>924</v>
      </c>
      <c r="BF4" s="219">
        <v>505</v>
      </c>
      <c r="BG4" s="220">
        <f>B4+E4+H4+K4+N4+Q4+T4+W4+Z4+AC4+AF4+AI4+AL4+AO4+AR4+AU4+AX4+BA4+BD4</f>
        <v>165359</v>
      </c>
      <c r="BH4" s="250">
        <f t="shared" ref="BH4:BI4" si="0">C4+F4+I4+L4+O4+R4+U4+X4+AA4+AD4+AG4+AJ4+AM4+AP4+AS4+AV4+AY4+BB4+BE4</f>
        <v>46052</v>
      </c>
      <c r="BI4" s="251">
        <f t="shared" si="0"/>
        <v>9315</v>
      </c>
    </row>
    <row r="5" spans="1:61" ht="13.5" customHeight="1">
      <c r="A5" s="142" t="s">
        <v>262</v>
      </c>
      <c r="B5" s="143">
        <v>2322</v>
      </c>
      <c r="C5" s="144">
        <v>8474</v>
      </c>
      <c r="D5" s="145">
        <v>55</v>
      </c>
      <c r="E5" s="146">
        <v>84822</v>
      </c>
      <c r="F5" s="147">
        <v>24102</v>
      </c>
      <c r="G5" s="280">
        <v>4470</v>
      </c>
      <c r="H5" s="170">
        <v>3607</v>
      </c>
      <c r="I5" s="149">
        <v>98</v>
      </c>
      <c r="J5" s="150">
        <v>84</v>
      </c>
      <c r="K5" s="170">
        <v>0</v>
      </c>
      <c r="L5" s="149">
        <v>0</v>
      </c>
      <c r="M5" s="150">
        <v>20</v>
      </c>
      <c r="N5" s="170">
        <v>6464</v>
      </c>
      <c r="O5" s="149">
        <v>1489</v>
      </c>
      <c r="P5" s="150">
        <v>138</v>
      </c>
      <c r="Q5" s="151">
        <v>1248</v>
      </c>
      <c r="R5" s="152">
        <v>1844</v>
      </c>
      <c r="S5" s="153">
        <v>230</v>
      </c>
      <c r="T5" s="154">
        <v>1777</v>
      </c>
      <c r="U5" s="155">
        <v>0</v>
      </c>
      <c r="V5" s="156">
        <v>299</v>
      </c>
      <c r="W5" s="157">
        <v>0</v>
      </c>
      <c r="X5" s="158">
        <v>0</v>
      </c>
      <c r="Y5" s="159">
        <v>380</v>
      </c>
      <c r="Z5" s="160">
        <v>0</v>
      </c>
      <c r="AA5" s="161">
        <v>0</v>
      </c>
      <c r="AB5" s="162">
        <v>0</v>
      </c>
      <c r="AC5" s="163">
        <v>0</v>
      </c>
      <c r="AD5" s="164">
        <v>0</v>
      </c>
      <c r="AE5" s="145">
        <v>6</v>
      </c>
      <c r="AF5" s="230">
        <v>0</v>
      </c>
      <c r="AG5" s="229">
        <v>0</v>
      </c>
      <c r="AH5" s="229">
        <v>0</v>
      </c>
      <c r="AI5" s="170">
        <v>864</v>
      </c>
      <c r="AJ5" s="149">
        <v>519</v>
      </c>
      <c r="AK5" s="150">
        <v>6</v>
      </c>
      <c r="AL5" s="151">
        <v>0</v>
      </c>
      <c r="AM5" s="152">
        <v>0</v>
      </c>
      <c r="AN5" s="153">
        <v>44</v>
      </c>
      <c r="AO5" s="146">
        <v>14089</v>
      </c>
      <c r="AP5" s="147">
        <v>3413</v>
      </c>
      <c r="AQ5" s="148">
        <v>1090</v>
      </c>
      <c r="AR5" s="165">
        <v>0</v>
      </c>
      <c r="AS5" s="166">
        <v>0</v>
      </c>
      <c r="AT5" s="167">
        <v>0</v>
      </c>
      <c r="AU5" s="154">
        <v>0</v>
      </c>
      <c r="AV5" s="155">
        <v>0</v>
      </c>
      <c r="AW5" s="156">
        <v>0</v>
      </c>
      <c r="AX5" s="165">
        <v>0</v>
      </c>
      <c r="AY5" s="166">
        <v>0</v>
      </c>
      <c r="AZ5" s="167">
        <v>0</v>
      </c>
      <c r="BA5" s="170">
        <v>83562</v>
      </c>
      <c r="BB5" s="149">
        <v>19286</v>
      </c>
      <c r="BC5" s="150">
        <v>1359</v>
      </c>
      <c r="BD5" s="168">
        <v>656</v>
      </c>
      <c r="BE5" s="169">
        <v>768</v>
      </c>
      <c r="BF5" s="219">
        <v>188</v>
      </c>
      <c r="BG5" s="254">
        <f t="shared" ref="BG5:BG43" si="1">B5+E5+H5+K5+N5+Q5+T5+W5+Z5+AC5+AF5+AI5+AL5+AO5+AR5+AU5+AX5+BA5+BD5</f>
        <v>199411</v>
      </c>
      <c r="BH5" s="272">
        <f t="shared" ref="BH5:BH43" si="2">C5+F5+I5+L5+O5+R5+U5+X5+AA5+AD5+AG5+AJ5+AM5+AP5+AS5+AV5+AY5+BB5+BE5</f>
        <v>59993</v>
      </c>
      <c r="BI5" s="269">
        <f t="shared" ref="BI5:BI43" si="3">D5+G5+J5+M5+P5+S5+V5+Y5+AB5+AE5+AH5+AK5+AN5+AQ5+AT5+AW5+AZ5+BC5+BF5</f>
        <v>8369</v>
      </c>
    </row>
    <row r="6" spans="1:61" ht="13.5" customHeight="1">
      <c r="A6" s="142" t="s">
        <v>263</v>
      </c>
      <c r="B6" s="143">
        <v>6390</v>
      </c>
      <c r="C6" s="144">
        <v>9400</v>
      </c>
      <c r="D6" s="145">
        <v>140</v>
      </c>
      <c r="E6" s="146">
        <v>294308</v>
      </c>
      <c r="F6" s="147">
        <v>83228</v>
      </c>
      <c r="G6" s="280">
        <v>20366</v>
      </c>
      <c r="H6" s="170">
        <v>8459</v>
      </c>
      <c r="I6" s="149">
        <v>106</v>
      </c>
      <c r="J6" s="150">
        <v>211</v>
      </c>
      <c r="K6" s="170">
        <v>0</v>
      </c>
      <c r="L6" s="149">
        <v>0</v>
      </c>
      <c r="M6" s="150">
        <v>22</v>
      </c>
      <c r="N6" s="170">
        <v>18606</v>
      </c>
      <c r="O6" s="149">
        <v>9350</v>
      </c>
      <c r="P6" s="150">
        <v>756</v>
      </c>
      <c r="Q6" s="151">
        <v>10374</v>
      </c>
      <c r="R6" s="152">
        <v>10828</v>
      </c>
      <c r="S6" s="153">
        <v>1585</v>
      </c>
      <c r="T6" s="154">
        <v>2217</v>
      </c>
      <c r="U6" s="155">
        <v>0</v>
      </c>
      <c r="V6" s="156">
        <v>1012</v>
      </c>
      <c r="W6" s="157">
        <v>0</v>
      </c>
      <c r="X6" s="158">
        <v>0</v>
      </c>
      <c r="Y6" s="159">
        <v>941</v>
      </c>
      <c r="Z6" s="160">
        <v>0</v>
      </c>
      <c r="AA6" s="161">
        <v>0</v>
      </c>
      <c r="AB6" s="162">
        <v>157</v>
      </c>
      <c r="AC6" s="163">
        <v>0</v>
      </c>
      <c r="AD6" s="164">
        <v>0</v>
      </c>
      <c r="AE6" s="145">
        <v>317</v>
      </c>
      <c r="AF6" s="230">
        <v>0</v>
      </c>
      <c r="AG6" s="229">
        <v>0</v>
      </c>
      <c r="AH6" s="229">
        <v>9</v>
      </c>
      <c r="AI6" s="170">
        <v>1213</v>
      </c>
      <c r="AJ6" s="149">
        <v>605</v>
      </c>
      <c r="AK6" s="150">
        <v>30</v>
      </c>
      <c r="AL6" s="151">
        <v>0</v>
      </c>
      <c r="AM6" s="152">
        <v>0</v>
      </c>
      <c r="AN6" s="153">
        <v>97</v>
      </c>
      <c r="AO6" s="146">
        <v>114029</v>
      </c>
      <c r="AP6" s="147">
        <v>16011</v>
      </c>
      <c r="AQ6" s="148">
        <v>11263</v>
      </c>
      <c r="AR6" s="165">
        <v>0</v>
      </c>
      <c r="AS6" s="166">
        <v>0</v>
      </c>
      <c r="AT6" s="167">
        <v>0</v>
      </c>
      <c r="AU6" s="154">
        <v>0</v>
      </c>
      <c r="AV6" s="155">
        <v>0</v>
      </c>
      <c r="AW6" s="156">
        <v>0</v>
      </c>
      <c r="AX6" s="165">
        <v>0</v>
      </c>
      <c r="AY6" s="166">
        <v>0</v>
      </c>
      <c r="AZ6" s="167">
        <v>0</v>
      </c>
      <c r="BA6" s="170">
        <v>194439</v>
      </c>
      <c r="BB6" s="149">
        <v>31963</v>
      </c>
      <c r="BC6" s="150">
        <v>3504</v>
      </c>
      <c r="BD6" s="168">
        <v>2472</v>
      </c>
      <c r="BE6" s="169">
        <v>1222</v>
      </c>
      <c r="BF6" s="219">
        <v>861</v>
      </c>
      <c r="BG6" s="254">
        <f t="shared" si="1"/>
        <v>652507</v>
      </c>
      <c r="BH6" s="272">
        <f t="shared" si="2"/>
        <v>162713</v>
      </c>
      <c r="BI6" s="269">
        <f t="shared" si="3"/>
        <v>41271</v>
      </c>
    </row>
    <row r="7" spans="1:61" ht="13.5" customHeight="1">
      <c r="A7" s="142" t="s">
        <v>264</v>
      </c>
      <c r="B7" s="143">
        <v>2083</v>
      </c>
      <c r="C7" s="144">
        <v>3810</v>
      </c>
      <c r="D7" s="145">
        <v>187</v>
      </c>
      <c r="E7" s="146">
        <v>52279</v>
      </c>
      <c r="F7" s="147">
        <v>12735</v>
      </c>
      <c r="G7" s="280">
        <v>3702</v>
      </c>
      <c r="H7" s="170">
        <v>15621</v>
      </c>
      <c r="I7" s="149">
        <v>172</v>
      </c>
      <c r="J7" s="150">
        <v>21</v>
      </c>
      <c r="K7" s="170">
        <v>0</v>
      </c>
      <c r="L7" s="149">
        <v>0</v>
      </c>
      <c r="M7" s="150">
        <v>67</v>
      </c>
      <c r="N7" s="170">
        <v>19638</v>
      </c>
      <c r="O7" s="149">
        <v>2790</v>
      </c>
      <c r="P7" s="150">
        <v>81</v>
      </c>
      <c r="Q7" s="151">
        <v>328</v>
      </c>
      <c r="R7" s="152">
        <v>538</v>
      </c>
      <c r="S7" s="153">
        <v>56</v>
      </c>
      <c r="T7" s="154">
        <v>1573</v>
      </c>
      <c r="U7" s="155">
        <v>0</v>
      </c>
      <c r="V7" s="156">
        <v>473</v>
      </c>
      <c r="W7" s="157">
        <v>0</v>
      </c>
      <c r="X7" s="158">
        <v>0</v>
      </c>
      <c r="Y7" s="159">
        <v>681</v>
      </c>
      <c r="Z7" s="160">
        <v>0</v>
      </c>
      <c r="AA7" s="161">
        <v>0</v>
      </c>
      <c r="AB7" s="162">
        <v>7</v>
      </c>
      <c r="AC7" s="163">
        <v>0</v>
      </c>
      <c r="AD7" s="164">
        <v>0</v>
      </c>
      <c r="AE7" s="145">
        <v>11</v>
      </c>
      <c r="AF7" s="230">
        <v>0</v>
      </c>
      <c r="AG7" s="229">
        <v>0</v>
      </c>
      <c r="AH7" s="229">
        <v>6</v>
      </c>
      <c r="AI7" s="170">
        <v>0</v>
      </c>
      <c r="AJ7" s="149">
        <v>0</v>
      </c>
      <c r="AK7" s="150">
        <v>0</v>
      </c>
      <c r="AL7" s="151">
        <v>0</v>
      </c>
      <c r="AM7" s="152">
        <v>0</v>
      </c>
      <c r="AN7" s="153">
        <v>28</v>
      </c>
      <c r="AO7" s="146">
        <v>1935</v>
      </c>
      <c r="AP7" s="147">
        <v>236</v>
      </c>
      <c r="AQ7" s="148">
        <v>250</v>
      </c>
      <c r="AR7" s="165">
        <v>0</v>
      </c>
      <c r="AS7" s="166">
        <v>0</v>
      </c>
      <c r="AT7" s="167">
        <v>0</v>
      </c>
      <c r="AU7" s="154">
        <v>0</v>
      </c>
      <c r="AV7" s="155">
        <v>0</v>
      </c>
      <c r="AW7" s="156">
        <v>0</v>
      </c>
      <c r="AX7" s="165">
        <v>0</v>
      </c>
      <c r="AY7" s="166">
        <v>0</v>
      </c>
      <c r="AZ7" s="167">
        <v>0</v>
      </c>
      <c r="BA7" s="170">
        <v>260418</v>
      </c>
      <c r="BB7" s="149">
        <v>30742</v>
      </c>
      <c r="BC7" s="150">
        <v>2064</v>
      </c>
      <c r="BD7" s="168">
        <v>407</v>
      </c>
      <c r="BE7" s="169">
        <v>272</v>
      </c>
      <c r="BF7" s="219">
        <v>504</v>
      </c>
      <c r="BG7" s="254">
        <f t="shared" si="1"/>
        <v>354282</v>
      </c>
      <c r="BH7" s="272">
        <f t="shared" si="2"/>
        <v>51295</v>
      </c>
      <c r="BI7" s="269">
        <f t="shared" si="3"/>
        <v>8138</v>
      </c>
    </row>
    <row r="8" spans="1:61" ht="13.5" customHeight="1">
      <c r="A8" s="142" t="s">
        <v>265</v>
      </c>
      <c r="B8" s="143">
        <v>9103</v>
      </c>
      <c r="C8" s="144">
        <v>9483</v>
      </c>
      <c r="D8" s="145">
        <v>315</v>
      </c>
      <c r="E8" s="146">
        <v>611028</v>
      </c>
      <c r="F8" s="147">
        <v>99895</v>
      </c>
      <c r="G8" s="280">
        <v>23607</v>
      </c>
      <c r="H8" s="170">
        <v>13836</v>
      </c>
      <c r="I8" s="149">
        <v>179</v>
      </c>
      <c r="J8" s="150">
        <v>254</v>
      </c>
      <c r="K8" s="170">
        <v>0</v>
      </c>
      <c r="L8" s="149">
        <v>0</v>
      </c>
      <c r="M8" s="150">
        <v>81</v>
      </c>
      <c r="N8" s="170">
        <v>20551</v>
      </c>
      <c r="O8" s="149">
        <v>2586</v>
      </c>
      <c r="P8" s="150">
        <v>130</v>
      </c>
      <c r="Q8" s="151">
        <v>7852</v>
      </c>
      <c r="R8" s="152">
        <v>7564</v>
      </c>
      <c r="S8" s="153">
        <v>1452</v>
      </c>
      <c r="T8" s="154">
        <v>6171</v>
      </c>
      <c r="U8" s="155">
        <v>0</v>
      </c>
      <c r="V8" s="156">
        <v>1731</v>
      </c>
      <c r="W8" s="157">
        <v>0</v>
      </c>
      <c r="X8" s="158">
        <v>0</v>
      </c>
      <c r="Y8" s="159">
        <v>1701</v>
      </c>
      <c r="Z8" s="160">
        <v>0</v>
      </c>
      <c r="AA8" s="161">
        <v>0</v>
      </c>
      <c r="AB8" s="162">
        <v>134</v>
      </c>
      <c r="AC8" s="163">
        <v>0</v>
      </c>
      <c r="AD8" s="164">
        <v>0</v>
      </c>
      <c r="AE8" s="145">
        <v>1079</v>
      </c>
      <c r="AF8" s="230">
        <v>0</v>
      </c>
      <c r="AG8" s="229">
        <v>0</v>
      </c>
      <c r="AH8" s="229">
        <v>14</v>
      </c>
      <c r="AI8" s="170">
        <v>1767</v>
      </c>
      <c r="AJ8" s="149">
        <v>782</v>
      </c>
      <c r="AK8" s="150">
        <v>101</v>
      </c>
      <c r="AL8" s="151">
        <v>0</v>
      </c>
      <c r="AM8" s="152">
        <v>0</v>
      </c>
      <c r="AN8" s="153">
        <v>302</v>
      </c>
      <c r="AO8" s="146">
        <v>177516</v>
      </c>
      <c r="AP8" s="147">
        <v>23661</v>
      </c>
      <c r="AQ8" s="148">
        <v>9295</v>
      </c>
      <c r="AR8" s="165">
        <v>0</v>
      </c>
      <c r="AS8" s="166">
        <v>0</v>
      </c>
      <c r="AT8" s="167">
        <v>1741</v>
      </c>
      <c r="AU8" s="154">
        <v>0</v>
      </c>
      <c r="AV8" s="155">
        <v>0</v>
      </c>
      <c r="AW8" s="156">
        <v>0</v>
      </c>
      <c r="AX8" s="165">
        <v>0</v>
      </c>
      <c r="AY8" s="166">
        <v>0</v>
      </c>
      <c r="AZ8" s="167">
        <v>0</v>
      </c>
      <c r="BA8" s="170">
        <v>322319</v>
      </c>
      <c r="BB8" s="149">
        <v>54780</v>
      </c>
      <c r="BC8" s="150">
        <v>4346</v>
      </c>
      <c r="BD8" s="168">
        <v>4014</v>
      </c>
      <c r="BE8" s="169">
        <v>1728</v>
      </c>
      <c r="BF8" s="219">
        <v>968</v>
      </c>
      <c r="BG8" s="254">
        <f t="shared" si="1"/>
        <v>1174157</v>
      </c>
      <c r="BH8" s="272">
        <f t="shared" si="2"/>
        <v>200658</v>
      </c>
      <c r="BI8" s="269">
        <f t="shared" si="3"/>
        <v>47251</v>
      </c>
    </row>
    <row r="9" spans="1:61" ht="13.5" customHeight="1">
      <c r="A9" s="142" t="s">
        <v>266</v>
      </c>
      <c r="B9" s="143">
        <v>1387</v>
      </c>
      <c r="C9" s="144">
        <v>1246</v>
      </c>
      <c r="D9" s="145">
        <v>36</v>
      </c>
      <c r="E9" s="146">
        <v>36420</v>
      </c>
      <c r="F9" s="147">
        <v>9442</v>
      </c>
      <c r="G9" s="280">
        <v>3177</v>
      </c>
      <c r="H9" s="170">
        <v>0</v>
      </c>
      <c r="I9" s="149">
        <v>0</v>
      </c>
      <c r="J9" s="150">
        <v>23</v>
      </c>
      <c r="K9" s="170">
        <v>0</v>
      </c>
      <c r="L9" s="149">
        <v>0</v>
      </c>
      <c r="M9" s="150">
        <v>4</v>
      </c>
      <c r="N9" s="170">
        <v>1300</v>
      </c>
      <c r="O9" s="149">
        <v>28</v>
      </c>
      <c r="P9" s="150">
        <v>19</v>
      </c>
      <c r="Q9" s="151">
        <v>11086</v>
      </c>
      <c r="R9" s="152">
        <v>14870</v>
      </c>
      <c r="S9" s="153">
        <v>1296</v>
      </c>
      <c r="T9" s="154">
        <v>154</v>
      </c>
      <c r="U9" s="155">
        <v>0</v>
      </c>
      <c r="V9" s="156">
        <v>103</v>
      </c>
      <c r="W9" s="157">
        <v>0</v>
      </c>
      <c r="X9" s="158">
        <v>0</v>
      </c>
      <c r="Y9" s="159">
        <v>196</v>
      </c>
      <c r="Z9" s="160">
        <v>0</v>
      </c>
      <c r="AA9" s="161">
        <v>0</v>
      </c>
      <c r="AB9" s="162">
        <v>1</v>
      </c>
      <c r="AC9" s="163">
        <v>0</v>
      </c>
      <c r="AD9" s="164">
        <v>0</v>
      </c>
      <c r="AE9" s="145">
        <v>2</v>
      </c>
      <c r="AF9" s="230">
        <v>0</v>
      </c>
      <c r="AG9" s="229">
        <v>0</v>
      </c>
      <c r="AH9" s="229">
        <v>0</v>
      </c>
      <c r="AI9" s="170">
        <v>0</v>
      </c>
      <c r="AJ9" s="149">
        <v>0</v>
      </c>
      <c r="AK9" s="150">
        <v>0</v>
      </c>
      <c r="AL9" s="151">
        <v>0</v>
      </c>
      <c r="AM9" s="152">
        <v>0</v>
      </c>
      <c r="AN9" s="153">
        <v>55</v>
      </c>
      <c r="AO9" s="146">
        <v>9416</v>
      </c>
      <c r="AP9" s="147">
        <v>2072</v>
      </c>
      <c r="AQ9" s="148">
        <v>354</v>
      </c>
      <c r="AR9" s="165">
        <v>0</v>
      </c>
      <c r="AS9" s="166">
        <v>0</v>
      </c>
      <c r="AT9" s="167">
        <v>0</v>
      </c>
      <c r="AU9" s="154">
        <v>0</v>
      </c>
      <c r="AV9" s="155">
        <v>0</v>
      </c>
      <c r="AW9" s="156">
        <v>0</v>
      </c>
      <c r="AX9" s="165">
        <v>0</v>
      </c>
      <c r="AY9" s="166">
        <v>0</v>
      </c>
      <c r="AZ9" s="167">
        <v>0</v>
      </c>
      <c r="BA9" s="170">
        <v>18434</v>
      </c>
      <c r="BB9" s="149">
        <v>3864</v>
      </c>
      <c r="BC9" s="150">
        <v>364</v>
      </c>
      <c r="BD9" s="168">
        <v>341</v>
      </c>
      <c r="BE9" s="169">
        <v>170</v>
      </c>
      <c r="BF9" s="219">
        <v>208</v>
      </c>
      <c r="BG9" s="254">
        <f t="shared" si="1"/>
        <v>78538</v>
      </c>
      <c r="BH9" s="272">
        <f t="shared" si="2"/>
        <v>31692</v>
      </c>
      <c r="BI9" s="269">
        <f t="shared" si="3"/>
        <v>5838</v>
      </c>
    </row>
    <row r="10" spans="1:61" ht="13.5" customHeight="1">
      <c r="A10" s="142" t="s">
        <v>267</v>
      </c>
      <c r="B10" s="143">
        <v>5482</v>
      </c>
      <c r="C10" s="144">
        <v>10169</v>
      </c>
      <c r="D10" s="145">
        <v>426</v>
      </c>
      <c r="E10" s="146">
        <v>231413</v>
      </c>
      <c r="F10" s="147">
        <v>56192</v>
      </c>
      <c r="G10" s="280">
        <v>14379</v>
      </c>
      <c r="H10" s="170">
        <v>5245</v>
      </c>
      <c r="I10" s="149">
        <v>72</v>
      </c>
      <c r="J10" s="150">
        <v>303</v>
      </c>
      <c r="K10" s="170">
        <v>0</v>
      </c>
      <c r="L10" s="149">
        <v>0</v>
      </c>
      <c r="M10" s="150">
        <v>48</v>
      </c>
      <c r="N10" s="170">
        <v>8379</v>
      </c>
      <c r="O10" s="149">
        <v>2050</v>
      </c>
      <c r="P10" s="150">
        <v>145</v>
      </c>
      <c r="Q10" s="151">
        <v>24414</v>
      </c>
      <c r="R10" s="152">
        <v>38634</v>
      </c>
      <c r="S10" s="153">
        <v>2808</v>
      </c>
      <c r="T10" s="154">
        <v>833</v>
      </c>
      <c r="U10" s="155">
        <v>0</v>
      </c>
      <c r="V10" s="156">
        <v>403</v>
      </c>
      <c r="W10" s="157">
        <v>0</v>
      </c>
      <c r="X10" s="158">
        <v>0</v>
      </c>
      <c r="Y10" s="159">
        <v>1387</v>
      </c>
      <c r="Z10" s="160">
        <v>0</v>
      </c>
      <c r="AA10" s="161">
        <v>0</v>
      </c>
      <c r="AB10" s="162">
        <v>12</v>
      </c>
      <c r="AC10" s="163">
        <v>0</v>
      </c>
      <c r="AD10" s="164">
        <v>0</v>
      </c>
      <c r="AE10" s="145">
        <v>152</v>
      </c>
      <c r="AF10" s="230">
        <v>0</v>
      </c>
      <c r="AG10" s="229">
        <v>0</v>
      </c>
      <c r="AH10" s="229">
        <v>1</v>
      </c>
      <c r="AI10" s="170">
        <v>1006</v>
      </c>
      <c r="AJ10" s="149">
        <v>661</v>
      </c>
      <c r="AK10" s="150">
        <v>18</v>
      </c>
      <c r="AL10" s="151">
        <v>0</v>
      </c>
      <c r="AM10" s="152">
        <v>0</v>
      </c>
      <c r="AN10" s="153">
        <v>82</v>
      </c>
      <c r="AO10" s="146">
        <v>61592</v>
      </c>
      <c r="AP10" s="147">
        <v>9904</v>
      </c>
      <c r="AQ10" s="148">
        <v>6311</v>
      </c>
      <c r="AR10" s="165">
        <v>0</v>
      </c>
      <c r="AS10" s="166">
        <v>0</v>
      </c>
      <c r="AT10" s="167">
        <v>926</v>
      </c>
      <c r="AU10" s="154">
        <v>0</v>
      </c>
      <c r="AV10" s="155">
        <v>0</v>
      </c>
      <c r="AW10" s="156">
        <v>0</v>
      </c>
      <c r="AX10" s="165">
        <v>0</v>
      </c>
      <c r="AY10" s="166">
        <v>0</v>
      </c>
      <c r="AZ10" s="167">
        <v>0</v>
      </c>
      <c r="BA10" s="170">
        <v>131957</v>
      </c>
      <c r="BB10" s="149">
        <v>24727</v>
      </c>
      <c r="BC10" s="150">
        <v>3162</v>
      </c>
      <c r="BD10" s="168">
        <v>1947</v>
      </c>
      <c r="BE10" s="169">
        <v>1276</v>
      </c>
      <c r="BF10" s="219">
        <v>843</v>
      </c>
      <c r="BG10" s="254">
        <f t="shared" si="1"/>
        <v>472268</v>
      </c>
      <c r="BH10" s="272">
        <f t="shared" si="2"/>
        <v>143685</v>
      </c>
      <c r="BI10" s="269">
        <f t="shared" si="3"/>
        <v>31406</v>
      </c>
    </row>
    <row r="11" spans="1:61" ht="13.5" customHeight="1">
      <c r="A11" s="142" t="s">
        <v>268</v>
      </c>
      <c r="B11" s="143">
        <v>4610</v>
      </c>
      <c r="C11" s="144">
        <v>4969</v>
      </c>
      <c r="D11" s="145">
        <v>293</v>
      </c>
      <c r="E11" s="146">
        <v>142625</v>
      </c>
      <c r="F11" s="147">
        <v>41654</v>
      </c>
      <c r="G11" s="280">
        <v>9602</v>
      </c>
      <c r="H11" s="170">
        <v>5932</v>
      </c>
      <c r="I11" s="149">
        <v>22</v>
      </c>
      <c r="J11" s="150">
        <v>181</v>
      </c>
      <c r="K11" s="170">
        <v>0</v>
      </c>
      <c r="L11" s="149">
        <v>0</v>
      </c>
      <c r="M11" s="150">
        <v>41</v>
      </c>
      <c r="N11" s="170">
        <v>9014</v>
      </c>
      <c r="O11" s="149">
        <v>1353</v>
      </c>
      <c r="P11" s="150">
        <v>150</v>
      </c>
      <c r="Q11" s="151">
        <v>480</v>
      </c>
      <c r="R11" s="152">
        <v>522</v>
      </c>
      <c r="S11" s="153">
        <v>78</v>
      </c>
      <c r="T11" s="154">
        <v>1473</v>
      </c>
      <c r="U11" s="155">
        <v>0</v>
      </c>
      <c r="V11" s="156">
        <v>388</v>
      </c>
      <c r="W11" s="157">
        <v>0</v>
      </c>
      <c r="X11" s="158">
        <v>0</v>
      </c>
      <c r="Y11" s="159">
        <v>532</v>
      </c>
      <c r="Z11" s="160">
        <v>0</v>
      </c>
      <c r="AA11" s="161">
        <v>0</v>
      </c>
      <c r="AB11" s="162">
        <v>19</v>
      </c>
      <c r="AC11" s="163">
        <v>0</v>
      </c>
      <c r="AD11" s="164">
        <v>0</v>
      </c>
      <c r="AE11" s="145">
        <v>23</v>
      </c>
      <c r="AF11" s="230">
        <v>0</v>
      </c>
      <c r="AG11" s="229">
        <v>0</v>
      </c>
      <c r="AH11" s="229">
        <v>0</v>
      </c>
      <c r="AI11" s="170">
        <v>17450</v>
      </c>
      <c r="AJ11" s="149">
        <v>26657</v>
      </c>
      <c r="AK11" s="150">
        <v>1752</v>
      </c>
      <c r="AL11" s="151">
        <v>0</v>
      </c>
      <c r="AM11" s="152">
        <v>0</v>
      </c>
      <c r="AN11" s="153">
        <v>94</v>
      </c>
      <c r="AO11" s="146">
        <v>22766</v>
      </c>
      <c r="AP11" s="147">
        <v>7079</v>
      </c>
      <c r="AQ11" s="148">
        <v>2595</v>
      </c>
      <c r="AR11" s="165">
        <v>0</v>
      </c>
      <c r="AS11" s="166">
        <v>0</v>
      </c>
      <c r="AT11" s="167">
        <v>0</v>
      </c>
      <c r="AU11" s="154">
        <v>0</v>
      </c>
      <c r="AV11" s="155">
        <v>0</v>
      </c>
      <c r="AW11" s="156">
        <v>0</v>
      </c>
      <c r="AX11" s="165">
        <v>0</v>
      </c>
      <c r="AY11" s="166">
        <v>0</v>
      </c>
      <c r="AZ11" s="167">
        <v>344</v>
      </c>
      <c r="BA11" s="170">
        <v>111116</v>
      </c>
      <c r="BB11" s="149">
        <v>13179</v>
      </c>
      <c r="BC11" s="150">
        <v>1562</v>
      </c>
      <c r="BD11" s="168">
        <v>1309</v>
      </c>
      <c r="BE11" s="169">
        <v>409</v>
      </c>
      <c r="BF11" s="219">
        <v>474</v>
      </c>
      <c r="BG11" s="254">
        <f t="shared" si="1"/>
        <v>316775</v>
      </c>
      <c r="BH11" s="272">
        <f t="shared" si="2"/>
        <v>95844</v>
      </c>
      <c r="BI11" s="269">
        <f t="shared" si="3"/>
        <v>18128</v>
      </c>
    </row>
    <row r="12" spans="1:61" ht="13.5" customHeight="1">
      <c r="A12" s="142" t="s">
        <v>269</v>
      </c>
      <c r="B12" s="143">
        <v>9469</v>
      </c>
      <c r="C12" s="144">
        <v>12551</v>
      </c>
      <c r="D12" s="145">
        <v>590</v>
      </c>
      <c r="E12" s="146">
        <v>285058</v>
      </c>
      <c r="F12" s="147">
        <v>74743</v>
      </c>
      <c r="G12" s="280">
        <v>16621</v>
      </c>
      <c r="H12" s="170">
        <v>12176</v>
      </c>
      <c r="I12" s="149">
        <v>369</v>
      </c>
      <c r="J12" s="150">
        <v>795</v>
      </c>
      <c r="K12" s="170">
        <v>0</v>
      </c>
      <c r="L12" s="149">
        <v>0</v>
      </c>
      <c r="M12" s="150">
        <v>61</v>
      </c>
      <c r="N12" s="170">
        <v>18598</v>
      </c>
      <c r="O12" s="149">
        <v>1919</v>
      </c>
      <c r="P12" s="150">
        <v>49</v>
      </c>
      <c r="Q12" s="151">
        <v>14966</v>
      </c>
      <c r="R12" s="152">
        <v>24304</v>
      </c>
      <c r="S12" s="153">
        <v>2104</v>
      </c>
      <c r="T12" s="154">
        <v>5557</v>
      </c>
      <c r="U12" s="155">
        <v>0</v>
      </c>
      <c r="V12" s="156">
        <v>1771</v>
      </c>
      <c r="W12" s="157">
        <v>0</v>
      </c>
      <c r="X12" s="158">
        <v>0</v>
      </c>
      <c r="Y12" s="159">
        <v>1269</v>
      </c>
      <c r="Z12" s="160">
        <v>0</v>
      </c>
      <c r="AA12" s="161">
        <v>0</v>
      </c>
      <c r="AB12" s="162">
        <v>251</v>
      </c>
      <c r="AC12" s="163">
        <v>0</v>
      </c>
      <c r="AD12" s="164">
        <v>0</v>
      </c>
      <c r="AE12" s="145">
        <v>243</v>
      </c>
      <c r="AF12" s="230">
        <v>0</v>
      </c>
      <c r="AG12" s="229">
        <v>0</v>
      </c>
      <c r="AH12" s="229">
        <v>6</v>
      </c>
      <c r="AI12" s="170">
        <v>1322</v>
      </c>
      <c r="AJ12" s="149">
        <v>596</v>
      </c>
      <c r="AK12" s="150">
        <v>17</v>
      </c>
      <c r="AL12" s="151">
        <v>0</v>
      </c>
      <c r="AM12" s="152">
        <v>0</v>
      </c>
      <c r="AN12" s="153">
        <v>216</v>
      </c>
      <c r="AO12" s="146">
        <v>78139</v>
      </c>
      <c r="AP12" s="147">
        <v>11894</v>
      </c>
      <c r="AQ12" s="148">
        <v>7430</v>
      </c>
      <c r="AR12" s="165">
        <v>0</v>
      </c>
      <c r="AS12" s="166">
        <v>0</v>
      </c>
      <c r="AT12" s="167">
        <v>0</v>
      </c>
      <c r="AU12" s="154">
        <v>0</v>
      </c>
      <c r="AV12" s="155">
        <v>0</v>
      </c>
      <c r="AW12" s="156">
        <v>0</v>
      </c>
      <c r="AX12" s="165">
        <v>0</v>
      </c>
      <c r="AY12" s="166">
        <v>0</v>
      </c>
      <c r="AZ12" s="167">
        <v>29</v>
      </c>
      <c r="BA12" s="170">
        <v>272263</v>
      </c>
      <c r="BB12" s="149">
        <v>55854</v>
      </c>
      <c r="BC12" s="150">
        <v>4687</v>
      </c>
      <c r="BD12" s="168">
        <v>2741</v>
      </c>
      <c r="BE12" s="169">
        <v>1131</v>
      </c>
      <c r="BF12" s="219">
        <v>1045</v>
      </c>
      <c r="BG12" s="254">
        <f t="shared" si="1"/>
        <v>700289</v>
      </c>
      <c r="BH12" s="272">
        <f t="shared" si="2"/>
        <v>183361</v>
      </c>
      <c r="BI12" s="269">
        <f t="shared" si="3"/>
        <v>37184</v>
      </c>
    </row>
    <row r="13" spans="1:61" ht="13.5" customHeight="1">
      <c r="A13" s="142" t="s">
        <v>270</v>
      </c>
      <c r="B13" s="143">
        <v>4165</v>
      </c>
      <c r="C13" s="144">
        <v>8506</v>
      </c>
      <c r="D13" s="145">
        <v>550</v>
      </c>
      <c r="E13" s="146">
        <v>244423</v>
      </c>
      <c r="F13" s="147">
        <v>56076</v>
      </c>
      <c r="G13" s="280">
        <v>12487</v>
      </c>
      <c r="H13" s="170">
        <v>4975</v>
      </c>
      <c r="I13" s="149">
        <v>83</v>
      </c>
      <c r="J13" s="150">
        <v>409</v>
      </c>
      <c r="K13" s="170">
        <v>0</v>
      </c>
      <c r="L13" s="149">
        <v>0</v>
      </c>
      <c r="M13" s="150">
        <v>52</v>
      </c>
      <c r="N13" s="170">
        <v>7572</v>
      </c>
      <c r="O13" s="149">
        <v>1592</v>
      </c>
      <c r="P13" s="150">
        <v>328</v>
      </c>
      <c r="Q13" s="151">
        <v>1136</v>
      </c>
      <c r="R13" s="152">
        <v>1948</v>
      </c>
      <c r="S13" s="153">
        <v>396</v>
      </c>
      <c r="T13" s="154">
        <v>1144</v>
      </c>
      <c r="U13" s="155">
        <v>0</v>
      </c>
      <c r="V13" s="156">
        <v>638</v>
      </c>
      <c r="W13" s="157">
        <v>0</v>
      </c>
      <c r="X13" s="158">
        <v>0</v>
      </c>
      <c r="Y13" s="159">
        <v>1414</v>
      </c>
      <c r="Z13" s="160">
        <v>0</v>
      </c>
      <c r="AA13" s="161">
        <v>0</v>
      </c>
      <c r="AB13" s="162">
        <v>195</v>
      </c>
      <c r="AC13" s="163">
        <v>0</v>
      </c>
      <c r="AD13" s="164">
        <v>0</v>
      </c>
      <c r="AE13" s="145">
        <v>61</v>
      </c>
      <c r="AF13" s="230">
        <v>0</v>
      </c>
      <c r="AG13" s="229">
        <v>0</v>
      </c>
      <c r="AH13" s="229">
        <v>4</v>
      </c>
      <c r="AI13" s="170">
        <v>5317</v>
      </c>
      <c r="AJ13" s="149">
        <v>5426</v>
      </c>
      <c r="AK13" s="150">
        <v>1148</v>
      </c>
      <c r="AL13" s="151">
        <v>0</v>
      </c>
      <c r="AM13" s="152">
        <v>0</v>
      </c>
      <c r="AN13" s="153">
        <v>406</v>
      </c>
      <c r="AO13" s="146">
        <v>41763</v>
      </c>
      <c r="AP13" s="147">
        <v>2987</v>
      </c>
      <c r="AQ13" s="148">
        <v>2792</v>
      </c>
      <c r="AR13" s="165">
        <v>0</v>
      </c>
      <c r="AS13" s="166">
        <v>0</v>
      </c>
      <c r="AT13" s="167">
        <v>0</v>
      </c>
      <c r="AU13" s="154">
        <v>0</v>
      </c>
      <c r="AV13" s="155">
        <v>0</v>
      </c>
      <c r="AW13" s="156">
        <v>0</v>
      </c>
      <c r="AX13" s="165">
        <v>0</v>
      </c>
      <c r="AY13" s="166">
        <v>0</v>
      </c>
      <c r="AZ13" s="167">
        <v>0</v>
      </c>
      <c r="BA13" s="170">
        <v>110752</v>
      </c>
      <c r="BB13" s="149">
        <v>21833</v>
      </c>
      <c r="BC13" s="150">
        <v>3802</v>
      </c>
      <c r="BD13" s="168">
        <v>821</v>
      </c>
      <c r="BE13" s="169">
        <v>874</v>
      </c>
      <c r="BF13" s="219">
        <v>1333</v>
      </c>
      <c r="BG13" s="254">
        <f t="shared" si="1"/>
        <v>422068</v>
      </c>
      <c r="BH13" s="272">
        <f t="shared" si="2"/>
        <v>99325</v>
      </c>
      <c r="BI13" s="269">
        <f t="shared" si="3"/>
        <v>26015</v>
      </c>
    </row>
    <row r="14" spans="1:61" ht="13.5" customHeight="1">
      <c r="A14" s="142" t="s">
        <v>271</v>
      </c>
      <c r="B14" s="143">
        <v>1731</v>
      </c>
      <c r="C14" s="144">
        <v>3567</v>
      </c>
      <c r="D14" s="145">
        <v>102</v>
      </c>
      <c r="E14" s="146">
        <v>106630</v>
      </c>
      <c r="F14" s="147">
        <v>15550</v>
      </c>
      <c r="G14" s="280">
        <v>5682</v>
      </c>
      <c r="H14" s="170">
        <v>2013</v>
      </c>
      <c r="I14" s="149">
        <v>45</v>
      </c>
      <c r="J14" s="150">
        <v>176</v>
      </c>
      <c r="K14" s="170">
        <v>0</v>
      </c>
      <c r="L14" s="149">
        <v>0</v>
      </c>
      <c r="M14" s="150">
        <v>28</v>
      </c>
      <c r="N14" s="170">
        <v>3913</v>
      </c>
      <c r="O14" s="149">
        <v>915</v>
      </c>
      <c r="P14" s="150">
        <v>268</v>
      </c>
      <c r="Q14" s="151">
        <v>936</v>
      </c>
      <c r="R14" s="152">
        <v>1000</v>
      </c>
      <c r="S14" s="153">
        <v>237</v>
      </c>
      <c r="T14" s="154">
        <v>90</v>
      </c>
      <c r="U14" s="155">
        <v>0</v>
      </c>
      <c r="V14" s="156">
        <v>87</v>
      </c>
      <c r="W14" s="157">
        <v>0</v>
      </c>
      <c r="X14" s="158">
        <v>0</v>
      </c>
      <c r="Y14" s="159">
        <v>484</v>
      </c>
      <c r="Z14" s="160">
        <v>0</v>
      </c>
      <c r="AA14" s="161">
        <v>0</v>
      </c>
      <c r="AB14" s="162">
        <v>18</v>
      </c>
      <c r="AC14" s="163">
        <v>0</v>
      </c>
      <c r="AD14" s="164">
        <v>0</v>
      </c>
      <c r="AE14" s="145">
        <v>53</v>
      </c>
      <c r="AF14" s="230">
        <v>0</v>
      </c>
      <c r="AG14" s="229">
        <v>0</v>
      </c>
      <c r="AH14" s="229">
        <v>2</v>
      </c>
      <c r="AI14" s="170">
        <v>0</v>
      </c>
      <c r="AJ14" s="149">
        <v>0</v>
      </c>
      <c r="AK14" s="150">
        <v>0</v>
      </c>
      <c r="AL14" s="151">
        <v>0</v>
      </c>
      <c r="AM14" s="152">
        <v>0</v>
      </c>
      <c r="AN14" s="153">
        <v>66</v>
      </c>
      <c r="AO14" s="146">
        <v>15252</v>
      </c>
      <c r="AP14" s="147">
        <v>599</v>
      </c>
      <c r="AQ14" s="148">
        <v>393</v>
      </c>
      <c r="AR14" s="165">
        <v>0</v>
      </c>
      <c r="AS14" s="166">
        <v>0</v>
      </c>
      <c r="AT14" s="167">
        <v>0</v>
      </c>
      <c r="AU14" s="154">
        <v>0</v>
      </c>
      <c r="AV14" s="155">
        <v>0</v>
      </c>
      <c r="AW14" s="156">
        <v>0</v>
      </c>
      <c r="AX14" s="165">
        <v>0</v>
      </c>
      <c r="AY14" s="166">
        <v>0</v>
      </c>
      <c r="AZ14" s="167">
        <v>0</v>
      </c>
      <c r="BA14" s="170">
        <v>47194</v>
      </c>
      <c r="BB14" s="149">
        <v>11366</v>
      </c>
      <c r="BC14" s="150">
        <v>1056</v>
      </c>
      <c r="BD14" s="168">
        <v>486</v>
      </c>
      <c r="BE14" s="169">
        <v>275</v>
      </c>
      <c r="BF14" s="219">
        <v>197</v>
      </c>
      <c r="BG14" s="254">
        <f t="shared" si="1"/>
        <v>178245</v>
      </c>
      <c r="BH14" s="272">
        <f t="shared" si="2"/>
        <v>33317</v>
      </c>
      <c r="BI14" s="269">
        <f t="shared" si="3"/>
        <v>8849</v>
      </c>
    </row>
    <row r="15" spans="1:61" ht="13.5" customHeight="1">
      <c r="A15" s="142" t="s">
        <v>272</v>
      </c>
      <c r="B15" s="143">
        <v>1991</v>
      </c>
      <c r="C15" s="144">
        <v>1174</v>
      </c>
      <c r="D15" s="145">
        <v>38</v>
      </c>
      <c r="E15" s="146">
        <v>53725</v>
      </c>
      <c r="F15" s="147">
        <v>12899</v>
      </c>
      <c r="G15" s="280">
        <v>2311</v>
      </c>
      <c r="H15" s="170">
        <v>3330</v>
      </c>
      <c r="I15" s="149">
        <v>24</v>
      </c>
      <c r="J15" s="150">
        <v>98</v>
      </c>
      <c r="K15" s="170">
        <v>0</v>
      </c>
      <c r="L15" s="149">
        <v>0</v>
      </c>
      <c r="M15" s="150">
        <v>4</v>
      </c>
      <c r="N15" s="170">
        <v>3925</v>
      </c>
      <c r="O15" s="149">
        <v>61</v>
      </c>
      <c r="P15" s="150">
        <v>13</v>
      </c>
      <c r="Q15" s="151">
        <v>264</v>
      </c>
      <c r="R15" s="152">
        <v>472</v>
      </c>
      <c r="S15" s="153">
        <v>14</v>
      </c>
      <c r="T15" s="154">
        <v>184</v>
      </c>
      <c r="U15" s="155">
        <v>0</v>
      </c>
      <c r="V15" s="156">
        <v>39</v>
      </c>
      <c r="W15" s="157">
        <v>0</v>
      </c>
      <c r="X15" s="158">
        <v>0</v>
      </c>
      <c r="Y15" s="159">
        <v>310</v>
      </c>
      <c r="Z15" s="160">
        <v>0</v>
      </c>
      <c r="AA15" s="161">
        <v>0</v>
      </c>
      <c r="AB15" s="162">
        <v>7</v>
      </c>
      <c r="AC15" s="163">
        <v>0</v>
      </c>
      <c r="AD15" s="164">
        <v>0</v>
      </c>
      <c r="AE15" s="145">
        <v>70</v>
      </c>
      <c r="AF15" s="230">
        <v>0</v>
      </c>
      <c r="AG15" s="229">
        <v>0</v>
      </c>
      <c r="AH15" s="229">
        <v>5</v>
      </c>
      <c r="AI15" s="170">
        <v>0</v>
      </c>
      <c r="AJ15" s="149">
        <v>0</v>
      </c>
      <c r="AK15" s="150">
        <v>0</v>
      </c>
      <c r="AL15" s="151">
        <v>0</v>
      </c>
      <c r="AM15" s="152">
        <v>0</v>
      </c>
      <c r="AN15" s="153">
        <v>57</v>
      </c>
      <c r="AO15" s="146">
        <v>6198</v>
      </c>
      <c r="AP15" s="147">
        <v>713</v>
      </c>
      <c r="AQ15" s="148">
        <v>850</v>
      </c>
      <c r="AR15" s="165">
        <v>0</v>
      </c>
      <c r="AS15" s="166">
        <v>0</v>
      </c>
      <c r="AT15" s="167">
        <v>0</v>
      </c>
      <c r="AU15" s="154">
        <v>0</v>
      </c>
      <c r="AV15" s="155">
        <v>0</v>
      </c>
      <c r="AW15" s="156">
        <v>0</v>
      </c>
      <c r="AX15" s="165">
        <v>0</v>
      </c>
      <c r="AY15" s="166">
        <v>0</v>
      </c>
      <c r="AZ15" s="167">
        <v>0</v>
      </c>
      <c r="BA15" s="170">
        <v>76807</v>
      </c>
      <c r="BB15" s="149">
        <v>10412</v>
      </c>
      <c r="BC15" s="150">
        <v>647</v>
      </c>
      <c r="BD15" s="168">
        <v>505</v>
      </c>
      <c r="BE15" s="169">
        <v>209</v>
      </c>
      <c r="BF15" s="219">
        <v>103</v>
      </c>
      <c r="BG15" s="254">
        <f t="shared" si="1"/>
        <v>146929</v>
      </c>
      <c r="BH15" s="272">
        <f t="shared" si="2"/>
        <v>25964</v>
      </c>
      <c r="BI15" s="269">
        <f t="shared" si="3"/>
        <v>4566</v>
      </c>
    </row>
    <row r="16" spans="1:61" ht="13.5" customHeight="1">
      <c r="A16" s="142" t="s">
        <v>273</v>
      </c>
      <c r="B16" s="143">
        <v>2066</v>
      </c>
      <c r="C16" s="144">
        <v>5447</v>
      </c>
      <c r="D16" s="145">
        <v>329</v>
      </c>
      <c r="E16" s="146">
        <v>95852</v>
      </c>
      <c r="F16" s="147">
        <v>27509</v>
      </c>
      <c r="G16" s="280">
        <v>6958</v>
      </c>
      <c r="H16" s="170">
        <v>717</v>
      </c>
      <c r="I16" s="149">
        <v>38</v>
      </c>
      <c r="J16" s="150">
        <v>121</v>
      </c>
      <c r="K16" s="170">
        <v>0</v>
      </c>
      <c r="L16" s="149">
        <v>0</v>
      </c>
      <c r="M16" s="150">
        <v>72</v>
      </c>
      <c r="N16" s="170">
        <v>1251</v>
      </c>
      <c r="O16" s="149">
        <v>143</v>
      </c>
      <c r="P16" s="150">
        <v>7</v>
      </c>
      <c r="Q16" s="151">
        <v>702</v>
      </c>
      <c r="R16" s="152">
        <v>1012</v>
      </c>
      <c r="S16" s="153">
        <v>164</v>
      </c>
      <c r="T16" s="154">
        <v>455</v>
      </c>
      <c r="U16" s="155">
        <v>0</v>
      </c>
      <c r="V16" s="156">
        <v>219</v>
      </c>
      <c r="W16" s="157">
        <v>0</v>
      </c>
      <c r="X16" s="158">
        <v>0</v>
      </c>
      <c r="Y16" s="159">
        <v>484</v>
      </c>
      <c r="Z16" s="160">
        <v>0</v>
      </c>
      <c r="AA16" s="161">
        <v>0</v>
      </c>
      <c r="AB16" s="162">
        <v>8</v>
      </c>
      <c r="AC16" s="163">
        <v>0</v>
      </c>
      <c r="AD16" s="164">
        <v>0</v>
      </c>
      <c r="AE16" s="145">
        <v>21</v>
      </c>
      <c r="AF16" s="230">
        <v>0</v>
      </c>
      <c r="AG16" s="229">
        <v>0</v>
      </c>
      <c r="AH16" s="229">
        <v>2</v>
      </c>
      <c r="AI16" s="170">
        <v>757</v>
      </c>
      <c r="AJ16" s="149">
        <v>369</v>
      </c>
      <c r="AK16" s="150">
        <v>9</v>
      </c>
      <c r="AL16" s="151">
        <v>0</v>
      </c>
      <c r="AM16" s="152">
        <v>0</v>
      </c>
      <c r="AN16" s="153">
        <v>96</v>
      </c>
      <c r="AO16" s="146">
        <v>9217</v>
      </c>
      <c r="AP16" s="147">
        <v>269</v>
      </c>
      <c r="AQ16" s="148">
        <v>795</v>
      </c>
      <c r="AR16" s="165">
        <v>0</v>
      </c>
      <c r="AS16" s="166">
        <v>0</v>
      </c>
      <c r="AT16" s="167">
        <v>0</v>
      </c>
      <c r="AU16" s="154">
        <v>0</v>
      </c>
      <c r="AV16" s="155">
        <v>0</v>
      </c>
      <c r="AW16" s="156">
        <v>0</v>
      </c>
      <c r="AX16" s="165">
        <v>0</v>
      </c>
      <c r="AY16" s="166">
        <v>0</v>
      </c>
      <c r="AZ16" s="167">
        <v>0</v>
      </c>
      <c r="BA16" s="170">
        <v>13879</v>
      </c>
      <c r="BB16" s="149">
        <v>9818</v>
      </c>
      <c r="BC16" s="150">
        <v>1095</v>
      </c>
      <c r="BD16" s="168">
        <v>499</v>
      </c>
      <c r="BE16" s="169">
        <v>356</v>
      </c>
      <c r="BF16" s="219">
        <v>253</v>
      </c>
      <c r="BG16" s="254">
        <f t="shared" si="1"/>
        <v>125395</v>
      </c>
      <c r="BH16" s="272">
        <f t="shared" si="2"/>
        <v>44961</v>
      </c>
      <c r="BI16" s="269">
        <f t="shared" si="3"/>
        <v>10633</v>
      </c>
    </row>
    <row r="17" spans="1:61" ht="13.5" customHeight="1">
      <c r="A17" s="142" t="s">
        <v>274</v>
      </c>
      <c r="B17" s="143">
        <v>9007</v>
      </c>
      <c r="C17" s="144">
        <v>13953</v>
      </c>
      <c r="D17" s="145">
        <v>668</v>
      </c>
      <c r="E17" s="146">
        <v>617246</v>
      </c>
      <c r="F17" s="147">
        <v>98536</v>
      </c>
      <c r="G17" s="280">
        <v>27063</v>
      </c>
      <c r="H17" s="170">
        <v>15711</v>
      </c>
      <c r="I17" s="149">
        <v>278</v>
      </c>
      <c r="J17" s="150">
        <v>409</v>
      </c>
      <c r="K17" s="170">
        <v>0</v>
      </c>
      <c r="L17" s="149">
        <v>0</v>
      </c>
      <c r="M17" s="150">
        <v>76</v>
      </c>
      <c r="N17" s="170">
        <v>22174</v>
      </c>
      <c r="O17" s="149">
        <v>1605</v>
      </c>
      <c r="P17" s="150">
        <v>53</v>
      </c>
      <c r="Q17" s="151">
        <v>36886</v>
      </c>
      <c r="R17" s="152">
        <v>44072</v>
      </c>
      <c r="S17" s="153">
        <v>4456</v>
      </c>
      <c r="T17" s="154">
        <v>1702</v>
      </c>
      <c r="U17" s="155">
        <v>0</v>
      </c>
      <c r="V17" s="156">
        <v>827</v>
      </c>
      <c r="W17" s="157">
        <v>0</v>
      </c>
      <c r="X17" s="158">
        <v>0</v>
      </c>
      <c r="Y17" s="159">
        <v>2028</v>
      </c>
      <c r="Z17" s="160">
        <v>0</v>
      </c>
      <c r="AA17" s="161">
        <v>0</v>
      </c>
      <c r="AB17" s="162">
        <v>97</v>
      </c>
      <c r="AC17" s="163">
        <v>0</v>
      </c>
      <c r="AD17" s="164">
        <v>0</v>
      </c>
      <c r="AE17" s="145">
        <v>652</v>
      </c>
      <c r="AF17" s="230">
        <v>0</v>
      </c>
      <c r="AG17" s="229">
        <v>0</v>
      </c>
      <c r="AH17" s="229">
        <v>5</v>
      </c>
      <c r="AI17" s="170">
        <v>2059</v>
      </c>
      <c r="AJ17" s="149">
        <v>1333</v>
      </c>
      <c r="AK17" s="150">
        <v>169</v>
      </c>
      <c r="AL17" s="151">
        <v>0</v>
      </c>
      <c r="AM17" s="152">
        <v>0</v>
      </c>
      <c r="AN17" s="153">
        <v>383</v>
      </c>
      <c r="AO17" s="146">
        <v>81653</v>
      </c>
      <c r="AP17" s="147">
        <v>5852</v>
      </c>
      <c r="AQ17" s="148">
        <v>2705</v>
      </c>
      <c r="AR17" s="165">
        <v>0</v>
      </c>
      <c r="AS17" s="166">
        <v>0</v>
      </c>
      <c r="AT17" s="167">
        <v>0</v>
      </c>
      <c r="AU17" s="154">
        <v>0</v>
      </c>
      <c r="AV17" s="155">
        <v>0</v>
      </c>
      <c r="AW17" s="156">
        <v>0</v>
      </c>
      <c r="AX17" s="165">
        <v>0</v>
      </c>
      <c r="AY17" s="166">
        <v>0</v>
      </c>
      <c r="AZ17" s="167">
        <v>0</v>
      </c>
      <c r="BA17" s="170">
        <v>321196</v>
      </c>
      <c r="BB17" s="149">
        <v>44816</v>
      </c>
      <c r="BC17" s="150">
        <v>4091</v>
      </c>
      <c r="BD17" s="168">
        <v>2623</v>
      </c>
      <c r="BE17" s="169">
        <v>2403</v>
      </c>
      <c r="BF17" s="219">
        <v>1511</v>
      </c>
      <c r="BG17" s="254">
        <f t="shared" si="1"/>
        <v>1110257</v>
      </c>
      <c r="BH17" s="272">
        <f t="shared" si="2"/>
        <v>212848</v>
      </c>
      <c r="BI17" s="269">
        <f t="shared" si="3"/>
        <v>45193</v>
      </c>
    </row>
    <row r="18" spans="1:61" ht="13.5" customHeight="1">
      <c r="A18" s="142" t="s">
        <v>275</v>
      </c>
      <c r="B18" s="143">
        <v>14355</v>
      </c>
      <c r="C18" s="144">
        <v>17629</v>
      </c>
      <c r="D18" s="145">
        <v>461</v>
      </c>
      <c r="E18" s="146">
        <v>586408</v>
      </c>
      <c r="F18" s="147">
        <v>113437</v>
      </c>
      <c r="G18" s="280">
        <v>21525</v>
      </c>
      <c r="H18" s="170">
        <v>18089</v>
      </c>
      <c r="I18" s="149">
        <v>152</v>
      </c>
      <c r="J18" s="150">
        <v>465</v>
      </c>
      <c r="K18" s="170">
        <v>0</v>
      </c>
      <c r="L18" s="149">
        <v>0</v>
      </c>
      <c r="M18" s="150">
        <v>117</v>
      </c>
      <c r="N18" s="170">
        <v>32735</v>
      </c>
      <c r="O18" s="149">
        <v>8111</v>
      </c>
      <c r="P18" s="150">
        <v>338</v>
      </c>
      <c r="Q18" s="151">
        <v>6244</v>
      </c>
      <c r="R18" s="152">
        <v>7362</v>
      </c>
      <c r="S18" s="153">
        <v>1200</v>
      </c>
      <c r="T18" s="154">
        <v>15591</v>
      </c>
      <c r="U18" s="155">
        <v>0</v>
      </c>
      <c r="V18" s="156">
        <v>1401</v>
      </c>
      <c r="W18" s="157">
        <v>0</v>
      </c>
      <c r="X18" s="158">
        <v>0</v>
      </c>
      <c r="Y18" s="159">
        <v>2074</v>
      </c>
      <c r="Z18" s="160">
        <v>0</v>
      </c>
      <c r="AA18" s="161">
        <v>0</v>
      </c>
      <c r="AB18" s="162">
        <v>154</v>
      </c>
      <c r="AC18" s="163">
        <v>0</v>
      </c>
      <c r="AD18" s="164">
        <v>0</v>
      </c>
      <c r="AE18" s="145">
        <v>260</v>
      </c>
      <c r="AF18" s="230">
        <v>0</v>
      </c>
      <c r="AG18" s="229">
        <v>0</v>
      </c>
      <c r="AH18" s="229">
        <v>7</v>
      </c>
      <c r="AI18" s="170">
        <v>1462</v>
      </c>
      <c r="AJ18" s="149">
        <v>614</v>
      </c>
      <c r="AK18" s="150">
        <v>59</v>
      </c>
      <c r="AL18" s="151">
        <v>0</v>
      </c>
      <c r="AM18" s="152">
        <v>0</v>
      </c>
      <c r="AN18" s="153">
        <v>165</v>
      </c>
      <c r="AO18" s="146">
        <v>141341</v>
      </c>
      <c r="AP18" s="147">
        <v>28926</v>
      </c>
      <c r="AQ18" s="148">
        <v>11605</v>
      </c>
      <c r="AR18" s="165">
        <v>0</v>
      </c>
      <c r="AS18" s="166">
        <v>0</v>
      </c>
      <c r="AT18" s="167">
        <v>0</v>
      </c>
      <c r="AU18" s="154">
        <v>0</v>
      </c>
      <c r="AV18" s="155">
        <v>0</v>
      </c>
      <c r="AW18" s="156">
        <v>0</v>
      </c>
      <c r="AX18" s="165">
        <v>0</v>
      </c>
      <c r="AY18" s="166">
        <v>0</v>
      </c>
      <c r="AZ18" s="167">
        <v>0</v>
      </c>
      <c r="BA18" s="170">
        <v>426875</v>
      </c>
      <c r="BB18" s="149">
        <v>78962</v>
      </c>
      <c r="BC18" s="150">
        <v>5967</v>
      </c>
      <c r="BD18" s="168">
        <v>9488</v>
      </c>
      <c r="BE18" s="169">
        <v>6149</v>
      </c>
      <c r="BF18" s="219">
        <v>2163</v>
      </c>
      <c r="BG18" s="254">
        <f t="shared" si="1"/>
        <v>1252588</v>
      </c>
      <c r="BH18" s="272">
        <f t="shared" si="2"/>
        <v>261342</v>
      </c>
      <c r="BI18" s="269">
        <f t="shared" si="3"/>
        <v>47961</v>
      </c>
    </row>
    <row r="19" spans="1:61" ht="13.5" customHeight="1">
      <c r="A19" s="142" t="s">
        <v>276</v>
      </c>
      <c r="B19" s="143">
        <v>13221</v>
      </c>
      <c r="C19" s="144">
        <v>12914</v>
      </c>
      <c r="D19" s="145">
        <v>557</v>
      </c>
      <c r="E19" s="146">
        <v>393634</v>
      </c>
      <c r="F19" s="147">
        <v>74504</v>
      </c>
      <c r="G19" s="280">
        <v>19533</v>
      </c>
      <c r="H19" s="170">
        <v>3003</v>
      </c>
      <c r="I19" s="149">
        <v>69</v>
      </c>
      <c r="J19" s="150">
        <v>53</v>
      </c>
      <c r="K19" s="170">
        <v>0</v>
      </c>
      <c r="L19" s="149">
        <v>0</v>
      </c>
      <c r="M19" s="150">
        <v>45</v>
      </c>
      <c r="N19" s="170">
        <v>7475</v>
      </c>
      <c r="O19" s="149">
        <v>360</v>
      </c>
      <c r="P19" s="150">
        <v>44</v>
      </c>
      <c r="Q19" s="151">
        <v>1312</v>
      </c>
      <c r="R19" s="152">
        <v>1064</v>
      </c>
      <c r="S19" s="153">
        <v>1077</v>
      </c>
      <c r="T19" s="154">
        <v>558</v>
      </c>
      <c r="U19" s="155">
        <v>0</v>
      </c>
      <c r="V19" s="156">
        <v>345</v>
      </c>
      <c r="W19" s="157">
        <v>0</v>
      </c>
      <c r="X19" s="158">
        <v>0</v>
      </c>
      <c r="Y19" s="159">
        <v>1164</v>
      </c>
      <c r="Z19" s="160">
        <v>0</v>
      </c>
      <c r="AA19" s="161">
        <v>0</v>
      </c>
      <c r="AB19" s="162">
        <v>135</v>
      </c>
      <c r="AC19" s="163">
        <v>0</v>
      </c>
      <c r="AD19" s="164">
        <v>0</v>
      </c>
      <c r="AE19" s="145">
        <v>94</v>
      </c>
      <c r="AF19" s="230">
        <v>0</v>
      </c>
      <c r="AG19" s="229">
        <v>0</v>
      </c>
      <c r="AH19" s="229">
        <v>8</v>
      </c>
      <c r="AI19" s="170">
        <v>1801</v>
      </c>
      <c r="AJ19" s="149">
        <v>975</v>
      </c>
      <c r="AK19" s="150">
        <v>180</v>
      </c>
      <c r="AL19" s="151">
        <v>0</v>
      </c>
      <c r="AM19" s="152">
        <v>0</v>
      </c>
      <c r="AN19" s="153">
        <v>134</v>
      </c>
      <c r="AO19" s="146">
        <v>43582</v>
      </c>
      <c r="AP19" s="147">
        <v>2772</v>
      </c>
      <c r="AQ19" s="148">
        <v>2400</v>
      </c>
      <c r="AR19" s="165">
        <v>0</v>
      </c>
      <c r="AS19" s="166">
        <v>0</v>
      </c>
      <c r="AT19" s="167">
        <v>0</v>
      </c>
      <c r="AU19" s="154">
        <v>0</v>
      </c>
      <c r="AV19" s="155">
        <v>0</v>
      </c>
      <c r="AW19" s="156">
        <v>0</v>
      </c>
      <c r="AX19" s="165">
        <v>0</v>
      </c>
      <c r="AY19" s="166">
        <v>0</v>
      </c>
      <c r="AZ19" s="167">
        <v>0</v>
      </c>
      <c r="BA19" s="170">
        <v>63250</v>
      </c>
      <c r="BB19" s="149">
        <v>10032</v>
      </c>
      <c r="BC19" s="150">
        <v>1052</v>
      </c>
      <c r="BD19" s="168">
        <v>4970</v>
      </c>
      <c r="BE19" s="169">
        <v>1335</v>
      </c>
      <c r="BF19" s="219">
        <v>1249</v>
      </c>
      <c r="BG19" s="254">
        <f t="shared" si="1"/>
        <v>532806</v>
      </c>
      <c r="BH19" s="272">
        <f t="shared" si="2"/>
        <v>104025</v>
      </c>
      <c r="BI19" s="269">
        <f t="shared" si="3"/>
        <v>28070</v>
      </c>
    </row>
    <row r="20" spans="1:61" ht="13.5" customHeight="1">
      <c r="A20" s="142" t="s">
        <v>336</v>
      </c>
      <c r="B20" s="143">
        <v>1262</v>
      </c>
      <c r="C20" s="144">
        <v>4990</v>
      </c>
      <c r="D20" s="145">
        <v>31</v>
      </c>
      <c r="E20" s="146">
        <v>53601</v>
      </c>
      <c r="F20" s="147">
        <v>16406</v>
      </c>
      <c r="G20" s="280">
        <v>1649</v>
      </c>
      <c r="H20" s="170">
        <v>2859</v>
      </c>
      <c r="I20" s="149">
        <v>87</v>
      </c>
      <c r="J20" s="150">
        <v>167</v>
      </c>
      <c r="K20" s="170">
        <v>0</v>
      </c>
      <c r="L20" s="149">
        <v>0</v>
      </c>
      <c r="M20" s="150">
        <v>9</v>
      </c>
      <c r="N20" s="170">
        <v>5481</v>
      </c>
      <c r="O20" s="149">
        <v>3300</v>
      </c>
      <c r="P20" s="150">
        <v>288</v>
      </c>
      <c r="Q20" s="151">
        <v>1246</v>
      </c>
      <c r="R20" s="152">
        <v>1470</v>
      </c>
      <c r="S20" s="153">
        <v>184</v>
      </c>
      <c r="T20" s="154">
        <v>632</v>
      </c>
      <c r="U20" s="155">
        <v>0</v>
      </c>
      <c r="V20" s="156">
        <v>276</v>
      </c>
      <c r="W20" s="157">
        <v>0</v>
      </c>
      <c r="X20" s="158">
        <v>0</v>
      </c>
      <c r="Y20" s="159">
        <v>55</v>
      </c>
      <c r="Z20" s="160">
        <v>0</v>
      </c>
      <c r="AA20" s="161">
        <v>0</v>
      </c>
      <c r="AB20" s="162">
        <v>7</v>
      </c>
      <c r="AC20" s="163">
        <v>0</v>
      </c>
      <c r="AD20" s="164">
        <v>0</v>
      </c>
      <c r="AE20" s="145">
        <v>81</v>
      </c>
      <c r="AF20" s="230">
        <v>0</v>
      </c>
      <c r="AG20" s="229">
        <v>0</v>
      </c>
      <c r="AH20" s="229">
        <v>8</v>
      </c>
      <c r="AI20" s="170">
        <v>9</v>
      </c>
      <c r="AJ20" s="149">
        <v>12</v>
      </c>
      <c r="AK20" s="150">
        <v>2</v>
      </c>
      <c r="AL20" s="151">
        <v>0</v>
      </c>
      <c r="AM20" s="152">
        <v>0</v>
      </c>
      <c r="AN20" s="153">
        <v>15</v>
      </c>
      <c r="AO20" s="146">
        <v>56738</v>
      </c>
      <c r="AP20" s="147">
        <v>23598</v>
      </c>
      <c r="AQ20" s="148">
        <v>11828</v>
      </c>
      <c r="AR20" s="165">
        <v>0</v>
      </c>
      <c r="AS20" s="166">
        <v>0</v>
      </c>
      <c r="AT20" s="167">
        <v>0</v>
      </c>
      <c r="AU20" s="154">
        <v>0</v>
      </c>
      <c r="AV20" s="155">
        <v>0</v>
      </c>
      <c r="AW20" s="156">
        <v>0</v>
      </c>
      <c r="AX20" s="165">
        <v>0</v>
      </c>
      <c r="AY20" s="166">
        <v>0</v>
      </c>
      <c r="AZ20" s="167">
        <v>0</v>
      </c>
      <c r="BA20" s="170">
        <v>57720</v>
      </c>
      <c r="BB20" s="149">
        <v>8333</v>
      </c>
      <c r="BC20" s="150">
        <v>691</v>
      </c>
      <c r="BD20" s="168">
        <v>579</v>
      </c>
      <c r="BE20" s="169">
        <v>873</v>
      </c>
      <c r="BF20" s="219">
        <v>342</v>
      </c>
      <c r="BG20" s="254">
        <f t="shared" si="1"/>
        <v>180127</v>
      </c>
      <c r="BH20" s="272">
        <f t="shared" si="2"/>
        <v>59069</v>
      </c>
      <c r="BI20" s="269">
        <f t="shared" si="3"/>
        <v>15633</v>
      </c>
    </row>
    <row r="21" spans="1:61" ht="13.5" customHeight="1">
      <c r="A21" s="142" t="s">
        <v>277</v>
      </c>
      <c r="B21" s="143">
        <v>10881</v>
      </c>
      <c r="C21" s="144">
        <v>7903</v>
      </c>
      <c r="D21" s="145">
        <v>1105</v>
      </c>
      <c r="E21" s="146">
        <v>363618</v>
      </c>
      <c r="F21" s="147">
        <v>78849</v>
      </c>
      <c r="G21" s="280">
        <v>18795</v>
      </c>
      <c r="H21" s="170">
        <v>9853</v>
      </c>
      <c r="I21" s="149">
        <v>39</v>
      </c>
      <c r="J21" s="150">
        <v>237</v>
      </c>
      <c r="K21" s="170">
        <v>0</v>
      </c>
      <c r="L21" s="149">
        <v>0</v>
      </c>
      <c r="M21" s="150">
        <v>96</v>
      </c>
      <c r="N21" s="170">
        <v>23120</v>
      </c>
      <c r="O21" s="149">
        <v>3578</v>
      </c>
      <c r="P21" s="150">
        <v>752</v>
      </c>
      <c r="Q21" s="151">
        <v>5584</v>
      </c>
      <c r="R21" s="152">
        <v>4340</v>
      </c>
      <c r="S21" s="153">
        <v>1401</v>
      </c>
      <c r="T21" s="154">
        <v>2024</v>
      </c>
      <c r="U21" s="155">
        <v>0</v>
      </c>
      <c r="V21" s="156">
        <v>1260</v>
      </c>
      <c r="W21" s="157">
        <v>0</v>
      </c>
      <c r="X21" s="158">
        <v>0</v>
      </c>
      <c r="Y21" s="159">
        <v>1543</v>
      </c>
      <c r="Z21" s="160">
        <v>0</v>
      </c>
      <c r="AA21" s="161">
        <v>0</v>
      </c>
      <c r="AB21" s="162">
        <v>147</v>
      </c>
      <c r="AC21" s="163">
        <v>0</v>
      </c>
      <c r="AD21" s="164">
        <v>0</v>
      </c>
      <c r="AE21" s="145">
        <v>662</v>
      </c>
      <c r="AF21" s="230">
        <v>0</v>
      </c>
      <c r="AG21" s="229">
        <v>0</v>
      </c>
      <c r="AH21" s="229">
        <v>4</v>
      </c>
      <c r="AI21" s="170">
        <v>760</v>
      </c>
      <c r="AJ21" s="149">
        <v>905</v>
      </c>
      <c r="AK21" s="150">
        <v>71</v>
      </c>
      <c r="AL21" s="151">
        <v>0</v>
      </c>
      <c r="AM21" s="152">
        <v>0</v>
      </c>
      <c r="AN21" s="153">
        <v>251</v>
      </c>
      <c r="AO21" s="146">
        <v>77999</v>
      </c>
      <c r="AP21" s="147">
        <v>8655</v>
      </c>
      <c r="AQ21" s="148">
        <v>7265</v>
      </c>
      <c r="AR21" s="165">
        <v>0</v>
      </c>
      <c r="AS21" s="166">
        <v>0</v>
      </c>
      <c r="AT21" s="167">
        <v>0</v>
      </c>
      <c r="AU21" s="154">
        <v>0</v>
      </c>
      <c r="AV21" s="155">
        <v>0</v>
      </c>
      <c r="AW21" s="156">
        <v>0</v>
      </c>
      <c r="AX21" s="165">
        <v>0</v>
      </c>
      <c r="AY21" s="166">
        <v>0</v>
      </c>
      <c r="AZ21" s="167">
        <v>0</v>
      </c>
      <c r="BA21" s="170">
        <v>284294</v>
      </c>
      <c r="BB21" s="149">
        <v>26727</v>
      </c>
      <c r="BC21" s="150">
        <v>4285</v>
      </c>
      <c r="BD21" s="168">
        <v>4443</v>
      </c>
      <c r="BE21" s="169">
        <v>1299</v>
      </c>
      <c r="BF21" s="219">
        <v>3915</v>
      </c>
      <c r="BG21" s="254">
        <f t="shared" si="1"/>
        <v>782576</v>
      </c>
      <c r="BH21" s="272">
        <f t="shared" si="2"/>
        <v>132295</v>
      </c>
      <c r="BI21" s="269">
        <f t="shared" si="3"/>
        <v>41789</v>
      </c>
    </row>
    <row r="22" spans="1:61" ht="13.5" customHeight="1">
      <c r="A22" s="142" t="s">
        <v>278</v>
      </c>
      <c r="B22" s="143">
        <v>5587</v>
      </c>
      <c r="C22" s="144">
        <v>83033</v>
      </c>
      <c r="D22" s="145">
        <v>218</v>
      </c>
      <c r="E22" s="146">
        <v>517721</v>
      </c>
      <c r="F22" s="147">
        <v>288987</v>
      </c>
      <c r="G22" s="280">
        <v>10796</v>
      </c>
      <c r="H22" s="170">
        <v>25353</v>
      </c>
      <c r="I22" s="149">
        <v>1376</v>
      </c>
      <c r="J22" s="150">
        <v>760</v>
      </c>
      <c r="K22" s="170">
        <v>0</v>
      </c>
      <c r="L22" s="149">
        <v>0</v>
      </c>
      <c r="M22" s="150">
        <v>93</v>
      </c>
      <c r="N22" s="170">
        <v>26082</v>
      </c>
      <c r="O22" s="149">
        <v>2740</v>
      </c>
      <c r="P22" s="150">
        <v>4</v>
      </c>
      <c r="Q22" s="151">
        <v>31444</v>
      </c>
      <c r="R22" s="152">
        <v>85524</v>
      </c>
      <c r="S22" s="153">
        <v>89</v>
      </c>
      <c r="T22" s="154">
        <v>18057</v>
      </c>
      <c r="U22" s="155">
        <v>0</v>
      </c>
      <c r="V22" s="156">
        <v>3990</v>
      </c>
      <c r="W22" s="157">
        <v>0</v>
      </c>
      <c r="X22" s="158">
        <v>0</v>
      </c>
      <c r="Y22" s="159">
        <v>1138</v>
      </c>
      <c r="Z22" s="160">
        <v>0</v>
      </c>
      <c r="AA22" s="161">
        <v>0</v>
      </c>
      <c r="AB22" s="162">
        <v>142</v>
      </c>
      <c r="AC22" s="163">
        <v>0</v>
      </c>
      <c r="AD22" s="164">
        <v>0</v>
      </c>
      <c r="AE22" s="145">
        <v>235</v>
      </c>
      <c r="AF22" s="230">
        <v>0</v>
      </c>
      <c r="AG22" s="229">
        <v>0</v>
      </c>
      <c r="AH22" s="229">
        <v>1</v>
      </c>
      <c r="AI22" s="170">
        <v>84</v>
      </c>
      <c r="AJ22" s="149">
        <v>63</v>
      </c>
      <c r="AK22" s="150">
        <v>2</v>
      </c>
      <c r="AL22" s="151">
        <v>0</v>
      </c>
      <c r="AM22" s="152">
        <v>0</v>
      </c>
      <c r="AN22" s="153">
        <v>111</v>
      </c>
      <c r="AO22" s="146">
        <v>153683</v>
      </c>
      <c r="AP22" s="147">
        <v>52317</v>
      </c>
      <c r="AQ22" s="148">
        <v>461</v>
      </c>
      <c r="AR22" s="165">
        <v>0</v>
      </c>
      <c r="AS22" s="166">
        <v>0</v>
      </c>
      <c r="AT22" s="167">
        <v>0</v>
      </c>
      <c r="AU22" s="154">
        <v>0</v>
      </c>
      <c r="AV22" s="155">
        <v>0</v>
      </c>
      <c r="AW22" s="156">
        <v>281</v>
      </c>
      <c r="AX22" s="165">
        <v>0</v>
      </c>
      <c r="AY22" s="166">
        <v>0</v>
      </c>
      <c r="AZ22" s="167">
        <v>0</v>
      </c>
      <c r="BA22" s="170">
        <v>598741</v>
      </c>
      <c r="BB22" s="149">
        <v>41993</v>
      </c>
      <c r="BC22" s="150">
        <v>810</v>
      </c>
      <c r="BD22" s="168">
        <v>1337</v>
      </c>
      <c r="BE22" s="169">
        <v>4508</v>
      </c>
      <c r="BF22" s="219">
        <v>333</v>
      </c>
      <c r="BG22" s="254">
        <f t="shared" si="1"/>
        <v>1378089</v>
      </c>
      <c r="BH22" s="272">
        <f t="shared" si="2"/>
        <v>560541</v>
      </c>
      <c r="BI22" s="269">
        <f t="shared" si="3"/>
        <v>19464</v>
      </c>
    </row>
    <row r="23" spans="1:61" ht="13.5" customHeight="1">
      <c r="A23" s="142" t="s">
        <v>279</v>
      </c>
      <c r="B23" s="143">
        <v>0</v>
      </c>
      <c r="C23" s="144">
        <v>0</v>
      </c>
      <c r="D23" s="145">
        <v>169</v>
      </c>
      <c r="E23" s="146">
        <v>228697</v>
      </c>
      <c r="F23" s="147">
        <v>37143</v>
      </c>
      <c r="G23" s="280">
        <v>6505</v>
      </c>
      <c r="H23" s="170">
        <v>288</v>
      </c>
      <c r="I23" s="149">
        <v>45</v>
      </c>
      <c r="J23" s="150">
        <v>31</v>
      </c>
      <c r="K23" s="170">
        <v>0</v>
      </c>
      <c r="L23" s="149">
        <v>0</v>
      </c>
      <c r="M23" s="150">
        <v>12</v>
      </c>
      <c r="N23" s="170">
        <v>291</v>
      </c>
      <c r="O23" s="149">
        <v>817</v>
      </c>
      <c r="P23" s="150">
        <v>44</v>
      </c>
      <c r="Q23" s="151">
        <v>0</v>
      </c>
      <c r="R23" s="152">
        <v>0</v>
      </c>
      <c r="S23" s="153">
        <v>130</v>
      </c>
      <c r="T23" s="154">
        <v>218</v>
      </c>
      <c r="U23" s="155">
        <v>0</v>
      </c>
      <c r="V23" s="156">
        <v>133</v>
      </c>
      <c r="W23" s="157">
        <v>0</v>
      </c>
      <c r="X23" s="158">
        <v>0</v>
      </c>
      <c r="Y23" s="159">
        <v>63</v>
      </c>
      <c r="Z23" s="160">
        <v>0</v>
      </c>
      <c r="AA23" s="161">
        <v>0</v>
      </c>
      <c r="AB23" s="162">
        <v>2</v>
      </c>
      <c r="AC23" s="163">
        <v>0</v>
      </c>
      <c r="AD23" s="164">
        <v>0</v>
      </c>
      <c r="AE23" s="145">
        <v>2</v>
      </c>
      <c r="AF23" s="230">
        <v>0</v>
      </c>
      <c r="AG23" s="229">
        <v>0</v>
      </c>
      <c r="AH23" s="229">
        <v>14</v>
      </c>
      <c r="AI23" s="170">
        <v>0</v>
      </c>
      <c r="AJ23" s="149">
        <v>0</v>
      </c>
      <c r="AK23" s="150">
        <v>0</v>
      </c>
      <c r="AL23" s="151">
        <v>0</v>
      </c>
      <c r="AM23" s="152">
        <v>0</v>
      </c>
      <c r="AN23" s="153">
        <v>191</v>
      </c>
      <c r="AO23" s="146">
        <v>8071</v>
      </c>
      <c r="AP23" s="147">
        <v>50</v>
      </c>
      <c r="AQ23" s="148">
        <v>1294</v>
      </c>
      <c r="AR23" s="165">
        <v>0</v>
      </c>
      <c r="AS23" s="166">
        <v>0</v>
      </c>
      <c r="AT23" s="167">
        <v>0</v>
      </c>
      <c r="AU23" s="154">
        <v>0</v>
      </c>
      <c r="AV23" s="155">
        <v>0</v>
      </c>
      <c r="AW23" s="156">
        <v>0</v>
      </c>
      <c r="AX23" s="165">
        <v>0</v>
      </c>
      <c r="AY23" s="166">
        <v>0</v>
      </c>
      <c r="AZ23" s="167">
        <v>0</v>
      </c>
      <c r="BA23" s="170">
        <v>5970</v>
      </c>
      <c r="BB23" s="149">
        <v>14752</v>
      </c>
      <c r="BC23" s="150">
        <v>1366</v>
      </c>
      <c r="BD23" s="168">
        <v>1361</v>
      </c>
      <c r="BE23" s="169">
        <v>49</v>
      </c>
      <c r="BF23" s="219">
        <v>205</v>
      </c>
      <c r="BG23" s="254">
        <f t="shared" si="1"/>
        <v>244896</v>
      </c>
      <c r="BH23" s="272">
        <f t="shared" si="2"/>
        <v>52856</v>
      </c>
      <c r="BI23" s="269">
        <f t="shared" si="3"/>
        <v>10161</v>
      </c>
    </row>
    <row r="24" spans="1:61" ht="13.5" customHeight="1">
      <c r="A24" s="142" t="s">
        <v>280</v>
      </c>
      <c r="B24" s="143">
        <v>40924</v>
      </c>
      <c r="C24" s="144">
        <v>47028</v>
      </c>
      <c r="D24" s="145">
        <v>3282</v>
      </c>
      <c r="E24" s="146">
        <v>1206627</v>
      </c>
      <c r="F24" s="147">
        <v>335728</v>
      </c>
      <c r="G24" s="280">
        <v>100879</v>
      </c>
      <c r="H24" s="170">
        <v>739</v>
      </c>
      <c r="I24" s="149">
        <v>133</v>
      </c>
      <c r="J24" s="150">
        <v>627</v>
      </c>
      <c r="K24" s="170">
        <v>0</v>
      </c>
      <c r="L24" s="149">
        <v>0</v>
      </c>
      <c r="M24" s="150">
        <v>516</v>
      </c>
      <c r="N24" s="170">
        <v>11209</v>
      </c>
      <c r="O24" s="149">
        <v>3559</v>
      </c>
      <c r="P24" s="150">
        <v>774</v>
      </c>
      <c r="Q24" s="151">
        <v>59376</v>
      </c>
      <c r="R24" s="152">
        <v>68704</v>
      </c>
      <c r="S24" s="153">
        <v>14990</v>
      </c>
      <c r="T24" s="154">
        <v>28569</v>
      </c>
      <c r="U24" s="155">
        <v>0</v>
      </c>
      <c r="V24" s="156">
        <v>7387</v>
      </c>
      <c r="W24" s="157">
        <v>0</v>
      </c>
      <c r="X24" s="158">
        <v>0</v>
      </c>
      <c r="Y24" s="159">
        <v>3618</v>
      </c>
      <c r="Z24" s="160">
        <v>0</v>
      </c>
      <c r="AA24" s="161">
        <v>0</v>
      </c>
      <c r="AB24" s="162">
        <v>335</v>
      </c>
      <c r="AC24" s="163">
        <v>0</v>
      </c>
      <c r="AD24" s="164">
        <v>0</v>
      </c>
      <c r="AE24" s="145">
        <v>928</v>
      </c>
      <c r="AF24" s="230">
        <v>0</v>
      </c>
      <c r="AG24" s="229">
        <v>0</v>
      </c>
      <c r="AH24" s="229">
        <v>14</v>
      </c>
      <c r="AI24" s="170">
        <v>116</v>
      </c>
      <c r="AJ24" s="149">
        <v>135</v>
      </c>
      <c r="AK24" s="150">
        <v>25</v>
      </c>
      <c r="AL24" s="151">
        <v>0</v>
      </c>
      <c r="AM24" s="152">
        <v>0</v>
      </c>
      <c r="AN24" s="153">
        <v>2688</v>
      </c>
      <c r="AO24" s="146">
        <v>115245</v>
      </c>
      <c r="AP24" s="147">
        <v>8980</v>
      </c>
      <c r="AQ24" s="148">
        <v>10018</v>
      </c>
      <c r="AR24" s="165">
        <v>0</v>
      </c>
      <c r="AS24" s="166">
        <v>0</v>
      </c>
      <c r="AT24" s="167">
        <v>0</v>
      </c>
      <c r="AU24" s="154">
        <v>0</v>
      </c>
      <c r="AV24" s="155">
        <v>0</v>
      </c>
      <c r="AW24" s="156">
        <v>0</v>
      </c>
      <c r="AX24" s="165">
        <v>0</v>
      </c>
      <c r="AY24" s="166">
        <v>0</v>
      </c>
      <c r="AZ24" s="167">
        <v>0</v>
      </c>
      <c r="BA24" s="170">
        <v>11209</v>
      </c>
      <c r="BB24" s="149">
        <v>3559</v>
      </c>
      <c r="BC24" s="150">
        <v>774</v>
      </c>
      <c r="BD24" s="168">
        <v>11684</v>
      </c>
      <c r="BE24" s="169">
        <v>1788</v>
      </c>
      <c r="BF24" s="219">
        <v>7786</v>
      </c>
      <c r="BG24" s="254">
        <f t="shared" si="1"/>
        <v>1485698</v>
      </c>
      <c r="BH24" s="272">
        <f t="shared" si="2"/>
        <v>469614</v>
      </c>
      <c r="BI24" s="269">
        <f t="shared" si="3"/>
        <v>154641</v>
      </c>
    </row>
    <row r="25" spans="1:61" ht="13.5" customHeight="1">
      <c r="A25" s="142" t="s">
        <v>281</v>
      </c>
      <c r="B25" s="143">
        <v>33164</v>
      </c>
      <c r="C25" s="144">
        <v>37355</v>
      </c>
      <c r="D25" s="145">
        <v>775</v>
      </c>
      <c r="E25" s="146">
        <v>1358114</v>
      </c>
      <c r="F25" s="147">
        <v>242875</v>
      </c>
      <c r="G25" s="280">
        <v>46071</v>
      </c>
      <c r="H25" s="170">
        <v>6384</v>
      </c>
      <c r="I25" s="149">
        <v>1041</v>
      </c>
      <c r="J25" s="150">
        <v>1296</v>
      </c>
      <c r="K25" s="170">
        <v>0</v>
      </c>
      <c r="L25" s="149">
        <v>0</v>
      </c>
      <c r="M25" s="150">
        <v>72</v>
      </c>
      <c r="N25" s="170">
        <v>17838</v>
      </c>
      <c r="O25" s="149">
        <v>4453</v>
      </c>
      <c r="P25" s="150">
        <v>203</v>
      </c>
      <c r="Q25" s="151">
        <v>41898</v>
      </c>
      <c r="R25" s="152">
        <v>63366</v>
      </c>
      <c r="S25" s="153">
        <v>6213</v>
      </c>
      <c r="T25" s="154">
        <v>18992</v>
      </c>
      <c r="U25" s="155">
        <v>0</v>
      </c>
      <c r="V25" s="156">
        <v>3581</v>
      </c>
      <c r="W25" s="157">
        <v>0</v>
      </c>
      <c r="X25" s="158">
        <v>0</v>
      </c>
      <c r="Y25" s="159">
        <v>2437</v>
      </c>
      <c r="Z25" s="160">
        <v>0</v>
      </c>
      <c r="AA25" s="161">
        <v>0</v>
      </c>
      <c r="AB25" s="162">
        <v>93</v>
      </c>
      <c r="AC25" s="163">
        <v>0</v>
      </c>
      <c r="AD25" s="164">
        <v>0</v>
      </c>
      <c r="AE25" s="145">
        <v>413</v>
      </c>
      <c r="AF25" s="230">
        <v>0</v>
      </c>
      <c r="AG25" s="229">
        <v>0</v>
      </c>
      <c r="AH25" s="229">
        <v>23</v>
      </c>
      <c r="AI25" s="170">
        <v>4517</v>
      </c>
      <c r="AJ25" s="149">
        <v>2458</v>
      </c>
      <c r="AK25" s="150">
        <v>314</v>
      </c>
      <c r="AL25" s="151">
        <v>0</v>
      </c>
      <c r="AM25" s="152">
        <v>0</v>
      </c>
      <c r="AN25" s="153">
        <v>191</v>
      </c>
      <c r="AO25" s="146">
        <v>250168</v>
      </c>
      <c r="AP25" s="147">
        <v>15527</v>
      </c>
      <c r="AQ25" s="148">
        <v>13396</v>
      </c>
      <c r="AR25" s="165">
        <v>0</v>
      </c>
      <c r="AS25" s="166">
        <v>0</v>
      </c>
      <c r="AT25" s="167">
        <v>0</v>
      </c>
      <c r="AU25" s="154">
        <v>0</v>
      </c>
      <c r="AV25" s="155">
        <v>0</v>
      </c>
      <c r="AW25" s="156">
        <v>0</v>
      </c>
      <c r="AX25" s="165">
        <v>0</v>
      </c>
      <c r="AY25" s="166">
        <v>0</v>
      </c>
      <c r="AZ25" s="167">
        <v>140</v>
      </c>
      <c r="BA25" s="170">
        <v>17838</v>
      </c>
      <c r="BB25" s="149">
        <v>4453</v>
      </c>
      <c r="BC25" s="150">
        <v>220</v>
      </c>
      <c r="BD25" s="168">
        <v>15252</v>
      </c>
      <c r="BE25" s="169">
        <v>4851</v>
      </c>
      <c r="BF25" s="219">
        <v>2501</v>
      </c>
      <c r="BG25" s="254">
        <f t="shared" si="1"/>
        <v>1764165</v>
      </c>
      <c r="BH25" s="272">
        <f t="shared" si="2"/>
        <v>376379</v>
      </c>
      <c r="BI25" s="269">
        <f t="shared" si="3"/>
        <v>77939</v>
      </c>
    </row>
    <row r="26" spans="1:61" ht="13.5" customHeight="1">
      <c r="A26" s="142" t="s">
        <v>282</v>
      </c>
      <c r="B26" s="143">
        <v>3030</v>
      </c>
      <c r="C26" s="144">
        <v>5711</v>
      </c>
      <c r="D26" s="145">
        <v>155</v>
      </c>
      <c r="E26" s="146">
        <v>92519</v>
      </c>
      <c r="F26" s="147">
        <v>31609</v>
      </c>
      <c r="G26" s="280">
        <v>6091</v>
      </c>
      <c r="H26" s="170">
        <v>694</v>
      </c>
      <c r="I26" s="149">
        <v>24</v>
      </c>
      <c r="J26" s="150">
        <v>57</v>
      </c>
      <c r="K26" s="170">
        <v>0</v>
      </c>
      <c r="L26" s="149">
        <v>0</v>
      </c>
      <c r="M26" s="150">
        <v>17</v>
      </c>
      <c r="N26" s="170">
        <v>3054</v>
      </c>
      <c r="O26" s="149">
        <v>2080</v>
      </c>
      <c r="P26" s="150">
        <v>314</v>
      </c>
      <c r="Q26" s="151">
        <v>390</v>
      </c>
      <c r="R26" s="152">
        <v>14144</v>
      </c>
      <c r="S26" s="153">
        <v>76</v>
      </c>
      <c r="T26" s="154">
        <v>2831</v>
      </c>
      <c r="U26" s="155">
        <v>0</v>
      </c>
      <c r="V26" s="156">
        <v>370</v>
      </c>
      <c r="W26" s="157">
        <v>0</v>
      </c>
      <c r="X26" s="158">
        <v>0</v>
      </c>
      <c r="Y26" s="159">
        <v>388</v>
      </c>
      <c r="Z26" s="160">
        <v>0</v>
      </c>
      <c r="AA26" s="161">
        <v>0</v>
      </c>
      <c r="AB26" s="162">
        <v>22</v>
      </c>
      <c r="AC26" s="163">
        <v>0</v>
      </c>
      <c r="AD26" s="164">
        <v>0</v>
      </c>
      <c r="AE26" s="145">
        <v>169</v>
      </c>
      <c r="AF26" s="230">
        <v>0</v>
      </c>
      <c r="AG26" s="229">
        <v>0</v>
      </c>
      <c r="AH26" s="229">
        <v>0</v>
      </c>
      <c r="AI26" s="170">
        <v>183</v>
      </c>
      <c r="AJ26" s="149">
        <v>96</v>
      </c>
      <c r="AK26" s="150">
        <v>17</v>
      </c>
      <c r="AL26" s="151">
        <v>0</v>
      </c>
      <c r="AM26" s="152">
        <v>0</v>
      </c>
      <c r="AN26" s="153">
        <v>132</v>
      </c>
      <c r="AO26" s="146">
        <v>15952</v>
      </c>
      <c r="AP26" s="147">
        <v>1891</v>
      </c>
      <c r="AQ26" s="148">
        <v>2616</v>
      </c>
      <c r="AR26" s="165">
        <v>0</v>
      </c>
      <c r="AS26" s="166">
        <v>0</v>
      </c>
      <c r="AT26" s="167">
        <v>0</v>
      </c>
      <c r="AU26" s="154">
        <v>0</v>
      </c>
      <c r="AV26" s="155">
        <v>0</v>
      </c>
      <c r="AW26" s="156">
        <v>0</v>
      </c>
      <c r="AX26" s="165">
        <v>0</v>
      </c>
      <c r="AY26" s="166">
        <v>0</v>
      </c>
      <c r="AZ26" s="167">
        <v>0</v>
      </c>
      <c r="BA26" s="170">
        <v>3054</v>
      </c>
      <c r="BB26" s="149">
        <v>2080</v>
      </c>
      <c r="BC26" s="150">
        <v>314</v>
      </c>
      <c r="BD26" s="168">
        <v>668</v>
      </c>
      <c r="BE26" s="169">
        <v>581</v>
      </c>
      <c r="BF26" s="219">
        <v>332</v>
      </c>
      <c r="BG26" s="254">
        <f t="shared" si="1"/>
        <v>122375</v>
      </c>
      <c r="BH26" s="272">
        <f t="shared" si="2"/>
        <v>58216</v>
      </c>
      <c r="BI26" s="269">
        <f t="shared" si="3"/>
        <v>11070</v>
      </c>
    </row>
    <row r="27" spans="1:61" ht="13.5" customHeight="1">
      <c r="A27" s="142" t="s">
        <v>283</v>
      </c>
      <c r="B27" s="143">
        <v>13234</v>
      </c>
      <c r="C27" s="144">
        <v>33652</v>
      </c>
      <c r="D27" s="145">
        <v>417</v>
      </c>
      <c r="E27" s="146">
        <v>2140361</v>
      </c>
      <c r="F27" s="147">
        <v>1332058</v>
      </c>
      <c r="G27" s="280">
        <v>29752</v>
      </c>
      <c r="H27" s="170">
        <v>58456</v>
      </c>
      <c r="I27" s="149">
        <v>1557</v>
      </c>
      <c r="J27" s="150">
        <v>1002</v>
      </c>
      <c r="K27" s="170">
        <v>0</v>
      </c>
      <c r="L27" s="149">
        <v>0</v>
      </c>
      <c r="M27" s="150">
        <v>330</v>
      </c>
      <c r="N27" s="170">
        <v>79331</v>
      </c>
      <c r="O27" s="149">
        <v>5183</v>
      </c>
      <c r="P27" s="150">
        <v>64</v>
      </c>
      <c r="Q27" s="151">
        <v>72730</v>
      </c>
      <c r="R27" s="152">
        <v>113800</v>
      </c>
      <c r="S27" s="153">
        <v>1960</v>
      </c>
      <c r="T27" s="154">
        <v>17932</v>
      </c>
      <c r="U27" s="155">
        <v>0</v>
      </c>
      <c r="V27" s="156">
        <v>4886</v>
      </c>
      <c r="W27" s="157">
        <v>0</v>
      </c>
      <c r="X27" s="158">
        <v>0</v>
      </c>
      <c r="Y27" s="159">
        <v>7132</v>
      </c>
      <c r="Z27" s="160">
        <v>0</v>
      </c>
      <c r="AA27" s="161">
        <v>0</v>
      </c>
      <c r="AB27" s="162">
        <v>37</v>
      </c>
      <c r="AC27" s="163">
        <v>0</v>
      </c>
      <c r="AD27" s="164">
        <v>0</v>
      </c>
      <c r="AE27" s="145">
        <v>855</v>
      </c>
      <c r="AF27" s="230">
        <v>0</v>
      </c>
      <c r="AG27" s="229">
        <v>0</v>
      </c>
      <c r="AH27" s="229">
        <v>10</v>
      </c>
      <c r="AI27" s="170">
        <v>1890</v>
      </c>
      <c r="AJ27" s="149">
        <v>1186</v>
      </c>
      <c r="AK27" s="150">
        <v>135</v>
      </c>
      <c r="AL27" s="151">
        <v>0</v>
      </c>
      <c r="AM27" s="152">
        <v>0</v>
      </c>
      <c r="AN27" s="153">
        <v>448</v>
      </c>
      <c r="AO27" s="146">
        <v>1002139</v>
      </c>
      <c r="AP27" s="147">
        <v>233863</v>
      </c>
      <c r="AQ27" s="148">
        <v>9504</v>
      </c>
      <c r="AR27" s="165">
        <v>0</v>
      </c>
      <c r="AS27" s="166">
        <v>0</v>
      </c>
      <c r="AT27" s="167">
        <v>0</v>
      </c>
      <c r="AU27" s="154">
        <v>0</v>
      </c>
      <c r="AV27" s="155">
        <v>0</v>
      </c>
      <c r="AW27" s="156">
        <v>0</v>
      </c>
      <c r="AX27" s="165">
        <v>0</v>
      </c>
      <c r="AY27" s="166">
        <v>0</v>
      </c>
      <c r="AZ27" s="167">
        <v>0</v>
      </c>
      <c r="BA27" s="170">
        <v>1562304</v>
      </c>
      <c r="BB27" s="149">
        <v>126874</v>
      </c>
      <c r="BC27" s="150">
        <v>4042</v>
      </c>
      <c r="BD27" s="168">
        <v>4561</v>
      </c>
      <c r="BE27" s="169">
        <v>3413</v>
      </c>
      <c r="BF27" s="219">
        <v>1380</v>
      </c>
      <c r="BG27" s="254">
        <f t="shared" si="1"/>
        <v>4952938</v>
      </c>
      <c r="BH27" s="272">
        <f t="shared" si="2"/>
        <v>1851586</v>
      </c>
      <c r="BI27" s="269">
        <f t="shared" si="3"/>
        <v>61954</v>
      </c>
    </row>
    <row r="28" spans="1:61" ht="13.5" customHeight="1">
      <c r="A28" s="142" t="s">
        <v>284</v>
      </c>
      <c r="B28" s="143">
        <v>5018</v>
      </c>
      <c r="C28" s="144">
        <v>10809</v>
      </c>
      <c r="D28" s="145">
        <v>957</v>
      </c>
      <c r="E28" s="146">
        <v>99139</v>
      </c>
      <c r="F28" s="147">
        <v>38691</v>
      </c>
      <c r="G28" s="280">
        <v>10643</v>
      </c>
      <c r="H28" s="170">
        <v>2373</v>
      </c>
      <c r="I28" s="149">
        <v>38</v>
      </c>
      <c r="J28" s="150">
        <v>87</v>
      </c>
      <c r="K28" s="170">
        <v>0</v>
      </c>
      <c r="L28" s="149">
        <v>0</v>
      </c>
      <c r="M28" s="150">
        <v>24</v>
      </c>
      <c r="N28" s="170">
        <v>4570</v>
      </c>
      <c r="O28" s="149">
        <v>3356</v>
      </c>
      <c r="P28" s="150">
        <v>248</v>
      </c>
      <c r="Q28" s="151">
        <v>14046</v>
      </c>
      <c r="R28" s="152">
        <v>20142</v>
      </c>
      <c r="S28" s="153">
        <v>2486</v>
      </c>
      <c r="T28" s="154">
        <v>656</v>
      </c>
      <c r="U28" s="155">
        <v>0</v>
      </c>
      <c r="V28" s="156">
        <v>308</v>
      </c>
      <c r="W28" s="157">
        <v>0</v>
      </c>
      <c r="X28" s="158">
        <v>0</v>
      </c>
      <c r="Y28" s="159">
        <v>889</v>
      </c>
      <c r="Z28" s="160">
        <v>0</v>
      </c>
      <c r="AA28" s="161">
        <v>0</v>
      </c>
      <c r="AB28" s="162">
        <v>44</v>
      </c>
      <c r="AC28" s="163">
        <v>0</v>
      </c>
      <c r="AD28" s="164">
        <v>0</v>
      </c>
      <c r="AE28" s="145">
        <v>419</v>
      </c>
      <c r="AF28" s="230">
        <v>0</v>
      </c>
      <c r="AG28" s="229">
        <v>0</v>
      </c>
      <c r="AH28" s="229">
        <v>0</v>
      </c>
      <c r="AI28" s="170">
        <v>1603</v>
      </c>
      <c r="AJ28" s="149">
        <v>1023</v>
      </c>
      <c r="AK28" s="150">
        <v>95</v>
      </c>
      <c r="AL28" s="151">
        <v>0</v>
      </c>
      <c r="AM28" s="152">
        <v>0</v>
      </c>
      <c r="AN28" s="153">
        <v>105</v>
      </c>
      <c r="AO28" s="146">
        <v>25203</v>
      </c>
      <c r="AP28" s="147">
        <v>13177</v>
      </c>
      <c r="AQ28" s="148">
        <v>4030</v>
      </c>
      <c r="AR28" s="165">
        <v>0</v>
      </c>
      <c r="AS28" s="166">
        <v>0</v>
      </c>
      <c r="AT28" s="167">
        <v>0</v>
      </c>
      <c r="AU28" s="154">
        <v>0</v>
      </c>
      <c r="AV28" s="155">
        <v>0</v>
      </c>
      <c r="AW28" s="156">
        <v>0</v>
      </c>
      <c r="AX28" s="165">
        <v>0</v>
      </c>
      <c r="AY28" s="166">
        <v>0</v>
      </c>
      <c r="AZ28" s="167">
        <v>613</v>
      </c>
      <c r="BA28" s="170">
        <v>61840</v>
      </c>
      <c r="BB28" s="149">
        <v>21703</v>
      </c>
      <c r="BC28" s="150">
        <v>2567</v>
      </c>
      <c r="BD28" s="168">
        <v>747</v>
      </c>
      <c r="BE28" s="169">
        <v>393</v>
      </c>
      <c r="BF28" s="219">
        <v>639</v>
      </c>
      <c r="BG28" s="254">
        <f t="shared" si="1"/>
        <v>215195</v>
      </c>
      <c r="BH28" s="272">
        <f t="shared" si="2"/>
        <v>109332</v>
      </c>
      <c r="BI28" s="269">
        <f t="shared" si="3"/>
        <v>24154</v>
      </c>
    </row>
    <row r="29" spans="1:61" ht="13.5" customHeight="1">
      <c r="A29" s="142" t="s">
        <v>285</v>
      </c>
      <c r="B29" s="143">
        <v>26581</v>
      </c>
      <c r="C29" s="144">
        <v>46848</v>
      </c>
      <c r="D29" s="145">
        <v>1132</v>
      </c>
      <c r="E29" s="146">
        <v>1944938</v>
      </c>
      <c r="F29" s="147">
        <v>316933</v>
      </c>
      <c r="G29" s="280">
        <v>70096</v>
      </c>
      <c r="H29" s="170">
        <v>61116</v>
      </c>
      <c r="I29" s="149">
        <v>1402</v>
      </c>
      <c r="J29" s="150">
        <v>1596</v>
      </c>
      <c r="K29" s="170">
        <v>0</v>
      </c>
      <c r="L29" s="149">
        <v>0</v>
      </c>
      <c r="M29" s="150">
        <v>450</v>
      </c>
      <c r="N29" s="170">
        <v>95031</v>
      </c>
      <c r="O29" s="149">
        <v>16854</v>
      </c>
      <c r="P29" s="150">
        <v>1984</v>
      </c>
      <c r="Q29" s="151">
        <v>34456</v>
      </c>
      <c r="R29" s="152">
        <v>48748</v>
      </c>
      <c r="S29" s="153">
        <v>5436</v>
      </c>
      <c r="T29" s="154">
        <v>11796</v>
      </c>
      <c r="U29" s="155">
        <v>0</v>
      </c>
      <c r="V29" s="156">
        <v>7674</v>
      </c>
      <c r="W29" s="157">
        <v>0</v>
      </c>
      <c r="X29" s="158">
        <v>0</v>
      </c>
      <c r="Y29" s="159">
        <v>7419</v>
      </c>
      <c r="Z29" s="160">
        <v>0</v>
      </c>
      <c r="AA29" s="161">
        <v>0</v>
      </c>
      <c r="AB29" s="162">
        <v>88</v>
      </c>
      <c r="AC29" s="163">
        <v>0</v>
      </c>
      <c r="AD29" s="164">
        <v>0</v>
      </c>
      <c r="AE29" s="145">
        <v>1006</v>
      </c>
      <c r="AF29" s="230">
        <v>0</v>
      </c>
      <c r="AG29" s="229">
        <v>0</v>
      </c>
      <c r="AH29" s="229">
        <v>35</v>
      </c>
      <c r="AI29" s="170">
        <v>4509</v>
      </c>
      <c r="AJ29" s="149">
        <v>3010</v>
      </c>
      <c r="AK29" s="150">
        <v>310</v>
      </c>
      <c r="AL29" s="151">
        <v>0</v>
      </c>
      <c r="AM29" s="152">
        <v>0</v>
      </c>
      <c r="AN29" s="153">
        <v>332</v>
      </c>
      <c r="AO29" s="146">
        <v>726094</v>
      </c>
      <c r="AP29" s="147">
        <v>96890</v>
      </c>
      <c r="AQ29" s="148">
        <v>30594</v>
      </c>
      <c r="AR29" s="165">
        <v>0</v>
      </c>
      <c r="AS29" s="166">
        <v>0</v>
      </c>
      <c r="AT29" s="167">
        <v>0</v>
      </c>
      <c r="AU29" s="154">
        <v>0</v>
      </c>
      <c r="AV29" s="155">
        <v>0</v>
      </c>
      <c r="AW29" s="156">
        <v>0</v>
      </c>
      <c r="AX29" s="165">
        <v>0</v>
      </c>
      <c r="AY29" s="166">
        <v>0</v>
      </c>
      <c r="AZ29" s="167">
        <v>0</v>
      </c>
      <c r="BA29" s="170">
        <v>1062277</v>
      </c>
      <c r="BB29" s="149">
        <v>107440</v>
      </c>
      <c r="BC29" s="150">
        <v>19234</v>
      </c>
      <c r="BD29" s="168">
        <v>9234</v>
      </c>
      <c r="BE29" s="169">
        <v>7383</v>
      </c>
      <c r="BF29" s="219">
        <v>3445</v>
      </c>
      <c r="BG29" s="254">
        <f t="shared" si="1"/>
        <v>3976032</v>
      </c>
      <c r="BH29" s="272">
        <f t="shared" si="2"/>
        <v>645508</v>
      </c>
      <c r="BI29" s="269">
        <f t="shared" si="3"/>
        <v>150831</v>
      </c>
    </row>
    <row r="30" spans="1:61" ht="13.5" customHeight="1">
      <c r="A30" s="142" t="s">
        <v>286</v>
      </c>
      <c r="B30" s="143">
        <v>6383</v>
      </c>
      <c r="C30" s="144">
        <v>8342</v>
      </c>
      <c r="D30" s="145">
        <v>498</v>
      </c>
      <c r="E30" s="146">
        <v>228458</v>
      </c>
      <c r="F30" s="147">
        <v>65417</v>
      </c>
      <c r="G30" s="280">
        <v>23343</v>
      </c>
      <c r="H30" s="170">
        <v>4886</v>
      </c>
      <c r="I30" s="149">
        <v>74</v>
      </c>
      <c r="J30" s="150">
        <v>86</v>
      </c>
      <c r="K30" s="170">
        <v>0</v>
      </c>
      <c r="L30" s="149">
        <v>0</v>
      </c>
      <c r="M30" s="150">
        <v>85</v>
      </c>
      <c r="N30" s="170">
        <v>10592</v>
      </c>
      <c r="O30" s="149">
        <v>4808</v>
      </c>
      <c r="P30" s="150">
        <v>614</v>
      </c>
      <c r="Q30" s="151">
        <v>6922</v>
      </c>
      <c r="R30" s="152">
        <v>7974</v>
      </c>
      <c r="S30" s="153">
        <v>2044</v>
      </c>
      <c r="T30" s="154">
        <v>2043</v>
      </c>
      <c r="U30" s="155">
        <v>0</v>
      </c>
      <c r="V30" s="156">
        <v>648</v>
      </c>
      <c r="W30" s="157">
        <v>0</v>
      </c>
      <c r="X30" s="158">
        <v>0</v>
      </c>
      <c r="Y30" s="159">
        <v>727</v>
      </c>
      <c r="Z30" s="160">
        <v>0</v>
      </c>
      <c r="AA30" s="161">
        <v>0</v>
      </c>
      <c r="AB30" s="162">
        <v>11</v>
      </c>
      <c r="AC30" s="163">
        <v>0</v>
      </c>
      <c r="AD30" s="164">
        <v>0</v>
      </c>
      <c r="AE30" s="145">
        <v>239</v>
      </c>
      <c r="AF30" s="230">
        <v>0</v>
      </c>
      <c r="AG30" s="229">
        <v>0</v>
      </c>
      <c r="AH30" s="229">
        <v>1</v>
      </c>
      <c r="AI30" s="170">
        <v>1336</v>
      </c>
      <c r="AJ30" s="149">
        <v>507</v>
      </c>
      <c r="AK30" s="150">
        <v>40</v>
      </c>
      <c r="AL30" s="151">
        <v>0</v>
      </c>
      <c r="AM30" s="152">
        <v>0</v>
      </c>
      <c r="AN30" s="153">
        <v>164</v>
      </c>
      <c r="AO30" s="146">
        <v>34927</v>
      </c>
      <c r="AP30" s="147">
        <v>7271</v>
      </c>
      <c r="AQ30" s="148">
        <v>4585</v>
      </c>
      <c r="AR30" s="165">
        <v>0</v>
      </c>
      <c r="AS30" s="166">
        <v>0</v>
      </c>
      <c r="AT30" s="167">
        <v>0</v>
      </c>
      <c r="AU30" s="154">
        <v>0</v>
      </c>
      <c r="AV30" s="155">
        <v>0</v>
      </c>
      <c r="AW30" s="156">
        <v>0</v>
      </c>
      <c r="AX30" s="165">
        <v>0</v>
      </c>
      <c r="AY30" s="166">
        <v>0</v>
      </c>
      <c r="AZ30" s="167">
        <v>0</v>
      </c>
      <c r="BA30" s="170">
        <v>128886</v>
      </c>
      <c r="BB30" s="149">
        <v>35801</v>
      </c>
      <c r="BC30" s="150">
        <v>3366</v>
      </c>
      <c r="BD30" s="168">
        <v>1740</v>
      </c>
      <c r="BE30" s="169">
        <v>898</v>
      </c>
      <c r="BF30" s="219">
        <v>1076</v>
      </c>
      <c r="BG30" s="254">
        <f t="shared" si="1"/>
        <v>426173</v>
      </c>
      <c r="BH30" s="272">
        <f t="shared" si="2"/>
        <v>131092</v>
      </c>
      <c r="BI30" s="269">
        <f t="shared" si="3"/>
        <v>37527</v>
      </c>
    </row>
    <row r="31" spans="1:61" ht="13.5" customHeight="1">
      <c r="A31" s="142" t="s">
        <v>287</v>
      </c>
      <c r="B31" s="143">
        <v>3002</v>
      </c>
      <c r="C31" s="144">
        <v>5552</v>
      </c>
      <c r="D31" s="145">
        <v>197</v>
      </c>
      <c r="E31" s="146">
        <v>72422</v>
      </c>
      <c r="F31" s="147">
        <v>26219</v>
      </c>
      <c r="G31" s="280">
        <v>5992</v>
      </c>
      <c r="H31" s="170">
        <v>2063</v>
      </c>
      <c r="I31" s="149">
        <v>29</v>
      </c>
      <c r="J31" s="150">
        <v>27</v>
      </c>
      <c r="K31" s="170">
        <v>0</v>
      </c>
      <c r="L31" s="149">
        <v>0</v>
      </c>
      <c r="M31" s="150">
        <v>19</v>
      </c>
      <c r="N31" s="170">
        <v>2809</v>
      </c>
      <c r="O31" s="149">
        <v>102</v>
      </c>
      <c r="P31" s="150">
        <v>15</v>
      </c>
      <c r="Q31" s="151">
        <v>1714</v>
      </c>
      <c r="R31" s="152">
        <v>1602</v>
      </c>
      <c r="S31" s="153">
        <v>316</v>
      </c>
      <c r="T31" s="154">
        <v>244</v>
      </c>
      <c r="U31" s="155">
        <v>0</v>
      </c>
      <c r="V31" s="156">
        <v>124</v>
      </c>
      <c r="W31" s="157">
        <v>0</v>
      </c>
      <c r="X31" s="158">
        <v>0</v>
      </c>
      <c r="Y31" s="159">
        <v>659</v>
      </c>
      <c r="Z31" s="160">
        <v>0</v>
      </c>
      <c r="AA31" s="161">
        <v>0</v>
      </c>
      <c r="AB31" s="162">
        <v>13</v>
      </c>
      <c r="AC31" s="163">
        <v>0</v>
      </c>
      <c r="AD31" s="164">
        <v>0</v>
      </c>
      <c r="AE31" s="145">
        <v>47</v>
      </c>
      <c r="AF31" s="230">
        <v>0</v>
      </c>
      <c r="AG31" s="229">
        <v>0</v>
      </c>
      <c r="AH31" s="229">
        <v>0</v>
      </c>
      <c r="AI31" s="170">
        <v>0</v>
      </c>
      <c r="AJ31" s="149">
        <v>0</v>
      </c>
      <c r="AK31" s="150">
        <v>0</v>
      </c>
      <c r="AL31" s="151">
        <v>0</v>
      </c>
      <c r="AM31" s="152">
        <v>0</v>
      </c>
      <c r="AN31" s="153">
        <v>292</v>
      </c>
      <c r="AO31" s="146">
        <v>18322</v>
      </c>
      <c r="AP31" s="147">
        <v>174</v>
      </c>
      <c r="AQ31" s="148">
        <v>3599</v>
      </c>
      <c r="AR31" s="165">
        <v>0</v>
      </c>
      <c r="AS31" s="166">
        <v>0</v>
      </c>
      <c r="AT31" s="167">
        <v>0</v>
      </c>
      <c r="AU31" s="154">
        <v>0</v>
      </c>
      <c r="AV31" s="155">
        <v>0</v>
      </c>
      <c r="AW31" s="156">
        <v>0</v>
      </c>
      <c r="AX31" s="165">
        <v>0</v>
      </c>
      <c r="AY31" s="166">
        <v>0</v>
      </c>
      <c r="AZ31" s="167">
        <v>0</v>
      </c>
      <c r="BA31" s="170">
        <v>49765</v>
      </c>
      <c r="BB31" s="149">
        <v>6542</v>
      </c>
      <c r="BC31" s="150">
        <v>1084</v>
      </c>
      <c r="BD31" s="168">
        <v>749</v>
      </c>
      <c r="BE31" s="169">
        <v>338</v>
      </c>
      <c r="BF31" s="219">
        <v>285</v>
      </c>
      <c r="BG31" s="254">
        <f t="shared" si="1"/>
        <v>151090</v>
      </c>
      <c r="BH31" s="272">
        <f t="shared" si="2"/>
        <v>40558</v>
      </c>
      <c r="BI31" s="269">
        <f t="shared" si="3"/>
        <v>12669</v>
      </c>
    </row>
    <row r="32" spans="1:61" ht="13.5" customHeight="1">
      <c r="A32" s="142" t="s">
        <v>288</v>
      </c>
      <c r="B32" s="143">
        <v>2711</v>
      </c>
      <c r="C32" s="144">
        <v>16360</v>
      </c>
      <c r="D32" s="145">
        <v>349</v>
      </c>
      <c r="E32" s="146">
        <v>293846</v>
      </c>
      <c r="F32" s="147">
        <v>85245</v>
      </c>
      <c r="G32" s="280">
        <v>36173</v>
      </c>
      <c r="H32" s="170">
        <v>7735</v>
      </c>
      <c r="I32" s="149">
        <v>156</v>
      </c>
      <c r="J32" s="150">
        <v>494</v>
      </c>
      <c r="K32" s="170">
        <v>0</v>
      </c>
      <c r="L32" s="149">
        <v>0</v>
      </c>
      <c r="M32" s="150">
        <v>37</v>
      </c>
      <c r="N32" s="170">
        <v>15373</v>
      </c>
      <c r="O32" s="149">
        <v>16220</v>
      </c>
      <c r="P32" s="150">
        <v>2300</v>
      </c>
      <c r="Q32" s="151">
        <v>4500</v>
      </c>
      <c r="R32" s="152">
        <v>5922</v>
      </c>
      <c r="S32" s="153">
        <v>1097</v>
      </c>
      <c r="T32" s="154">
        <v>457</v>
      </c>
      <c r="U32" s="155">
        <v>0</v>
      </c>
      <c r="V32" s="156">
        <v>389</v>
      </c>
      <c r="W32" s="157">
        <v>0</v>
      </c>
      <c r="X32" s="158">
        <v>0</v>
      </c>
      <c r="Y32" s="159">
        <v>2272</v>
      </c>
      <c r="Z32" s="160">
        <v>0</v>
      </c>
      <c r="AA32" s="161">
        <v>0</v>
      </c>
      <c r="AB32" s="162">
        <v>63</v>
      </c>
      <c r="AC32" s="163">
        <v>0</v>
      </c>
      <c r="AD32" s="164">
        <v>0</v>
      </c>
      <c r="AE32" s="145">
        <v>350</v>
      </c>
      <c r="AF32" s="230">
        <v>0</v>
      </c>
      <c r="AG32" s="229">
        <v>0</v>
      </c>
      <c r="AH32" s="229">
        <v>0</v>
      </c>
      <c r="AI32" s="170">
        <v>640</v>
      </c>
      <c r="AJ32" s="149">
        <v>351</v>
      </c>
      <c r="AK32" s="150">
        <v>36</v>
      </c>
      <c r="AL32" s="151">
        <v>0</v>
      </c>
      <c r="AM32" s="152">
        <v>0</v>
      </c>
      <c r="AN32" s="153">
        <v>480</v>
      </c>
      <c r="AO32" s="146">
        <v>134183</v>
      </c>
      <c r="AP32" s="147">
        <v>38415</v>
      </c>
      <c r="AQ32" s="148">
        <v>21144</v>
      </c>
      <c r="AR32" s="165">
        <v>0</v>
      </c>
      <c r="AS32" s="166">
        <v>0</v>
      </c>
      <c r="AT32" s="167">
        <v>0</v>
      </c>
      <c r="AU32" s="154">
        <v>0</v>
      </c>
      <c r="AV32" s="155">
        <v>0</v>
      </c>
      <c r="AW32" s="156">
        <v>0</v>
      </c>
      <c r="AX32" s="165">
        <v>0</v>
      </c>
      <c r="AY32" s="166">
        <v>0</v>
      </c>
      <c r="AZ32" s="167">
        <v>14</v>
      </c>
      <c r="BA32" s="170">
        <v>162717</v>
      </c>
      <c r="BB32" s="149">
        <v>65184</v>
      </c>
      <c r="BC32" s="150">
        <v>12247</v>
      </c>
      <c r="BD32" s="168">
        <v>584</v>
      </c>
      <c r="BE32" s="169">
        <v>1028</v>
      </c>
      <c r="BF32" s="219">
        <v>267</v>
      </c>
      <c r="BG32" s="254">
        <f t="shared" si="1"/>
        <v>622746</v>
      </c>
      <c r="BH32" s="272">
        <f t="shared" si="2"/>
        <v>228881</v>
      </c>
      <c r="BI32" s="269">
        <f t="shared" si="3"/>
        <v>77712</v>
      </c>
    </row>
    <row r="33" spans="1:65" ht="13.5" customHeight="1">
      <c r="A33" s="142" t="s">
        <v>289</v>
      </c>
      <c r="B33" s="143">
        <v>1936</v>
      </c>
      <c r="C33" s="144">
        <v>9655</v>
      </c>
      <c r="D33" s="145">
        <v>169</v>
      </c>
      <c r="E33" s="146">
        <v>175096</v>
      </c>
      <c r="F33" s="147">
        <v>28311</v>
      </c>
      <c r="G33" s="280">
        <v>11108</v>
      </c>
      <c r="H33" s="170">
        <v>9325</v>
      </c>
      <c r="I33" s="149">
        <v>253</v>
      </c>
      <c r="J33" s="150">
        <v>124</v>
      </c>
      <c r="K33" s="170">
        <v>0</v>
      </c>
      <c r="L33" s="149">
        <v>0</v>
      </c>
      <c r="M33" s="150">
        <v>35</v>
      </c>
      <c r="N33" s="170">
        <v>13260</v>
      </c>
      <c r="O33" s="149">
        <v>2155</v>
      </c>
      <c r="P33" s="150">
        <v>4</v>
      </c>
      <c r="Q33" s="151">
        <v>5470</v>
      </c>
      <c r="R33" s="152">
        <v>5534</v>
      </c>
      <c r="S33" s="153">
        <v>1410</v>
      </c>
      <c r="T33" s="154">
        <v>619</v>
      </c>
      <c r="U33" s="155">
        <v>0</v>
      </c>
      <c r="V33" s="156">
        <v>453</v>
      </c>
      <c r="W33" s="157">
        <v>0</v>
      </c>
      <c r="X33" s="158">
        <v>0</v>
      </c>
      <c r="Y33" s="159">
        <v>880</v>
      </c>
      <c r="Z33" s="160">
        <v>0</v>
      </c>
      <c r="AA33" s="161">
        <v>0</v>
      </c>
      <c r="AB33" s="162">
        <v>10</v>
      </c>
      <c r="AC33" s="163">
        <v>0</v>
      </c>
      <c r="AD33" s="164">
        <v>0</v>
      </c>
      <c r="AE33" s="145">
        <v>24</v>
      </c>
      <c r="AF33" s="230">
        <v>0</v>
      </c>
      <c r="AG33" s="229">
        <v>0</v>
      </c>
      <c r="AH33" s="229">
        <v>88</v>
      </c>
      <c r="AI33" s="170">
        <v>693</v>
      </c>
      <c r="AJ33" s="149">
        <v>399</v>
      </c>
      <c r="AK33" s="150">
        <v>18</v>
      </c>
      <c r="AL33" s="151">
        <v>0</v>
      </c>
      <c r="AM33" s="152">
        <v>0</v>
      </c>
      <c r="AN33" s="153">
        <v>53</v>
      </c>
      <c r="AO33" s="146">
        <v>23800</v>
      </c>
      <c r="AP33" s="147">
        <v>1723</v>
      </c>
      <c r="AQ33" s="148">
        <v>887</v>
      </c>
      <c r="AR33" s="165">
        <v>0</v>
      </c>
      <c r="AS33" s="166">
        <v>0</v>
      </c>
      <c r="AT33" s="167">
        <v>0</v>
      </c>
      <c r="AU33" s="154">
        <v>0</v>
      </c>
      <c r="AV33" s="155">
        <v>0</v>
      </c>
      <c r="AW33" s="156">
        <v>0</v>
      </c>
      <c r="AX33" s="165">
        <v>0</v>
      </c>
      <c r="AY33" s="166">
        <v>0</v>
      </c>
      <c r="AZ33" s="167">
        <v>0</v>
      </c>
      <c r="BA33" s="170">
        <v>190342</v>
      </c>
      <c r="BB33" s="149">
        <v>43574</v>
      </c>
      <c r="BC33" s="150">
        <v>2979</v>
      </c>
      <c r="BD33" s="168">
        <v>373</v>
      </c>
      <c r="BE33" s="169">
        <v>801</v>
      </c>
      <c r="BF33" s="219">
        <v>480</v>
      </c>
      <c r="BG33" s="254">
        <f t="shared" si="1"/>
        <v>420914</v>
      </c>
      <c r="BH33" s="272">
        <f t="shared" si="2"/>
        <v>92405</v>
      </c>
      <c r="BI33" s="269">
        <f t="shared" si="3"/>
        <v>18722</v>
      </c>
    </row>
    <row r="34" spans="1:65" ht="13.5" customHeight="1">
      <c r="A34" s="142" t="s">
        <v>290</v>
      </c>
      <c r="B34" s="143">
        <v>1039</v>
      </c>
      <c r="C34" s="144">
        <v>980</v>
      </c>
      <c r="D34" s="145">
        <v>35</v>
      </c>
      <c r="E34" s="146">
        <v>58369</v>
      </c>
      <c r="F34" s="147">
        <v>15556</v>
      </c>
      <c r="G34" s="280">
        <v>3281</v>
      </c>
      <c r="H34" s="170">
        <v>891</v>
      </c>
      <c r="I34" s="149">
        <v>7</v>
      </c>
      <c r="J34" s="150">
        <v>129</v>
      </c>
      <c r="K34" s="170">
        <v>0</v>
      </c>
      <c r="L34" s="149">
        <v>0</v>
      </c>
      <c r="M34" s="150">
        <v>6</v>
      </c>
      <c r="N34" s="170">
        <v>1872</v>
      </c>
      <c r="O34" s="149">
        <v>160</v>
      </c>
      <c r="P34" s="150">
        <v>63</v>
      </c>
      <c r="Q34" s="151">
        <v>2116</v>
      </c>
      <c r="R34" s="152">
        <v>1766</v>
      </c>
      <c r="S34" s="153">
        <v>458</v>
      </c>
      <c r="T34" s="154">
        <v>947</v>
      </c>
      <c r="U34" s="155">
        <v>0</v>
      </c>
      <c r="V34" s="156">
        <v>85</v>
      </c>
      <c r="W34" s="157">
        <v>0</v>
      </c>
      <c r="X34" s="158">
        <v>0</v>
      </c>
      <c r="Y34" s="159">
        <v>344</v>
      </c>
      <c r="Z34" s="160">
        <v>0</v>
      </c>
      <c r="AA34" s="161">
        <v>0</v>
      </c>
      <c r="AB34" s="162">
        <v>7</v>
      </c>
      <c r="AC34" s="163">
        <v>0</v>
      </c>
      <c r="AD34" s="164">
        <v>0</v>
      </c>
      <c r="AE34" s="145">
        <v>39</v>
      </c>
      <c r="AF34" s="230">
        <v>0</v>
      </c>
      <c r="AG34" s="229">
        <v>0</v>
      </c>
      <c r="AH34" s="229">
        <v>1</v>
      </c>
      <c r="AI34" s="170">
        <v>0</v>
      </c>
      <c r="AJ34" s="149">
        <v>0</v>
      </c>
      <c r="AK34" s="150">
        <v>2</v>
      </c>
      <c r="AL34" s="151">
        <v>0</v>
      </c>
      <c r="AM34" s="152">
        <v>0</v>
      </c>
      <c r="AN34" s="153">
        <v>28</v>
      </c>
      <c r="AO34" s="146">
        <v>2739</v>
      </c>
      <c r="AP34" s="147">
        <v>21</v>
      </c>
      <c r="AQ34" s="148">
        <v>196</v>
      </c>
      <c r="AR34" s="165">
        <v>0</v>
      </c>
      <c r="AS34" s="166">
        <v>0</v>
      </c>
      <c r="AT34" s="167">
        <v>0</v>
      </c>
      <c r="AU34" s="154">
        <v>0</v>
      </c>
      <c r="AV34" s="155">
        <v>0</v>
      </c>
      <c r="AW34" s="156">
        <v>0</v>
      </c>
      <c r="AX34" s="165">
        <v>0</v>
      </c>
      <c r="AY34" s="166">
        <v>0</v>
      </c>
      <c r="AZ34" s="167">
        <v>0</v>
      </c>
      <c r="BA34" s="170">
        <v>27615</v>
      </c>
      <c r="BB34" s="149">
        <v>4862</v>
      </c>
      <c r="BC34" s="150">
        <v>598</v>
      </c>
      <c r="BD34" s="168">
        <v>320</v>
      </c>
      <c r="BE34" s="169">
        <v>175</v>
      </c>
      <c r="BF34" s="219">
        <v>224</v>
      </c>
      <c r="BG34" s="254">
        <f t="shared" si="1"/>
        <v>95908</v>
      </c>
      <c r="BH34" s="272">
        <f t="shared" si="2"/>
        <v>23527</v>
      </c>
      <c r="BI34" s="269">
        <f t="shared" si="3"/>
        <v>5496</v>
      </c>
    </row>
    <row r="35" spans="1:65" ht="13.5" customHeight="1">
      <c r="A35" s="142" t="s">
        <v>291</v>
      </c>
      <c r="B35" s="143">
        <v>4588</v>
      </c>
      <c r="C35" s="144">
        <v>11190</v>
      </c>
      <c r="D35" s="145">
        <v>200</v>
      </c>
      <c r="E35" s="146">
        <v>105418</v>
      </c>
      <c r="F35" s="147">
        <v>22978</v>
      </c>
      <c r="G35" s="280">
        <v>5500</v>
      </c>
      <c r="H35" s="170">
        <v>5464</v>
      </c>
      <c r="I35" s="149">
        <v>76</v>
      </c>
      <c r="J35" s="150">
        <v>38</v>
      </c>
      <c r="K35" s="170">
        <v>0</v>
      </c>
      <c r="L35" s="149">
        <v>0</v>
      </c>
      <c r="M35" s="150">
        <v>17</v>
      </c>
      <c r="N35" s="170">
        <v>7338</v>
      </c>
      <c r="O35" s="149">
        <v>620</v>
      </c>
      <c r="P35" s="150">
        <v>14</v>
      </c>
      <c r="Q35" s="151">
        <v>7236</v>
      </c>
      <c r="R35" s="152">
        <v>10564</v>
      </c>
      <c r="S35" s="153">
        <v>1043</v>
      </c>
      <c r="T35" s="154">
        <v>423</v>
      </c>
      <c r="U35" s="155">
        <v>0</v>
      </c>
      <c r="V35" s="156">
        <v>191</v>
      </c>
      <c r="W35" s="157">
        <v>0</v>
      </c>
      <c r="X35" s="158">
        <v>0</v>
      </c>
      <c r="Y35" s="159">
        <v>789</v>
      </c>
      <c r="Z35" s="160">
        <v>0</v>
      </c>
      <c r="AA35" s="161">
        <v>0</v>
      </c>
      <c r="AB35" s="162">
        <v>14</v>
      </c>
      <c r="AC35" s="163">
        <v>0</v>
      </c>
      <c r="AD35" s="164">
        <v>0</v>
      </c>
      <c r="AE35" s="145">
        <v>57</v>
      </c>
      <c r="AF35" s="230">
        <v>0</v>
      </c>
      <c r="AG35" s="229">
        <v>0</v>
      </c>
      <c r="AH35" s="229">
        <v>0</v>
      </c>
      <c r="AI35" s="170">
        <v>35</v>
      </c>
      <c r="AJ35" s="149">
        <v>33</v>
      </c>
      <c r="AK35" s="150">
        <v>3</v>
      </c>
      <c r="AL35" s="151">
        <v>0</v>
      </c>
      <c r="AM35" s="152">
        <v>0</v>
      </c>
      <c r="AN35" s="153">
        <v>42</v>
      </c>
      <c r="AO35" s="146">
        <v>6378</v>
      </c>
      <c r="AP35" s="147">
        <v>281</v>
      </c>
      <c r="AQ35" s="148">
        <v>310</v>
      </c>
      <c r="AR35" s="165">
        <v>0</v>
      </c>
      <c r="AS35" s="166">
        <v>0</v>
      </c>
      <c r="AT35" s="167">
        <v>0</v>
      </c>
      <c r="AU35" s="154">
        <v>0</v>
      </c>
      <c r="AV35" s="155">
        <v>0</v>
      </c>
      <c r="AW35" s="156">
        <v>0</v>
      </c>
      <c r="AX35" s="165">
        <v>0</v>
      </c>
      <c r="AY35" s="166">
        <v>0</v>
      </c>
      <c r="AZ35" s="167">
        <v>0</v>
      </c>
      <c r="BA35" s="170">
        <v>113044</v>
      </c>
      <c r="BB35" s="149">
        <v>38372</v>
      </c>
      <c r="BC35" s="150">
        <v>2251</v>
      </c>
      <c r="BD35" s="168">
        <v>1146</v>
      </c>
      <c r="BE35" s="169">
        <v>856</v>
      </c>
      <c r="BF35" s="219">
        <v>371</v>
      </c>
      <c r="BG35" s="254">
        <f t="shared" si="1"/>
        <v>251070</v>
      </c>
      <c r="BH35" s="272">
        <f t="shared" si="2"/>
        <v>84970</v>
      </c>
      <c r="BI35" s="269">
        <f t="shared" si="3"/>
        <v>10840</v>
      </c>
    </row>
    <row r="36" spans="1:65" ht="13.5" customHeight="1">
      <c r="A36" s="142" t="s">
        <v>292</v>
      </c>
      <c r="B36" s="143">
        <v>21231</v>
      </c>
      <c r="C36" s="144">
        <v>97493</v>
      </c>
      <c r="D36" s="145">
        <v>1054</v>
      </c>
      <c r="E36" s="146">
        <v>7025240</v>
      </c>
      <c r="F36" s="147">
        <v>433798</v>
      </c>
      <c r="G36" s="280">
        <v>68290</v>
      </c>
      <c r="H36" s="170">
        <v>29534</v>
      </c>
      <c r="I36" s="149">
        <v>3508</v>
      </c>
      <c r="J36" s="150">
        <v>3409</v>
      </c>
      <c r="K36" s="170">
        <v>0</v>
      </c>
      <c r="L36" s="149">
        <v>0</v>
      </c>
      <c r="M36" s="150">
        <v>140</v>
      </c>
      <c r="N36" s="170">
        <v>30304</v>
      </c>
      <c r="O36" s="149">
        <v>14256</v>
      </c>
      <c r="P36" s="150">
        <v>443</v>
      </c>
      <c r="Q36" s="151">
        <v>155468</v>
      </c>
      <c r="R36" s="152">
        <v>178270</v>
      </c>
      <c r="S36" s="153">
        <v>11975</v>
      </c>
      <c r="T36" s="154">
        <v>72513</v>
      </c>
      <c r="U36" s="155">
        <v>0</v>
      </c>
      <c r="V36" s="156">
        <v>6926</v>
      </c>
      <c r="W36" s="157">
        <v>0</v>
      </c>
      <c r="X36" s="158">
        <v>0</v>
      </c>
      <c r="Y36" s="159">
        <v>5350</v>
      </c>
      <c r="Z36" s="160">
        <v>0</v>
      </c>
      <c r="AA36" s="161">
        <v>0</v>
      </c>
      <c r="AB36" s="162">
        <v>1261</v>
      </c>
      <c r="AC36" s="163">
        <v>0</v>
      </c>
      <c r="AD36" s="164">
        <v>0</v>
      </c>
      <c r="AE36" s="145">
        <v>3708</v>
      </c>
      <c r="AF36" s="230">
        <v>0</v>
      </c>
      <c r="AG36" s="229">
        <v>0</v>
      </c>
      <c r="AH36" s="229">
        <v>28</v>
      </c>
      <c r="AI36" s="170">
        <v>11229</v>
      </c>
      <c r="AJ36" s="149">
        <v>16090</v>
      </c>
      <c r="AK36" s="150">
        <v>1288</v>
      </c>
      <c r="AL36" s="151">
        <v>0</v>
      </c>
      <c r="AM36" s="152">
        <v>0</v>
      </c>
      <c r="AN36" s="153">
        <v>202</v>
      </c>
      <c r="AO36" s="146">
        <v>2182960</v>
      </c>
      <c r="AP36" s="147">
        <v>113428</v>
      </c>
      <c r="AQ36" s="148">
        <v>51874</v>
      </c>
      <c r="AR36" s="165">
        <v>0</v>
      </c>
      <c r="AS36" s="166">
        <v>0</v>
      </c>
      <c r="AT36" s="167">
        <v>0</v>
      </c>
      <c r="AU36" s="154">
        <v>0</v>
      </c>
      <c r="AV36" s="155">
        <v>0</v>
      </c>
      <c r="AW36" s="156">
        <v>0</v>
      </c>
      <c r="AX36" s="165">
        <v>0</v>
      </c>
      <c r="AY36" s="166">
        <v>0</v>
      </c>
      <c r="AZ36" s="167">
        <v>0</v>
      </c>
      <c r="BA36" s="170">
        <v>30397</v>
      </c>
      <c r="BB36" s="149">
        <v>14256</v>
      </c>
      <c r="BC36" s="150">
        <v>443</v>
      </c>
      <c r="BD36" s="168">
        <v>21268</v>
      </c>
      <c r="BE36" s="169">
        <v>14245</v>
      </c>
      <c r="BF36" s="219">
        <v>2274</v>
      </c>
      <c r="BG36" s="254">
        <f t="shared" si="1"/>
        <v>9580144</v>
      </c>
      <c r="BH36" s="272">
        <f t="shared" si="2"/>
        <v>885344</v>
      </c>
      <c r="BI36" s="269">
        <f t="shared" si="3"/>
        <v>158665</v>
      </c>
    </row>
    <row r="37" spans="1:65" ht="13.5" customHeight="1">
      <c r="A37" s="142" t="s">
        <v>293</v>
      </c>
      <c r="B37" s="143">
        <v>0</v>
      </c>
      <c r="C37" s="144">
        <v>0</v>
      </c>
      <c r="D37" s="145">
        <v>212</v>
      </c>
      <c r="E37" s="146">
        <v>68</v>
      </c>
      <c r="F37" s="147">
        <v>0</v>
      </c>
      <c r="G37" s="280">
        <v>8264</v>
      </c>
      <c r="H37" s="170">
        <v>0</v>
      </c>
      <c r="I37" s="149">
        <v>0</v>
      </c>
      <c r="J37" s="150">
        <v>878</v>
      </c>
      <c r="K37" s="170">
        <v>0</v>
      </c>
      <c r="L37" s="149">
        <v>0</v>
      </c>
      <c r="M37" s="150">
        <v>53</v>
      </c>
      <c r="N37" s="170">
        <v>0</v>
      </c>
      <c r="O37" s="149">
        <v>0</v>
      </c>
      <c r="P37" s="150">
        <v>45</v>
      </c>
      <c r="Q37" s="151">
        <v>0</v>
      </c>
      <c r="R37" s="152">
        <v>0</v>
      </c>
      <c r="S37" s="153">
        <v>1493</v>
      </c>
      <c r="T37" s="154">
        <v>0</v>
      </c>
      <c r="U37" s="155">
        <v>0</v>
      </c>
      <c r="V37" s="156">
        <v>7438</v>
      </c>
      <c r="W37" s="157">
        <v>0</v>
      </c>
      <c r="X37" s="158">
        <v>0</v>
      </c>
      <c r="Y37" s="159">
        <v>666</v>
      </c>
      <c r="Z37" s="160">
        <v>0</v>
      </c>
      <c r="AA37" s="161">
        <v>0</v>
      </c>
      <c r="AB37" s="162">
        <v>173</v>
      </c>
      <c r="AC37" s="163">
        <v>0</v>
      </c>
      <c r="AD37" s="164">
        <v>0</v>
      </c>
      <c r="AE37" s="145">
        <v>203</v>
      </c>
      <c r="AF37" s="230">
        <v>0</v>
      </c>
      <c r="AG37" s="229">
        <v>0</v>
      </c>
      <c r="AH37" s="229">
        <v>6</v>
      </c>
      <c r="AI37" s="170">
        <v>0</v>
      </c>
      <c r="AJ37" s="149">
        <v>0</v>
      </c>
      <c r="AK37" s="150">
        <v>11</v>
      </c>
      <c r="AL37" s="151">
        <v>0</v>
      </c>
      <c r="AM37" s="152">
        <v>0</v>
      </c>
      <c r="AN37" s="153">
        <v>20</v>
      </c>
      <c r="AO37" s="146">
        <v>10</v>
      </c>
      <c r="AP37" s="147">
        <v>0</v>
      </c>
      <c r="AQ37" s="148">
        <v>4750</v>
      </c>
      <c r="AR37" s="165">
        <v>0</v>
      </c>
      <c r="AS37" s="166">
        <v>0</v>
      </c>
      <c r="AT37" s="167">
        <v>0</v>
      </c>
      <c r="AU37" s="154">
        <v>0</v>
      </c>
      <c r="AV37" s="155">
        <v>0</v>
      </c>
      <c r="AW37" s="156">
        <v>0</v>
      </c>
      <c r="AX37" s="165">
        <v>0</v>
      </c>
      <c r="AY37" s="166">
        <v>0</v>
      </c>
      <c r="AZ37" s="167">
        <v>0</v>
      </c>
      <c r="BA37" s="170">
        <v>0</v>
      </c>
      <c r="BB37" s="149">
        <v>0</v>
      </c>
      <c r="BC37" s="150">
        <v>45</v>
      </c>
      <c r="BD37" s="168">
        <v>10274</v>
      </c>
      <c r="BE37" s="169">
        <v>16654</v>
      </c>
      <c r="BF37" s="219">
        <v>1064</v>
      </c>
      <c r="BG37" s="254">
        <f t="shared" si="1"/>
        <v>10352</v>
      </c>
      <c r="BH37" s="272">
        <f t="shared" si="2"/>
        <v>16654</v>
      </c>
      <c r="BI37" s="269">
        <f t="shared" si="3"/>
        <v>25321</v>
      </c>
    </row>
    <row r="38" spans="1:65" ht="13.5" customHeight="1">
      <c r="A38" s="142" t="s">
        <v>294</v>
      </c>
      <c r="B38" s="143">
        <v>0</v>
      </c>
      <c r="C38" s="144">
        <v>0</v>
      </c>
      <c r="D38" s="145">
        <v>56</v>
      </c>
      <c r="E38" s="146">
        <v>0</v>
      </c>
      <c r="F38" s="147">
        <v>0</v>
      </c>
      <c r="G38" s="280">
        <v>4147</v>
      </c>
      <c r="H38" s="170">
        <v>0</v>
      </c>
      <c r="I38" s="149">
        <v>0</v>
      </c>
      <c r="J38" s="150">
        <v>155</v>
      </c>
      <c r="K38" s="170">
        <v>0</v>
      </c>
      <c r="L38" s="149">
        <v>0</v>
      </c>
      <c r="M38" s="150">
        <v>5</v>
      </c>
      <c r="N38" s="170">
        <v>0</v>
      </c>
      <c r="O38" s="149">
        <v>0</v>
      </c>
      <c r="P38" s="150">
        <v>12</v>
      </c>
      <c r="Q38" s="151">
        <v>0</v>
      </c>
      <c r="R38" s="152">
        <v>0</v>
      </c>
      <c r="S38" s="153">
        <v>670</v>
      </c>
      <c r="T38" s="154">
        <v>0</v>
      </c>
      <c r="U38" s="155">
        <v>0</v>
      </c>
      <c r="V38" s="156">
        <v>279</v>
      </c>
      <c r="W38" s="157">
        <v>0</v>
      </c>
      <c r="X38" s="158">
        <v>0</v>
      </c>
      <c r="Y38" s="159">
        <v>198</v>
      </c>
      <c r="Z38" s="160">
        <v>0</v>
      </c>
      <c r="AA38" s="161">
        <v>0</v>
      </c>
      <c r="AB38" s="162">
        <v>55</v>
      </c>
      <c r="AC38" s="163">
        <v>0</v>
      </c>
      <c r="AD38" s="164">
        <v>0</v>
      </c>
      <c r="AE38" s="145">
        <v>73</v>
      </c>
      <c r="AF38" s="230">
        <v>0</v>
      </c>
      <c r="AG38" s="229">
        <v>0</v>
      </c>
      <c r="AH38" s="229">
        <v>1</v>
      </c>
      <c r="AI38" s="170">
        <v>0</v>
      </c>
      <c r="AJ38" s="149">
        <v>0</v>
      </c>
      <c r="AK38" s="150">
        <v>3</v>
      </c>
      <c r="AL38" s="151">
        <v>0</v>
      </c>
      <c r="AM38" s="152">
        <v>0</v>
      </c>
      <c r="AN38" s="153">
        <v>5</v>
      </c>
      <c r="AO38" s="146">
        <v>0</v>
      </c>
      <c r="AP38" s="147">
        <v>0</v>
      </c>
      <c r="AQ38" s="148">
        <v>2181</v>
      </c>
      <c r="AR38" s="165">
        <v>0</v>
      </c>
      <c r="AS38" s="166">
        <v>0</v>
      </c>
      <c r="AT38" s="167">
        <v>0</v>
      </c>
      <c r="AU38" s="154">
        <v>0</v>
      </c>
      <c r="AV38" s="155">
        <v>0</v>
      </c>
      <c r="AW38" s="156">
        <v>0</v>
      </c>
      <c r="AX38" s="165">
        <v>0</v>
      </c>
      <c r="AY38" s="166">
        <v>0</v>
      </c>
      <c r="AZ38" s="167">
        <v>0</v>
      </c>
      <c r="BA38" s="170">
        <v>0</v>
      </c>
      <c r="BB38" s="149">
        <v>0</v>
      </c>
      <c r="BC38" s="150">
        <v>12</v>
      </c>
      <c r="BD38" s="168">
        <v>242</v>
      </c>
      <c r="BE38" s="169">
        <v>518</v>
      </c>
      <c r="BF38" s="219">
        <v>91</v>
      </c>
      <c r="BG38" s="254">
        <f t="shared" si="1"/>
        <v>242</v>
      </c>
      <c r="BH38" s="272">
        <f t="shared" si="2"/>
        <v>518</v>
      </c>
      <c r="BI38" s="269">
        <f t="shared" si="3"/>
        <v>7943</v>
      </c>
    </row>
    <row r="39" spans="1:65" ht="13.5" customHeight="1">
      <c r="A39" s="142" t="s">
        <v>295</v>
      </c>
      <c r="B39" s="143">
        <v>13339</v>
      </c>
      <c r="C39" s="144">
        <v>31328</v>
      </c>
      <c r="D39" s="145">
        <v>1683</v>
      </c>
      <c r="E39" s="146">
        <v>454572</v>
      </c>
      <c r="F39" s="147">
        <v>97625</v>
      </c>
      <c r="G39" s="280">
        <v>22821</v>
      </c>
      <c r="H39" s="170">
        <v>15162</v>
      </c>
      <c r="I39" s="149">
        <v>338</v>
      </c>
      <c r="J39" s="150">
        <v>837</v>
      </c>
      <c r="K39" s="170">
        <v>0</v>
      </c>
      <c r="L39" s="149">
        <v>0</v>
      </c>
      <c r="M39" s="150">
        <v>114</v>
      </c>
      <c r="N39" s="170">
        <v>27209</v>
      </c>
      <c r="O39" s="149">
        <v>5684</v>
      </c>
      <c r="P39" s="150">
        <v>768</v>
      </c>
      <c r="Q39" s="151">
        <v>26084</v>
      </c>
      <c r="R39" s="152">
        <v>33456</v>
      </c>
      <c r="S39" s="153">
        <v>3148</v>
      </c>
      <c r="T39" s="154">
        <v>5104</v>
      </c>
      <c r="U39" s="155">
        <v>0</v>
      </c>
      <c r="V39" s="156">
        <v>2394</v>
      </c>
      <c r="W39" s="157">
        <v>0</v>
      </c>
      <c r="X39" s="158">
        <v>0</v>
      </c>
      <c r="Y39" s="159">
        <v>1984</v>
      </c>
      <c r="Z39" s="160">
        <v>0</v>
      </c>
      <c r="AA39" s="161">
        <v>0</v>
      </c>
      <c r="AB39" s="162">
        <v>658</v>
      </c>
      <c r="AC39" s="163">
        <v>0</v>
      </c>
      <c r="AD39" s="164">
        <v>0</v>
      </c>
      <c r="AE39" s="145">
        <v>358</v>
      </c>
      <c r="AF39" s="230">
        <v>0</v>
      </c>
      <c r="AG39" s="229">
        <v>0</v>
      </c>
      <c r="AH39" s="229">
        <v>22</v>
      </c>
      <c r="AI39" s="170">
        <v>616</v>
      </c>
      <c r="AJ39" s="149">
        <v>583</v>
      </c>
      <c r="AK39" s="150">
        <v>187</v>
      </c>
      <c r="AL39" s="151">
        <v>0</v>
      </c>
      <c r="AM39" s="152">
        <v>0</v>
      </c>
      <c r="AN39" s="153">
        <v>284</v>
      </c>
      <c r="AO39" s="146">
        <v>82411</v>
      </c>
      <c r="AP39" s="147">
        <v>8858</v>
      </c>
      <c r="AQ39" s="148">
        <v>7982</v>
      </c>
      <c r="AR39" s="165">
        <v>0</v>
      </c>
      <c r="AS39" s="166">
        <v>0</v>
      </c>
      <c r="AT39" s="167">
        <v>0</v>
      </c>
      <c r="AU39" s="154">
        <v>0</v>
      </c>
      <c r="AV39" s="155">
        <v>0</v>
      </c>
      <c r="AW39" s="156">
        <v>0</v>
      </c>
      <c r="AX39" s="165">
        <v>0</v>
      </c>
      <c r="AY39" s="166">
        <v>0</v>
      </c>
      <c r="AZ39" s="167">
        <v>0</v>
      </c>
      <c r="BA39" s="170">
        <v>353326</v>
      </c>
      <c r="BB39" s="149">
        <v>58402</v>
      </c>
      <c r="BC39" s="150">
        <v>8557</v>
      </c>
      <c r="BD39" s="168">
        <v>5360</v>
      </c>
      <c r="BE39" s="169">
        <v>4836</v>
      </c>
      <c r="BF39" s="219">
        <v>2005</v>
      </c>
      <c r="BG39" s="254">
        <f t="shared" si="1"/>
        <v>983183</v>
      </c>
      <c r="BH39" s="272">
        <f t="shared" si="2"/>
        <v>241110</v>
      </c>
      <c r="BI39" s="269">
        <f t="shared" si="3"/>
        <v>53802</v>
      </c>
    </row>
    <row r="40" spans="1:65" ht="13.5" customHeight="1">
      <c r="A40" s="142" t="s">
        <v>296</v>
      </c>
      <c r="B40" s="143">
        <v>1285</v>
      </c>
      <c r="C40" s="144">
        <v>2223</v>
      </c>
      <c r="D40" s="145">
        <v>66</v>
      </c>
      <c r="E40" s="146">
        <v>6800</v>
      </c>
      <c r="F40" s="147">
        <v>874</v>
      </c>
      <c r="G40" s="280">
        <v>292</v>
      </c>
      <c r="H40" s="170">
        <v>221</v>
      </c>
      <c r="I40" s="149">
        <v>1</v>
      </c>
      <c r="J40" s="150">
        <v>25</v>
      </c>
      <c r="K40" s="170">
        <v>0</v>
      </c>
      <c r="L40" s="149">
        <v>0</v>
      </c>
      <c r="M40" s="150">
        <v>1</v>
      </c>
      <c r="N40" s="170">
        <v>541</v>
      </c>
      <c r="O40" s="149">
        <v>9</v>
      </c>
      <c r="P40" s="150">
        <v>5</v>
      </c>
      <c r="Q40" s="151">
        <v>0</v>
      </c>
      <c r="R40" s="152">
        <v>0</v>
      </c>
      <c r="S40" s="153">
        <v>17</v>
      </c>
      <c r="T40" s="154">
        <v>0</v>
      </c>
      <c r="U40" s="155">
        <v>0</v>
      </c>
      <c r="V40" s="156">
        <v>16</v>
      </c>
      <c r="W40" s="157">
        <v>0</v>
      </c>
      <c r="X40" s="158">
        <v>0</v>
      </c>
      <c r="Y40" s="159">
        <v>39</v>
      </c>
      <c r="Z40" s="160">
        <v>0</v>
      </c>
      <c r="AA40" s="161">
        <v>0</v>
      </c>
      <c r="AB40" s="162">
        <v>3</v>
      </c>
      <c r="AC40" s="163">
        <v>0</v>
      </c>
      <c r="AD40" s="164">
        <v>0</v>
      </c>
      <c r="AE40" s="145">
        <v>11</v>
      </c>
      <c r="AF40" s="230">
        <v>0</v>
      </c>
      <c r="AG40" s="229">
        <v>0</v>
      </c>
      <c r="AH40" s="229">
        <v>1</v>
      </c>
      <c r="AI40" s="170">
        <v>0</v>
      </c>
      <c r="AJ40" s="149">
        <v>0</v>
      </c>
      <c r="AK40" s="150">
        <v>0</v>
      </c>
      <c r="AL40" s="151">
        <v>0</v>
      </c>
      <c r="AM40" s="152">
        <v>0</v>
      </c>
      <c r="AN40" s="153">
        <v>0</v>
      </c>
      <c r="AO40" s="146">
        <v>172</v>
      </c>
      <c r="AP40" s="147">
        <v>13</v>
      </c>
      <c r="AQ40" s="148">
        <v>23</v>
      </c>
      <c r="AR40" s="165">
        <v>0</v>
      </c>
      <c r="AS40" s="166">
        <v>0</v>
      </c>
      <c r="AT40" s="167">
        <v>0</v>
      </c>
      <c r="AU40" s="154">
        <v>0</v>
      </c>
      <c r="AV40" s="155">
        <v>0</v>
      </c>
      <c r="AW40" s="156">
        <v>0</v>
      </c>
      <c r="AX40" s="165">
        <v>0</v>
      </c>
      <c r="AY40" s="166">
        <v>0</v>
      </c>
      <c r="AZ40" s="167">
        <v>0</v>
      </c>
      <c r="BA40" s="170">
        <v>6225</v>
      </c>
      <c r="BB40" s="149">
        <v>573</v>
      </c>
      <c r="BC40" s="150">
        <v>85</v>
      </c>
      <c r="BD40" s="168">
        <v>993</v>
      </c>
      <c r="BE40" s="169">
        <v>2913</v>
      </c>
      <c r="BF40" s="219">
        <v>359</v>
      </c>
      <c r="BG40" s="254">
        <f t="shared" si="1"/>
        <v>16237</v>
      </c>
      <c r="BH40" s="272">
        <f t="shared" si="2"/>
        <v>6606</v>
      </c>
      <c r="BI40" s="269">
        <f t="shared" si="3"/>
        <v>943</v>
      </c>
    </row>
    <row r="41" spans="1:65" ht="13.5" customHeight="1">
      <c r="A41" s="142" t="s">
        <v>297</v>
      </c>
      <c r="B41" s="143">
        <v>13779</v>
      </c>
      <c r="C41" s="144">
        <v>23783</v>
      </c>
      <c r="D41" s="145">
        <v>1087</v>
      </c>
      <c r="E41" s="146">
        <v>846444</v>
      </c>
      <c r="F41" s="147">
        <v>167053</v>
      </c>
      <c r="G41" s="280">
        <v>47427</v>
      </c>
      <c r="H41" s="170">
        <v>21188</v>
      </c>
      <c r="I41" s="149">
        <v>886</v>
      </c>
      <c r="J41" s="150">
        <v>1017</v>
      </c>
      <c r="K41" s="170">
        <v>0</v>
      </c>
      <c r="L41" s="149">
        <v>0</v>
      </c>
      <c r="M41" s="150">
        <v>83</v>
      </c>
      <c r="N41" s="170">
        <v>31061</v>
      </c>
      <c r="O41" s="149">
        <v>6634</v>
      </c>
      <c r="P41" s="150">
        <v>519</v>
      </c>
      <c r="Q41" s="151">
        <v>17566</v>
      </c>
      <c r="R41" s="152">
        <v>21824</v>
      </c>
      <c r="S41" s="153">
        <v>4519</v>
      </c>
      <c r="T41" s="154">
        <v>9746</v>
      </c>
      <c r="U41" s="155">
        <v>0</v>
      </c>
      <c r="V41" s="156">
        <v>3462</v>
      </c>
      <c r="W41" s="157">
        <v>0</v>
      </c>
      <c r="X41" s="158">
        <v>0</v>
      </c>
      <c r="Y41" s="159">
        <v>2383</v>
      </c>
      <c r="Z41" s="160">
        <v>0</v>
      </c>
      <c r="AA41" s="161">
        <v>0</v>
      </c>
      <c r="AB41" s="162">
        <v>262</v>
      </c>
      <c r="AC41" s="163">
        <v>0</v>
      </c>
      <c r="AD41" s="164">
        <v>0</v>
      </c>
      <c r="AE41" s="145">
        <v>530</v>
      </c>
      <c r="AF41" s="230">
        <v>0</v>
      </c>
      <c r="AG41" s="229">
        <v>0</v>
      </c>
      <c r="AH41" s="229">
        <v>21</v>
      </c>
      <c r="AI41" s="170">
        <v>3199</v>
      </c>
      <c r="AJ41" s="149">
        <v>3234</v>
      </c>
      <c r="AK41" s="150">
        <v>359</v>
      </c>
      <c r="AL41" s="151">
        <v>0</v>
      </c>
      <c r="AM41" s="152">
        <v>0</v>
      </c>
      <c r="AN41" s="153">
        <v>336</v>
      </c>
      <c r="AO41" s="146">
        <v>314688</v>
      </c>
      <c r="AP41" s="147">
        <v>63019</v>
      </c>
      <c r="AQ41" s="148">
        <v>25813</v>
      </c>
      <c r="AR41" s="165">
        <v>0</v>
      </c>
      <c r="AS41" s="166">
        <v>0</v>
      </c>
      <c r="AT41" s="167">
        <v>0</v>
      </c>
      <c r="AU41" s="154">
        <v>0</v>
      </c>
      <c r="AV41" s="155">
        <v>0</v>
      </c>
      <c r="AW41" s="156">
        <v>0</v>
      </c>
      <c r="AX41" s="165">
        <v>0</v>
      </c>
      <c r="AY41" s="166">
        <v>0</v>
      </c>
      <c r="AZ41" s="167">
        <v>0</v>
      </c>
      <c r="BA41" s="170">
        <v>458263</v>
      </c>
      <c r="BB41" s="149">
        <v>90676</v>
      </c>
      <c r="BC41" s="150">
        <v>9571</v>
      </c>
      <c r="BD41" s="168">
        <v>5729</v>
      </c>
      <c r="BE41" s="169">
        <v>2462</v>
      </c>
      <c r="BF41" s="219">
        <v>1731</v>
      </c>
      <c r="BG41" s="254">
        <f t="shared" si="1"/>
        <v>1721663</v>
      </c>
      <c r="BH41" s="272">
        <f t="shared" si="2"/>
        <v>379571</v>
      </c>
      <c r="BI41" s="269">
        <f t="shared" si="3"/>
        <v>99120</v>
      </c>
    </row>
    <row r="42" spans="1:65" ht="13.5" customHeight="1" thickBot="1">
      <c r="A42" s="171" t="s">
        <v>298</v>
      </c>
      <c r="B42" s="143">
        <v>1683</v>
      </c>
      <c r="C42" s="144">
        <v>1114</v>
      </c>
      <c r="D42" s="145">
        <v>33</v>
      </c>
      <c r="E42" s="146">
        <v>51827</v>
      </c>
      <c r="F42" s="147">
        <v>12340</v>
      </c>
      <c r="G42" s="280">
        <v>1494</v>
      </c>
      <c r="H42" s="290">
        <v>1459</v>
      </c>
      <c r="I42" s="291">
        <v>3</v>
      </c>
      <c r="J42" s="292">
        <v>18</v>
      </c>
      <c r="K42" s="290">
        <v>0</v>
      </c>
      <c r="L42" s="291">
        <v>0</v>
      </c>
      <c r="M42" s="292">
        <v>3</v>
      </c>
      <c r="N42" s="290">
        <v>2488</v>
      </c>
      <c r="O42" s="291">
        <v>200</v>
      </c>
      <c r="P42" s="292">
        <v>12</v>
      </c>
      <c r="Q42" s="151">
        <v>358</v>
      </c>
      <c r="R42" s="152">
        <v>0</v>
      </c>
      <c r="S42" s="153">
        <v>41</v>
      </c>
      <c r="T42" s="154">
        <v>98</v>
      </c>
      <c r="U42" s="155">
        <v>0</v>
      </c>
      <c r="V42" s="156">
        <v>23</v>
      </c>
      <c r="W42" s="157">
        <v>0</v>
      </c>
      <c r="X42" s="158">
        <v>0</v>
      </c>
      <c r="Y42" s="159">
        <v>197</v>
      </c>
      <c r="Z42" s="160">
        <v>0</v>
      </c>
      <c r="AA42" s="161">
        <v>0</v>
      </c>
      <c r="AB42" s="162">
        <v>0</v>
      </c>
      <c r="AC42" s="163">
        <v>0</v>
      </c>
      <c r="AD42" s="164">
        <v>0</v>
      </c>
      <c r="AE42" s="145">
        <v>22</v>
      </c>
      <c r="AF42" s="230">
        <v>0</v>
      </c>
      <c r="AG42" s="229">
        <v>0</v>
      </c>
      <c r="AH42" s="229">
        <v>0</v>
      </c>
      <c r="AI42" s="170">
        <v>0</v>
      </c>
      <c r="AJ42" s="149">
        <v>0</v>
      </c>
      <c r="AK42" s="150">
        <v>0</v>
      </c>
      <c r="AL42" s="151">
        <v>0</v>
      </c>
      <c r="AM42" s="152">
        <v>0</v>
      </c>
      <c r="AN42" s="153">
        <v>58</v>
      </c>
      <c r="AO42" s="146">
        <v>3885</v>
      </c>
      <c r="AP42" s="147">
        <v>301</v>
      </c>
      <c r="AQ42" s="148">
        <v>178</v>
      </c>
      <c r="AR42" s="165">
        <v>0</v>
      </c>
      <c r="AS42" s="166">
        <v>0</v>
      </c>
      <c r="AT42" s="167">
        <v>0</v>
      </c>
      <c r="AU42" s="154">
        <v>0</v>
      </c>
      <c r="AV42" s="155">
        <v>0</v>
      </c>
      <c r="AW42" s="156">
        <v>0</v>
      </c>
      <c r="AX42" s="165">
        <v>0</v>
      </c>
      <c r="AY42" s="166">
        <v>0</v>
      </c>
      <c r="AZ42" s="167">
        <v>0</v>
      </c>
      <c r="BA42" s="170">
        <v>38994</v>
      </c>
      <c r="BB42" s="149">
        <v>5553</v>
      </c>
      <c r="BC42" s="150">
        <v>365</v>
      </c>
      <c r="BD42" s="168">
        <v>538</v>
      </c>
      <c r="BE42" s="169">
        <v>179</v>
      </c>
      <c r="BF42" s="219">
        <v>110</v>
      </c>
      <c r="BG42" s="301">
        <f t="shared" si="1"/>
        <v>101330</v>
      </c>
      <c r="BH42" s="300">
        <f t="shared" si="2"/>
        <v>19690</v>
      </c>
      <c r="BI42" s="303">
        <f t="shared" si="3"/>
        <v>2554</v>
      </c>
      <c r="BK42" s="275"/>
      <c r="BL42" s="275"/>
      <c r="BM42" s="275"/>
    </row>
    <row r="43" spans="1:65" ht="16.5" thickBot="1">
      <c r="A43" s="172" t="s">
        <v>257</v>
      </c>
      <c r="B43" s="267">
        <f t="shared" ref="B43:J43" si="4">SUM(B4:B42)</f>
        <v>300565</v>
      </c>
      <c r="C43" s="261">
        <f t="shared" si="4"/>
        <v>611586</v>
      </c>
      <c r="D43" s="268">
        <f t="shared" si="4"/>
        <v>18740</v>
      </c>
      <c r="E43" s="263">
        <f t="shared" si="4"/>
        <v>21243434</v>
      </c>
      <c r="F43" s="253">
        <f t="shared" si="4"/>
        <v>4500871</v>
      </c>
      <c r="G43" s="270">
        <f t="shared" si="4"/>
        <v>736306</v>
      </c>
      <c r="H43" s="284">
        <f t="shared" si="4"/>
        <v>381431</v>
      </c>
      <c r="I43" s="285">
        <f t="shared" si="4"/>
        <v>12801</v>
      </c>
      <c r="J43" s="286">
        <f t="shared" si="4"/>
        <v>16758</v>
      </c>
      <c r="K43" s="267">
        <v>0</v>
      </c>
      <c r="L43" s="258">
        <v>0</v>
      </c>
      <c r="M43" s="268">
        <f t="shared" ref="M43:T43" si="5">SUM(M4:M42)</f>
        <v>2969</v>
      </c>
      <c r="N43" s="252">
        <f t="shared" si="5"/>
        <v>594273</v>
      </c>
      <c r="O43" s="258">
        <f t="shared" si="5"/>
        <v>131577</v>
      </c>
      <c r="P43" s="268">
        <f t="shared" si="5"/>
        <v>12036</v>
      </c>
      <c r="Q43" s="252">
        <f t="shared" si="5"/>
        <v>610666</v>
      </c>
      <c r="R43" s="258">
        <f t="shared" si="5"/>
        <v>848658</v>
      </c>
      <c r="S43" s="268">
        <f t="shared" si="5"/>
        <v>79407</v>
      </c>
      <c r="T43" s="263">
        <f t="shared" si="5"/>
        <v>233602</v>
      </c>
      <c r="U43" s="253">
        <v>0</v>
      </c>
      <c r="V43" s="270">
        <f>SUM(V4:V42)</f>
        <v>62155</v>
      </c>
      <c r="W43" s="267">
        <v>0</v>
      </c>
      <c r="X43" s="258">
        <v>0</v>
      </c>
      <c r="Y43" s="268">
        <f>SUM(Y4:Y42)</f>
        <v>56615</v>
      </c>
      <c r="Z43" s="267">
        <v>0</v>
      </c>
      <c r="AA43" s="258">
        <v>0</v>
      </c>
      <c r="AB43" s="268">
        <f>SUM(AB4:AB42)</f>
        <v>4652</v>
      </c>
      <c r="AC43" s="267">
        <v>0</v>
      </c>
      <c r="AD43" s="258">
        <v>0</v>
      </c>
      <c r="AE43" s="268">
        <f>SUM(AE4:AE42)</f>
        <v>13520</v>
      </c>
      <c r="AF43" s="267">
        <v>0</v>
      </c>
      <c r="AG43" s="258">
        <v>0</v>
      </c>
      <c r="AH43" s="258">
        <f>SUM(AH4:AH42)</f>
        <v>348</v>
      </c>
      <c r="AI43" s="265">
        <f>SUM(AI4:AI42)</f>
        <v>68703</v>
      </c>
      <c r="AJ43" s="261">
        <f>SUM(AJ4:AJ42)</f>
        <v>70546</v>
      </c>
      <c r="AK43" s="268">
        <f>SUM(AK4:AK42)</f>
        <v>6407</v>
      </c>
      <c r="AL43" s="267">
        <v>0</v>
      </c>
      <c r="AM43" s="258">
        <v>0</v>
      </c>
      <c r="AN43" s="268">
        <f>SUM(AN4:AN42)</f>
        <v>8750</v>
      </c>
      <c r="AO43" s="263">
        <f>SUM(AO4:AO42)</f>
        <v>6060921</v>
      </c>
      <c r="AP43" s="253">
        <f>SUM(AP4:AP42)</f>
        <v>805272</v>
      </c>
      <c r="AQ43" s="270">
        <f>SUM(AQ4:AQ42)</f>
        <v>275147</v>
      </c>
      <c r="AR43" s="267">
        <v>0</v>
      </c>
      <c r="AS43" s="258">
        <v>0</v>
      </c>
      <c r="AT43" s="268">
        <f>SUM(AT4:AT42)</f>
        <v>2667</v>
      </c>
      <c r="AU43" s="267">
        <v>0</v>
      </c>
      <c r="AV43" s="258">
        <v>0</v>
      </c>
      <c r="AW43" s="268">
        <f>SUM(AW4:AW42)</f>
        <v>281</v>
      </c>
      <c r="AX43" s="273">
        <v>0</v>
      </c>
      <c r="AY43" s="258">
        <v>0</v>
      </c>
      <c r="AZ43" s="268">
        <f t="shared" ref="AZ43:BF43" si="6">SUM(AZ4:AZ42)</f>
        <v>1140</v>
      </c>
      <c r="BA43" s="267">
        <f t="shared" si="6"/>
        <v>7737983</v>
      </c>
      <c r="BB43" s="258">
        <f t="shared" si="6"/>
        <v>1151544</v>
      </c>
      <c r="BC43" s="268">
        <f t="shared" si="6"/>
        <v>115619</v>
      </c>
      <c r="BD43" s="263">
        <f t="shared" si="6"/>
        <v>133439</v>
      </c>
      <c r="BE43" s="253">
        <f t="shared" si="6"/>
        <v>90542</v>
      </c>
      <c r="BF43" s="253">
        <f t="shared" si="6"/>
        <v>43620</v>
      </c>
      <c r="BG43" s="265">
        <f t="shared" si="1"/>
        <v>37365017</v>
      </c>
      <c r="BH43" s="261">
        <f t="shared" si="2"/>
        <v>8223397</v>
      </c>
      <c r="BI43" s="268">
        <f t="shared" si="3"/>
        <v>1457137</v>
      </c>
    </row>
    <row r="44" spans="1:65" ht="12" customHeight="1" thickBot="1">
      <c r="A44" s="173"/>
      <c r="B44" s="174" t="s">
        <v>26</v>
      </c>
      <c r="C44" s="175"/>
      <c r="D44" s="175"/>
      <c r="E44" s="244" t="s">
        <v>91</v>
      </c>
      <c r="F44" s="222"/>
      <c r="G44" s="221"/>
      <c r="H44" s="277" t="s">
        <v>302</v>
      </c>
      <c r="I44" s="266"/>
      <c r="J44" s="259"/>
      <c r="K44" s="182" t="s">
        <v>171</v>
      </c>
      <c r="L44" s="183"/>
      <c r="M44" s="184"/>
      <c r="N44" s="180" t="s">
        <v>66</v>
      </c>
      <c r="O44" s="181"/>
      <c r="P44" s="181"/>
      <c r="Q44" s="248" t="s">
        <v>151</v>
      </c>
      <c r="R44" s="249"/>
      <c r="S44" s="249"/>
      <c r="T44" s="246" t="s">
        <v>362</v>
      </c>
      <c r="U44" s="241"/>
      <c r="V44" s="242"/>
      <c r="W44" s="295" t="s">
        <v>158</v>
      </c>
      <c r="X44" s="190"/>
      <c r="Y44" s="191"/>
      <c r="Z44" s="192" t="s">
        <v>65</v>
      </c>
      <c r="AA44" s="193"/>
      <c r="AB44" s="194"/>
      <c r="AC44" s="177" t="s">
        <v>159</v>
      </c>
      <c r="AD44" s="178"/>
      <c r="AE44" s="179"/>
      <c r="AF44" s="315" t="s">
        <v>304</v>
      </c>
      <c r="AG44" s="231"/>
      <c r="AH44" s="236"/>
      <c r="AI44" s="309" t="s">
        <v>307</v>
      </c>
      <c r="AJ44" s="183"/>
      <c r="AK44" s="184"/>
      <c r="AL44" s="196" t="s">
        <v>53</v>
      </c>
      <c r="AM44" s="197"/>
      <c r="AN44" s="197"/>
      <c r="AO44" s="244" t="s">
        <v>192</v>
      </c>
      <c r="AP44" s="222"/>
      <c r="AQ44" s="221"/>
      <c r="AR44" s="198" t="s">
        <v>199</v>
      </c>
      <c r="AS44" s="198"/>
      <c r="AT44" s="199"/>
      <c r="AU44" s="246" t="s">
        <v>200</v>
      </c>
      <c r="AV44" s="241"/>
      <c r="AW44" s="242"/>
      <c r="AX44" s="209" t="s">
        <v>46</v>
      </c>
      <c r="AY44" s="210"/>
      <c r="AZ44" s="211"/>
      <c r="BA44" s="308" t="s">
        <v>89</v>
      </c>
      <c r="BB44" s="313"/>
      <c r="BC44" s="305"/>
      <c r="BD44" s="296" t="s">
        <v>319</v>
      </c>
      <c r="BE44" s="311"/>
      <c r="BF44" s="302"/>
      <c r="BG44" s="201"/>
      <c r="BH44" s="201"/>
      <c r="BI44" s="201"/>
    </row>
    <row r="45" spans="1:65" ht="12" customHeight="1" thickBot="1">
      <c r="A45" s="202"/>
      <c r="B45" s="177" t="s">
        <v>125</v>
      </c>
      <c r="C45" s="178"/>
      <c r="D45" s="178"/>
      <c r="E45" s="240" t="s">
        <v>223</v>
      </c>
      <c r="F45" s="176"/>
      <c r="G45" s="195"/>
      <c r="H45" s="256" t="s">
        <v>38</v>
      </c>
      <c r="I45" s="255"/>
      <c r="J45" s="257"/>
      <c r="K45" s="180" t="s">
        <v>52</v>
      </c>
      <c r="L45" s="181"/>
      <c r="M45" s="203"/>
      <c r="N45" s="201"/>
      <c r="O45" s="201"/>
      <c r="P45" s="201"/>
      <c r="T45" s="200" t="s">
        <v>137</v>
      </c>
      <c r="U45" s="188"/>
      <c r="V45" s="189"/>
      <c r="W45" s="201"/>
      <c r="X45" s="201"/>
      <c r="Y45" s="201"/>
      <c r="Z45" s="201"/>
      <c r="AA45" s="201"/>
      <c r="AB45" s="201"/>
      <c r="AC45" s="206" t="s">
        <v>201</v>
      </c>
      <c r="AD45" s="207"/>
      <c r="AE45" s="208"/>
      <c r="AF45" s="312" t="s">
        <v>305</v>
      </c>
      <c r="AG45" s="232"/>
      <c r="AH45" s="237"/>
      <c r="AI45" s="309" t="s">
        <v>308</v>
      </c>
      <c r="AJ45" s="183"/>
      <c r="AK45" s="184"/>
      <c r="AL45" s="185" t="s">
        <v>50</v>
      </c>
      <c r="AM45" s="186"/>
      <c r="AN45" s="186"/>
      <c r="AO45" s="240" t="s">
        <v>124</v>
      </c>
      <c r="AP45" s="176"/>
      <c r="AQ45" s="195"/>
      <c r="AR45" s="198" t="s">
        <v>11</v>
      </c>
      <c r="AS45" s="198"/>
      <c r="AT45" s="199"/>
      <c r="AU45" s="293" t="s">
        <v>44</v>
      </c>
      <c r="AV45" s="212"/>
      <c r="AW45" s="213"/>
      <c r="BA45" s="182" t="s">
        <v>90</v>
      </c>
      <c r="BB45" s="183"/>
      <c r="BC45" s="184"/>
      <c r="BD45" s="306" t="s">
        <v>244</v>
      </c>
      <c r="BE45" s="307"/>
      <c r="BF45" s="299"/>
      <c r="BG45" s="201"/>
      <c r="BH45" s="201"/>
      <c r="BI45" s="201"/>
      <c r="BJ45" s="201"/>
      <c r="BK45" s="201"/>
      <c r="BL45" s="262"/>
      <c r="BM45" s="262"/>
    </row>
    <row r="46" spans="1:65" ht="12" customHeight="1" thickBot="1">
      <c r="A46" s="202"/>
      <c r="B46" s="177" t="s">
        <v>55</v>
      </c>
      <c r="C46" s="178"/>
      <c r="D46" s="178"/>
      <c r="E46" s="240" t="s">
        <v>92</v>
      </c>
      <c r="F46" s="176"/>
      <c r="G46" s="195"/>
      <c r="H46" s="201"/>
      <c r="I46" s="201"/>
      <c r="J46" s="201"/>
      <c r="K46" s="201"/>
      <c r="L46" s="201"/>
      <c r="M46" s="201"/>
      <c r="N46" s="201"/>
      <c r="O46" s="201"/>
      <c r="P46" s="201"/>
      <c r="Q46" s="201"/>
      <c r="R46" s="201"/>
      <c r="S46" s="201"/>
      <c r="T46" s="200" t="s">
        <v>363</v>
      </c>
      <c r="U46" s="188"/>
      <c r="V46" s="189"/>
      <c r="W46" s="201"/>
      <c r="X46" s="201"/>
      <c r="Y46" s="201"/>
      <c r="Z46" s="201"/>
      <c r="AA46" s="201"/>
      <c r="AB46" s="201"/>
      <c r="AC46" s="201"/>
      <c r="AD46" s="201"/>
      <c r="AE46" s="201"/>
      <c r="AF46" s="201"/>
      <c r="AG46" s="201"/>
      <c r="AH46" s="201"/>
      <c r="AI46" s="314" t="s">
        <v>309</v>
      </c>
      <c r="AJ46" s="181"/>
      <c r="AK46" s="203"/>
      <c r="AL46" s="185" t="s">
        <v>51</v>
      </c>
      <c r="AM46" s="186"/>
      <c r="AN46" s="186"/>
      <c r="AO46" s="240" t="s">
        <v>310</v>
      </c>
      <c r="AP46" s="176"/>
      <c r="AQ46" s="195"/>
      <c r="AR46" s="198" t="s">
        <v>12</v>
      </c>
      <c r="AS46" s="198"/>
      <c r="AT46" s="199"/>
      <c r="AU46" s="201"/>
      <c r="AV46" s="201"/>
      <c r="AW46" s="201"/>
      <c r="AX46" s="201"/>
      <c r="AY46" s="201"/>
      <c r="AZ46" s="201"/>
      <c r="BA46" s="182" t="s">
        <v>365</v>
      </c>
      <c r="BB46" s="183"/>
      <c r="BC46" s="184"/>
      <c r="BD46" s="306" t="s">
        <v>245</v>
      </c>
      <c r="BE46" s="307"/>
      <c r="BF46" s="299"/>
      <c r="BG46" s="201"/>
      <c r="BH46" s="201"/>
      <c r="BI46" s="201"/>
      <c r="BJ46" s="201"/>
      <c r="BK46" s="201"/>
      <c r="BL46" s="262"/>
      <c r="BM46" s="262"/>
    </row>
    <row r="47" spans="1:65" ht="12" customHeight="1">
      <c r="A47" s="202"/>
      <c r="B47" s="177" t="s">
        <v>131</v>
      </c>
      <c r="C47" s="178"/>
      <c r="D47" s="178"/>
      <c r="E47" s="240" t="s">
        <v>93</v>
      </c>
      <c r="F47" s="176"/>
      <c r="G47" s="195"/>
      <c r="H47" s="201"/>
      <c r="I47" s="201"/>
      <c r="J47" s="201"/>
      <c r="K47" s="201"/>
      <c r="L47" s="201"/>
      <c r="M47" s="201"/>
      <c r="N47" s="201"/>
      <c r="O47" s="201"/>
      <c r="P47" s="201"/>
      <c r="Q47" s="201"/>
      <c r="R47" s="201"/>
      <c r="S47" s="201"/>
      <c r="T47" s="187" t="s">
        <v>130</v>
      </c>
      <c r="U47" s="188"/>
      <c r="V47" s="189"/>
      <c r="W47" s="201"/>
      <c r="X47" s="201"/>
      <c r="Y47" s="201"/>
      <c r="Z47" s="201"/>
      <c r="AA47" s="201"/>
      <c r="AB47" s="201"/>
      <c r="AC47" s="201"/>
      <c r="AD47" s="201"/>
      <c r="AE47" s="201"/>
      <c r="AF47" s="201"/>
      <c r="AG47" s="201"/>
      <c r="AH47" s="201"/>
      <c r="AI47" s="201"/>
      <c r="AJ47" s="201"/>
      <c r="AK47" s="201"/>
      <c r="AL47" s="185" t="s">
        <v>0</v>
      </c>
      <c r="AM47" s="186"/>
      <c r="AN47" s="186"/>
      <c r="AO47" s="240" t="s">
        <v>127</v>
      </c>
      <c r="AP47" s="176"/>
      <c r="AQ47" s="195"/>
      <c r="AR47" s="198" t="s">
        <v>13</v>
      </c>
      <c r="AS47" s="198"/>
      <c r="AT47" s="199"/>
      <c r="AU47" s="201"/>
      <c r="AV47" s="201"/>
      <c r="AW47" s="201"/>
      <c r="AX47" s="201"/>
      <c r="AY47" s="201"/>
      <c r="AZ47" s="201"/>
      <c r="BA47" s="182" t="s">
        <v>366</v>
      </c>
      <c r="BB47" s="183"/>
      <c r="BC47" s="184"/>
      <c r="BD47" s="306" t="s">
        <v>87</v>
      </c>
      <c r="BE47" s="307"/>
      <c r="BF47" s="299"/>
      <c r="BG47" s="201"/>
      <c r="BH47" s="201"/>
      <c r="BI47" s="201"/>
      <c r="BJ47" s="201"/>
      <c r="BK47" s="201"/>
    </row>
    <row r="48" spans="1:65" ht="12" customHeight="1">
      <c r="A48" s="202"/>
      <c r="B48" s="177" t="s">
        <v>40</v>
      </c>
      <c r="C48" s="178"/>
      <c r="D48" s="178"/>
      <c r="E48" s="240" t="s">
        <v>94</v>
      </c>
      <c r="F48" s="176"/>
      <c r="G48" s="195"/>
      <c r="H48" s="201"/>
      <c r="I48" s="201"/>
      <c r="J48" s="201"/>
      <c r="K48" s="201"/>
      <c r="L48" s="201"/>
      <c r="M48" s="201"/>
      <c r="N48" s="201"/>
      <c r="O48" s="201"/>
      <c r="P48" s="201"/>
      <c r="Q48" s="201"/>
      <c r="R48" s="201"/>
      <c r="S48" s="201"/>
      <c r="T48" s="200" t="s">
        <v>39</v>
      </c>
      <c r="U48" s="188"/>
      <c r="V48" s="189"/>
      <c r="W48" s="201"/>
      <c r="X48" s="201"/>
      <c r="Y48" s="201"/>
      <c r="Z48" s="201"/>
      <c r="AA48" s="201"/>
      <c r="AB48" s="201"/>
      <c r="AC48" s="201"/>
      <c r="AD48" s="201"/>
      <c r="AE48" s="201"/>
      <c r="AF48" s="201"/>
      <c r="AG48" s="201"/>
      <c r="AH48" s="201"/>
      <c r="AI48" s="201"/>
      <c r="AJ48" s="201"/>
      <c r="AK48" s="201"/>
      <c r="AL48" s="185" t="s">
        <v>43</v>
      </c>
      <c r="AM48" s="186"/>
      <c r="AN48" s="186"/>
      <c r="AO48" s="240" t="s">
        <v>128</v>
      </c>
      <c r="AP48" s="176"/>
      <c r="AQ48" s="195"/>
      <c r="AR48" s="198" t="s">
        <v>14</v>
      </c>
      <c r="AS48" s="198"/>
      <c r="AT48" s="199"/>
      <c r="AU48" s="201"/>
      <c r="AV48" s="201"/>
      <c r="AW48" s="201"/>
      <c r="AX48" s="201"/>
      <c r="AY48" s="201"/>
      <c r="AZ48" s="201"/>
      <c r="BA48" s="182" t="s">
        <v>367</v>
      </c>
      <c r="BB48" s="183"/>
      <c r="BC48" s="184"/>
      <c r="BD48" s="306" t="s">
        <v>54</v>
      </c>
      <c r="BE48" s="307"/>
      <c r="BF48" s="299"/>
      <c r="BG48" s="201"/>
      <c r="BH48" s="201"/>
      <c r="BI48" s="201"/>
      <c r="BJ48" s="201"/>
      <c r="BK48" s="201"/>
    </row>
    <row r="49" spans="1:63" ht="12" customHeight="1" thickBot="1">
      <c r="A49" s="202"/>
      <c r="B49" s="177" t="s">
        <v>168</v>
      </c>
      <c r="C49" s="178"/>
      <c r="D49" s="178"/>
      <c r="E49" s="240" t="s">
        <v>192</v>
      </c>
      <c r="F49" s="176"/>
      <c r="G49" s="195"/>
      <c r="H49" s="201"/>
      <c r="I49" s="201"/>
      <c r="J49" s="201"/>
      <c r="K49" s="201"/>
      <c r="L49" s="201"/>
      <c r="M49" s="201"/>
      <c r="N49" s="201"/>
      <c r="O49" s="201"/>
      <c r="P49" s="201"/>
      <c r="Q49" s="201"/>
      <c r="R49" s="201"/>
      <c r="S49" s="201"/>
      <c r="T49" s="200" t="s">
        <v>70</v>
      </c>
      <c r="U49" s="188"/>
      <c r="V49" s="189"/>
      <c r="W49" s="201"/>
      <c r="X49" s="201"/>
      <c r="Y49" s="201"/>
      <c r="Z49" s="201"/>
      <c r="AA49" s="201"/>
      <c r="AB49" s="201"/>
      <c r="AC49" s="201"/>
      <c r="AD49" s="201"/>
      <c r="AE49" s="201"/>
      <c r="AF49" s="201"/>
      <c r="AG49" s="201"/>
      <c r="AH49" s="201"/>
      <c r="AI49" s="201"/>
      <c r="AJ49" s="201"/>
      <c r="AK49" s="201"/>
      <c r="AL49" s="204" t="s">
        <v>25</v>
      </c>
      <c r="AM49" s="205"/>
      <c r="AN49" s="205"/>
      <c r="AO49" s="240" t="s">
        <v>129</v>
      </c>
      <c r="AP49" s="176"/>
      <c r="AQ49" s="195"/>
      <c r="AR49" s="198" t="s">
        <v>15</v>
      </c>
      <c r="AS49" s="198"/>
      <c r="AT49" s="199"/>
      <c r="AU49" s="201"/>
      <c r="AV49" s="201"/>
      <c r="AW49" s="201"/>
      <c r="AX49" s="201"/>
      <c r="AY49" s="201"/>
      <c r="AZ49" s="201"/>
      <c r="BA49" s="182" t="s">
        <v>368</v>
      </c>
      <c r="BB49" s="183"/>
      <c r="BC49" s="184"/>
      <c r="BD49" s="306" t="s">
        <v>337</v>
      </c>
      <c r="BE49" s="307"/>
      <c r="BF49" s="299"/>
      <c r="BG49" s="201"/>
      <c r="BH49" s="201"/>
      <c r="BI49" s="201"/>
      <c r="BJ49" s="201"/>
      <c r="BK49" s="201"/>
    </row>
    <row r="50" spans="1:63" s="201" customFormat="1" ht="12" customHeight="1" thickBot="1">
      <c r="A50" s="202"/>
      <c r="B50" s="177" t="s">
        <v>195</v>
      </c>
      <c r="C50" s="178"/>
      <c r="D50" s="178"/>
      <c r="E50" s="240" t="s">
        <v>123</v>
      </c>
      <c r="F50" s="176"/>
      <c r="G50" s="195"/>
      <c r="T50" s="200" t="s">
        <v>105</v>
      </c>
      <c r="U50" s="188"/>
      <c r="V50" s="189"/>
      <c r="AO50" s="240" t="s">
        <v>10</v>
      </c>
      <c r="AP50" s="176"/>
      <c r="AQ50" s="195"/>
      <c r="AR50" s="210" t="s">
        <v>16</v>
      </c>
      <c r="AS50" s="210"/>
      <c r="AT50" s="211"/>
      <c r="BA50" s="182" t="s">
        <v>369</v>
      </c>
      <c r="BB50" s="183"/>
      <c r="BC50" s="184"/>
      <c r="BD50" s="306" t="s">
        <v>320</v>
      </c>
      <c r="BE50" s="307"/>
      <c r="BF50" s="299"/>
    </row>
    <row r="51" spans="1:63" s="201" customFormat="1" ht="12" customHeight="1">
      <c r="A51" s="202"/>
      <c r="B51" s="177" t="s">
        <v>194</v>
      </c>
      <c r="C51" s="178"/>
      <c r="D51" s="178"/>
      <c r="E51" s="240" t="s">
        <v>126</v>
      </c>
      <c r="F51" s="176"/>
      <c r="G51" s="195"/>
      <c r="T51" s="187" t="s">
        <v>28</v>
      </c>
      <c r="U51" s="188"/>
      <c r="V51" s="189"/>
      <c r="AO51" s="240" t="s">
        <v>61</v>
      </c>
      <c r="AP51" s="176"/>
      <c r="AQ51" s="195"/>
      <c r="BA51" s="182" t="s">
        <v>370</v>
      </c>
      <c r="BB51" s="183"/>
      <c r="BC51" s="184"/>
      <c r="BD51" s="306" t="s">
        <v>175</v>
      </c>
      <c r="BE51" s="307"/>
      <c r="BF51" s="299"/>
    </row>
    <row r="52" spans="1:63" s="201" customFormat="1" ht="12" customHeight="1">
      <c r="B52" s="177" t="s">
        <v>196</v>
      </c>
      <c r="C52" s="178"/>
      <c r="D52" s="178"/>
      <c r="E52" s="240" t="s">
        <v>237</v>
      </c>
      <c r="F52" s="176"/>
      <c r="G52" s="195"/>
      <c r="T52" s="200" t="s">
        <v>364</v>
      </c>
      <c r="U52" s="188"/>
      <c r="V52" s="189"/>
      <c r="AO52" s="240" t="s">
        <v>23</v>
      </c>
      <c r="AP52" s="176"/>
      <c r="AQ52" s="195"/>
      <c r="AT52" s="247"/>
      <c r="BA52" s="182" t="s">
        <v>208</v>
      </c>
      <c r="BB52" s="183"/>
      <c r="BC52" s="184"/>
      <c r="BD52" s="306" t="s">
        <v>176</v>
      </c>
      <c r="BE52" s="307"/>
      <c r="BF52" s="299"/>
    </row>
    <row r="53" spans="1:63" s="201" customFormat="1" ht="12" customHeight="1">
      <c r="B53" s="177" t="s">
        <v>197</v>
      </c>
      <c r="C53" s="178"/>
      <c r="D53" s="178"/>
      <c r="E53" s="240" t="s">
        <v>224</v>
      </c>
      <c r="F53" s="176"/>
      <c r="G53" s="195"/>
      <c r="T53" s="200" t="s">
        <v>34</v>
      </c>
      <c r="U53" s="188"/>
      <c r="V53" s="189"/>
      <c r="AO53" s="240" t="s">
        <v>24</v>
      </c>
      <c r="AP53" s="176"/>
      <c r="AQ53" s="195"/>
      <c r="AT53" s="247"/>
      <c r="AU53" s="294"/>
      <c r="AV53" s="298"/>
      <c r="BA53" s="182" t="s">
        <v>372</v>
      </c>
      <c r="BB53" s="183"/>
      <c r="BC53" s="184"/>
      <c r="BD53" s="306" t="s">
        <v>174</v>
      </c>
      <c r="BE53" s="307"/>
      <c r="BF53" s="299"/>
    </row>
    <row r="54" spans="1:63" s="201" customFormat="1" ht="12" customHeight="1">
      <c r="B54" s="177" t="s">
        <v>198</v>
      </c>
      <c r="C54" s="178"/>
      <c r="D54" s="178"/>
      <c r="E54" s="240" t="s">
        <v>225</v>
      </c>
      <c r="F54" s="176"/>
      <c r="G54" s="195"/>
      <c r="T54" s="200" t="s">
        <v>115</v>
      </c>
      <c r="U54" s="188"/>
      <c r="V54" s="189"/>
      <c r="AO54" s="240" t="s">
        <v>238</v>
      </c>
      <c r="AP54" s="176"/>
      <c r="AQ54" s="195"/>
      <c r="AU54" s="294"/>
      <c r="AV54" s="298"/>
      <c r="BA54" s="182" t="s">
        <v>373</v>
      </c>
      <c r="BB54" s="183"/>
      <c r="BC54" s="184"/>
      <c r="BD54" s="306" t="s">
        <v>149</v>
      </c>
      <c r="BE54" s="307"/>
      <c r="BF54" s="299"/>
    </row>
    <row r="55" spans="1:63" s="201" customFormat="1" ht="12" customHeight="1">
      <c r="B55" s="177" t="s">
        <v>193</v>
      </c>
      <c r="C55" s="178"/>
      <c r="D55" s="178"/>
      <c r="E55" s="240" t="s">
        <v>127</v>
      </c>
      <c r="F55" s="176"/>
      <c r="G55" s="195"/>
      <c r="T55" s="187" t="s">
        <v>77</v>
      </c>
      <c r="U55" s="188"/>
      <c r="V55" s="189"/>
      <c r="AO55" s="240" t="s">
        <v>45</v>
      </c>
      <c r="AP55" s="176"/>
      <c r="AQ55" s="195"/>
      <c r="BA55" s="182" t="s">
        <v>374</v>
      </c>
      <c r="BB55" s="183"/>
      <c r="BC55" s="184"/>
      <c r="BD55" s="306" t="s">
        <v>321</v>
      </c>
      <c r="BE55" s="307"/>
      <c r="BF55" s="299"/>
    </row>
    <row r="56" spans="1:63" s="201" customFormat="1" ht="12" customHeight="1">
      <c r="B56" s="177" t="s">
        <v>170</v>
      </c>
      <c r="C56" s="178"/>
      <c r="D56" s="178"/>
      <c r="E56" s="240" t="s">
        <v>128</v>
      </c>
      <c r="F56" s="176"/>
      <c r="G56" s="195"/>
      <c r="T56" s="200" t="s">
        <v>80</v>
      </c>
      <c r="U56" s="188"/>
      <c r="V56" s="189"/>
      <c r="AO56" s="240" t="s">
        <v>1</v>
      </c>
      <c r="AP56" s="176"/>
      <c r="AQ56" s="195"/>
      <c r="BA56" s="182" t="s">
        <v>117</v>
      </c>
      <c r="BB56" s="183"/>
      <c r="BC56" s="184"/>
      <c r="BD56" s="306" t="s">
        <v>246</v>
      </c>
      <c r="BE56" s="307"/>
      <c r="BF56" s="299"/>
    </row>
    <row r="57" spans="1:63" s="201" customFormat="1" ht="12" customHeight="1" thickBot="1">
      <c r="A57" s="216"/>
      <c r="B57" s="206" t="s">
        <v>78</v>
      </c>
      <c r="C57" s="207"/>
      <c r="D57" s="207"/>
      <c r="E57" s="240" t="s">
        <v>129</v>
      </c>
      <c r="F57" s="176"/>
      <c r="G57" s="195"/>
      <c r="T57" s="293" t="s">
        <v>81</v>
      </c>
      <c r="U57" s="212"/>
      <c r="V57" s="213"/>
      <c r="AO57" s="240" t="s">
        <v>2</v>
      </c>
      <c r="AP57" s="176"/>
      <c r="AQ57" s="195"/>
      <c r="BA57" s="182" t="s">
        <v>66</v>
      </c>
      <c r="BB57" s="183"/>
      <c r="BC57" s="184"/>
      <c r="BD57" s="306" t="s">
        <v>247</v>
      </c>
      <c r="BE57" s="307"/>
      <c r="BF57" s="299"/>
    </row>
    <row r="58" spans="1:63" s="201" customFormat="1" ht="12" customHeight="1">
      <c r="A58" s="217"/>
      <c r="E58" s="240" t="s">
        <v>10</v>
      </c>
      <c r="F58" s="176"/>
      <c r="G58" s="195"/>
      <c r="AO58" s="240" t="s">
        <v>3</v>
      </c>
      <c r="AP58" s="176"/>
      <c r="AQ58" s="195"/>
      <c r="BA58" s="182" t="s">
        <v>375</v>
      </c>
      <c r="BB58" s="183"/>
      <c r="BC58" s="184"/>
      <c r="BD58" s="306" t="s">
        <v>338</v>
      </c>
      <c r="BE58" s="307"/>
      <c r="BF58" s="299"/>
    </row>
    <row r="59" spans="1:63" s="201" customFormat="1" ht="12" customHeight="1">
      <c r="A59" s="216"/>
      <c r="E59" s="240" t="s">
        <v>35</v>
      </c>
      <c r="F59" s="176"/>
      <c r="G59" s="195"/>
      <c r="AO59" s="240" t="s">
        <v>4</v>
      </c>
      <c r="AP59" s="176"/>
      <c r="AQ59" s="195"/>
      <c r="BA59" s="182" t="s">
        <v>122</v>
      </c>
      <c r="BB59" s="183"/>
      <c r="BC59" s="184"/>
      <c r="BD59" s="306" t="s">
        <v>56</v>
      </c>
      <c r="BE59" s="307"/>
      <c r="BF59" s="299"/>
    </row>
    <row r="60" spans="1:63" s="201" customFormat="1" ht="12" customHeight="1">
      <c r="E60" s="240" t="s">
        <v>36</v>
      </c>
      <c r="F60" s="176"/>
      <c r="G60" s="195"/>
      <c r="AO60" s="240" t="s">
        <v>5</v>
      </c>
      <c r="AP60" s="176"/>
      <c r="AQ60" s="195"/>
      <c r="BA60" s="182" t="s">
        <v>376</v>
      </c>
      <c r="BB60" s="183"/>
      <c r="BC60" s="184"/>
      <c r="BD60" s="306" t="s">
        <v>322</v>
      </c>
      <c r="BE60" s="307"/>
      <c r="BF60" s="299"/>
    </row>
    <row r="61" spans="1:63" s="201" customFormat="1" ht="12" customHeight="1" thickBot="1">
      <c r="E61" s="240" t="s">
        <v>61</v>
      </c>
      <c r="F61" s="176"/>
      <c r="G61" s="195"/>
      <c r="AO61" s="240" t="s">
        <v>318</v>
      </c>
      <c r="AP61" s="176"/>
      <c r="AQ61" s="195"/>
      <c r="BA61" s="180" t="s">
        <v>377</v>
      </c>
      <c r="BB61" s="181"/>
      <c r="BC61" s="203"/>
      <c r="BD61" s="306" t="s">
        <v>248</v>
      </c>
      <c r="BE61" s="307"/>
      <c r="BF61" s="299"/>
    </row>
    <row r="62" spans="1:63" s="201" customFormat="1" ht="12" customHeight="1">
      <c r="E62" s="240" t="s">
        <v>37</v>
      </c>
      <c r="F62" s="176"/>
      <c r="G62" s="195"/>
      <c r="AO62" s="240" t="s">
        <v>6</v>
      </c>
      <c r="AP62" s="176"/>
      <c r="AQ62" s="195"/>
      <c r="BD62" s="306" t="s">
        <v>48</v>
      </c>
      <c r="BE62" s="307"/>
      <c r="BF62" s="299"/>
    </row>
    <row r="63" spans="1:63" s="201" customFormat="1" ht="12" customHeight="1">
      <c r="E63" s="240" t="s">
        <v>49</v>
      </c>
      <c r="F63" s="176"/>
      <c r="G63" s="195"/>
      <c r="AO63" s="240" t="s">
        <v>21</v>
      </c>
      <c r="AP63" s="176"/>
      <c r="AQ63" s="195"/>
      <c r="BD63" s="306" t="s">
        <v>57</v>
      </c>
      <c r="BE63" s="307"/>
      <c r="BF63" s="299"/>
    </row>
    <row r="64" spans="1:63" s="201" customFormat="1" ht="12" customHeight="1">
      <c r="E64" s="240" t="s">
        <v>226</v>
      </c>
      <c r="F64" s="176"/>
      <c r="G64" s="195"/>
      <c r="AO64" s="240" t="s">
        <v>241</v>
      </c>
      <c r="AP64" s="176"/>
      <c r="AQ64" s="195"/>
      <c r="BD64" s="306" t="s">
        <v>339</v>
      </c>
      <c r="BE64" s="307"/>
      <c r="BF64" s="299"/>
    </row>
    <row r="65" spans="5:58" s="201" customFormat="1" ht="12" customHeight="1">
      <c r="E65" s="240" t="s">
        <v>311</v>
      </c>
      <c r="F65" s="176"/>
      <c r="G65" s="195"/>
      <c r="AO65" s="240" t="s">
        <v>243</v>
      </c>
      <c r="AP65" s="176"/>
      <c r="AQ65" s="195"/>
      <c r="BD65" s="306" t="s">
        <v>58</v>
      </c>
      <c r="BE65" s="307"/>
      <c r="BF65" s="299"/>
    </row>
    <row r="66" spans="5:58" s="201" customFormat="1" ht="12" customHeight="1">
      <c r="E66" s="240" t="s">
        <v>312</v>
      </c>
      <c r="F66" s="176"/>
      <c r="G66" s="195"/>
      <c r="AO66" s="240" t="s">
        <v>7</v>
      </c>
      <c r="AP66" s="176"/>
      <c r="AQ66" s="195"/>
      <c r="BD66" s="306" t="s">
        <v>323</v>
      </c>
      <c r="BE66" s="307"/>
      <c r="BF66" s="299"/>
    </row>
    <row r="67" spans="5:58" s="201" customFormat="1" ht="12" customHeight="1">
      <c r="E67" s="240" t="s">
        <v>313</v>
      </c>
      <c r="F67" s="176"/>
      <c r="G67" s="195"/>
      <c r="AO67" s="240" t="s">
        <v>8</v>
      </c>
      <c r="AP67" s="176"/>
      <c r="AQ67" s="195"/>
      <c r="BD67" s="306" t="s">
        <v>229</v>
      </c>
      <c r="BE67" s="307"/>
      <c r="BF67" s="299"/>
    </row>
    <row r="68" spans="5:58" s="201" customFormat="1" ht="12" customHeight="1">
      <c r="E68" s="240" t="s">
        <v>314</v>
      </c>
      <c r="F68" s="176"/>
      <c r="G68" s="195"/>
      <c r="AO68" s="240" t="s">
        <v>242</v>
      </c>
      <c r="AP68" s="176"/>
      <c r="AQ68" s="195"/>
      <c r="BD68" s="306" t="s">
        <v>59</v>
      </c>
      <c r="BE68" s="307"/>
      <c r="BF68" s="299"/>
    </row>
    <row r="69" spans="5:58" s="201" customFormat="1" ht="12" customHeight="1">
      <c r="E69" s="240" t="s">
        <v>315</v>
      </c>
      <c r="F69" s="176"/>
      <c r="G69" s="195"/>
      <c r="AO69" s="240" t="s">
        <v>9</v>
      </c>
      <c r="AP69" s="176"/>
      <c r="AQ69" s="195"/>
      <c r="BD69" s="306" t="s">
        <v>324</v>
      </c>
      <c r="BE69" s="307"/>
      <c r="BF69" s="299"/>
    </row>
    <row r="70" spans="5:58" s="201" customFormat="1" ht="12" customHeight="1">
      <c r="E70" s="240" t="s">
        <v>23</v>
      </c>
      <c r="F70" s="176"/>
      <c r="G70" s="195"/>
      <c r="AO70" s="240" t="s">
        <v>19</v>
      </c>
      <c r="AP70" s="176"/>
      <c r="AQ70" s="195"/>
      <c r="BD70" s="306" t="s">
        <v>325</v>
      </c>
      <c r="BE70" s="307"/>
      <c r="BF70" s="299"/>
    </row>
    <row r="71" spans="5:58" s="201" customFormat="1" ht="12" customHeight="1" thickBot="1">
      <c r="E71" s="240" t="s">
        <v>24</v>
      </c>
      <c r="F71" s="176"/>
      <c r="G71" s="195"/>
      <c r="AO71" s="243" t="s">
        <v>20</v>
      </c>
      <c r="AP71" s="214"/>
      <c r="AQ71" s="215"/>
      <c r="BD71" s="306" t="s">
        <v>84</v>
      </c>
      <c r="BE71" s="307"/>
      <c r="BF71" s="299"/>
    </row>
    <row r="72" spans="5:58" s="201" customFormat="1" ht="12" customHeight="1">
      <c r="E72" s="240" t="s">
        <v>220</v>
      </c>
      <c r="F72" s="176"/>
      <c r="G72" s="195"/>
      <c r="BD72" s="306" t="s">
        <v>85</v>
      </c>
      <c r="BE72" s="307"/>
      <c r="BF72" s="299"/>
    </row>
    <row r="73" spans="5:58" s="201" customFormat="1" ht="12" customHeight="1">
      <c r="E73" s="240" t="s">
        <v>238</v>
      </c>
      <c r="F73" s="176"/>
      <c r="G73" s="195"/>
      <c r="BD73" s="306" t="s">
        <v>22</v>
      </c>
      <c r="BE73" s="307"/>
      <c r="BF73" s="299"/>
    </row>
    <row r="74" spans="5:58" s="201" customFormat="1" ht="12" customHeight="1">
      <c r="E74" s="240" t="s">
        <v>41</v>
      </c>
      <c r="F74" s="176"/>
      <c r="G74" s="195"/>
      <c r="BD74" s="306" t="s">
        <v>326</v>
      </c>
      <c r="BE74" s="307"/>
      <c r="BF74" s="299"/>
    </row>
    <row r="75" spans="5:58" s="201" customFormat="1" ht="12" customHeight="1">
      <c r="E75" s="240" t="s">
        <v>239</v>
      </c>
      <c r="F75" s="176"/>
      <c r="G75" s="195"/>
      <c r="BD75" s="306" t="s">
        <v>249</v>
      </c>
      <c r="BE75" s="307"/>
      <c r="BF75" s="299"/>
    </row>
    <row r="76" spans="5:58" s="201" customFormat="1" ht="12" customHeight="1">
      <c r="E76" s="240" t="s">
        <v>42</v>
      </c>
      <c r="F76" s="176"/>
      <c r="G76" s="195"/>
      <c r="BD76" s="306" t="s">
        <v>144</v>
      </c>
      <c r="BE76" s="307"/>
      <c r="BF76" s="299"/>
    </row>
    <row r="77" spans="5:58" s="201" customFormat="1" ht="12" customHeight="1">
      <c r="E77" s="240" t="s">
        <v>102</v>
      </c>
      <c r="F77" s="176"/>
      <c r="G77" s="195"/>
      <c r="BD77" s="306" t="s">
        <v>145</v>
      </c>
      <c r="BE77" s="307"/>
      <c r="BF77" s="299"/>
    </row>
    <row r="78" spans="5:58" s="201" customFormat="1" ht="12" customHeight="1">
      <c r="E78" s="240" t="s">
        <v>103</v>
      </c>
      <c r="F78" s="176"/>
      <c r="G78" s="195"/>
      <c r="BD78" s="306" t="s">
        <v>340</v>
      </c>
      <c r="BE78" s="307"/>
      <c r="BF78" s="299"/>
    </row>
    <row r="79" spans="5:58" s="201" customFormat="1" ht="12" customHeight="1">
      <c r="E79" s="240" t="s">
        <v>205</v>
      </c>
      <c r="F79" s="176"/>
      <c r="G79" s="195"/>
      <c r="BD79" s="306" t="s">
        <v>230</v>
      </c>
      <c r="BE79" s="307"/>
      <c r="BF79" s="299"/>
    </row>
    <row r="80" spans="5:58" s="201" customFormat="1" ht="12" customHeight="1">
      <c r="E80" s="240" t="s">
        <v>138</v>
      </c>
      <c r="F80" s="176"/>
      <c r="G80" s="195"/>
      <c r="BD80" s="306" t="s">
        <v>164</v>
      </c>
      <c r="BE80" s="307"/>
      <c r="BF80" s="299"/>
    </row>
    <row r="81" spans="5:58" s="201" customFormat="1" ht="12" customHeight="1">
      <c r="E81" s="240" t="s">
        <v>240</v>
      </c>
      <c r="F81" s="176"/>
      <c r="G81" s="195"/>
      <c r="BD81" s="306" t="s">
        <v>165</v>
      </c>
      <c r="BE81" s="307"/>
      <c r="BF81" s="299"/>
    </row>
    <row r="82" spans="5:58" s="201" customFormat="1" ht="12" customHeight="1">
      <c r="E82" s="240" t="s">
        <v>316</v>
      </c>
      <c r="F82" s="176"/>
      <c r="G82" s="195"/>
      <c r="BD82" s="306" t="s">
        <v>166</v>
      </c>
      <c r="BE82" s="307"/>
      <c r="BF82" s="299"/>
    </row>
    <row r="83" spans="5:58" s="201" customFormat="1" ht="12" customHeight="1">
      <c r="E83" s="240" t="s">
        <v>106</v>
      </c>
      <c r="F83" s="176"/>
      <c r="G83" s="195"/>
      <c r="BD83" s="306" t="s">
        <v>167</v>
      </c>
      <c r="BE83" s="307"/>
      <c r="BF83" s="299"/>
    </row>
    <row r="84" spans="5:58" s="201" customFormat="1" ht="12" customHeight="1">
      <c r="E84" s="240" t="s">
        <v>107</v>
      </c>
      <c r="F84" s="176"/>
      <c r="G84" s="195"/>
      <c r="BD84" s="306" t="s">
        <v>101</v>
      </c>
      <c r="BE84" s="307"/>
      <c r="BF84" s="299"/>
    </row>
    <row r="85" spans="5:58" s="201" customFormat="1" ht="12" customHeight="1">
      <c r="E85" s="240" t="s">
        <v>45</v>
      </c>
      <c r="F85" s="176"/>
      <c r="G85" s="195"/>
      <c r="BD85" s="306" t="s">
        <v>215</v>
      </c>
      <c r="BE85" s="307"/>
      <c r="BF85" s="299"/>
    </row>
    <row r="86" spans="5:58" s="201" customFormat="1" ht="12" customHeight="1">
      <c r="E86" s="240" t="s">
        <v>109</v>
      </c>
      <c r="F86" s="176"/>
      <c r="G86" s="195"/>
      <c r="BD86" s="306" t="s">
        <v>341</v>
      </c>
      <c r="BE86" s="307"/>
      <c r="BF86" s="299"/>
    </row>
    <row r="87" spans="5:58" s="201" customFormat="1" ht="12" customHeight="1">
      <c r="E87" s="240" t="s">
        <v>221</v>
      </c>
      <c r="F87" s="176"/>
      <c r="G87" s="195"/>
      <c r="BD87" s="306" t="s">
        <v>110</v>
      </c>
      <c r="BE87" s="307"/>
      <c r="BF87" s="299"/>
    </row>
    <row r="88" spans="5:58" s="201" customFormat="1" ht="12" customHeight="1">
      <c r="E88" s="240" t="s">
        <v>1</v>
      </c>
      <c r="F88" s="176"/>
      <c r="G88" s="195"/>
      <c r="BD88" s="306" t="s">
        <v>104</v>
      </c>
      <c r="BE88" s="307"/>
      <c r="BF88" s="299"/>
    </row>
    <row r="89" spans="5:58" s="201" customFormat="1" ht="12" customHeight="1">
      <c r="E89" s="240" t="s">
        <v>2</v>
      </c>
      <c r="F89" s="176"/>
      <c r="G89" s="195"/>
      <c r="BD89" s="306" t="s">
        <v>62</v>
      </c>
      <c r="BE89" s="307"/>
      <c r="BF89" s="299"/>
    </row>
    <row r="90" spans="5:58" s="201" customFormat="1" ht="12" customHeight="1">
      <c r="E90" s="240" t="s">
        <v>317</v>
      </c>
      <c r="F90" s="176"/>
      <c r="G90" s="195"/>
      <c r="BD90" s="306" t="s">
        <v>111</v>
      </c>
      <c r="BE90" s="307"/>
      <c r="BF90" s="299"/>
    </row>
    <row r="91" spans="5:58" s="201" customFormat="1" ht="12" customHeight="1">
      <c r="E91" s="240" t="s">
        <v>222</v>
      </c>
      <c r="F91" s="176"/>
      <c r="G91" s="195"/>
      <c r="BD91" s="306" t="s">
        <v>82</v>
      </c>
      <c r="BE91" s="307"/>
      <c r="BF91" s="299"/>
    </row>
    <row r="92" spans="5:58" s="201" customFormat="1" ht="12" customHeight="1">
      <c r="E92" s="240" t="s">
        <v>88</v>
      </c>
      <c r="F92" s="176"/>
      <c r="G92" s="195"/>
      <c r="BD92" s="306" t="s">
        <v>342</v>
      </c>
      <c r="BE92" s="307"/>
      <c r="BF92" s="299"/>
    </row>
    <row r="93" spans="5:58" s="201" customFormat="1" ht="12" customHeight="1">
      <c r="E93" s="240" t="s">
        <v>206</v>
      </c>
      <c r="F93" s="176"/>
      <c r="G93" s="195"/>
      <c r="BD93" s="306" t="s">
        <v>112</v>
      </c>
      <c r="BE93" s="307"/>
      <c r="BF93" s="299"/>
    </row>
    <row r="94" spans="5:58" s="201" customFormat="1" ht="12" customHeight="1">
      <c r="E94" s="240" t="s">
        <v>139</v>
      </c>
      <c r="F94" s="176"/>
      <c r="G94" s="195"/>
      <c r="BD94" s="306" t="s">
        <v>113</v>
      </c>
      <c r="BE94" s="307"/>
      <c r="BF94" s="299"/>
    </row>
    <row r="95" spans="5:58" s="201" customFormat="1" ht="12" customHeight="1">
      <c r="E95" s="240" t="s">
        <v>133</v>
      </c>
      <c r="F95" s="176"/>
      <c r="G95" s="195"/>
      <c r="BD95" s="306" t="s">
        <v>178</v>
      </c>
      <c r="BE95" s="307"/>
      <c r="BF95" s="299"/>
    </row>
    <row r="96" spans="5:58" s="201" customFormat="1" ht="12" customHeight="1">
      <c r="E96" s="240" t="s">
        <v>150</v>
      </c>
      <c r="F96" s="176"/>
      <c r="G96" s="195"/>
      <c r="BD96" s="306" t="s">
        <v>114</v>
      </c>
      <c r="BE96" s="307"/>
      <c r="BF96" s="299"/>
    </row>
    <row r="97" spans="5:58" s="201" customFormat="1" ht="12" customHeight="1">
      <c r="E97" s="240" t="s">
        <v>209</v>
      </c>
      <c r="F97" s="176"/>
      <c r="G97" s="195"/>
      <c r="BD97" s="306" t="s">
        <v>98</v>
      </c>
      <c r="BE97" s="307"/>
      <c r="BF97" s="299"/>
    </row>
    <row r="98" spans="5:58" s="201" customFormat="1" ht="12" customHeight="1">
      <c r="E98" s="240" t="s">
        <v>3</v>
      </c>
      <c r="F98" s="176"/>
      <c r="G98" s="195"/>
      <c r="BD98" s="306" t="s">
        <v>99</v>
      </c>
      <c r="BE98" s="307"/>
      <c r="BF98" s="299"/>
    </row>
    <row r="99" spans="5:58" s="201" customFormat="1" ht="12" customHeight="1">
      <c r="E99" s="240" t="s">
        <v>152</v>
      </c>
      <c r="F99" s="176"/>
      <c r="G99" s="195"/>
      <c r="BD99" s="306" t="s">
        <v>231</v>
      </c>
      <c r="BE99" s="307"/>
      <c r="BF99" s="299"/>
    </row>
    <row r="100" spans="5:58" s="201" customFormat="1" ht="12" customHeight="1">
      <c r="E100" s="240" t="s">
        <v>153</v>
      </c>
      <c r="F100" s="176"/>
      <c r="G100" s="195"/>
      <c r="BD100" s="306" t="s">
        <v>63</v>
      </c>
      <c r="BE100" s="307"/>
      <c r="BF100" s="299"/>
    </row>
    <row r="101" spans="5:58" s="201" customFormat="1" ht="12" customHeight="1">
      <c r="E101" s="240" t="s">
        <v>154</v>
      </c>
      <c r="F101" s="176"/>
      <c r="G101" s="195"/>
      <c r="BD101" s="306" t="s">
        <v>232</v>
      </c>
      <c r="BE101" s="307"/>
      <c r="BF101" s="299"/>
    </row>
    <row r="102" spans="5:58" s="201" customFormat="1" ht="12" customHeight="1">
      <c r="E102" s="240" t="s">
        <v>155</v>
      </c>
      <c r="F102" s="176"/>
      <c r="G102" s="195"/>
      <c r="BD102" s="306" t="s">
        <v>64</v>
      </c>
      <c r="BE102" s="307"/>
      <c r="BF102" s="299"/>
    </row>
    <row r="103" spans="5:58" s="201" customFormat="1" ht="12" customHeight="1">
      <c r="E103" s="240" t="s">
        <v>27</v>
      </c>
      <c r="F103" s="176"/>
      <c r="G103" s="195"/>
      <c r="BD103" s="306" t="s">
        <v>100</v>
      </c>
      <c r="BE103" s="307"/>
      <c r="BF103" s="299"/>
    </row>
    <row r="104" spans="5:58" s="201" customFormat="1" ht="12" customHeight="1">
      <c r="E104" s="240" t="s">
        <v>4</v>
      </c>
      <c r="F104" s="176"/>
      <c r="G104" s="195"/>
      <c r="BD104" s="306" t="s">
        <v>343</v>
      </c>
      <c r="BE104" s="307"/>
      <c r="BF104" s="299"/>
    </row>
    <row r="105" spans="5:58" s="201" customFormat="1" ht="12" customHeight="1">
      <c r="E105" s="240" t="s">
        <v>5</v>
      </c>
      <c r="F105" s="176"/>
      <c r="G105" s="195"/>
      <c r="BD105" s="306" t="s">
        <v>118</v>
      </c>
      <c r="BE105" s="307"/>
      <c r="BF105" s="299"/>
    </row>
    <row r="106" spans="5:58" s="201" customFormat="1" ht="12" customHeight="1">
      <c r="E106" s="240" t="s">
        <v>318</v>
      </c>
      <c r="F106" s="176"/>
      <c r="G106" s="195"/>
      <c r="BD106" s="306" t="s">
        <v>344</v>
      </c>
      <c r="BE106" s="307"/>
      <c r="BF106" s="299"/>
    </row>
    <row r="107" spans="5:58" s="201" customFormat="1" ht="12" customHeight="1">
      <c r="E107" s="240" t="s">
        <v>29</v>
      </c>
      <c r="F107" s="176"/>
      <c r="G107" s="195"/>
      <c r="BD107" s="306" t="s">
        <v>119</v>
      </c>
      <c r="BE107" s="307"/>
      <c r="BF107" s="299"/>
    </row>
    <row r="108" spans="5:58" s="201" customFormat="1" ht="12" customHeight="1">
      <c r="E108" s="240" t="s">
        <v>6</v>
      </c>
      <c r="F108" s="176"/>
      <c r="G108" s="195"/>
      <c r="BD108" s="306" t="s">
        <v>120</v>
      </c>
      <c r="BE108" s="307"/>
      <c r="BF108" s="299"/>
    </row>
    <row r="109" spans="5:58" s="201" customFormat="1" ht="12" customHeight="1">
      <c r="E109" s="240" t="s">
        <v>21</v>
      </c>
      <c r="F109" s="176"/>
      <c r="G109" s="195"/>
      <c r="BD109" s="306" t="s">
        <v>108</v>
      </c>
      <c r="BE109" s="307"/>
      <c r="BF109" s="299"/>
    </row>
    <row r="110" spans="5:58" s="201" customFormat="1" ht="12" customHeight="1">
      <c r="E110" s="240" t="s">
        <v>241</v>
      </c>
      <c r="F110" s="176"/>
      <c r="G110" s="195"/>
      <c r="BD110" s="306" t="s">
        <v>345</v>
      </c>
      <c r="BE110" s="307"/>
      <c r="BF110" s="299"/>
    </row>
    <row r="111" spans="5:58" s="201" customFormat="1" ht="12" customHeight="1">
      <c r="E111" s="240" t="s">
        <v>31</v>
      </c>
      <c r="F111" s="176"/>
      <c r="G111" s="195"/>
      <c r="BD111" s="306" t="s">
        <v>121</v>
      </c>
      <c r="BE111" s="307"/>
      <c r="BF111" s="299"/>
    </row>
    <row r="112" spans="5:58" s="201" customFormat="1" ht="12" customHeight="1">
      <c r="E112" s="276" t="s">
        <v>330</v>
      </c>
      <c r="F112" s="176"/>
      <c r="G112" s="195"/>
      <c r="BD112" s="306" t="s">
        <v>233</v>
      </c>
      <c r="BE112" s="307"/>
      <c r="BF112" s="299"/>
    </row>
    <row r="113" spans="5:58" s="201" customFormat="1" ht="12" customHeight="1">
      <c r="E113" s="276" t="s">
        <v>331</v>
      </c>
      <c r="F113" s="176"/>
      <c r="G113" s="195"/>
      <c r="BD113" s="306" t="s">
        <v>132</v>
      </c>
      <c r="BE113" s="307"/>
      <c r="BF113" s="299"/>
    </row>
    <row r="114" spans="5:58" s="201" customFormat="1" ht="12" customHeight="1">
      <c r="E114" s="240" t="s">
        <v>161</v>
      </c>
      <c r="F114" s="176"/>
      <c r="G114" s="195"/>
      <c r="BD114" s="306" t="s">
        <v>134</v>
      </c>
      <c r="BE114" s="307"/>
      <c r="BF114" s="299"/>
    </row>
    <row r="115" spans="5:58" s="201" customFormat="1" ht="12" customHeight="1">
      <c r="E115" s="240" t="s">
        <v>162</v>
      </c>
      <c r="F115" s="176"/>
      <c r="G115" s="195"/>
      <c r="BD115" s="306" t="s">
        <v>135</v>
      </c>
      <c r="BE115" s="307"/>
      <c r="BF115" s="299"/>
    </row>
    <row r="116" spans="5:58" s="201" customFormat="1" ht="12" customHeight="1">
      <c r="E116" s="240" t="s">
        <v>116</v>
      </c>
      <c r="F116" s="176"/>
      <c r="G116" s="195"/>
      <c r="BD116" s="306" t="s">
        <v>234</v>
      </c>
      <c r="BE116" s="307"/>
      <c r="BF116" s="299"/>
    </row>
    <row r="117" spans="5:58" s="201" customFormat="1" ht="12" customHeight="1">
      <c r="E117" s="240" t="s">
        <v>7</v>
      </c>
      <c r="F117" s="176"/>
      <c r="G117" s="195"/>
      <c r="BD117" s="306" t="s">
        <v>250</v>
      </c>
      <c r="BE117" s="307"/>
      <c r="BF117" s="299"/>
    </row>
    <row r="118" spans="5:58" s="201" customFormat="1" ht="12" customHeight="1">
      <c r="E118" s="240" t="s">
        <v>67</v>
      </c>
      <c r="F118" s="176"/>
      <c r="G118" s="195"/>
      <c r="BD118" s="306" t="s">
        <v>251</v>
      </c>
      <c r="BE118" s="307"/>
      <c r="BF118" s="299"/>
    </row>
    <row r="119" spans="5:58" s="201" customFormat="1" ht="12" customHeight="1">
      <c r="E119" s="240" t="s">
        <v>8</v>
      </c>
      <c r="F119" s="176"/>
      <c r="G119" s="195"/>
      <c r="BD119" s="306" t="s">
        <v>252</v>
      </c>
      <c r="BE119" s="307"/>
      <c r="BF119" s="299"/>
    </row>
    <row r="120" spans="5:58" s="201" customFormat="1" ht="12" customHeight="1">
      <c r="E120" s="240" t="s">
        <v>68</v>
      </c>
      <c r="F120" s="176"/>
      <c r="G120" s="195"/>
      <c r="BD120" s="306" t="s">
        <v>327</v>
      </c>
      <c r="BE120" s="307"/>
      <c r="BF120" s="299"/>
    </row>
    <row r="121" spans="5:58" s="201" customFormat="1" ht="12" customHeight="1">
      <c r="E121" s="240" t="s">
        <v>210</v>
      </c>
      <c r="F121" s="176"/>
      <c r="G121" s="195"/>
      <c r="BD121" s="306" t="s">
        <v>47</v>
      </c>
      <c r="BE121" s="307"/>
      <c r="BF121" s="299"/>
    </row>
    <row r="122" spans="5:58" s="201" customFormat="1" ht="12" customHeight="1">
      <c r="E122" s="240" t="s">
        <v>163</v>
      </c>
      <c r="F122" s="176"/>
      <c r="G122" s="195"/>
      <c r="BD122" s="306" t="s">
        <v>169</v>
      </c>
      <c r="BE122" s="307"/>
      <c r="BF122" s="299"/>
    </row>
    <row r="123" spans="5:58" s="201" customFormat="1" ht="12" customHeight="1">
      <c r="E123" s="240" t="s">
        <v>227</v>
      </c>
      <c r="F123" s="176"/>
      <c r="G123" s="195"/>
      <c r="BD123" s="306" t="s">
        <v>157</v>
      </c>
      <c r="BE123" s="307"/>
      <c r="BF123" s="299"/>
    </row>
    <row r="124" spans="5:58" s="201" customFormat="1" ht="12" customHeight="1">
      <c r="E124" s="240" t="s">
        <v>228</v>
      </c>
      <c r="F124" s="176"/>
      <c r="G124" s="195"/>
      <c r="BD124" s="306" t="s">
        <v>30</v>
      </c>
      <c r="BE124" s="307"/>
      <c r="BF124" s="299"/>
    </row>
    <row r="125" spans="5:58" s="201" customFormat="1" ht="12" customHeight="1">
      <c r="E125" s="240" t="s">
        <v>183</v>
      </c>
      <c r="F125" s="176"/>
      <c r="G125" s="195"/>
      <c r="BD125" s="306" t="s">
        <v>346</v>
      </c>
      <c r="BE125" s="307"/>
      <c r="BF125" s="299"/>
    </row>
    <row r="126" spans="5:58" s="201" customFormat="1" ht="12" customHeight="1">
      <c r="E126" s="240" t="s">
        <v>71</v>
      </c>
      <c r="F126" s="176"/>
      <c r="G126" s="195"/>
      <c r="BD126" s="306" t="s">
        <v>347</v>
      </c>
      <c r="BE126" s="307"/>
      <c r="BF126" s="299"/>
    </row>
    <row r="127" spans="5:58" s="201" customFormat="1" ht="12" customHeight="1">
      <c r="E127" s="240" t="s">
        <v>143</v>
      </c>
      <c r="F127" s="176"/>
      <c r="G127" s="195"/>
      <c r="BD127" s="306" t="s">
        <v>160</v>
      </c>
      <c r="BE127" s="307"/>
      <c r="BF127" s="299"/>
    </row>
    <row r="128" spans="5:58" s="201" customFormat="1" ht="12" customHeight="1">
      <c r="E128" s="240" t="s">
        <v>95</v>
      </c>
      <c r="F128" s="176"/>
      <c r="G128" s="195"/>
      <c r="BD128" s="306" t="s">
        <v>348</v>
      </c>
      <c r="BE128" s="307"/>
      <c r="BF128" s="299"/>
    </row>
    <row r="129" spans="1:67" s="201" customFormat="1" ht="12" customHeight="1">
      <c r="E129" s="240" t="s">
        <v>242</v>
      </c>
      <c r="F129" s="176"/>
      <c r="G129" s="195"/>
      <c r="BD129" s="306" t="s">
        <v>177</v>
      </c>
      <c r="BE129" s="307"/>
      <c r="BF129" s="299"/>
    </row>
    <row r="130" spans="1:67" s="201" customFormat="1" ht="12" customHeight="1">
      <c r="E130" s="240" t="s">
        <v>9</v>
      </c>
      <c r="F130" s="176"/>
      <c r="G130" s="195"/>
      <c r="BD130" s="306" t="s">
        <v>349</v>
      </c>
      <c r="BE130" s="307"/>
      <c r="BF130" s="299"/>
    </row>
    <row r="131" spans="1:67" s="201" customFormat="1" ht="12" customHeight="1">
      <c r="E131" s="240" t="s">
        <v>73</v>
      </c>
      <c r="F131" s="176"/>
      <c r="G131" s="195"/>
      <c r="BD131" s="306" t="s">
        <v>184</v>
      </c>
      <c r="BE131" s="307"/>
      <c r="BF131" s="299"/>
    </row>
    <row r="132" spans="1:67" s="201" customFormat="1" ht="12" customHeight="1">
      <c r="E132" s="240" t="s">
        <v>19</v>
      </c>
      <c r="F132" s="176"/>
      <c r="G132" s="195"/>
      <c r="BD132" s="306" t="s">
        <v>141</v>
      </c>
      <c r="BE132" s="307"/>
      <c r="BF132" s="299"/>
    </row>
    <row r="133" spans="1:67" s="201" customFormat="1" ht="12" customHeight="1">
      <c r="E133" s="240" t="s">
        <v>20</v>
      </c>
      <c r="F133" s="176"/>
      <c r="G133" s="195"/>
      <c r="BD133" s="306" t="s">
        <v>142</v>
      </c>
      <c r="BE133" s="307"/>
      <c r="BF133" s="299"/>
    </row>
    <row r="134" spans="1:67" s="201" customFormat="1" ht="12" customHeight="1">
      <c r="A134"/>
      <c r="E134" s="240" t="s">
        <v>97</v>
      </c>
      <c r="F134" s="176"/>
      <c r="G134" s="195"/>
      <c r="BD134" s="306" t="s">
        <v>350</v>
      </c>
      <c r="BE134" s="307"/>
      <c r="BF134" s="299"/>
    </row>
    <row r="135" spans="1:67" s="201" customFormat="1" ht="12" customHeight="1">
      <c r="A135"/>
      <c r="E135" s="240" t="s">
        <v>243</v>
      </c>
      <c r="F135" s="176"/>
      <c r="G135" s="195"/>
      <c r="BD135" s="306" t="s">
        <v>351</v>
      </c>
      <c r="BE135" s="307"/>
      <c r="BF135" s="299"/>
    </row>
    <row r="136" spans="1:67" s="201" customFormat="1" ht="12" customHeight="1">
      <c r="A136"/>
      <c r="E136" s="240" t="s">
        <v>72</v>
      </c>
      <c r="F136" s="176"/>
      <c r="G136" s="195"/>
      <c r="BD136" s="306" t="s">
        <v>352</v>
      </c>
      <c r="BE136" s="307"/>
      <c r="BF136" s="299"/>
    </row>
    <row r="137" spans="1:67" s="201" customFormat="1" ht="12" customHeight="1">
      <c r="A137"/>
      <c r="E137" s="240" t="s">
        <v>74</v>
      </c>
      <c r="F137" s="176"/>
      <c r="G137" s="195"/>
      <c r="BD137" s="306" t="s">
        <v>96</v>
      </c>
      <c r="BE137" s="307"/>
      <c r="BF137" s="299"/>
    </row>
    <row r="138" spans="1:67" s="201" customFormat="1" ht="12" customHeight="1">
      <c r="A138"/>
      <c r="E138" s="240" t="s">
        <v>140</v>
      </c>
      <c r="F138" s="176"/>
      <c r="G138" s="195"/>
      <c r="BD138" s="306" t="s">
        <v>353</v>
      </c>
      <c r="BE138" s="307"/>
      <c r="BF138" s="299"/>
    </row>
    <row r="139" spans="1:67" s="201" customFormat="1" ht="12" customHeight="1" thickBot="1">
      <c r="A139"/>
      <c r="E139" s="243" t="s">
        <v>79</v>
      </c>
      <c r="F139" s="214"/>
      <c r="G139" s="215"/>
      <c r="I139"/>
      <c r="J139"/>
      <c r="BD139" s="306" t="s">
        <v>136</v>
      </c>
      <c r="BE139" s="307"/>
      <c r="BF139" s="299"/>
    </row>
    <row r="140" spans="1:67" ht="12" customHeight="1">
      <c r="B140" s="201"/>
      <c r="C140" s="201"/>
      <c r="D140" s="201"/>
      <c r="E140" s="201"/>
      <c r="F140" s="201"/>
      <c r="G140" s="201"/>
      <c r="H140" s="201"/>
      <c r="K140" s="201"/>
      <c r="L140" s="201"/>
      <c r="M140" s="201"/>
      <c r="N140" s="201"/>
      <c r="O140" s="201"/>
      <c r="P140" s="201"/>
      <c r="Q140" s="201"/>
      <c r="R140" s="201"/>
      <c r="S140" s="201"/>
      <c r="T140" s="201"/>
      <c r="U140" s="201"/>
      <c r="V140" s="201"/>
      <c r="W140" s="201"/>
      <c r="X140" s="201"/>
      <c r="Y140" s="201"/>
      <c r="Z140" s="201"/>
      <c r="AA140" s="201"/>
      <c r="AB140" s="201"/>
      <c r="AC140" s="201"/>
      <c r="AD140" s="201"/>
      <c r="AE140" s="201"/>
      <c r="AF140" s="201"/>
      <c r="AG140" s="201"/>
      <c r="AH140" s="201"/>
      <c r="AI140" s="201"/>
      <c r="AJ140" s="201"/>
      <c r="AK140" s="201"/>
      <c r="AL140" s="201"/>
      <c r="AM140" s="201"/>
      <c r="AN140" s="201"/>
      <c r="AO140" s="201"/>
      <c r="AP140" s="201"/>
      <c r="AQ140" s="201"/>
      <c r="AR140" s="201"/>
      <c r="AS140" s="201"/>
      <c r="AT140" s="201"/>
      <c r="AU140" s="201"/>
      <c r="AV140" s="201"/>
      <c r="AW140" s="201"/>
      <c r="AX140" s="201"/>
      <c r="AY140" s="201"/>
      <c r="AZ140" s="201"/>
      <c r="BA140" s="201"/>
      <c r="BB140" s="201"/>
      <c r="BC140" s="201"/>
      <c r="BD140" s="306" t="s">
        <v>354</v>
      </c>
      <c r="BE140" s="307"/>
      <c r="BF140" s="299"/>
      <c r="BG140" s="201"/>
      <c r="BH140" s="201"/>
      <c r="BI140" s="201"/>
      <c r="BJ140" s="201"/>
      <c r="BK140" s="201"/>
      <c r="BL140" s="201"/>
      <c r="BM140" s="201"/>
      <c r="BN140" s="201"/>
      <c r="BO140" s="201"/>
    </row>
    <row r="141" spans="1:67" ht="12" customHeight="1">
      <c r="B141" s="201"/>
      <c r="C141" s="201"/>
      <c r="D141" s="201"/>
      <c r="H141" s="201"/>
      <c r="K141" s="201"/>
      <c r="L141" s="201"/>
      <c r="M141" s="201"/>
      <c r="N141" s="201"/>
      <c r="O141" s="201"/>
      <c r="P141" s="201"/>
      <c r="Q141" s="201"/>
      <c r="R141" s="201"/>
      <c r="S141" s="201"/>
      <c r="T141" s="201"/>
      <c r="U141" s="201"/>
      <c r="V141" s="201"/>
      <c r="W141" s="201"/>
      <c r="X141" s="201"/>
      <c r="Y141" s="201"/>
      <c r="Z141" s="201"/>
      <c r="AA141" s="201"/>
      <c r="AB141" s="201"/>
      <c r="AC141" s="201"/>
      <c r="AD141" s="201"/>
      <c r="AE141" s="201"/>
      <c r="AF141" s="201"/>
      <c r="AG141" s="201"/>
      <c r="AH141" s="201"/>
      <c r="AI141" s="201"/>
      <c r="AJ141" s="201"/>
      <c r="AK141" s="201"/>
      <c r="AL141" s="201"/>
      <c r="AM141" s="201"/>
      <c r="AN141" s="201"/>
      <c r="AO141" s="201"/>
      <c r="AP141" s="201"/>
      <c r="AQ141" s="201"/>
      <c r="AR141" s="201"/>
      <c r="AS141" s="201"/>
      <c r="AT141" s="201"/>
      <c r="AU141" s="201"/>
      <c r="AV141" s="201"/>
      <c r="AW141" s="201"/>
      <c r="AX141" s="201"/>
      <c r="AY141" s="201"/>
      <c r="AZ141" s="201"/>
      <c r="BA141" s="201"/>
      <c r="BB141" s="201"/>
      <c r="BC141" s="201"/>
      <c r="BD141" s="306" t="s">
        <v>355</v>
      </c>
      <c r="BE141" s="307"/>
      <c r="BF141" s="299"/>
      <c r="BG141" s="201"/>
      <c r="BH141" s="201"/>
      <c r="BI141" s="201"/>
      <c r="BJ141" s="201"/>
      <c r="BK141" s="201"/>
      <c r="BL141" s="201"/>
      <c r="BM141" s="201"/>
      <c r="BN141" s="201"/>
      <c r="BO141" s="201"/>
    </row>
    <row r="142" spans="1:67" ht="12" customHeight="1">
      <c r="B142" s="201"/>
      <c r="C142" s="201"/>
      <c r="D142" s="201"/>
      <c r="H142" s="201"/>
      <c r="K142" s="201"/>
      <c r="L142" s="201"/>
      <c r="M142" s="201"/>
      <c r="N142" s="201"/>
      <c r="O142" s="201"/>
      <c r="P142" s="201"/>
      <c r="Q142" s="201"/>
      <c r="R142" s="201"/>
      <c r="S142" s="201"/>
      <c r="T142" s="201"/>
      <c r="U142" s="201"/>
      <c r="V142" s="201"/>
      <c r="W142" s="201"/>
      <c r="X142" s="201"/>
      <c r="Y142" s="201"/>
      <c r="Z142" s="201"/>
      <c r="AA142" s="201"/>
      <c r="AB142" s="201"/>
      <c r="AC142" s="201"/>
      <c r="AD142" s="201"/>
      <c r="AE142" s="201"/>
      <c r="AF142" s="201"/>
      <c r="AG142" s="201"/>
      <c r="AH142" s="201"/>
      <c r="AI142" s="201"/>
      <c r="AJ142" s="201"/>
      <c r="AK142" s="201"/>
      <c r="AL142" s="201"/>
      <c r="AM142" s="201"/>
      <c r="AN142" s="201"/>
      <c r="AO142" s="201"/>
      <c r="AP142" s="201"/>
      <c r="AQ142" s="201"/>
      <c r="AR142" s="201"/>
      <c r="AS142" s="201"/>
      <c r="AT142" s="201"/>
      <c r="AU142" s="201"/>
      <c r="AV142" s="201"/>
      <c r="AW142" s="201"/>
      <c r="AX142" s="201"/>
      <c r="AY142" s="201"/>
      <c r="AZ142" s="201"/>
      <c r="BA142" s="201"/>
      <c r="BB142" s="201"/>
      <c r="BC142" s="201"/>
      <c r="BD142" s="306" t="s">
        <v>235</v>
      </c>
      <c r="BE142" s="307"/>
      <c r="BF142" s="299"/>
      <c r="BG142" s="201"/>
      <c r="BH142" s="201"/>
      <c r="BI142" s="201"/>
      <c r="BJ142" s="201"/>
      <c r="BK142" s="201"/>
      <c r="BL142" s="201"/>
      <c r="BM142" s="201"/>
      <c r="BN142" s="201"/>
      <c r="BO142" s="201"/>
    </row>
    <row r="143" spans="1:67" ht="12" customHeight="1">
      <c r="B143" s="201"/>
      <c r="C143" s="201"/>
      <c r="D143" s="201"/>
      <c r="E143" s="201"/>
      <c r="F143" s="201"/>
      <c r="G143" s="201"/>
      <c r="H143" s="201"/>
      <c r="K143" s="201"/>
      <c r="L143" s="201"/>
      <c r="M143" s="201"/>
      <c r="N143" s="201"/>
      <c r="O143" s="201"/>
      <c r="P143" s="201"/>
      <c r="Q143" s="201"/>
      <c r="R143" s="201"/>
      <c r="S143" s="201"/>
      <c r="T143" s="201"/>
      <c r="U143" s="201"/>
      <c r="V143" s="201"/>
      <c r="W143" s="201"/>
      <c r="X143" s="201"/>
      <c r="Y143" s="201"/>
      <c r="Z143" s="201"/>
      <c r="AA143" s="201"/>
      <c r="AB143" s="201"/>
      <c r="AC143" s="201"/>
      <c r="AD143" s="201"/>
      <c r="AE143" s="201"/>
      <c r="AF143" s="201"/>
      <c r="AG143" s="201"/>
      <c r="AH143" s="201"/>
      <c r="AI143" s="201"/>
      <c r="AJ143" s="201"/>
      <c r="AK143" s="201"/>
      <c r="AL143" s="201"/>
      <c r="AM143" s="201"/>
      <c r="AN143" s="201"/>
      <c r="AO143" s="201"/>
      <c r="AP143" s="201"/>
      <c r="AQ143" s="201"/>
      <c r="AR143" s="201"/>
      <c r="AS143" s="201"/>
      <c r="AT143" s="201"/>
      <c r="AU143" s="201"/>
      <c r="AV143" s="201"/>
      <c r="AW143" s="201"/>
      <c r="AX143" s="201"/>
      <c r="AY143" s="201"/>
      <c r="AZ143" s="201"/>
      <c r="BA143" s="201"/>
      <c r="BB143" s="201"/>
      <c r="BC143" s="201"/>
      <c r="BD143" s="306" t="s">
        <v>146</v>
      </c>
      <c r="BE143" s="307"/>
      <c r="BF143" s="299"/>
      <c r="BG143" s="201"/>
      <c r="BH143" s="201"/>
      <c r="BI143" s="201"/>
      <c r="BJ143" s="201"/>
      <c r="BK143" s="201"/>
      <c r="BL143" s="201"/>
      <c r="BM143" s="201"/>
      <c r="BN143" s="201"/>
      <c r="BO143" s="201"/>
    </row>
    <row r="144" spans="1:67" ht="12" customHeight="1">
      <c r="B144" s="201"/>
      <c r="C144" s="201"/>
      <c r="D144" s="201"/>
      <c r="E144" s="201"/>
      <c r="F144" s="201"/>
      <c r="G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01"/>
      <c r="AR144" s="201"/>
      <c r="AS144" s="201"/>
      <c r="AT144" s="201"/>
      <c r="AU144" s="201"/>
      <c r="AV144" s="201"/>
      <c r="AW144" s="201"/>
      <c r="AX144" s="201"/>
      <c r="AY144" s="201"/>
      <c r="AZ144" s="201"/>
      <c r="BA144" s="201"/>
      <c r="BB144" s="201"/>
      <c r="BC144" s="201"/>
      <c r="BD144" s="306" t="s">
        <v>181</v>
      </c>
      <c r="BE144" s="307"/>
      <c r="BF144" s="299"/>
      <c r="BG144" s="201"/>
      <c r="BH144" s="201"/>
      <c r="BI144" s="201"/>
      <c r="BJ144" s="201"/>
      <c r="BK144" s="201"/>
      <c r="BL144" s="201"/>
      <c r="BM144" s="201"/>
      <c r="BN144" s="201"/>
      <c r="BO144" s="201"/>
    </row>
    <row r="145" spans="2:67" ht="12" customHeight="1">
      <c r="B145" s="201"/>
      <c r="C145" s="201"/>
      <c r="D145" s="201"/>
      <c r="E145" s="201"/>
      <c r="F145" s="201"/>
      <c r="G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1"/>
      <c r="AY145" s="201"/>
      <c r="AZ145" s="201"/>
      <c r="BA145" s="201"/>
      <c r="BB145" s="201"/>
      <c r="BC145" s="201"/>
      <c r="BD145" s="306" t="s">
        <v>60</v>
      </c>
      <c r="BE145" s="307"/>
      <c r="BF145" s="299"/>
      <c r="BG145" s="201"/>
      <c r="BH145" s="201"/>
      <c r="BI145" s="201"/>
      <c r="BJ145" s="201"/>
      <c r="BK145" s="201"/>
      <c r="BL145" s="201"/>
      <c r="BM145" s="201"/>
      <c r="BN145" s="201"/>
      <c r="BO145" s="201"/>
    </row>
    <row r="146" spans="2:67" ht="12" customHeight="1">
      <c r="B146" s="201"/>
      <c r="C146" s="201"/>
      <c r="D146" s="201"/>
      <c r="E146" s="201"/>
      <c r="F146" s="201"/>
      <c r="G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1"/>
      <c r="AY146" s="201"/>
      <c r="AZ146" s="201"/>
      <c r="BA146" s="201"/>
      <c r="BB146" s="201"/>
      <c r="BC146" s="201"/>
      <c r="BD146" s="306" t="s">
        <v>182</v>
      </c>
      <c r="BE146" s="307"/>
      <c r="BF146" s="299"/>
      <c r="BG146" s="201"/>
      <c r="BH146" s="201"/>
      <c r="BI146" s="201"/>
      <c r="BJ146" s="201"/>
      <c r="BK146" s="201"/>
      <c r="BL146" s="201"/>
      <c r="BM146" s="201"/>
      <c r="BN146" s="201"/>
      <c r="BO146" s="201"/>
    </row>
    <row r="147" spans="2:67" ht="12" customHeight="1">
      <c r="B147" s="201"/>
      <c r="C147" s="201"/>
      <c r="D147" s="201"/>
      <c r="E147" s="201"/>
      <c r="F147" s="201"/>
      <c r="G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306" t="s">
        <v>253</v>
      </c>
      <c r="BE147" s="307"/>
      <c r="BF147" s="299"/>
      <c r="BG147" s="201"/>
      <c r="BH147" s="201"/>
      <c r="BI147" s="201"/>
      <c r="BJ147" s="201"/>
      <c r="BK147" s="201"/>
      <c r="BL147" s="201"/>
      <c r="BM147" s="201"/>
      <c r="BN147" s="201"/>
      <c r="BO147" s="201"/>
    </row>
    <row r="148" spans="2:67" ht="12" customHeight="1">
      <c r="B148" s="201"/>
      <c r="C148" s="201"/>
      <c r="D148" s="201"/>
      <c r="E148" s="201"/>
      <c r="F148" s="201"/>
      <c r="G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1"/>
      <c r="AY148" s="201"/>
      <c r="AZ148" s="201"/>
      <c r="BA148" s="201"/>
      <c r="BB148" s="201"/>
      <c r="BC148" s="201"/>
      <c r="BD148" s="306" t="s">
        <v>156</v>
      </c>
      <c r="BE148" s="307"/>
      <c r="BF148" s="299"/>
      <c r="BG148" s="201"/>
      <c r="BH148" s="201"/>
      <c r="BI148" s="201"/>
      <c r="BJ148" s="201"/>
      <c r="BK148" s="201"/>
      <c r="BL148" s="201"/>
      <c r="BM148" s="201"/>
      <c r="BN148" s="201"/>
      <c r="BO148" s="201"/>
    </row>
    <row r="149" spans="2:67" ht="12" customHeight="1">
      <c r="B149" s="201"/>
      <c r="C149" s="201"/>
      <c r="D149" s="201"/>
      <c r="E149" s="201"/>
      <c r="F149" s="201"/>
      <c r="G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01"/>
      <c r="AR149" s="201"/>
      <c r="AS149" s="201"/>
      <c r="AT149" s="201"/>
      <c r="AU149" s="201"/>
      <c r="AV149" s="201"/>
      <c r="AW149" s="201"/>
      <c r="AX149" s="201"/>
      <c r="AY149" s="201"/>
      <c r="AZ149" s="201"/>
      <c r="BA149" s="201"/>
      <c r="BB149" s="201"/>
      <c r="BC149" s="201"/>
      <c r="BD149" s="306" t="s">
        <v>69</v>
      </c>
      <c r="BE149" s="307"/>
      <c r="BF149" s="299"/>
      <c r="BG149" s="201"/>
      <c r="BH149" s="201"/>
      <c r="BI149" s="201"/>
      <c r="BJ149" s="201"/>
      <c r="BK149" s="201"/>
      <c r="BL149" s="201"/>
      <c r="BM149" s="201"/>
      <c r="BN149" s="201"/>
      <c r="BO149" s="201"/>
    </row>
    <row r="150" spans="2:67" ht="12" customHeight="1">
      <c r="B150" s="201"/>
      <c r="C150" s="201"/>
      <c r="D150" s="201"/>
      <c r="E150" s="201"/>
      <c r="F150" s="201"/>
      <c r="G150" s="201"/>
      <c r="K150" s="201"/>
      <c r="L150" s="201"/>
      <c r="M150" s="201"/>
      <c r="N150" s="201"/>
      <c r="O150" s="201"/>
      <c r="P150" s="201"/>
      <c r="Q150" s="201"/>
      <c r="R150" s="201"/>
      <c r="S150" s="201"/>
      <c r="T150" s="201"/>
      <c r="U150" s="201"/>
      <c r="V150" s="201"/>
      <c r="W150" s="201"/>
      <c r="X150" s="201"/>
      <c r="Y150" s="201"/>
      <c r="Z150" s="201"/>
      <c r="AA150" s="201"/>
      <c r="AB150" s="201"/>
      <c r="AC150" s="201"/>
      <c r="AD150" s="201"/>
      <c r="AE150" s="201"/>
      <c r="AF150" s="201"/>
      <c r="AG150" s="201"/>
      <c r="AH150" s="201"/>
      <c r="AI150" s="201"/>
      <c r="AJ150" s="201"/>
      <c r="AK150" s="201"/>
      <c r="AL150" s="201"/>
      <c r="AM150" s="201"/>
      <c r="AN150" s="201"/>
      <c r="AO150" s="201"/>
      <c r="AP150" s="201"/>
      <c r="AQ150" s="201"/>
      <c r="AR150" s="201"/>
      <c r="AS150" s="201"/>
      <c r="AT150" s="201"/>
      <c r="AU150" s="201"/>
      <c r="AV150" s="201"/>
      <c r="AW150" s="201"/>
      <c r="AX150" s="201"/>
      <c r="AY150" s="201"/>
      <c r="AZ150" s="201"/>
      <c r="BA150" s="201"/>
      <c r="BB150" s="201"/>
      <c r="BC150" s="201"/>
      <c r="BD150" s="306" t="s">
        <v>328</v>
      </c>
      <c r="BE150" s="307"/>
      <c r="BF150" s="299"/>
      <c r="BG150" s="201"/>
      <c r="BH150" s="201"/>
      <c r="BI150" s="201"/>
      <c r="BJ150" s="201"/>
      <c r="BK150" s="201"/>
      <c r="BL150" s="201"/>
      <c r="BM150" s="201"/>
      <c r="BN150" s="201"/>
      <c r="BO150" s="201"/>
    </row>
    <row r="151" spans="2:67" ht="12" customHeight="1">
      <c r="B151" s="201"/>
      <c r="C151" s="201"/>
      <c r="D151" s="201"/>
      <c r="E151" s="201"/>
      <c r="F151" s="201"/>
      <c r="G151" s="201"/>
      <c r="K151" s="201"/>
      <c r="L151" s="201"/>
      <c r="M151" s="201"/>
      <c r="N151" s="201"/>
      <c r="O151" s="201"/>
      <c r="P151" s="201"/>
      <c r="Q151" s="201"/>
      <c r="R151" s="201"/>
      <c r="S151" s="201"/>
      <c r="T151" s="201"/>
      <c r="U151" s="201"/>
      <c r="V151" s="201"/>
      <c r="W151" s="201"/>
      <c r="X151" s="201"/>
      <c r="Y151" s="201"/>
      <c r="Z151" s="201"/>
      <c r="AA151" s="201"/>
      <c r="AB151" s="201"/>
      <c r="AC151" s="201"/>
      <c r="AD151" s="201"/>
      <c r="AE151" s="201"/>
      <c r="AF151" s="201"/>
      <c r="AG151" s="201"/>
      <c r="AH151" s="201"/>
      <c r="AI151" s="201"/>
      <c r="AJ151" s="201"/>
      <c r="AK151" s="201"/>
      <c r="AL151" s="201"/>
      <c r="AM151" s="201"/>
      <c r="AN151" s="201"/>
      <c r="AO151" s="201"/>
      <c r="AP151" s="201"/>
      <c r="AQ151" s="201"/>
      <c r="AR151" s="201"/>
      <c r="AS151" s="201"/>
      <c r="AT151" s="201"/>
      <c r="AU151" s="201"/>
      <c r="AV151" s="201"/>
      <c r="AW151" s="201"/>
      <c r="AX151" s="201"/>
      <c r="AY151" s="201"/>
      <c r="AZ151" s="201"/>
      <c r="BA151" s="201"/>
      <c r="BB151" s="201"/>
      <c r="BC151" s="201"/>
      <c r="BD151" s="306" t="s">
        <v>147</v>
      </c>
      <c r="BE151" s="307"/>
      <c r="BF151" s="299"/>
      <c r="BG151" s="201"/>
      <c r="BH151" s="201"/>
      <c r="BI151" s="201"/>
      <c r="BJ151" s="201"/>
      <c r="BK151" s="201"/>
      <c r="BL151" s="201"/>
      <c r="BM151" s="201"/>
      <c r="BN151" s="201"/>
      <c r="BO151" s="201"/>
    </row>
    <row r="152" spans="2:67" ht="12" customHeight="1">
      <c r="B152" s="201"/>
      <c r="C152" s="201"/>
      <c r="D152" s="201"/>
      <c r="E152" s="201"/>
      <c r="F152" s="201"/>
      <c r="G152" s="201"/>
      <c r="K152" s="201"/>
      <c r="L152" s="201"/>
      <c r="M152" s="201"/>
      <c r="N152" s="201"/>
      <c r="O152" s="201"/>
      <c r="P152" s="201"/>
      <c r="Q152" s="201"/>
      <c r="R152" s="201"/>
      <c r="S152" s="201"/>
      <c r="T152" s="201"/>
      <c r="U152" s="201"/>
      <c r="V152" s="201"/>
      <c r="W152" s="201"/>
      <c r="X152" s="201"/>
      <c r="Y152" s="201"/>
      <c r="Z152" s="201"/>
      <c r="AA152" s="201"/>
      <c r="AB152" s="201"/>
      <c r="AC152" s="201"/>
      <c r="AD152" s="201"/>
      <c r="AE152" s="201"/>
      <c r="AF152" s="201"/>
      <c r="AG152" s="201"/>
      <c r="AH152" s="201"/>
      <c r="AI152" s="201"/>
      <c r="AJ152" s="201"/>
      <c r="AK152" s="201"/>
      <c r="AL152" s="201"/>
      <c r="AM152" s="201"/>
      <c r="AN152" s="201"/>
      <c r="AO152" s="201"/>
      <c r="AP152" s="201"/>
      <c r="AQ152" s="201"/>
      <c r="AR152" s="201"/>
      <c r="AS152" s="201"/>
      <c r="AT152" s="201"/>
      <c r="AU152" s="201"/>
      <c r="AV152" s="201"/>
      <c r="AW152" s="201"/>
      <c r="AX152" s="201"/>
      <c r="AY152" s="201"/>
      <c r="AZ152" s="201"/>
      <c r="BA152" s="201"/>
      <c r="BB152" s="201"/>
      <c r="BC152" s="201"/>
      <c r="BD152" s="306" t="s">
        <v>356</v>
      </c>
      <c r="BE152" s="307"/>
      <c r="BF152" s="299"/>
      <c r="BG152" s="201"/>
      <c r="BH152" s="201"/>
      <c r="BI152" s="201"/>
      <c r="BJ152" s="201"/>
      <c r="BK152" s="201"/>
      <c r="BL152" s="201"/>
      <c r="BM152" s="201"/>
      <c r="BN152" s="201"/>
      <c r="BO152" s="201"/>
    </row>
    <row r="153" spans="2:67" ht="12" customHeight="1">
      <c r="B153" s="201"/>
      <c r="C153" s="201"/>
      <c r="D153" s="201"/>
      <c r="E153" s="201"/>
      <c r="F153" s="201"/>
      <c r="G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01"/>
      <c r="AO153" s="201"/>
      <c r="AP153" s="201"/>
      <c r="AQ153" s="201"/>
      <c r="AR153" s="201"/>
      <c r="AS153" s="201"/>
      <c r="AT153" s="201"/>
      <c r="AU153" s="201"/>
      <c r="AV153" s="201"/>
      <c r="AW153" s="201"/>
      <c r="AX153" s="201"/>
      <c r="AY153" s="201"/>
      <c r="AZ153" s="201"/>
      <c r="BA153" s="201"/>
      <c r="BB153" s="201"/>
      <c r="BC153" s="201"/>
      <c r="BD153" s="306" t="s">
        <v>75</v>
      </c>
      <c r="BE153" s="307"/>
      <c r="BF153" s="299"/>
      <c r="BG153" s="201"/>
      <c r="BH153" s="201"/>
      <c r="BI153" s="201"/>
      <c r="BJ153" s="201"/>
      <c r="BK153" s="201"/>
      <c r="BL153" s="201"/>
      <c r="BM153" s="201"/>
      <c r="BN153" s="201"/>
      <c r="BO153" s="201"/>
    </row>
    <row r="154" spans="2:67" ht="12" customHeight="1">
      <c r="B154" s="201"/>
      <c r="C154" s="201"/>
      <c r="D154" s="201"/>
      <c r="E154" s="201"/>
      <c r="F154" s="201"/>
      <c r="G154" s="201"/>
      <c r="K154" s="201"/>
      <c r="L154" s="201"/>
      <c r="M154" s="201"/>
      <c r="N154" s="201"/>
      <c r="O154" s="201"/>
      <c r="P154" s="201"/>
      <c r="Q154" s="201"/>
      <c r="R154" s="201"/>
      <c r="S154" s="201"/>
      <c r="T154" s="201"/>
      <c r="U154" s="201"/>
      <c r="V154" s="201"/>
      <c r="W154" s="201"/>
      <c r="X154" s="201"/>
      <c r="Y154" s="201"/>
      <c r="Z154" s="201"/>
      <c r="AA154" s="201"/>
      <c r="AB154" s="201"/>
      <c r="AC154" s="201"/>
      <c r="AD154" s="201"/>
      <c r="AE154" s="201"/>
      <c r="AF154" s="201"/>
      <c r="AG154" s="201"/>
      <c r="AH154" s="201"/>
      <c r="AI154" s="201"/>
      <c r="AJ154" s="201"/>
      <c r="AK154" s="201"/>
      <c r="AL154" s="201"/>
      <c r="AM154" s="201"/>
      <c r="AN154" s="201"/>
      <c r="AO154" s="201"/>
      <c r="AP154" s="201"/>
      <c r="AQ154" s="201"/>
      <c r="AR154" s="201"/>
      <c r="AS154" s="201"/>
      <c r="AT154" s="201"/>
      <c r="AU154" s="201"/>
      <c r="AV154" s="201"/>
      <c r="AW154" s="201"/>
      <c r="AX154" s="201"/>
      <c r="AY154" s="201"/>
      <c r="AZ154" s="201"/>
      <c r="BA154" s="201"/>
      <c r="BB154" s="201"/>
      <c r="BC154" s="201"/>
      <c r="BD154" s="306" t="s">
        <v>148</v>
      </c>
      <c r="BE154" s="307"/>
      <c r="BF154" s="299"/>
      <c r="BG154" s="201"/>
      <c r="BH154" s="201"/>
      <c r="BI154" s="201"/>
      <c r="BJ154" s="201"/>
      <c r="BK154" s="201"/>
      <c r="BL154" s="201"/>
      <c r="BM154" s="201"/>
      <c r="BN154" s="201"/>
      <c r="BO154" s="201"/>
    </row>
    <row r="155" spans="2:67" ht="12" customHeight="1">
      <c r="B155" s="201"/>
      <c r="C155" s="201"/>
      <c r="D155" s="201"/>
      <c r="E155" s="201"/>
      <c r="F155" s="201"/>
      <c r="G155" s="201"/>
      <c r="K155" s="201"/>
      <c r="L155" s="201"/>
      <c r="M155" s="201"/>
      <c r="N155" s="201"/>
      <c r="O155" s="201"/>
      <c r="P155" s="201"/>
      <c r="Q155" s="201"/>
      <c r="R155" s="201"/>
      <c r="S155" s="201"/>
      <c r="T155" s="201"/>
      <c r="U155" s="201"/>
      <c r="V155" s="201"/>
      <c r="W155" s="201"/>
      <c r="X155" s="201"/>
      <c r="Y155" s="201"/>
      <c r="Z155" s="201"/>
      <c r="AA155" s="201"/>
      <c r="AB155" s="201"/>
      <c r="AC155" s="201"/>
      <c r="AD155" s="201"/>
      <c r="AE155" s="201"/>
      <c r="AF155" s="201"/>
      <c r="AG155" s="201"/>
      <c r="AH155" s="201"/>
      <c r="AI155" s="201"/>
      <c r="AJ155" s="201"/>
      <c r="AK155" s="201"/>
      <c r="AL155" s="201"/>
      <c r="AM155" s="201"/>
      <c r="AN155" s="201"/>
      <c r="AO155" s="201"/>
      <c r="AP155" s="201"/>
      <c r="AQ155" s="201"/>
      <c r="AR155" s="201"/>
      <c r="AS155" s="201"/>
      <c r="AT155" s="201"/>
      <c r="AU155" s="201"/>
      <c r="AV155" s="201"/>
      <c r="AW155" s="201"/>
      <c r="AX155" s="201"/>
      <c r="AY155" s="201"/>
      <c r="AZ155" s="201"/>
      <c r="BA155" s="201"/>
      <c r="BB155" s="201"/>
      <c r="BC155" s="201"/>
      <c r="BD155" s="306" t="s">
        <v>357</v>
      </c>
      <c r="BE155" s="307"/>
      <c r="BF155" s="299"/>
      <c r="BG155" s="201"/>
      <c r="BH155" s="201"/>
      <c r="BI155" s="201"/>
      <c r="BJ155" s="201"/>
      <c r="BK155" s="201"/>
      <c r="BL155" s="201"/>
      <c r="BM155" s="201"/>
      <c r="BN155" s="201"/>
      <c r="BO155" s="201"/>
    </row>
    <row r="156" spans="2:67" ht="12" customHeight="1">
      <c r="B156" s="201"/>
      <c r="C156" s="201"/>
      <c r="D156" s="201"/>
      <c r="E156" s="201"/>
      <c r="F156" s="201"/>
      <c r="G156" s="201"/>
      <c r="K156" s="201"/>
      <c r="L156" s="201"/>
      <c r="M156" s="201"/>
      <c r="N156" s="201"/>
      <c r="O156" s="201"/>
      <c r="P156" s="201"/>
      <c r="Q156" s="201"/>
      <c r="R156" s="201"/>
      <c r="S156" s="201"/>
      <c r="T156" s="201"/>
      <c r="U156" s="201"/>
      <c r="V156" s="201"/>
      <c r="W156" s="201"/>
      <c r="X156" s="201"/>
      <c r="Y156" s="201"/>
      <c r="Z156" s="201"/>
      <c r="AA156" s="201"/>
      <c r="AB156" s="201"/>
      <c r="AC156" s="201"/>
      <c r="AD156" s="201"/>
      <c r="AE156" s="201"/>
      <c r="AF156" s="201"/>
      <c r="AG156" s="201"/>
      <c r="AH156" s="201"/>
      <c r="AI156" s="201"/>
      <c r="AJ156" s="201"/>
      <c r="AK156" s="201"/>
      <c r="AL156" s="201"/>
      <c r="AM156" s="201"/>
      <c r="AN156" s="201"/>
      <c r="AO156" s="201"/>
      <c r="AP156" s="201"/>
      <c r="AQ156" s="201"/>
      <c r="AR156" s="201"/>
      <c r="AS156" s="201"/>
      <c r="AT156" s="201"/>
      <c r="AU156" s="201"/>
      <c r="AV156" s="201"/>
      <c r="AW156" s="201"/>
      <c r="AX156" s="201"/>
      <c r="AY156" s="201"/>
      <c r="AZ156" s="201"/>
      <c r="BA156" s="201"/>
      <c r="BB156" s="201"/>
      <c r="BC156" s="201"/>
      <c r="BD156" s="306" t="s">
        <v>358</v>
      </c>
      <c r="BE156" s="307"/>
      <c r="BF156" s="299"/>
      <c r="BG156" s="201"/>
      <c r="BH156" s="201"/>
      <c r="BI156" s="201"/>
      <c r="BJ156" s="201"/>
      <c r="BK156" s="201"/>
      <c r="BL156" s="201"/>
      <c r="BM156" s="201"/>
      <c r="BN156" s="201"/>
      <c r="BO156" s="201"/>
    </row>
    <row r="157" spans="2:67" ht="12" customHeight="1">
      <c r="B157" s="201"/>
      <c r="C157" s="201"/>
      <c r="D157" s="201"/>
      <c r="E157" s="201"/>
      <c r="F157" s="201"/>
      <c r="G157" s="201"/>
      <c r="K157" s="201"/>
      <c r="L157" s="201"/>
      <c r="M157" s="201"/>
      <c r="N157" s="201"/>
      <c r="O157" s="201"/>
      <c r="P157" s="201"/>
      <c r="Q157" s="201"/>
      <c r="R157" s="201"/>
      <c r="S157" s="201"/>
      <c r="T157" s="201"/>
      <c r="U157" s="201"/>
      <c r="V157" s="201"/>
      <c r="W157" s="201"/>
      <c r="X157" s="201"/>
      <c r="Y157" s="201"/>
      <c r="Z157" s="201"/>
      <c r="AA157" s="201"/>
      <c r="AB157" s="201"/>
      <c r="AC157" s="201"/>
      <c r="AD157" s="201"/>
      <c r="AE157" s="201"/>
      <c r="AF157" s="201"/>
      <c r="AG157" s="201"/>
      <c r="AH157" s="201"/>
      <c r="AI157" s="201"/>
      <c r="AJ157" s="201"/>
      <c r="AK157" s="201"/>
      <c r="AL157" s="201"/>
      <c r="AM157" s="201"/>
      <c r="AN157" s="201"/>
      <c r="AO157" s="201"/>
      <c r="AP157" s="201"/>
      <c r="AQ157" s="201"/>
      <c r="AR157" s="201"/>
      <c r="AS157" s="201"/>
      <c r="AT157" s="201"/>
      <c r="AU157" s="201"/>
      <c r="AV157" s="201"/>
      <c r="AW157" s="201"/>
      <c r="AX157" s="201"/>
      <c r="AY157" s="201"/>
      <c r="AZ157" s="201"/>
      <c r="BA157" s="201"/>
      <c r="BB157" s="201"/>
      <c r="BC157" s="201"/>
      <c r="BD157" s="306" t="s">
        <v>76</v>
      </c>
      <c r="BE157" s="307"/>
      <c r="BF157" s="299"/>
      <c r="BG157" s="201"/>
      <c r="BH157" s="201"/>
      <c r="BI157" s="201"/>
      <c r="BJ157" s="201"/>
      <c r="BK157" s="201"/>
      <c r="BL157" s="201"/>
      <c r="BM157" s="201"/>
      <c r="BN157" s="201"/>
      <c r="BO157" s="201"/>
    </row>
    <row r="158" spans="2:67" ht="12" customHeight="1">
      <c r="B158" s="201"/>
      <c r="C158" s="201"/>
      <c r="D158" s="201"/>
      <c r="E158" s="201"/>
      <c r="F158" s="201"/>
      <c r="G158" s="201"/>
      <c r="K158" s="201"/>
      <c r="L158" s="201"/>
      <c r="M158" s="201"/>
      <c r="N158" s="201"/>
      <c r="O158" s="201"/>
      <c r="P158" s="201"/>
      <c r="Q158" s="201"/>
      <c r="R158" s="201"/>
      <c r="S158" s="201"/>
      <c r="T158" s="201"/>
      <c r="U158" s="201"/>
      <c r="V158" s="201"/>
      <c r="W158" s="201"/>
      <c r="X158" s="201"/>
      <c r="Y158" s="201"/>
      <c r="Z158" s="201"/>
      <c r="AA158" s="201"/>
      <c r="AB158" s="201"/>
      <c r="AC158" s="201"/>
      <c r="AD158" s="201"/>
      <c r="AE158" s="201"/>
      <c r="AF158" s="201"/>
      <c r="AG158" s="201"/>
      <c r="AH158" s="201"/>
      <c r="AI158" s="201"/>
      <c r="AJ158" s="201"/>
      <c r="AK158" s="201"/>
      <c r="AL158" s="201"/>
      <c r="AM158" s="201"/>
      <c r="AN158" s="201"/>
      <c r="AO158" s="201"/>
      <c r="AP158" s="201"/>
      <c r="AQ158" s="201"/>
      <c r="AR158" s="201"/>
      <c r="AS158" s="201"/>
      <c r="AT158" s="201"/>
      <c r="AU158" s="201"/>
      <c r="AV158" s="201"/>
      <c r="AW158" s="201"/>
      <c r="AX158" s="201"/>
      <c r="AY158" s="201"/>
      <c r="AZ158" s="201"/>
      <c r="BA158" s="201"/>
      <c r="BB158" s="201"/>
      <c r="BC158" s="201"/>
      <c r="BD158" s="306" t="s">
        <v>329</v>
      </c>
      <c r="BE158" s="307"/>
      <c r="BF158" s="299"/>
      <c r="BG158" s="201"/>
      <c r="BH158" s="201"/>
      <c r="BI158" s="201"/>
      <c r="BJ158" s="201"/>
      <c r="BK158" s="201"/>
      <c r="BL158" s="201"/>
      <c r="BM158" s="201"/>
      <c r="BN158" s="201"/>
      <c r="BO158" s="201"/>
    </row>
    <row r="159" spans="2:67" ht="12" customHeight="1">
      <c r="B159" s="201"/>
      <c r="C159" s="201"/>
      <c r="D159" s="201"/>
      <c r="E159" s="201"/>
      <c r="F159" s="201"/>
      <c r="G159" s="201"/>
      <c r="K159" s="201"/>
      <c r="L159" s="201"/>
      <c r="M159" s="201"/>
      <c r="N159" s="201"/>
      <c r="O159" s="201"/>
      <c r="P159" s="201"/>
      <c r="Q159" s="201"/>
      <c r="R159" s="201"/>
      <c r="S159" s="201"/>
      <c r="T159" s="201"/>
      <c r="U159" s="201"/>
      <c r="V159" s="201"/>
      <c r="W159" s="201"/>
      <c r="X159" s="201"/>
      <c r="Y159" s="201"/>
      <c r="Z159" s="201"/>
      <c r="AA159" s="201"/>
      <c r="AB159" s="201"/>
      <c r="AC159" s="201"/>
      <c r="AD159" s="201"/>
      <c r="AE159" s="201"/>
      <c r="AF159" s="201"/>
      <c r="AG159" s="201"/>
      <c r="AH159" s="201"/>
      <c r="AI159" s="201"/>
      <c r="AJ159" s="201"/>
      <c r="AK159" s="201"/>
      <c r="AL159" s="201"/>
      <c r="AM159" s="201"/>
      <c r="AN159" s="201"/>
      <c r="AO159" s="201"/>
      <c r="AP159" s="201"/>
      <c r="AQ159" s="201"/>
      <c r="AR159" s="201"/>
      <c r="AS159" s="201"/>
      <c r="AT159" s="201"/>
      <c r="AU159" s="201"/>
      <c r="AV159" s="201"/>
      <c r="AW159" s="201"/>
      <c r="AX159" s="201"/>
      <c r="AY159" s="201"/>
      <c r="AZ159" s="201"/>
      <c r="BA159" s="201"/>
      <c r="BB159" s="201"/>
      <c r="BC159" s="201"/>
      <c r="BD159" s="306" t="s">
        <v>359</v>
      </c>
      <c r="BE159" s="307"/>
      <c r="BF159" s="299"/>
      <c r="BG159" s="201"/>
      <c r="BH159" s="201"/>
      <c r="BI159" s="201"/>
      <c r="BJ159" s="201"/>
      <c r="BK159" s="201"/>
      <c r="BL159" s="201"/>
      <c r="BM159" s="201"/>
      <c r="BN159" s="201"/>
      <c r="BO159" s="201"/>
    </row>
    <row r="160" spans="2:67" ht="12" customHeight="1">
      <c r="B160" s="201"/>
      <c r="C160" s="201"/>
      <c r="D160" s="201"/>
      <c r="E160" s="201"/>
      <c r="F160" s="201"/>
      <c r="G160" s="201"/>
      <c r="K160" s="201"/>
      <c r="L160" s="201"/>
      <c r="M160" s="201"/>
      <c r="N160" s="201"/>
      <c r="O160" s="201"/>
      <c r="P160" s="201"/>
      <c r="Q160" s="201"/>
      <c r="R160" s="201"/>
      <c r="S160" s="201"/>
      <c r="T160" s="201"/>
      <c r="U160" s="201"/>
      <c r="V160" s="201"/>
      <c r="W160" s="201"/>
      <c r="X160" s="201"/>
      <c r="Y160" s="201"/>
      <c r="Z160" s="201"/>
      <c r="AA160" s="201"/>
      <c r="AB160" s="201"/>
      <c r="AC160" s="201"/>
      <c r="AD160" s="201"/>
      <c r="AE160" s="201"/>
      <c r="AF160" s="201"/>
      <c r="AG160" s="201"/>
      <c r="AH160" s="201"/>
      <c r="AI160" s="201"/>
      <c r="AJ160" s="201"/>
      <c r="AK160" s="201"/>
      <c r="AL160" s="201"/>
      <c r="AM160" s="201"/>
      <c r="AN160" s="201"/>
      <c r="AO160" s="201"/>
      <c r="AP160" s="201"/>
      <c r="AQ160" s="201"/>
      <c r="AR160" s="201"/>
      <c r="AS160" s="201"/>
      <c r="AT160" s="201"/>
      <c r="AU160" s="201"/>
      <c r="AV160" s="201"/>
      <c r="AW160" s="201"/>
      <c r="AX160" s="201"/>
      <c r="AY160" s="201"/>
      <c r="AZ160" s="201"/>
      <c r="BA160" s="201"/>
      <c r="BB160" s="201"/>
      <c r="BC160" s="201"/>
      <c r="BD160" s="306" t="s">
        <v>360</v>
      </c>
      <c r="BE160" s="307"/>
      <c r="BF160" s="299"/>
      <c r="BG160" s="201"/>
      <c r="BH160" s="201"/>
      <c r="BI160" s="201"/>
      <c r="BJ160" s="201"/>
      <c r="BK160" s="201"/>
      <c r="BL160" s="201"/>
      <c r="BM160" s="201"/>
      <c r="BN160" s="201"/>
      <c r="BO160" s="201"/>
    </row>
    <row r="161" spans="2:67" ht="12" customHeight="1" thickBot="1">
      <c r="B161" s="201"/>
      <c r="C161" s="201"/>
      <c r="D161" s="201"/>
      <c r="E161" s="201"/>
      <c r="F161" s="201"/>
      <c r="G161" s="201"/>
      <c r="K161" s="201"/>
      <c r="L161" s="201"/>
      <c r="M161" s="201"/>
      <c r="N161" s="201"/>
      <c r="O161" s="201"/>
      <c r="P161" s="201"/>
      <c r="Q161" s="201"/>
      <c r="R161" s="201"/>
      <c r="S161" s="201"/>
      <c r="T161" s="201"/>
      <c r="U161" s="201"/>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201"/>
      <c r="AU161" s="201"/>
      <c r="AV161" s="201"/>
      <c r="AW161" s="201"/>
      <c r="AX161" s="201"/>
      <c r="AY161" s="201"/>
      <c r="AZ161" s="201"/>
      <c r="BA161" s="201"/>
      <c r="BB161" s="201"/>
      <c r="BC161" s="201"/>
      <c r="BD161" s="304" t="s">
        <v>361</v>
      </c>
      <c r="BE161" s="297"/>
      <c r="BF161" s="310"/>
      <c r="BG161" s="201"/>
      <c r="BH161" s="201"/>
      <c r="BI161" s="201"/>
      <c r="BJ161" s="201"/>
      <c r="BK161" s="201"/>
      <c r="BL161" s="201"/>
      <c r="BM161" s="201"/>
      <c r="BN161" s="201"/>
      <c r="BO161" s="201"/>
    </row>
    <row r="162" spans="2:67" ht="12" customHeight="1">
      <c r="B162" s="201"/>
      <c r="C162" s="201"/>
      <c r="D162" s="201"/>
      <c r="E162" s="201"/>
      <c r="F162" s="201"/>
      <c r="G162" s="201"/>
      <c r="K162" s="201"/>
      <c r="L162" s="201"/>
      <c r="M162" s="201"/>
      <c r="N162" s="201"/>
      <c r="O162" s="201"/>
      <c r="P162" s="201"/>
      <c r="Q162" s="201"/>
      <c r="R162" s="201"/>
      <c r="S162" s="201"/>
      <c r="T162" s="201"/>
      <c r="U162" s="201"/>
      <c r="V162" s="201"/>
      <c r="W162" s="201"/>
      <c r="X162" s="201"/>
      <c r="Y162" s="201"/>
      <c r="Z162" s="201"/>
      <c r="AA162" s="201"/>
      <c r="AB162" s="201"/>
      <c r="AC162" s="201"/>
      <c r="AD162" s="201"/>
      <c r="AE162" s="201"/>
      <c r="AF162" s="201"/>
      <c r="AG162" s="201"/>
      <c r="AH162" s="201"/>
      <c r="AI162" s="201"/>
      <c r="AJ162" s="201"/>
      <c r="AK162" s="201"/>
      <c r="AL162" s="201"/>
      <c r="AM162" s="201"/>
      <c r="AN162" s="201"/>
      <c r="AO162" s="201"/>
      <c r="AP162" s="201"/>
      <c r="AQ162" s="201"/>
      <c r="AR162" s="201"/>
      <c r="AS162" s="201"/>
      <c r="AT162" s="201"/>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row>
    <row r="163" spans="2:67" ht="12" customHeight="1">
      <c r="B163" s="201"/>
      <c r="C163" s="201"/>
      <c r="D163" s="201"/>
      <c r="E163" s="201"/>
      <c r="F163" s="201"/>
      <c r="G163" s="201"/>
      <c r="K163" s="201"/>
      <c r="L163" s="201"/>
      <c r="M163" s="201"/>
      <c r="N163" s="201"/>
      <c r="O163" s="201"/>
      <c r="P163" s="201"/>
      <c r="Q163" s="201"/>
      <c r="R163" s="201"/>
      <c r="S163" s="201"/>
      <c r="T163" s="201"/>
      <c r="U163" s="201"/>
      <c r="V163" s="201"/>
      <c r="W163" s="201"/>
      <c r="X163" s="201"/>
      <c r="Y163" s="201"/>
      <c r="Z163" s="201"/>
      <c r="AA163" s="201"/>
      <c r="AB163" s="201"/>
      <c r="AC163" s="201"/>
      <c r="AD163" s="201"/>
      <c r="AE163" s="201"/>
      <c r="AF163" s="201"/>
      <c r="AG163" s="201"/>
      <c r="AH163" s="201"/>
      <c r="AI163" s="201"/>
      <c r="AJ163" s="201"/>
      <c r="AK163" s="201"/>
      <c r="AL163" s="201"/>
      <c r="AM163" s="201"/>
      <c r="AN163" s="201"/>
      <c r="AO163" s="201"/>
      <c r="AP163" s="201"/>
      <c r="AQ163" s="201"/>
      <c r="AR163" s="201"/>
      <c r="AS163" s="201"/>
      <c r="AT163" s="201"/>
      <c r="AU163" s="201"/>
      <c r="AV163" s="201"/>
      <c r="AW163" s="201"/>
      <c r="AX163" s="201"/>
      <c r="AY163" s="201"/>
      <c r="AZ163" s="201"/>
      <c r="BA163" s="201"/>
      <c r="BB163" s="201"/>
      <c r="BC163" s="201"/>
      <c r="BD163" s="201"/>
      <c r="BE163" s="201"/>
      <c r="BF163" s="201"/>
      <c r="BG163" s="201"/>
      <c r="BH163" s="201"/>
      <c r="BI163" s="201"/>
      <c r="BJ163" s="201"/>
      <c r="BK163" s="201"/>
      <c r="BL163" s="201"/>
      <c r="BM163" s="201"/>
      <c r="BN163" s="201"/>
      <c r="BO163" s="201"/>
    </row>
    <row r="164" spans="2:67" ht="12" customHeight="1">
      <c r="B164" s="201"/>
      <c r="C164" s="201"/>
      <c r="D164" s="201"/>
      <c r="E164" s="201"/>
      <c r="F164" s="201"/>
      <c r="G164" s="201"/>
      <c r="K164" s="201"/>
      <c r="L164" s="201"/>
      <c r="M164" s="201"/>
      <c r="N164" s="201"/>
      <c r="O164" s="201"/>
      <c r="P164" s="201"/>
      <c r="Q164" s="201"/>
      <c r="R164" s="201"/>
      <c r="S164" s="201"/>
      <c r="T164" s="201"/>
      <c r="U164" s="201"/>
      <c r="V164" s="201"/>
      <c r="W164" s="201"/>
      <c r="X164" s="201"/>
      <c r="Y164" s="201"/>
      <c r="Z164" s="201"/>
      <c r="AA164" s="201"/>
      <c r="AB164" s="201"/>
      <c r="AC164" s="201"/>
      <c r="AD164" s="201"/>
      <c r="AE164" s="201"/>
      <c r="AF164" s="201"/>
      <c r="AG164" s="201"/>
      <c r="AH164" s="201"/>
      <c r="AI164" s="201"/>
      <c r="AJ164" s="201"/>
      <c r="AK164" s="201"/>
      <c r="AL164" s="201"/>
      <c r="AM164" s="201"/>
      <c r="AN164" s="201"/>
      <c r="AO164" s="201"/>
      <c r="AP164" s="201"/>
      <c r="AQ164" s="201"/>
      <c r="AR164" s="201"/>
      <c r="AS164" s="201"/>
      <c r="AT164" s="201"/>
      <c r="AU164" s="201"/>
      <c r="AV164" s="201"/>
      <c r="AW164" s="201"/>
      <c r="AX164" s="201"/>
      <c r="AY164" s="201"/>
      <c r="AZ164" s="201"/>
      <c r="BA164" s="201"/>
      <c r="BB164" s="201"/>
      <c r="BC164" s="201"/>
      <c r="BD164" s="201"/>
      <c r="BE164" s="201"/>
      <c r="BF164" s="201"/>
      <c r="BG164" s="201"/>
      <c r="BH164" s="201"/>
      <c r="BI164" s="201"/>
      <c r="BJ164" s="201"/>
      <c r="BK164" s="201"/>
      <c r="BL164" s="201"/>
      <c r="BM164" s="201"/>
      <c r="BN164" s="201"/>
      <c r="BO164" s="201"/>
    </row>
    <row r="165" spans="2:67" ht="12" customHeight="1">
      <c r="B165" s="201"/>
      <c r="C165" s="201"/>
      <c r="D165" s="201"/>
      <c r="E165" s="201"/>
      <c r="F165" s="201"/>
      <c r="G165" s="201"/>
      <c r="K165" s="201"/>
      <c r="L165" s="201"/>
      <c r="M165" s="201"/>
      <c r="N165" s="201"/>
      <c r="O165" s="201"/>
      <c r="P165" s="201"/>
      <c r="Q165" s="201"/>
      <c r="R165" s="201"/>
      <c r="S165" s="201"/>
      <c r="T165" s="201"/>
      <c r="U165" s="201"/>
      <c r="V165" s="201"/>
      <c r="W165" s="201"/>
      <c r="X165" s="201"/>
      <c r="Y165" s="201"/>
      <c r="Z165" s="201"/>
      <c r="AA165" s="201"/>
      <c r="AB165" s="201"/>
      <c r="AC165" s="201"/>
      <c r="AD165" s="201"/>
      <c r="AE165" s="201"/>
      <c r="AF165" s="201"/>
      <c r="AG165" s="201"/>
      <c r="AH165" s="201"/>
      <c r="AI165" s="201"/>
      <c r="AJ165" s="201"/>
      <c r="AK165" s="201"/>
      <c r="AL165" s="201"/>
      <c r="AM165" s="201"/>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row>
    <row r="166" spans="2:67" ht="12" customHeight="1">
      <c r="B166" s="201"/>
      <c r="C166" s="201"/>
      <c r="D166" s="201"/>
      <c r="E166" s="201"/>
      <c r="F166" s="201"/>
      <c r="G166" s="201"/>
      <c r="K166" s="201"/>
      <c r="L166" s="201"/>
      <c r="M166" s="201"/>
      <c r="N166" s="201"/>
      <c r="O166" s="201"/>
      <c r="P166" s="201"/>
      <c r="Q166" s="201"/>
      <c r="R166" s="201"/>
      <c r="S166" s="201"/>
      <c r="T166" s="201"/>
      <c r="U166" s="201"/>
      <c r="V166" s="201"/>
      <c r="W166" s="201"/>
      <c r="X166" s="201"/>
      <c r="Y166" s="201"/>
      <c r="Z166" s="201"/>
      <c r="AA166" s="201"/>
      <c r="AB166" s="201"/>
      <c r="AC166" s="201"/>
      <c r="AD166" s="201"/>
      <c r="AE166" s="201"/>
      <c r="AF166" s="201"/>
      <c r="AG166" s="201"/>
      <c r="AH166" s="201"/>
      <c r="AI166" s="201"/>
      <c r="AJ166" s="201"/>
      <c r="AK166" s="201"/>
      <c r="AL166" s="201"/>
      <c r="AM166" s="201"/>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row>
    <row r="167" spans="2:67" ht="12" customHeight="1">
      <c r="B167" s="201"/>
      <c r="C167" s="201"/>
      <c r="D167" s="201"/>
      <c r="E167" s="201"/>
      <c r="F167" s="201"/>
      <c r="G167" s="201"/>
      <c r="K167" s="201"/>
      <c r="L167" s="201"/>
      <c r="M167" s="201"/>
      <c r="N167" s="201"/>
      <c r="O167" s="201"/>
      <c r="P167" s="201"/>
      <c r="Q167" s="201"/>
      <c r="R167" s="201"/>
      <c r="S167" s="201"/>
      <c r="T167" s="201"/>
      <c r="U167" s="201"/>
      <c r="V167" s="201"/>
      <c r="W167" s="201"/>
      <c r="X167" s="201"/>
      <c r="Y167" s="201"/>
      <c r="Z167" s="201"/>
      <c r="AA167" s="201"/>
      <c r="AB167" s="201"/>
      <c r="AC167" s="201"/>
      <c r="AD167" s="201"/>
      <c r="AE167" s="201"/>
      <c r="AF167" s="201"/>
      <c r="AG167" s="201"/>
      <c r="AH167" s="201"/>
      <c r="AI167" s="201"/>
      <c r="AJ167" s="201"/>
      <c r="AK167" s="201"/>
      <c r="AL167" s="201"/>
      <c r="AM167" s="201"/>
      <c r="AN167" s="201"/>
      <c r="AO167" s="201"/>
      <c r="AP167" s="201"/>
      <c r="AQ167" s="201"/>
      <c r="AR167" s="201"/>
      <c r="AS167" s="201"/>
      <c r="AT167" s="201"/>
      <c r="AU167" s="201"/>
      <c r="AV167" s="201"/>
      <c r="AW167" s="201"/>
      <c r="AX167" s="201"/>
      <c r="AY167" s="201"/>
      <c r="AZ167" s="201"/>
      <c r="BA167" s="201"/>
      <c r="BB167" s="201"/>
      <c r="BC167" s="201"/>
      <c r="BD167" s="201"/>
      <c r="BE167" s="201"/>
      <c r="BF167" s="201"/>
      <c r="BG167" s="201"/>
      <c r="BH167" s="201"/>
      <c r="BI167" s="201"/>
      <c r="BJ167" s="201"/>
      <c r="BK167" s="201"/>
      <c r="BL167" s="201"/>
      <c r="BM167" s="201"/>
      <c r="BN167" s="201"/>
      <c r="BO167" s="201"/>
    </row>
    <row r="168" spans="2:67" ht="12" customHeight="1">
      <c r="B168" s="201"/>
      <c r="C168" s="201"/>
      <c r="D168" s="201"/>
      <c r="E168" s="201"/>
      <c r="F168" s="201"/>
      <c r="G168" s="201"/>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1"/>
      <c r="BH168" s="201"/>
      <c r="BI168" s="201"/>
      <c r="BJ168" s="201"/>
      <c r="BK168" s="201"/>
      <c r="BL168" s="201"/>
      <c r="BM168" s="201"/>
      <c r="BN168" s="201"/>
      <c r="BO168" s="201"/>
    </row>
    <row r="169" spans="2:67" ht="12" customHeight="1">
      <c r="B169" s="201"/>
      <c r="C169" s="201"/>
      <c r="D169" s="201"/>
      <c r="E169" s="201"/>
      <c r="F169" s="201"/>
      <c r="G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1"/>
      <c r="AG169" s="201"/>
      <c r="AH169" s="201"/>
      <c r="AI169" s="201"/>
      <c r="AJ169" s="201"/>
      <c r="AK169" s="201"/>
      <c r="AL169" s="201"/>
      <c r="AM169" s="201"/>
      <c r="AN169" s="201"/>
      <c r="AO169" s="201"/>
      <c r="AP169" s="201"/>
      <c r="AQ169" s="201"/>
      <c r="AR169" s="201"/>
      <c r="AS169" s="201"/>
      <c r="AT169" s="201"/>
      <c r="AU169" s="201"/>
      <c r="AV169" s="201"/>
      <c r="AW169" s="201"/>
      <c r="AX169" s="201"/>
      <c r="AY169" s="201"/>
      <c r="AZ169" s="201"/>
      <c r="BA169" s="201"/>
      <c r="BB169" s="201"/>
      <c r="BC169" s="201"/>
      <c r="BD169" s="201"/>
      <c r="BE169" s="201"/>
      <c r="BF169" s="201"/>
      <c r="BG169" s="201"/>
      <c r="BH169" s="201"/>
      <c r="BI169" s="201"/>
      <c r="BJ169" s="201"/>
      <c r="BK169" s="201"/>
      <c r="BL169" s="201"/>
      <c r="BM169" s="201"/>
      <c r="BN169" s="201"/>
      <c r="BO169" s="201"/>
    </row>
    <row r="170" spans="2:67" ht="12" customHeight="1">
      <c r="B170" s="201"/>
      <c r="C170" s="201"/>
      <c r="D170" s="201"/>
      <c r="E170" s="201"/>
      <c r="F170" s="201"/>
      <c r="G170" s="201"/>
      <c r="K170" s="201"/>
      <c r="L170" s="201"/>
      <c r="M170" s="201"/>
      <c r="N170" s="201"/>
      <c r="O170" s="201"/>
      <c r="P170" s="201"/>
      <c r="Q170" s="201"/>
      <c r="R170" s="201"/>
      <c r="S170" s="201"/>
      <c r="T170" s="201"/>
      <c r="U170" s="201"/>
      <c r="V170" s="201"/>
      <c r="W170" s="201"/>
      <c r="X170" s="201"/>
      <c r="Y170" s="201"/>
      <c r="Z170" s="201"/>
      <c r="AA170" s="201"/>
      <c r="AB170" s="201"/>
      <c r="AC170" s="201"/>
      <c r="AD170" s="201"/>
      <c r="AE170" s="201"/>
      <c r="AF170" s="201"/>
      <c r="AG170" s="201"/>
      <c r="AH170" s="201"/>
      <c r="AI170" s="201"/>
      <c r="AJ170" s="201"/>
      <c r="AK170" s="201"/>
      <c r="AL170" s="201"/>
      <c r="AM170" s="201"/>
      <c r="AN170" s="201"/>
      <c r="AO170" s="201"/>
      <c r="AP170" s="201"/>
      <c r="AQ170" s="201"/>
      <c r="AR170" s="201"/>
      <c r="AS170" s="201"/>
      <c r="AT170" s="201"/>
      <c r="AU170" s="201"/>
      <c r="AV170" s="201"/>
      <c r="AW170" s="201"/>
      <c r="AX170" s="201"/>
      <c r="AY170" s="201"/>
      <c r="AZ170" s="201"/>
      <c r="BA170" s="201"/>
      <c r="BB170" s="201"/>
      <c r="BC170" s="201"/>
      <c r="BD170" s="201"/>
      <c r="BE170" s="201"/>
      <c r="BF170" s="201"/>
      <c r="BG170" s="201"/>
      <c r="BH170" s="201"/>
      <c r="BI170" s="201"/>
      <c r="BJ170" s="201"/>
      <c r="BK170" s="201"/>
      <c r="BL170" s="201"/>
      <c r="BM170" s="201"/>
      <c r="BN170" s="201"/>
      <c r="BO170" s="201"/>
    </row>
    <row r="171" spans="2:67" ht="12" customHeight="1">
      <c r="B171" s="201"/>
      <c r="C171" s="201"/>
      <c r="D171" s="201"/>
      <c r="E171" s="201"/>
      <c r="F171" s="201"/>
      <c r="G171" s="201"/>
      <c r="K171" s="201"/>
      <c r="L171" s="201"/>
      <c r="M171" s="201"/>
      <c r="N171" s="201"/>
      <c r="O171" s="201"/>
      <c r="P171" s="201"/>
      <c r="Q171" s="201"/>
      <c r="R171" s="201"/>
      <c r="S171" s="201"/>
      <c r="T171" s="201"/>
      <c r="U171" s="201"/>
      <c r="V171" s="201"/>
      <c r="W171" s="201"/>
      <c r="X171" s="201"/>
      <c r="Y171" s="201"/>
      <c r="Z171" s="201"/>
      <c r="AA171" s="201"/>
      <c r="AB171" s="201"/>
      <c r="AC171" s="201"/>
      <c r="AD171" s="201"/>
      <c r="AE171" s="201"/>
      <c r="AF171" s="201"/>
      <c r="AG171" s="201"/>
      <c r="AH171" s="201"/>
      <c r="AI171" s="201"/>
      <c r="AJ171" s="201"/>
      <c r="AK171" s="201"/>
      <c r="AL171" s="201"/>
      <c r="AM171" s="201"/>
      <c r="AN171" s="201"/>
      <c r="AO171" s="201"/>
      <c r="AP171" s="201"/>
      <c r="AQ171" s="201"/>
      <c r="AR171" s="201"/>
      <c r="AS171" s="201"/>
      <c r="AT171" s="201"/>
      <c r="AU171" s="201"/>
      <c r="AV171" s="201"/>
      <c r="AW171" s="201"/>
      <c r="AX171" s="201"/>
      <c r="AY171" s="201"/>
      <c r="AZ171" s="201"/>
      <c r="BA171" s="201"/>
      <c r="BB171" s="201"/>
      <c r="BC171" s="201"/>
      <c r="BD171" s="201"/>
      <c r="BE171" s="201"/>
      <c r="BF171" s="201"/>
      <c r="BG171" s="201"/>
      <c r="BH171" s="201"/>
      <c r="BI171" s="201"/>
      <c r="BJ171" s="201"/>
      <c r="BK171" s="201"/>
      <c r="BL171" s="201"/>
      <c r="BM171" s="201"/>
      <c r="BN171" s="201"/>
      <c r="BO171" s="201"/>
    </row>
    <row r="172" spans="2:67" ht="12" customHeight="1">
      <c r="B172" s="201"/>
      <c r="C172" s="201"/>
      <c r="D172" s="201"/>
      <c r="E172" s="201"/>
      <c r="F172" s="201"/>
      <c r="G172" s="201"/>
      <c r="K172" s="201"/>
      <c r="L172" s="201"/>
      <c r="M172" s="201"/>
      <c r="N172" s="201"/>
      <c r="O172" s="201"/>
      <c r="P172" s="201"/>
      <c r="Q172" s="201"/>
      <c r="R172" s="201"/>
      <c r="S172" s="201"/>
      <c r="T172" s="201"/>
      <c r="U172" s="201"/>
      <c r="V172" s="201"/>
      <c r="W172" s="201"/>
      <c r="X172" s="201"/>
      <c r="Y172" s="201"/>
      <c r="Z172" s="201"/>
      <c r="AA172" s="201"/>
      <c r="AB172" s="201"/>
      <c r="AC172" s="201"/>
      <c r="AD172" s="201"/>
      <c r="AE172" s="201"/>
      <c r="AF172" s="201"/>
      <c r="AG172" s="201"/>
      <c r="AH172" s="201"/>
      <c r="AI172" s="201"/>
      <c r="AJ172" s="201"/>
      <c r="AK172" s="201"/>
      <c r="AL172" s="201"/>
      <c r="AM172" s="201"/>
      <c r="AN172" s="201"/>
      <c r="AO172" s="201"/>
      <c r="AP172" s="201"/>
      <c r="AQ172" s="201"/>
      <c r="AR172" s="201"/>
      <c r="AS172" s="201"/>
      <c r="AT172" s="201"/>
      <c r="AU172" s="201"/>
      <c r="AV172" s="201"/>
      <c r="AW172" s="201"/>
      <c r="AX172" s="201"/>
      <c r="AY172" s="201"/>
      <c r="AZ172" s="201"/>
      <c r="BA172" s="201"/>
      <c r="BB172" s="201"/>
      <c r="BC172" s="201"/>
      <c r="BD172" s="201"/>
      <c r="BE172" s="201"/>
      <c r="BF172" s="201"/>
      <c r="BG172" s="201"/>
      <c r="BH172" s="201"/>
      <c r="BI172" s="201"/>
      <c r="BJ172" s="201"/>
      <c r="BK172" s="201"/>
      <c r="BL172" s="201"/>
      <c r="BM172" s="201"/>
      <c r="BN172" s="201"/>
      <c r="BO172" s="201"/>
    </row>
    <row r="173" spans="2:67" ht="12" customHeight="1">
      <c r="B173" s="201"/>
      <c r="C173" s="201"/>
      <c r="D173" s="201"/>
      <c r="E173" s="201"/>
      <c r="F173" s="201"/>
      <c r="G173" s="201"/>
      <c r="K173" s="201"/>
      <c r="L173" s="201"/>
      <c r="M173" s="201"/>
      <c r="N173" s="201"/>
      <c r="O173" s="201"/>
      <c r="P173" s="201"/>
      <c r="Q173" s="201"/>
      <c r="R173" s="201"/>
      <c r="S173" s="201"/>
      <c r="T173" s="201"/>
      <c r="U173" s="201"/>
      <c r="V173" s="201"/>
      <c r="W173" s="201"/>
      <c r="X173" s="201"/>
      <c r="Y173" s="201"/>
      <c r="Z173" s="201"/>
      <c r="AA173" s="201"/>
      <c r="AB173" s="201"/>
      <c r="AC173" s="201"/>
      <c r="AD173" s="201"/>
      <c r="AE173" s="201"/>
      <c r="AF173" s="201"/>
      <c r="AG173" s="201"/>
      <c r="AH173" s="201"/>
      <c r="AI173" s="201"/>
      <c r="AJ173" s="201"/>
      <c r="AK173" s="201"/>
      <c r="AL173" s="201"/>
      <c r="AM173" s="201"/>
      <c r="AN173" s="201"/>
      <c r="AO173" s="201"/>
      <c r="AP173" s="201"/>
      <c r="AQ173" s="201"/>
      <c r="AR173" s="201"/>
      <c r="AS173" s="201"/>
      <c r="AT173" s="201"/>
      <c r="AU173" s="201"/>
      <c r="AV173" s="201"/>
      <c r="AW173" s="201"/>
      <c r="AX173" s="201"/>
      <c r="AY173" s="201"/>
      <c r="AZ173" s="201"/>
      <c r="BA173" s="201"/>
      <c r="BB173" s="201"/>
      <c r="BC173" s="201"/>
      <c r="BD173" s="201"/>
      <c r="BE173" s="201"/>
      <c r="BF173" s="201"/>
      <c r="BG173" s="201"/>
      <c r="BH173" s="201"/>
      <c r="BI173" s="201"/>
      <c r="BJ173" s="201"/>
      <c r="BK173" s="201"/>
      <c r="BL173" s="201"/>
      <c r="BM173" s="201"/>
      <c r="BN173" s="201"/>
      <c r="BO173" s="201"/>
    </row>
    <row r="174" spans="2:67" ht="12" customHeight="1">
      <c r="B174" s="201"/>
      <c r="C174" s="201"/>
      <c r="D174" s="201"/>
      <c r="E174" s="201"/>
      <c r="F174" s="201"/>
      <c r="G174" s="201"/>
      <c r="K174" s="201"/>
      <c r="L174" s="201"/>
      <c r="M174" s="201"/>
      <c r="N174" s="201"/>
      <c r="O174" s="201"/>
      <c r="P174" s="201"/>
      <c r="Q174" s="201"/>
      <c r="R174" s="201"/>
      <c r="S174" s="201"/>
      <c r="T174" s="201"/>
      <c r="U174" s="201"/>
      <c r="V174" s="201"/>
      <c r="W174" s="201"/>
      <c r="X174" s="201"/>
      <c r="Y174" s="201"/>
      <c r="Z174" s="201"/>
      <c r="AA174" s="201"/>
      <c r="AB174" s="201"/>
      <c r="AC174" s="201"/>
      <c r="AD174" s="201"/>
      <c r="AE174" s="201"/>
      <c r="AF174" s="201"/>
      <c r="AG174" s="201"/>
      <c r="AH174" s="201"/>
      <c r="AI174" s="201"/>
      <c r="AJ174" s="201"/>
      <c r="AK174" s="201"/>
      <c r="AL174" s="201"/>
      <c r="AM174" s="201"/>
      <c r="AN174" s="201"/>
      <c r="AO174" s="201"/>
      <c r="AP174" s="201"/>
      <c r="AQ174" s="201"/>
      <c r="AR174" s="201"/>
      <c r="AS174" s="201"/>
      <c r="AT174" s="201"/>
      <c r="AU174" s="201"/>
      <c r="AV174" s="201"/>
      <c r="AW174" s="201"/>
      <c r="AX174" s="201"/>
      <c r="AY174" s="201"/>
      <c r="AZ174" s="201"/>
      <c r="BA174" s="201"/>
      <c r="BB174" s="201"/>
      <c r="BC174" s="201"/>
      <c r="BD174" s="201"/>
      <c r="BE174" s="201"/>
      <c r="BF174" s="201"/>
      <c r="BG174" s="201"/>
      <c r="BH174" s="201"/>
      <c r="BI174" s="201"/>
      <c r="BJ174" s="201"/>
      <c r="BK174" s="201"/>
      <c r="BL174" s="201"/>
      <c r="BM174" s="201"/>
      <c r="BN174" s="201"/>
      <c r="BO174" s="201"/>
    </row>
    <row r="175" spans="2:67" ht="12" customHeight="1">
      <c r="B175" s="201"/>
      <c r="C175" s="201"/>
      <c r="D175" s="201"/>
      <c r="E175" s="201"/>
      <c r="F175" s="201"/>
      <c r="G175" s="201"/>
      <c r="K175" s="201"/>
      <c r="L175" s="201"/>
      <c r="M175" s="201"/>
      <c r="N175" s="201"/>
      <c r="O175" s="201"/>
      <c r="P175" s="201"/>
      <c r="Q175" s="201"/>
      <c r="R175" s="201"/>
      <c r="S175" s="201"/>
      <c r="T175" s="201"/>
      <c r="U175" s="201"/>
      <c r="V175" s="201"/>
      <c r="W175" s="201"/>
      <c r="X175" s="201"/>
      <c r="Y175" s="201"/>
      <c r="Z175" s="201"/>
      <c r="AA175" s="201"/>
      <c r="AB175" s="201"/>
      <c r="AC175" s="201"/>
      <c r="AD175" s="201"/>
      <c r="AE175" s="201"/>
      <c r="AF175" s="201"/>
      <c r="AG175" s="201"/>
      <c r="AH175" s="201"/>
      <c r="AI175" s="201"/>
      <c r="AJ175" s="201"/>
      <c r="AK175" s="201"/>
      <c r="AL175" s="201"/>
      <c r="AM175" s="201"/>
      <c r="AN175" s="201"/>
      <c r="AO175" s="201"/>
      <c r="AP175" s="201"/>
      <c r="AQ175" s="201"/>
      <c r="AR175" s="201"/>
      <c r="AS175" s="201"/>
      <c r="AT175" s="201"/>
      <c r="AU175" s="201"/>
      <c r="AV175" s="201"/>
      <c r="AW175" s="201"/>
      <c r="AX175" s="201"/>
      <c r="AY175" s="201"/>
      <c r="AZ175" s="201"/>
      <c r="BA175" s="201"/>
      <c r="BB175" s="201"/>
      <c r="BC175" s="201"/>
      <c r="BD175" s="201"/>
      <c r="BE175" s="201"/>
      <c r="BF175" s="201"/>
      <c r="BG175" s="201"/>
      <c r="BH175" s="201"/>
      <c r="BI175" s="201"/>
      <c r="BJ175" s="201"/>
      <c r="BK175" s="201"/>
      <c r="BL175" s="201"/>
      <c r="BM175" s="201"/>
      <c r="BN175" s="201"/>
      <c r="BO175" s="201"/>
    </row>
    <row r="176" spans="2:67" ht="12" customHeight="1">
      <c r="B176" s="201"/>
      <c r="C176" s="201"/>
      <c r="D176" s="201"/>
      <c r="E176" s="201"/>
      <c r="F176" s="201"/>
      <c r="G176" s="201"/>
      <c r="K176" s="201"/>
      <c r="L176" s="201"/>
      <c r="M176" s="201"/>
      <c r="N176" s="201"/>
      <c r="O176" s="201"/>
      <c r="P176" s="201"/>
      <c r="Q176" s="201"/>
      <c r="R176" s="201"/>
      <c r="S176" s="201"/>
      <c r="T176" s="201"/>
      <c r="U176" s="201"/>
      <c r="V176" s="201"/>
      <c r="W176" s="201"/>
      <c r="X176" s="201"/>
      <c r="Y176" s="201"/>
      <c r="Z176" s="201"/>
      <c r="AA176" s="201"/>
      <c r="AB176" s="201"/>
      <c r="AC176" s="201"/>
      <c r="AD176" s="201"/>
      <c r="AE176" s="201"/>
      <c r="AF176" s="201"/>
      <c r="AG176" s="201"/>
      <c r="AH176" s="201"/>
      <c r="AI176" s="201"/>
      <c r="AJ176" s="201"/>
      <c r="AK176" s="201"/>
      <c r="AL176" s="201"/>
      <c r="AM176" s="201"/>
      <c r="AN176" s="201"/>
      <c r="AO176" s="201"/>
      <c r="AP176" s="201"/>
      <c r="AQ176" s="201"/>
      <c r="AR176" s="201"/>
      <c r="AS176" s="201"/>
      <c r="AT176" s="201"/>
      <c r="AU176" s="201"/>
      <c r="AV176" s="201"/>
      <c r="AW176" s="201"/>
      <c r="AX176" s="201"/>
      <c r="AY176" s="201"/>
      <c r="AZ176" s="201"/>
      <c r="BA176" s="201"/>
      <c r="BB176" s="201"/>
      <c r="BC176" s="201"/>
      <c r="BD176" s="201"/>
      <c r="BE176" s="201"/>
      <c r="BF176" s="201"/>
      <c r="BG176" s="201"/>
      <c r="BH176" s="201"/>
      <c r="BI176" s="201"/>
      <c r="BJ176" s="201"/>
      <c r="BK176" s="201"/>
      <c r="BL176" s="201"/>
      <c r="BM176" s="201"/>
      <c r="BN176" s="201"/>
      <c r="BO176" s="201"/>
    </row>
    <row r="177" spans="2:67" ht="12" customHeight="1">
      <c r="B177" s="201"/>
      <c r="C177" s="201"/>
      <c r="D177" s="201"/>
      <c r="E177" s="201"/>
      <c r="F177" s="201"/>
      <c r="G177" s="201"/>
      <c r="K177" s="201"/>
      <c r="L177" s="201"/>
      <c r="M177" s="201"/>
      <c r="N177" s="201"/>
      <c r="O177" s="201"/>
      <c r="P177" s="201"/>
      <c r="Q177" s="201"/>
      <c r="R177" s="201"/>
      <c r="S177" s="201"/>
      <c r="T177" s="201"/>
      <c r="U177" s="201"/>
      <c r="V177" s="201"/>
      <c r="W177" s="201"/>
      <c r="X177" s="201"/>
      <c r="Y177" s="201"/>
      <c r="Z177" s="201"/>
      <c r="AA177" s="201"/>
      <c r="AB177" s="201"/>
      <c r="AC177" s="201"/>
      <c r="AD177" s="201"/>
      <c r="AE177" s="201"/>
      <c r="AF177" s="201"/>
      <c r="AG177" s="201"/>
      <c r="AH177" s="201"/>
      <c r="AI177" s="201"/>
      <c r="AJ177" s="201"/>
      <c r="AK177" s="201"/>
      <c r="AL177" s="201"/>
      <c r="AM177" s="201"/>
      <c r="AN177" s="201"/>
      <c r="AO177" s="201"/>
      <c r="AP177" s="201"/>
      <c r="AQ177" s="201"/>
      <c r="AR177" s="201"/>
      <c r="AS177" s="201"/>
      <c r="AT177" s="201"/>
      <c r="AU177" s="201"/>
      <c r="AV177" s="201"/>
      <c r="AW177" s="201"/>
      <c r="AX177" s="201"/>
      <c r="AY177" s="201"/>
      <c r="AZ177" s="201"/>
      <c r="BA177" s="201"/>
      <c r="BB177" s="201"/>
      <c r="BC177" s="201"/>
      <c r="BD177" s="201"/>
      <c r="BE177" s="201"/>
      <c r="BF177" s="201"/>
      <c r="BG177" s="201"/>
      <c r="BH177" s="201"/>
      <c r="BI177" s="201"/>
      <c r="BJ177" s="201"/>
      <c r="BK177" s="201"/>
      <c r="BL177" s="201"/>
      <c r="BM177" s="201"/>
      <c r="BN177" s="201"/>
      <c r="BO177" s="201"/>
    </row>
    <row r="178" spans="2:67" ht="12" customHeight="1">
      <c r="B178" s="201"/>
      <c r="C178" s="201"/>
      <c r="D178" s="201"/>
      <c r="E178" s="201"/>
      <c r="F178" s="201"/>
      <c r="G178" s="201"/>
      <c r="K178" s="201"/>
      <c r="L178" s="201"/>
      <c r="M178" s="201"/>
      <c r="N178" s="201"/>
      <c r="O178" s="201"/>
      <c r="P178" s="201"/>
      <c r="Q178" s="201"/>
      <c r="R178" s="201"/>
      <c r="S178" s="201"/>
      <c r="T178" s="201"/>
      <c r="U178" s="201"/>
      <c r="V178" s="201"/>
      <c r="W178" s="201"/>
      <c r="X178" s="201"/>
      <c r="Y178" s="201"/>
      <c r="Z178" s="201"/>
      <c r="AA178" s="201"/>
      <c r="AB178" s="201"/>
      <c r="AC178" s="201"/>
      <c r="AD178" s="201"/>
      <c r="AE178" s="201"/>
      <c r="AF178" s="201"/>
      <c r="AG178" s="201"/>
      <c r="AH178" s="201"/>
      <c r="AI178" s="201"/>
      <c r="AJ178" s="201"/>
      <c r="AK178" s="201"/>
      <c r="AL178" s="201"/>
      <c r="AM178" s="201"/>
      <c r="AN178" s="201"/>
      <c r="AO178" s="201"/>
      <c r="AP178" s="201"/>
      <c r="AQ178" s="201"/>
      <c r="AR178" s="201"/>
      <c r="AS178" s="201"/>
      <c r="AT178" s="201"/>
      <c r="AU178" s="201"/>
      <c r="AV178" s="201"/>
      <c r="AW178" s="201"/>
      <c r="AX178" s="201"/>
      <c r="AY178" s="201"/>
      <c r="AZ178" s="201"/>
      <c r="BA178" s="201"/>
      <c r="BB178" s="201"/>
      <c r="BC178" s="201"/>
      <c r="BD178" s="201"/>
      <c r="BE178" s="201"/>
      <c r="BF178" s="201"/>
      <c r="BG178" s="201"/>
      <c r="BH178" s="201"/>
      <c r="BI178" s="201"/>
      <c r="BJ178" s="201"/>
      <c r="BK178" s="201"/>
      <c r="BL178" s="201"/>
      <c r="BM178" s="201"/>
      <c r="BN178" s="201"/>
      <c r="BO178" s="201"/>
    </row>
    <row r="179" spans="2:67" ht="12" customHeight="1">
      <c r="B179" s="201"/>
      <c r="C179" s="201"/>
      <c r="D179" s="201"/>
      <c r="E179" s="201"/>
      <c r="F179" s="201"/>
      <c r="G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1"/>
      <c r="AY179" s="201"/>
      <c r="AZ179" s="201"/>
      <c r="BA179" s="201"/>
      <c r="BB179" s="201"/>
      <c r="BC179" s="201"/>
      <c r="BD179" s="201"/>
      <c r="BE179" s="201"/>
      <c r="BF179" s="201"/>
      <c r="BG179" s="201"/>
      <c r="BH179" s="201"/>
      <c r="BI179" s="201"/>
      <c r="BJ179" s="201"/>
      <c r="BK179" s="201"/>
      <c r="BL179" s="201"/>
      <c r="BM179" s="201"/>
      <c r="BN179" s="201"/>
      <c r="BO179" s="201"/>
    </row>
    <row r="180" spans="2:67" ht="12" customHeight="1">
      <c r="B180" s="201"/>
      <c r="C180" s="201"/>
      <c r="D180" s="201"/>
      <c r="E180" s="201"/>
      <c r="F180" s="201"/>
      <c r="G180" s="201"/>
      <c r="K180" s="201"/>
      <c r="L180" s="201"/>
      <c r="M180" s="201"/>
      <c r="N180" s="201"/>
      <c r="O180" s="201"/>
      <c r="P180" s="201"/>
      <c r="Q180" s="201"/>
      <c r="R180" s="201"/>
      <c r="S180" s="201"/>
      <c r="T180" s="201"/>
      <c r="U180" s="201"/>
      <c r="V180" s="201"/>
      <c r="W180" s="201"/>
      <c r="X180" s="201"/>
      <c r="Y180" s="201"/>
      <c r="Z180" s="201"/>
      <c r="AA180" s="201"/>
      <c r="AB180" s="201"/>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1"/>
      <c r="AY180" s="201"/>
      <c r="AZ180" s="201"/>
      <c r="BA180" s="201"/>
      <c r="BB180" s="201"/>
      <c r="BC180" s="201"/>
      <c r="BD180" s="201"/>
      <c r="BE180" s="201"/>
      <c r="BF180" s="201"/>
      <c r="BG180" s="201"/>
      <c r="BH180" s="201"/>
      <c r="BI180" s="201"/>
      <c r="BJ180" s="201"/>
      <c r="BK180" s="201"/>
      <c r="BL180" s="201"/>
      <c r="BM180" s="201"/>
      <c r="BN180" s="201"/>
      <c r="BO180" s="201"/>
    </row>
    <row r="181" spans="2:67" ht="12" customHeight="1">
      <c r="B181" s="201"/>
      <c r="C181" s="201"/>
      <c r="D181" s="201"/>
      <c r="E181" s="201"/>
      <c r="F181" s="201"/>
      <c r="G181" s="201"/>
      <c r="K181" s="201"/>
      <c r="L181" s="201"/>
      <c r="M181" s="201"/>
      <c r="N181" s="201"/>
      <c r="O181" s="201"/>
      <c r="P181" s="201"/>
      <c r="Q181" s="201"/>
      <c r="R181" s="201"/>
      <c r="S181" s="201"/>
      <c r="T181" s="201"/>
      <c r="U181" s="201"/>
      <c r="V181" s="201"/>
      <c r="W181" s="201"/>
      <c r="X181" s="201"/>
      <c r="Y181" s="201"/>
      <c r="Z181" s="201"/>
      <c r="AA181" s="201"/>
      <c r="AB181" s="201"/>
      <c r="AC181" s="201"/>
      <c r="AD181" s="201"/>
      <c r="AE181" s="201"/>
      <c r="AF181" s="201"/>
      <c r="AG181" s="201"/>
      <c r="AH181" s="201"/>
      <c r="AI181" s="201"/>
      <c r="AJ181" s="201"/>
      <c r="AK181" s="201"/>
      <c r="AL181" s="201"/>
      <c r="AM181" s="201"/>
      <c r="AN181" s="201"/>
      <c r="AO181" s="201"/>
      <c r="AP181" s="201"/>
      <c r="AQ181" s="201"/>
      <c r="AR181" s="201"/>
      <c r="AS181" s="201"/>
      <c r="AT181" s="201"/>
      <c r="AU181" s="201"/>
      <c r="AV181" s="201"/>
      <c r="AW181" s="201"/>
      <c r="AX181" s="201"/>
      <c r="AY181" s="201"/>
      <c r="AZ181" s="201"/>
      <c r="BA181" s="201"/>
      <c r="BB181" s="201"/>
      <c r="BC181" s="201"/>
      <c r="BD181" s="201"/>
      <c r="BE181" s="201"/>
      <c r="BF181" s="201"/>
      <c r="BG181" s="201"/>
      <c r="BH181" s="201"/>
      <c r="BI181" s="201"/>
      <c r="BJ181" s="201"/>
      <c r="BK181" s="201"/>
      <c r="BL181" s="201"/>
      <c r="BM181" s="201"/>
      <c r="BN181" s="201"/>
      <c r="BO181" s="201"/>
    </row>
    <row r="182" spans="2:67" ht="12" customHeight="1">
      <c r="B182" s="201"/>
      <c r="C182" s="201"/>
      <c r="D182" s="201"/>
      <c r="E182" s="201"/>
      <c r="F182" s="201"/>
      <c r="G182" s="201"/>
      <c r="K182" s="201"/>
      <c r="L182" s="201"/>
      <c r="M182" s="201"/>
      <c r="N182" s="201"/>
      <c r="O182" s="201"/>
      <c r="P182" s="201"/>
      <c r="Q182" s="201"/>
      <c r="R182" s="201"/>
      <c r="S182" s="201"/>
      <c r="T182" s="201"/>
      <c r="U182" s="201"/>
      <c r="V182" s="201"/>
      <c r="W182" s="201"/>
      <c r="X182" s="201"/>
      <c r="Y182" s="201"/>
      <c r="Z182" s="201"/>
      <c r="AA182" s="201"/>
      <c r="AB182" s="201"/>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1"/>
      <c r="AY182" s="201"/>
      <c r="AZ182" s="201"/>
      <c r="BA182" s="201"/>
      <c r="BB182" s="201"/>
      <c r="BC182" s="201"/>
      <c r="BD182" s="201"/>
      <c r="BE182" s="201"/>
      <c r="BF182" s="201"/>
      <c r="BG182" s="201"/>
      <c r="BH182" s="201"/>
      <c r="BI182" s="201"/>
      <c r="BJ182" s="201"/>
      <c r="BK182" s="201"/>
      <c r="BL182" s="201"/>
      <c r="BM182" s="201"/>
      <c r="BN182" s="201"/>
      <c r="BO182" s="201"/>
    </row>
    <row r="183" spans="2:67" ht="12" customHeight="1">
      <c r="B183" s="201"/>
      <c r="C183" s="201"/>
      <c r="D183" s="201"/>
      <c r="E183" s="201"/>
      <c r="F183" s="201"/>
      <c r="G183" s="201"/>
      <c r="K183" s="201"/>
      <c r="L183" s="201"/>
      <c r="M183" s="201"/>
      <c r="N183" s="201"/>
      <c r="O183" s="201"/>
      <c r="P183" s="201"/>
      <c r="Q183" s="201"/>
      <c r="R183" s="201"/>
      <c r="S183" s="201"/>
      <c r="T183" s="201"/>
      <c r="U183" s="201"/>
      <c r="V183" s="201"/>
      <c r="W183" s="201"/>
      <c r="X183" s="201"/>
      <c r="Y183" s="201"/>
      <c r="Z183" s="201"/>
      <c r="AA183" s="201"/>
      <c r="AB183" s="201"/>
      <c r="AC183" s="201"/>
      <c r="AD183" s="201"/>
      <c r="AE183" s="201"/>
      <c r="AF183" s="201"/>
      <c r="AG183" s="201"/>
      <c r="AH183" s="201"/>
      <c r="AI183" s="201"/>
      <c r="AJ183" s="201"/>
      <c r="AK183" s="201"/>
      <c r="AL183" s="201"/>
      <c r="AM183" s="201"/>
      <c r="AN183" s="201"/>
      <c r="AO183" s="201"/>
      <c r="AP183" s="201"/>
      <c r="AQ183" s="201"/>
      <c r="AR183" s="201"/>
      <c r="AS183" s="201"/>
      <c r="AT183" s="201"/>
      <c r="AU183" s="201"/>
      <c r="AV183" s="201"/>
      <c r="AW183" s="201"/>
      <c r="AX183" s="201"/>
      <c r="AY183" s="201"/>
      <c r="AZ183" s="201"/>
      <c r="BA183" s="201"/>
      <c r="BB183" s="201"/>
      <c r="BC183" s="201"/>
      <c r="BD183" s="201"/>
      <c r="BE183" s="201"/>
      <c r="BF183" s="201"/>
      <c r="BG183" s="201"/>
      <c r="BH183" s="201"/>
      <c r="BI183" s="201"/>
      <c r="BJ183" s="201"/>
      <c r="BK183" s="201"/>
      <c r="BL183" s="201"/>
      <c r="BM183" s="201"/>
      <c r="BN183" s="201"/>
      <c r="BO183" s="201"/>
    </row>
    <row r="184" spans="2:67" ht="12" customHeight="1">
      <c r="B184" s="201"/>
      <c r="C184" s="201"/>
      <c r="D184" s="201"/>
      <c r="E184" s="201"/>
      <c r="F184" s="201"/>
      <c r="G184" s="201"/>
      <c r="K184" s="201"/>
      <c r="L184" s="201"/>
      <c r="M184" s="201"/>
      <c r="N184" s="201"/>
      <c r="O184" s="201"/>
      <c r="P184" s="201"/>
      <c r="Q184" s="201"/>
      <c r="R184" s="201"/>
      <c r="S184" s="201"/>
      <c r="T184" s="201"/>
      <c r="U184" s="201"/>
      <c r="V184" s="201"/>
      <c r="W184" s="201"/>
      <c r="X184" s="201"/>
      <c r="Y184" s="201"/>
      <c r="Z184" s="201"/>
      <c r="AA184" s="201"/>
      <c r="AB184" s="201"/>
      <c r="AC184" s="201"/>
      <c r="AD184" s="201"/>
      <c r="AE184" s="201"/>
      <c r="AF184" s="201"/>
      <c r="AG184" s="201"/>
      <c r="AH184" s="201"/>
      <c r="AI184" s="201"/>
      <c r="AJ184" s="201"/>
      <c r="AK184" s="201"/>
      <c r="AL184" s="201"/>
      <c r="AM184" s="201"/>
      <c r="AN184" s="201"/>
      <c r="AO184" s="201"/>
      <c r="AP184" s="201"/>
      <c r="AQ184" s="201"/>
      <c r="AR184" s="201"/>
      <c r="AS184" s="201"/>
      <c r="AT184" s="201"/>
      <c r="AU184" s="201"/>
      <c r="AV184" s="201"/>
      <c r="AW184" s="201"/>
      <c r="AX184" s="201"/>
      <c r="AY184" s="201"/>
      <c r="AZ184" s="201"/>
      <c r="BA184" s="201"/>
      <c r="BB184" s="201"/>
      <c r="BC184" s="201"/>
      <c r="BD184" s="201"/>
      <c r="BE184" s="201"/>
      <c r="BF184" s="201"/>
      <c r="BG184" s="201"/>
      <c r="BH184" s="201"/>
      <c r="BI184" s="201"/>
      <c r="BJ184" s="201"/>
      <c r="BK184" s="201"/>
      <c r="BL184" s="201"/>
      <c r="BM184" s="201"/>
      <c r="BN184" s="201"/>
      <c r="BO184" s="201"/>
    </row>
    <row r="185" spans="2:67" ht="12" customHeight="1">
      <c r="B185" s="201"/>
      <c r="C185" s="201"/>
      <c r="D185" s="201"/>
      <c r="E185" s="201"/>
      <c r="F185" s="201"/>
      <c r="G185" s="201"/>
      <c r="K185" s="201"/>
      <c r="L185" s="201"/>
      <c r="M185" s="201"/>
      <c r="N185" s="201"/>
      <c r="O185" s="201"/>
      <c r="P185" s="201"/>
      <c r="Q185" s="201"/>
      <c r="R185" s="201"/>
      <c r="S185" s="201"/>
      <c r="T185" s="201"/>
      <c r="U185" s="201"/>
      <c r="V185" s="201"/>
      <c r="W185" s="201"/>
      <c r="X185" s="201"/>
      <c r="Y185" s="201"/>
      <c r="Z185" s="201"/>
      <c r="AA185" s="201"/>
      <c r="AB185" s="201"/>
      <c r="AC185" s="201"/>
      <c r="AD185" s="201"/>
      <c r="AE185" s="201"/>
      <c r="AF185" s="201"/>
      <c r="AG185" s="201"/>
      <c r="AH185" s="201"/>
      <c r="AI185" s="201"/>
      <c r="AJ185" s="201"/>
      <c r="AK185" s="201"/>
      <c r="AL185" s="201"/>
      <c r="AM185" s="201"/>
      <c r="AN185" s="201"/>
      <c r="AO185" s="201"/>
      <c r="AP185" s="201"/>
      <c r="AQ185" s="201"/>
      <c r="AR185" s="201"/>
      <c r="AS185" s="201"/>
      <c r="AT185" s="201"/>
      <c r="AU185" s="201"/>
      <c r="AV185" s="201"/>
      <c r="AW185" s="201"/>
      <c r="AX185" s="201"/>
      <c r="AY185" s="201"/>
      <c r="AZ185" s="201"/>
      <c r="BA185" s="201"/>
      <c r="BB185" s="201"/>
      <c r="BC185" s="201"/>
      <c r="BD185" s="201"/>
      <c r="BE185" s="201"/>
      <c r="BF185" s="201"/>
      <c r="BG185" s="201"/>
      <c r="BH185" s="201"/>
      <c r="BI185" s="201"/>
      <c r="BJ185" s="201"/>
      <c r="BK185" s="201"/>
      <c r="BL185" s="201"/>
      <c r="BM185" s="201"/>
      <c r="BN185" s="201"/>
      <c r="BO185" s="201"/>
    </row>
    <row r="186" spans="2:67" ht="12" customHeight="1">
      <c r="B186" s="201"/>
      <c r="C186" s="201"/>
      <c r="D186" s="201"/>
      <c r="E186" s="201"/>
      <c r="F186" s="201"/>
      <c r="G186" s="201"/>
      <c r="K186" s="201"/>
      <c r="L186" s="201"/>
      <c r="M186" s="201"/>
      <c r="N186" s="201"/>
      <c r="O186" s="201"/>
      <c r="P186" s="201"/>
      <c r="Q186" s="201"/>
      <c r="R186" s="201"/>
      <c r="S186" s="201"/>
      <c r="T186" s="201"/>
      <c r="U186" s="201"/>
      <c r="V186" s="201"/>
      <c r="W186" s="201"/>
      <c r="X186" s="201"/>
      <c r="Y186" s="201"/>
      <c r="Z186" s="201"/>
      <c r="AA186" s="201"/>
      <c r="AB186" s="201"/>
      <c r="AC186" s="201"/>
      <c r="AD186" s="201"/>
      <c r="AE186" s="201"/>
      <c r="AF186" s="201"/>
      <c r="AG186" s="201"/>
      <c r="AH186" s="201"/>
      <c r="AI186" s="201"/>
      <c r="AJ186" s="201"/>
      <c r="AK186" s="201"/>
      <c r="AL186" s="201"/>
      <c r="AM186" s="201"/>
      <c r="AN186" s="201"/>
      <c r="AO186" s="201"/>
      <c r="AP186" s="201"/>
      <c r="AQ186" s="201"/>
      <c r="AR186" s="201"/>
      <c r="AS186" s="201"/>
      <c r="AT186" s="201"/>
      <c r="AU186" s="201"/>
      <c r="AV186" s="201"/>
      <c r="AW186" s="201"/>
      <c r="AX186" s="201"/>
      <c r="AY186" s="201"/>
      <c r="AZ186" s="201"/>
      <c r="BA186" s="201"/>
      <c r="BB186" s="201"/>
      <c r="BC186" s="201"/>
      <c r="BD186" s="201"/>
      <c r="BE186" s="201"/>
      <c r="BF186" s="201"/>
      <c r="BG186" s="201"/>
      <c r="BH186" s="201"/>
      <c r="BI186" s="201"/>
      <c r="BJ186" s="201"/>
      <c r="BK186" s="201"/>
      <c r="BL186" s="201"/>
      <c r="BM186" s="201"/>
      <c r="BN186" s="201"/>
      <c r="BO186" s="201"/>
    </row>
    <row r="187" spans="2:67" ht="12" customHeight="1">
      <c r="B187" s="201"/>
      <c r="C187" s="201"/>
      <c r="D187" s="201"/>
      <c r="E187" s="201"/>
      <c r="F187" s="201"/>
      <c r="G187" s="201"/>
      <c r="K187" s="201"/>
      <c r="L187" s="201"/>
      <c r="M187" s="201"/>
      <c r="N187" s="201"/>
      <c r="O187" s="201"/>
      <c r="P187" s="201"/>
      <c r="Q187" s="201"/>
      <c r="R187" s="201"/>
      <c r="S187" s="201"/>
      <c r="T187" s="201"/>
      <c r="U187" s="201"/>
      <c r="V187" s="201"/>
      <c r="W187" s="201"/>
      <c r="X187" s="201"/>
      <c r="Y187" s="201"/>
      <c r="Z187" s="201"/>
      <c r="AA187" s="201"/>
      <c r="AB187" s="201"/>
      <c r="AC187" s="201"/>
      <c r="AD187" s="201"/>
      <c r="AE187" s="201"/>
      <c r="AF187" s="201"/>
      <c r="AG187" s="201"/>
      <c r="AH187" s="201"/>
      <c r="AI187" s="201"/>
      <c r="AJ187" s="201"/>
      <c r="AK187" s="201"/>
      <c r="AL187" s="201"/>
      <c r="AM187" s="201"/>
      <c r="AN187" s="201"/>
      <c r="AO187" s="201"/>
      <c r="AP187" s="201"/>
      <c r="AQ187" s="201"/>
      <c r="AR187" s="201"/>
      <c r="AS187" s="201"/>
      <c r="AT187" s="201"/>
      <c r="AU187" s="201"/>
      <c r="AV187" s="201"/>
      <c r="AW187" s="201"/>
      <c r="AX187" s="201"/>
      <c r="AY187" s="201"/>
      <c r="AZ187" s="201"/>
      <c r="BA187" s="201"/>
      <c r="BB187" s="201"/>
      <c r="BC187" s="201"/>
      <c r="BD187" s="201"/>
      <c r="BE187" s="201"/>
      <c r="BF187" s="201"/>
      <c r="BG187" s="201"/>
      <c r="BH187" s="201"/>
      <c r="BI187" s="201"/>
      <c r="BJ187" s="201"/>
      <c r="BK187" s="201"/>
      <c r="BL187" s="201"/>
      <c r="BM187" s="201"/>
      <c r="BN187" s="201"/>
      <c r="BO187" s="201"/>
    </row>
    <row r="188" spans="2:67" ht="12" customHeight="1">
      <c r="B188" s="201"/>
      <c r="C188" s="201"/>
      <c r="D188" s="201"/>
      <c r="E188" s="201"/>
      <c r="F188" s="201"/>
      <c r="G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1"/>
      <c r="AY188" s="201"/>
      <c r="AZ188" s="201"/>
      <c r="BA188" s="201"/>
      <c r="BB188" s="201"/>
      <c r="BC188" s="201"/>
      <c r="BD188" s="201"/>
      <c r="BE188" s="201"/>
      <c r="BF188" s="201"/>
      <c r="BG188" s="201"/>
      <c r="BH188" s="201"/>
      <c r="BI188" s="201"/>
      <c r="BJ188" s="201"/>
      <c r="BK188" s="201"/>
      <c r="BL188" s="201"/>
      <c r="BM188" s="201"/>
      <c r="BN188" s="201"/>
      <c r="BO188" s="201"/>
    </row>
    <row r="189" spans="2:67" ht="12" customHeight="1">
      <c r="B189" s="201"/>
      <c r="C189" s="201"/>
      <c r="D189" s="201"/>
      <c r="E189" s="201"/>
      <c r="F189" s="201"/>
      <c r="G189" s="201"/>
      <c r="K189" s="201"/>
      <c r="L189" s="201"/>
      <c r="M189" s="201"/>
      <c r="N189" s="201"/>
      <c r="O189" s="201"/>
      <c r="P189" s="201"/>
      <c r="Q189" s="201"/>
      <c r="R189" s="201"/>
      <c r="S189" s="201"/>
      <c r="T189" s="201"/>
      <c r="U189" s="201"/>
      <c r="V189" s="201"/>
      <c r="W189" s="201"/>
      <c r="X189" s="201"/>
      <c r="Y189" s="201"/>
      <c r="Z189" s="201"/>
      <c r="AA189" s="201"/>
      <c r="AB189" s="201"/>
      <c r="AC189" s="201"/>
      <c r="AD189" s="201"/>
      <c r="AE189" s="201"/>
      <c r="AF189" s="201"/>
      <c r="AG189" s="201"/>
      <c r="AH189" s="201"/>
      <c r="AI189" s="201"/>
      <c r="AJ189" s="201"/>
      <c r="AK189" s="201"/>
      <c r="AL189" s="201"/>
      <c r="AM189" s="201"/>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row>
    <row r="190" spans="2:67" ht="12" customHeight="1">
      <c r="B190" s="201"/>
      <c r="C190" s="201"/>
      <c r="D190" s="201"/>
      <c r="E190" s="201"/>
      <c r="F190" s="201"/>
      <c r="G190" s="201"/>
      <c r="K190" s="201"/>
      <c r="L190" s="201"/>
      <c r="M190" s="201"/>
      <c r="N190" s="201"/>
      <c r="O190" s="201"/>
      <c r="P190" s="201"/>
      <c r="Q190" s="201"/>
      <c r="R190" s="201"/>
      <c r="S190" s="201"/>
      <c r="T190" s="201"/>
      <c r="U190" s="201"/>
      <c r="V190" s="201"/>
      <c r="W190" s="201"/>
      <c r="X190" s="201"/>
      <c r="Y190" s="201"/>
      <c r="Z190" s="201"/>
      <c r="AA190" s="201"/>
      <c r="AB190" s="201"/>
      <c r="AC190" s="201"/>
      <c r="AD190" s="201"/>
      <c r="AE190" s="201"/>
      <c r="AF190" s="201"/>
      <c r="AG190" s="201"/>
      <c r="AH190" s="201"/>
      <c r="AI190" s="201"/>
      <c r="AJ190" s="201"/>
      <c r="AK190" s="201"/>
      <c r="AL190" s="201"/>
      <c r="AM190" s="201"/>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row>
    <row r="191" spans="2:67" ht="12" customHeight="1">
      <c r="B191" s="201"/>
      <c r="C191" s="201"/>
      <c r="D191" s="201"/>
      <c r="E191" s="201"/>
      <c r="F191" s="201"/>
      <c r="G191" s="201"/>
      <c r="K191" s="201"/>
      <c r="L191" s="201"/>
      <c r="M191" s="201"/>
      <c r="N191" s="201"/>
      <c r="O191" s="201"/>
      <c r="P191" s="201"/>
      <c r="Q191" s="201"/>
      <c r="R191" s="201"/>
      <c r="S191" s="201"/>
      <c r="T191" s="201"/>
      <c r="U191" s="201"/>
      <c r="V191" s="201"/>
      <c r="W191" s="201"/>
      <c r="X191" s="201"/>
      <c r="Y191" s="201"/>
      <c r="Z191" s="201"/>
      <c r="AA191" s="201"/>
      <c r="AB191" s="201"/>
      <c r="AC191" s="201"/>
      <c r="AD191" s="201"/>
      <c r="AE191" s="201"/>
      <c r="AF191" s="201"/>
      <c r="AG191" s="201"/>
      <c r="AH191" s="201"/>
      <c r="AI191" s="201"/>
      <c r="AJ191" s="201"/>
      <c r="AK191" s="201"/>
      <c r="AL191" s="201"/>
      <c r="AM191" s="201"/>
      <c r="AN191" s="201"/>
      <c r="AO191" s="201"/>
      <c r="AP191" s="201"/>
      <c r="AQ191" s="201"/>
      <c r="AR191" s="201"/>
      <c r="AS191" s="201"/>
      <c r="AT191" s="201"/>
      <c r="AU191" s="201"/>
      <c r="AV191" s="201"/>
      <c r="AW191" s="201"/>
      <c r="AX191" s="201"/>
      <c r="AY191" s="201"/>
      <c r="AZ191" s="201"/>
      <c r="BA191" s="201"/>
      <c r="BB191" s="201"/>
      <c r="BC191" s="201"/>
      <c r="BD191" s="201"/>
      <c r="BE191" s="201"/>
      <c r="BF191" s="201"/>
      <c r="BG191" s="201"/>
      <c r="BH191" s="201"/>
      <c r="BI191" s="201"/>
      <c r="BJ191" s="201"/>
      <c r="BK191" s="201"/>
      <c r="BL191" s="201"/>
      <c r="BM191" s="201"/>
      <c r="BN191" s="201"/>
      <c r="BO191" s="201"/>
    </row>
    <row r="192" spans="2:67" ht="12" customHeight="1">
      <c r="B192" s="201"/>
      <c r="C192" s="201"/>
      <c r="D192" s="201"/>
      <c r="E192" s="201"/>
      <c r="F192" s="201"/>
      <c r="G192" s="201"/>
      <c r="K192" s="201"/>
      <c r="L192" s="201"/>
      <c r="M192" s="201"/>
      <c r="N192" s="201"/>
      <c r="O192" s="201"/>
      <c r="P192" s="201"/>
      <c r="Q192" s="201"/>
      <c r="R192" s="201"/>
      <c r="S192" s="201"/>
      <c r="T192" s="201"/>
      <c r="U192" s="201"/>
      <c r="V192" s="201"/>
      <c r="W192" s="201"/>
      <c r="X192" s="201"/>
      <c r="Y192" s="201"/>
      <c r="Z192" s="201"/>
      <c r="AA192" s="201"/>
      <c r="AB192" s="201"/>
      <c r="AC192" s="201"/>
      <c r="AD192" s="201"/>
      <c r="AE192" s="201"/>
      <c r="AF192" s="201"/>
      <c r="AG192" s="201"/>
      <c r="AH192" s="201"/>
      <c r="AI192" s="201"/>
      <c r="AJ192" s="201"/>
      <c r="AK192" s="201"/>
      <c r="AL192" s="201"/>
      <c r="AM192" s="201"/>
      <c r="AN192" s="201"/>
      <c r="AO192" s="201"/>
      <c r="AP192" s="201"/>
      <c r="AQ192" s="201"/>
      <c r="AR192" s="201"/>
      <c r="AS192" s="201"/>
      <c r="AT192" s="201"/>
      <c r="AU192" s="201"/>
      <c r="AV192" s="201"/>
      <c r="AW192" s="201"/>
      <c r="AX192" s="201"/>
      <c r="AY192" s="201"/>
      <c r="AZ192" s="201"/>
      <c r="BA192" s="201"/>
      <c r="BB192" s="201"/>
      <c r="BC192" s="201"/>
      <c r="BD192" s="201"/>
      <c r="BE192" s="201"/>
      <c r="BF192" s="201"/>
      <c r="BG192" s="201"/>
      <c r="BH192" s="201"/>
      <c r="BI192" s="201"/>
      <c r="BJ192" s="201"/>
      <c r="BK192" s="201"/>
      <c r="BL192" s="201"/>
      <c r="BM192" s="201"/>
      <c r="BN192" s="201"/>
      <c r="BO192" s="201"/>
    </row>
    <row r="193" spans="2:67" ht="12" customHeight="1">
      <c r="B193" s="201"/>
      <c r="C193" s="201"/>
      <c r="D193" s="201"/>
      <c r="E193" s="201"/>
      <c r="F193" s="201"/>
      <c r="G193" s="201"/>
      <c r="K193" s="201"/>
      <c r="L193" s="201"/>
      <c r="M193" s="201"/>
      <c r="N193" s="201"/>
      <c r="O193" s="201"/>
      <c r="P193" s="201"/>
      <c r="Q193" s="201"/>
      <c r="R193" s="201"/>
      <c r="S193" s="201"/>
      <c r="T193" s="201"/>
      <c r="U193" s="201"/>
      <c r="V193" s="201"/>
      <c r="W193" s="201"/>
      <c r="X193" s="201"/>
      <c r="Y193" s="201"/>
      <c r="Z193" s="201"/>
      <c r="AA193" s="201"/>
      <c r="AB193" s="201"/>
      <c r="AC193" s="201"/>
      <c r="AD193" s="201"/>
      <c r="AE193" s="201"/>
      <c r="AF193" s="201"/>
      <c r="AG193" s="201"/>
      <c r="AH193" s="201"/>
      <c r="AI193" s="201"/>
      <c r="AJ193" s="201"/>
      <c r="AK193" s="201"/>
      <c r="AL193" s="201"/>
      <c r="AM193" s="201"/>
      <c r="AN193" s="201"/>
      <c r="AO193" s="201"/>
      <c r="AP193" s="201"/>
      <c r="AQ193" s="201"/>
      <c r="AR193" s="201"/>
      <c r="AS193" s="201"/>
      <c r="AT193" s="201"/>
      <c r="AU193" s="201"/>
      <c r="AV193" s="201"/>
      <c r="AW193" s="201"/>
      <c r="AX193" s="201"/>
      <c r="AY193" s="201"/>
      <c r="AZ193" s="201"/>
      <c r="BA193" s="201"/>
      <c r="BB193" s="201"/>
      <c r="BC193" s="201"/>
      <c r="BD193" s="201"/>
      <c r="BE193" s="201"/>
      <c r="BF193" s="201"/>
      <c r="BG193" s="201"/>
      <c r="BH193" s="201"/>
      <c r="BI193" s="201"/>
      <c r="BJ193" s="201"/>
      <c r="BK193" s="201"/>
      <c r="BL193" s="201"/>
      <c r="BM193" s="201"/>
      <c r="BN193" s="201"/>
      <c r="BO193" s="201"/>
    </row>
    <row r="194" spans="2:67" ht="12" customHeight="1">
      <c r="B194" s="201"/>
      <c r="C194" s="201"/>
      <c r="D194" s="201"/>
      <c r="E194" s="201"/>
      <c r="F194" s="201"/>
      <c r="G194" s="201"/>
      <c r="K194" s="201"/>
      <c r="L194" s="201"/>
      <c r="M194" s="201"/>
      <c r="N194" s="201"/>
      <c r="O194" s="201"/>
      <c r="P194" s="201"/>
      <c r="Q194" s="201"/>
      <c r="R194" s="201"/>
      <c r="S194" s="201"/>
      <c r="T194" s="201"/>
      <c r="U194" s="201"/>
      <c r="V194" s="201"/>
      <c r="W194" s="201"/>
      <c r="X194" s="201"/>
      <c r="Y194" s="201"/>
      <c r="Z194" s="201"/>
      <c r="AA194" s="201"/>
      <c r="AB194" s="201"/>
      <c r="AC194" s="201"/>
      <c r="AD194" s="201"/>
      <c r="AE194" s="201"/>
      <c r="AF194" s="201"/>
      <c r="AG194" s="201"/>
      <c r="AH194" s="201"/>
      <c r="AI194" s="201"/>
      <c r="AJ194" s="201"/>
      <c r="AK194" s="201"/>
      <c r="AL194" s="201"/>
      <c r="AM194" s="201"/>
      <c r="AN194" s="201"/>
      <c r="AO194" s="201"/>
      <c r="AP194" s="201"/>
      <c r="AQ194" s="201"/>
      <c r="AR194" s="201"/>
      <c r="AS194" s="201"/>
      <c r="AT194" s="201"/>
      <c r="AU194" s="201"/>
      <c r="AV194" s="201"/>
      <c r="AW194" s="201"/>
      <c r="AX194" s="201"/>
      <c r="AY194" s="201"/>
      <c r="AZ194" s="201"/>
      <c r="BA194" s="201"/>
      <c r="BB194" s="201"/>
      <c r="BC194" s="201"/>
      <c r="BD194" s="201"/>
      <c r="BE194" s="201"/>
      <c r="BF194" s="201"/>
      <c r="BG194" s="201"/>
      <c r="BH194" s="201"/>
      <c r="BI194" s="201"/>
      <c r="BJ194" s="201"/>
      <c r="BK194" s="201"/>
      <c r="BL194" s="201"/>
      <c r="BM194" s="201"/>
      <c r="BN194" s="201"/>
      <c r="BO194" s="201"/>
    </row>
    <row r="195" spans="2:67" ht="12" customHeight="1">
      <c r="B195" s="201"/>
      <c r="C195" s="201"/>
      <c r="D195" s="201"/>
      <c r="E195" s="201"/>
      <c r="F195" s="201"/>
      <c r="G195" s="201"/>
      <c r="K195" s="201"/>
      <c r="L195" s="201"/>
      <c r="M195" s="201"/>
      <c r="N195" s="201"/>
      <c r="O195" s="201"/>
      <c r="P195" s="201"/>
      <c r="Q195" s="201"/>
      <c r="R195" s="201"/>
      <c r="S195" s="201"/>
      <c r="T195" s="201"/>
      <c r="U195" s="201"/>
      <c r="V195" s="201"/>
      <c r="W195" s="201"/>
      <c r="X195" s="201"/>
      <c r="Y195" s="201"/>
      <c r="Z195" s="201"/>
      <c r="AA195" s="201"/>
      <c r="AB195" s="201"/>
      <c r="AC195" s="201"/>
      <c r="AD195" s="201"/>
      <c r="AE195" s="201"/>
      <c r="AF195" s="201"/>
      <c r="AG195" s="201"/>
      <c r="AH195" s="201"/>
      <c r="AI195" s="201"/>
      <c r="AJ195" s="201"/>
      <c r="AK195" s="201"/>
      <c r="AL195" s="201"/>
      <c r="AM195" s="201"/>
      <c r="AN195" s="201"/>
      <c r="AO195" s="201"/>
      <c r="AP195" s="201"/>
      <c r="AQ195" s="201"/>
      <c r="AR195" s="201"/>
      <c r="AS195" s="201"/>
      <c r="AT195" s="201"/>
      <c r="AU195" s="201"/>
      <c r="AV195" s="201"/>
      <c r="AW195" s="201"/>
      <c r="AX195" s="201"/>
      <c r="AY195" s="201"/>
      <c r="AZ195" s="201"/>
      <c r="BA195" s="201"/>
      <c r="BB195" s="201"/>
      <c r="BC195" s="201"/>
      <c r="BD195" s="201"/>
      <c r="BE195" s="201"/>
      <c r="BF195" s="201"/>
      <c r="BG195" s="201"/>
      <c r="BH195" s="201"/>
      <c r="BI195" s="201"/>
      <c r="BJ195" s="201"/>
      <c r="BK195" s="201"/>
      <c r="BL195" s="201"/>
      <c r="BM195" s="201"/>
      <c r="BN195" s="201"/>
      <c r="BO195" s="201"/>
    </row>
    <row r="196" spans="2:67" ht="12" customHeight="1">
      <c r="B196" s="201"/>
      <c r="C196" s="201"/>
      <c r="D196" s="201"/>
      <c r="E196" s="201"/>
      <c r="F196" s="201"/>
      <c r="G196" s="201"/>
      <c r="K196" s="201"/>
      <c r="L196" s="201"/>
      <c r="M196" s="201"/>
      <c r="N196" s="201"/>
      <c r="O196" s="201"/>
      <c r="P196" s="201"/>
      <c r="Q196" s="201"/>
      <c r="R196" s="201"/>
      <c r="S196" s="201"/>
      <c r="T196" s="201"/>
      <c r="U196" s="201"/>
      <c r="V196" s="201"/>
      <c r="W196" s="201"/>
      <c r="X196" s="201"/>
      <c r="Y196" s="201"/>
      <c r="Z196" s="201"/>
      <c r="AA196" s="201"/>
      <c r="AB196" s="201"/>
      <c r="AC196" s="201"/>
      <c r="AD196" s="201"/>
      <c r="AE196" s="201"/>
      <c r="AF196" s="201"/>
      <c r="AG196" s="201"/>
      <c r="AH196" s="201"/>
      <c r="AI196" s="201"/>
      <c r="AJ196" s="201"/>
      <c r="AK196" s="201"/>
      <c r="AL196" s="201"/>
      <c r="AM196" s="201"/>
      <c r="AN196" s="201"/>
      <c r="AO196" s="201"/>
      <c r="AP196" s="201"/>
      <c r="AQ196" s="201"/>
      <c r="AR196" s="201"/>
      <c r="AS196" s="201"/>
      <c r="AT196" s="201"/>
      <c r="AU196" s="201"/>
      <c r="AV196" s="201"/>
      <c r="AW196" s="201"/>
      <c r="AX196" s="201"/>
      <c r="AY196" s="201"/>
      <c r="AZ196" s="201"/>
      <c r="BA196" s="201"/>
      <c r="BB196" s="201"/>
      <c r="BC196" s="201"/>
      <c r="BD196" s="201"/>
      <c r="BE196" s="201"/>
      <c r="BF196" s="201"/>
      <c r="BG196" s="201"/>
      <c r="BH196" s="201"/>
      <c r="BI196" s="201"/>
      <c r="BJ196" s="201"/>
      <c r="BK196" s="201"/>
      <c r="BL196" s="201"/>
      <c r="BM196" s="201"/>
      <c r="BN196" s="201"/>
      <c r="BO196" s="201"/>
    </row>
    <row r="197" spans="2:67" ht="12" customHeight="1">
      <c r="B197" s="201"/>
      <c r="C197" s="201"/>
      <c r="D197" s="201"/>
      <c r="E197" s="201"/>
      <c r="F197" s="201"/>
      <c r="G197" s="201"/>
      <c r="K197" s="201"/>
      <c r="L197" s="201"/>
      <c r="M197" s="201"/>
      <c r="N197" s="201"/>
      <c r="O197" s="201"/>
      <c r="P197" s="201"/>
      <c r="Q197" s="201"/>
      <c r="R197" s="201"/>
      <c r="S197" s="201"/>
      <c r="T197" s="201"/>
      <c r="U197" s="201"/>
      <c r="V197" s="201"/>
      <c r="W197" s="201"/>
      <c r="X197" s="201"/>
      <c r="Y197" s="201"/>
      <c r="Z197" s="201"/>
      <c r="AA197" s="201"/>
      <c r="AB197" s="201"/>
      <c r="AC197" s="201"/>
      <c r="AD197" s="201"/>
      <c r="AE197" s="201"/>
      <c r="AF197" s="201"/>
      <c r="AG197" s="201"/>
      <c r="AH197" s="201"/>
      <c r="AI197" s="201"/>
      <c r="AJ197" s="201"/>
      <c r="AK197" s="201"/>
      <c r="AL197" s="201"/>
      <c r="AM197" s="201"/>
      <c r="AN197" s="201"/>
      <c r="AO197" s="201"/>
      <c r="AP197" s="201"/>
      <c r="AQ197" s="201"/>
      <c r="AR197" s="201"/>
      <c r="AS197" s="201"/>
      <c r="AT197" s="201"/>
      <c r="AU197" s="201"/>
      <c r="AV197" s="201"/>
      <c r="AW197" s="201"/>
      <c r="AX197" s="201"/>
      <c r="AY197" s="201"/>
      <c r="AZ197" s="201"/>
      <c r="BA197" s="201"/>
      <c r="BB197" s="201"/>
      <c r="BC197" s="201"/>
      <c r="BD197" s="201"/>
      <c r="BE197" s="201"/>
      <c r="BF197" s="201"/>
      <c r="BG197" s="201"/>
      <c r="BH197" s="201"/>
      <c r="BI197" s="201"/>
      <c r="BJ197" s="201"/>
      <c r="BK197" s="201"/>
      <c r="BL197" s="201"/>
      <c r="BM197" s="201"/>
      <c r="BN197" s="201"/>
      <c r="BO197" s="201"/>
    </row>
    <row r="198" spans="2:67" ht="12" customHeight="1">
      <c r="B198" s="201"/>
      <c r="C198" s="201"/>
      <c r="D198" s="201"/>
      <c r="E198" s="201"/>
      <c r="F198" s="201"/>
      <c r="G198" s="201"/>
      <c r="K198" s="201"/>
      <c r="L198" s="201"/>
      <c r="M198" s="201"/>
      <c r="N198" s="201"/>
      <c r="O198" s="201"/>
      <c r="P198" s="201"/>
      <c r="Q198" s="201"/>
      <c r="R198" s="201"/>
      <c r="S198" s="201"/>
      <c r="T198" s="201"/>
      <c r="U198" s="201"/>
      <c r="V198" s="201"/>
      <c r="W198" s="201"/>
      <c r="X198" s="201"/>
      <c r="Y198" s="201"/>
      <c r="Z198" s="201"/>
      <c r="AA198" s="201"/>
      <c r="AB198" s="201"/>
      <c r="AC198" s="201"/>
      <c r="AD198" s="201"/>
      <c r="AE198" s="201"/>
      <c r="AF198" s="201"/>
      <c r="AG198" s="201"/>
      <c r="AH198" s="201"/>
      <c r="AI198" s="201"/>
      <c r="AJ198" s="201"/>
      <c r="AK198" s="201"/>
      <c r="AL198" s="201"/>
      <c r="AM198" s="201"/>
      <c r="AN198" s="201"/>
      <c r="AO198" s="201"/>
      <c r="AP198" s="201"/>
      <c r="AQ198" s="201"/>
      <c r="AR198" s="201"/>
      <c r="AS198" s="201"/>
      <c r="AT198" s="201"/>
      <c r="AU198" s="201"/>
      <c r="AV198" s="201"/>
      <c r="AW198" s="201"/>
      <c r="AX198" s="201"/>
      <c r="AY198" s="201"/>
      <c r="AZ198" s="201"/>
      <c r="BA198" s="201"/>
      <c r="BB198" s="201"/>
      <c r="BC198" s="201"/>
      <c r="BD198" s="201"/>
      <c r="BE198" s="201"/>
      <c r="BF198" s="201"/>
      <c r="BG198" s="201"/>
      <c r="BH198" s="201"/>
      <c r="BI198" s="201"/>
      <c r="BJ198" s="201"/>
      <c r="BK198" s="201"/>
      <c r="BL198" s="201"/>
      <c r="BM198" s="201"/>
      <c r="BN198" s="201"/>
      <c r="BO198" s="201"/>
    </row>
    <row r="199" spans="2:67" ht="12" customHeight="1">
      <c r="B199" s="201"/>
      <c r="C199" s="201"/>
      <c r="D199" s="201"/>
      <c r="E199" s="201"/>
      <c r="F199" s="201"/>
      <c r="G199" s="201"/>
      <c r="K199" s="201"/>
      <c r="L199" s="201"/>
      <c r="M199" s="201"/>
      <c r="N199" s="201"/>
      <c r="O199" s="201"/>
      <c r="P199" s="201"/>
      <c r="Q199" s="201"/>
      <c r="R199" s="201"/>
      <c r="S199" s="201"/>
      <c r="T199" s="201"/>
      <c r="U199" s="201"/>
      <c r="V199" s="201"/>
      <c r="W199" s="201"/>
      <c r="X199" s="201"/>
      <c r="Y199" s="201"/>
      <c r="Z199" s="201"/>
      <c r="AA199" s="201"/>
      <c r="AB199" s="201"/>
      <c r="AC199" s="201"/>
      <c r="AD199" s="201"/>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1"/>
      <c r="AZ199" s="201"/>
      <c r="BA199" s="201"/>
      <c r="BB199" s="201"/>
      <c r="BC199" s="201"/>
      <c r="BD199" s="201"/>
      <c r="BE199" s="201"/>
      <c r="BF199" s="201"/>
      <c r="BG199" s="201"/>
      <c r="BH199" s="201"/>
      <c r="BI199" s="201"/>
      <c r="BJ199" s="201"/>
      <c r="BK199" s="201"/>
      <c r="BL199" s="201"/>
      <c r="BM199" s="201"/>
      <c r="BN199" s="201"/>
      <c r="BO199" s="201"/>
    </row>
    <row r="200" spans="2:67" ht="12" customHeight="1">
      <c r="B200" s="201"/>
      <c r="C200" s="201"/>
      <c r="D200" s="201"/>
      <c r="E200" s="201"/>
      <c r="F200" s="201"/>
      <c r="G200" s="201"/>
      <c r="K200" s="201"/>
      <c r="L200" s="201"/>
      <c r="M200" s="201"/>
      <c r="N200" s="201"/>
      <c r="O200" s="201"/>
      <c r="P200" s="201"/>
      <c r="Q200" s="201"/>
      <c r="R200" s="201"/>
      <c r="S200" s="201"/>
      <c r="T200" s="201"/>
      <c r="U200" s="201"/>
      <c r="V200" s="201"/>
      <c r="W200" s="201"/>
      <c r="X200" s="201"/>
      <c r="Y200" s="201"/>
      <c r="Z200" s="201"/>
      <c r="AA200" s="201"/>
      <c r="AB200" s="201"/>
      <c r="AC200" s="201"/>
      <c r="AD200" s="201"/>
      <c r="AE200" s="201"/>
      <c r="AF200" s="201"/>
      <c r="AG200" s="201"/>
      <c r="AH200" s="201"/>
      <c r="AI200" s="201"/>
      <c r="AJ200" s="201"/>
      <c r="AK200" s="201"/>
      <c r="AL200" s="201"/>
      <c r="AM200" s="201"/>
      <c r="AN200" s="201"/>
      <c r="AO200" s="201"/>
      <c r="AP200" s="201"/>
      <c r="AQ200" s="201"/>
      <c r="AR200" s="201"/>
      <c r="AS200" s="201"/>
      <c r="AT200" s="201"/>
      <c r="AU200" s="201"/>
      <c r="AV200" s="201"/>
      <c r="AW200" s="201"/>
      <c r="AX200" s="201"/>
      <c r="AY200" s="201"/>
      <c r="AZ200" s="201"/>
      <c r="BA200" s="201"/>
      <c r="BB200" s="201"/>
      <c r="BC200" s="201"/>
      <c r="BD200" s="201"/>
      <c r="BE200" s="201"/>
      <c r="BF200" s="201"/>
      <c r="BG200" s="201"/>
      <c r="BH200" s="201"/>
      <c r="BI200" s="201"/>
      <c r="BJ200" s="201"/>
      <c r="BK200" s="201"/>
      <c r="BL200" s="201"/>
      <c r="BM200" s="201"/>
      <c r="BN200" s="201"/>
      <c r="BO200" s="201"/>
    </row>
    <row r="201" spans="2:67" ht="12" customHeight="1">
      <c r="B201" s="201"/>
      <c r="C201" s="201"/>
      <c r="D201" s="201"/>
      <c r="E201" s="201"/>
      <c r="F201" s="201"/>
      <c r="G201" s="201"/>
      <c r="K201" s="201"/>
      <c r="L201" s="201"/>
      <c r="M201" s="201"/>
      <c r="N201" s="201"/>
      <c r="O201" s="201"/>
      <c r="P201" s="201"/>
      <c r="Q201" s="201"/>
      <c r="R201" s="201"/>
      <c r="S201" s="201"/>
      <c r="T201" s="201"/>
      <c r="U201" s="201"/>
      <c r="V201" s="201"/>
      <c r="W201" s="201"/>
      <c r="X201" s="201"/>
      <c r="Y201" s="201"/>
      <c r="Z201" s="201"/>
      <c r="AA201" s="201"/>
      <c r="AB201" s="201"/>
      <c r="AC201" s="201"/>
      <c r="AD201" s="201"/>
      <c r="AE201" s="201"/>
      <c r="AF201" s="201"/>
      <c r="AG201" s="201"/>
      <c r="AH201" s="201"/>
      <c r="AI201" s="201"/>
      <c r="AJ201" s="201"/>
      <c r="AK201" s="201"/>
      <c r="AL201" s="201"/>
      <c r="AM201" s="201"/>
      <c r="AN201" s="201"/>
      <c r="AO201" s="201"/>
      <c r="AP201" s="201"/>
      <c r="AQ201" s="201"/>
      <c r="AR201" s="201"/>
      <c r="AS201" s="201"/>
      <c r="AT201" s="201"/>
      <c r="AU201" s="201"/>
      <c r="AV201" s="201"/>
      <c r="AW201" s="201"/>
      <c r="AX201" s="201"/>
      <c r="AY201" s="201"/>
      <c r="AZ201" s="201"/>
      <c r="BA201" s="201"/>
      <c r="BB201" s="201"/>
      <c r="BC201" s="201"/>
      <c r="BD201" s="201"/>
      <c r="BE201" s="201"/>
      <c r="BF201" s="201"/>
      <c r="BG201" s="201"/>
      <c r="BH201" s="201"/>
      <c r="BI201" s="201"/>
      <c r="BJ201" s="201"/>
      <c r="BK201" s="201"/>
      <c r="BL201" s="201"/>
      <c r="BM201" s="201"/>
      <c r="BN201" s="201"/>
      <c r="BO201" s="201"/>
    </row>
    <row r="202" spans="2:67" ht="12" customHeight="1">
      <c r="B202" s="201"/>
      <c r="C202" s="201"/>
      <c r="D202" s="201"/>
      <c r="E202" s="201"/>
      <c r="F202" s="201"/>
      <c r="G202" s="201"/>
      <c r="K202" s="201"/>
      <c r="L202" s="201"/>
      <c r="M202" s="201"/>
      <c r="N202" s="201"/>
      <c r="O202" s="201"/>
      <c r="P202" s="201"/>
      <c r="Q202" s="201"/>
      <c r="R202" s="201"/>
      <c r="S202" s="201"/>
      <c r="T202" s="201"/>
      <c r="U202" s="201"/>
      <c r="V202" s="201"/>
      <c r="W202" s="201"/>
      <c r="X202" s="201"/>
      <c r="Y202" s="201"/>
      <c r="Z202" s="201"/>
      <c r="AA202" s="201"/>
      <c r="AB202" s="201"/>
      <c r="AC202" s="201"/>
      <c r="AD202" s="201"/>
      <c r="AE202" s="201"/>
      <c r="AF202" s="201"/>
      <c r="AG202" s="201"/>
      <c r="AH202" s="201"/>
      <c r="AI202" s="201"/>
      <c r="AJ202" s="201"/>
      <c r="AK202" s="201"/>
      <c r="AL202" s="201"/>
      <c r="AM202" s="201"/>
      <c r="AN202" s="201"/>
      <c r="AO202" s="201"/>
      <c r="AP202" s="201"/>
      <c r="AQ202" s="201"/>
      <c r="AR202" s="201"/>
      <c r="AS202" s="201"/>
      <c r="AT202" s="201"/>
      <c r="AU202" s="201"/>
      <c r="AV202" s="201"/>
      <c r="AW202" s="201"/>
      <c r="AX202" s="201"/>
      <c r="AY202" s="201"/>
      <c r="AZ202" s="201"/>
      <c r="BA202" s="201"/>
      <c r="BB202" s="201"/>
      <c r="BC202" s="201"/>
      <c r="BD202" s="201"/>
      <c r="BE202" s="201"/>
      <c r="BF202" s="201"/>
      <c r="BG202" s="201"/>
      <c r="BH202" s="201"/>
      <c r="BI202" s="201"/>
      <c r="BJ202" s="201"/>
      <c r="BK202" s="201"/>
      <c r="BL202" s="201"/>
      <c r="BM202" s="201"/>
      <c r="BN202" s="201"/>
      <c r="BO202" s="201"/>
    </row>
    <row r="203" spans="2:67" ht="12" customHeight="1">
      <c r="B203" s="201"/>
      <c r="C203" s="201"/>
      <c r="D203" s="201"/>
      <c r="E203" s="201"/>
      <c r="F203" s="201"/>
      <c r="G203" s="201"/>
      <c r="K203" s="201"/>
      <c r="L203" s="201"/>
      <c r="M203" s="201"/>
      <c r="N203" s="201"/>
      <c r="O203" s="201"/>
      <c r="P203" s="201"/>
      <c r="Q203" s="201"/>
      <c r="R203" s="201"/>
      <c r="S203" s="201"/>
      <c r="T203" s="201"/>
      <c r="U203" s="201"/>
      <c r="V203" s="201"/>
      <c r="W203" s="201"/>
      <c r="X203" s="201"/>
      <c r="Y203" s="201"/>
      <c r="Z203" s="201"/>
      <c r="AA203" s="201"/>
      <c r="AB203" s="201"/>
      <c r="AC203" s="201"/>
      <c r="AD203" s="201"/>
      <c r="AE203" s="201"/>
      <c r="AF203" s="201"/>
      <c r="AG203" s="201"/>
      <c r="AH203" s="201"/>
      <c r="AI203" s="201"/>
      <c r="AJ203" s="201"/>
      <c r="AK203" s="201"/>
      <c r="AL203" s="201"/>
      <c r="AM203" s="201"/>
      <c r="AN203" s="201"/>
      <c r="AO203" s="201"/>
      <c r="AP203" s="201"/>
      <c r="AQ203" s="201"/>
      <c r="AR203" s="201"/>
      <c r="AS203" s="201"/>
      <c r="AT203" s="201"/>
      <c r="AU203" s="201"/>
      <c r="AV203" s="201"/>
      <c r="AW203" s="201"/>
      <c r="AX203" s="201"/>
      <c r="AY203" s="201"/>
      <c r="AZ203" s="201"/>
      <c r="BA203" s="201"/>
      <c r="BB203" s="201"/>
      <c r="BC203" s="201"/>
      <c r="BD203" s="201"/>
      <c r="BE203" s="201"/>
      <c r="BF203" s="201"/>
      <c r="BG203" s="201"/>
      <c r="BH203" s="201"/>
      <c r="BI203" s="201"/>
      <c r="BJ203" s="201"/>
      <c r="BK203" s="201"/>
      <c r="BL203" s="201"/>
      <c r="BM203" s="201"/>
      <c r="BN203" s="201"/>
      <c r="BO203" s="201"/>
    </row>
    <row r="204" spans="2:67" ht="12" customHeight="1">
      <c r="B204" s="201"/>
      <c r="C204" s="201"/>
      <c r="D204" s="201"/>
      <c r="E204" s="201"/>
      <c r="F204" s="201"/>
      <c r="G204" s="201"/>
      <c r="K204" s="201"/>
      <c r="L204" s="201"/>
      <c r="M204" s="201"/>
      <c r="N204" s="201"/>
      <c r="O204" s="201"/>
      <c r="P204" s="201"/>
      <c r="Q204" s="201"/>
      <c r="R204" s="201"/>
      <c r="S204" s="201"/>
      <c r="T204" s="201"/>
      <c r="U204" s="201"/>
      <c r="V204" s="201"/>
      <c r="W204" s="201"/>
      <c r="X204" s="201"/>
      <c r="Y204" s="201"/>
      <c r="Z204" s="201"/>
      <c r="AA204" s="201"/>
      <c r="AB204" s="201"/>
      <c r="AC204" s="201"/>
      <c r="AD204" s="201"/>
      <c r="AE204" s="201"/>
      <c r="AF204" s="201"/>
      <c r="AG204" s="201"/>
      <c r="AH204" s="201"/>
      <c r="AI204" s="201"/>
      <c r="AJ204" s="201"/>
      <c r="AK204" s="201"/>
      <c r="AL204" s="201"/>
      <c r="AM204" s="201"/>
      <c r="AN204" s="201"/>
      <c r="AO204" s="201"/>
      <c r="AP204" s="201"/>
      <c r="AQ204" s="201"/>
      <c r="AR204" s="201"/>
      <c r="AS204" s="201"/>
      <c r="AT204" s="201"/>
      <c r="AU204" s="201"/>
      <c r="AV204" s="201"/>
      <c r="AW204" s="201"/>
      <c r="AX204" s="201"/>
      <c r="AY204" s="201"/>
      <c r="AZ204" s="201"/>
      <c r="BA204" s="201"/>
      <c r="BB204" s="201"/>
      <c r="BC204" s="201"/>
      <c r="BD204" s="201"/>
      <c r="BE204" s="201"/>
      <c r="BF204" s="201"/>
      <c r="BG204" s="201"/>
      <c r="BH204" s="201"/>
      <c r="BI204" s="201"/>
      <c r="BJ204" s="201"/>
      <c r="BK204" s="201"/>
      <c r="BL204" s="201"/>
      <c r="BM204" s="201"/>
      <c r="BN204" s="201"/>
      <c r="BO204" s="201"/>
    </row>
    <row r="205" spans="2:67" ht="12" customHeight="1">
      <c r="B205" s="201"/>
      <c r="C205" s="201"/>
      <c r="D205" s="201"/>
      <c r="E205" s="201"/>
      <c r="F205" s="201"/>
      <c r="G205" s="201"/>
      <c r="K205" s="201"/>
      <c r="L205" s="201"/>
      <c r="M205" s="201"/>
      <c r="N205" s="201"/>
      <c r="O205" s="201"/>
      <c r="P205" s="201"/>
      <c r="Q205" s="201"/>
      <c r="R205" s="201"/>
      <c r="S205" s="201"/>
      <c r="T205" s="201"/>
      <c r="U205" s="201"/>
      <c r="V205" s="201"/>
      <c r="W205" s="201"/>
      <c r="X205" s="201"/>
      <c r="Y205" s="201"/>
      <c r="Z205" s="201"/>
      <c r="AA205" s="201"/>
      <c r="AB205" s="201"/>
      <c r="AC205" s="201"/>
      <c r="AD205" s="201"/>
      <c r="AE205" s="201"/>
      <c r="AF205" s="201"/>
      <c r="AG205" s="201"/>
      <c r="AH205" s="201"/>
      <c r="AI205" s="201"/>
      <c r="AJ205" s="201"/>
      <c r="AK205" s="201"/>
      <c r="AL205" s="201"/>
      <c r="AM205" s="201"/>
      <c r="AN205" s="201"/>
      <c r="AO205" s="201"/>
      <c r="AP205" s="201"/>
      <c r="AQ205" s="201"/>
      <c r="AR205" s="201"/>
      <c r="AS205" s="201"/>
      <c r="AT205" s="201"/>
      <c r="AU205" s="201"/>
      <c r="AV205" s="201"/>
      <c r="AW205" s="201"/>
      <c r="AX205" s="201"/>
      <c r="AY205" s="201"/>
      <c r="AZ205" s="201"/>
      <c r="BA205" s="201"/>
      <c r="BB205" s="201"/>
      <c r="BC205" s="201"/>
      <c r="BD205" s="201"/>
      <c r="BE205" s="201"/>
      <c r="BF205" s="201"/>
      <c r="BG205" s="201"/>
      <c r="BH205" s="201"/>
      <c r="BI205" s="201"/>
      <c r="BJ205" s="201"/>
      <c r="BK205" s="201"/>
      <c r="BL205" s="201"/>
      <c r="BM205" s="201"/>
      <c r="BN205" s="201"/>
      <c r="BO205" s="201"/>
    </row>
    <row r="206" spans="2:67" ht="12" customHeight="1">
      <c r="B206" s="201"/>
      <c r="C206" s="201"/>
      <c r="D206" s="201"/>
      <c r="E206" s="201"/>
      <c r="F206" s="201"/>
      <c r="G206" s="201"/>
      <c r="K206" s="201"/>
      <c r="L206" s="201"/>
      <c r="M206" s="201"/>
      <c r="N206" s="201"/>
      <c r="O206" s="201"/>
      <c r="P206" s="201"/>
      <c r="Q206" s="201"/>
      <c r="R206" s="201"/>
      <c r="S206" s="201"/>
      <c r="T206" s="201"/>
      <c r="U206" s="201"/>
      <c r="V206" s="201"/>
      <c r="W206" s="201"/>
      <c r="X206" s="201"/>
      <c r="Y206" s="201"/>
      <c r="Z206" s="201"/>
      <c r="AA206" s="201"/>
      <c r="AB206" s="201"/>
      <c r="AC206" s="201"/>
      <c r="AD206" s="201"/>
      <c r="AE206" s="201"/>
      <c r="AF206" s="201"/>
      <c r="AG206" s="201"/>
      <c r="AH206" s="201"/>
      <c r="AI206" s="201"/>
      <c r="AJ206" s="201"/>
      <c r="AK206" s="201"/>
      <c r="AL206" s="201"/>
      <c r="AM206" s="201"/>
      <c r="AN206" s="201"/>
      <c r="AO206" s="201"/>
      <c r="AP206" s="201"/>
      <c r="AQ206" s="201"/>
      <c r="AR206" s="201"/>
      <c r="AS206" s="201"/>
      <c r="AT206" s="201"/>
      <c r="AU206" s="201"/>
      <c r="AV206" s="201"/>
      <c r="AW206" s="201"/>
      <c r="AX206" s="201"/>
      <c r="AY206" s="201"/>
      <c r="AZ206" s="201"/>
      <c r="BA206" s="201"/>
      <c r="BB206" s="201"/>
      <c r="BC206" s="201"/>
      <c r="BD206" s="201"/>
      <c r="BE206" s="201"/>
      <c r="BF206" s="201"/>
      <c r="BG206" s="201"/>
      <c r="BH206" s="201"/>
      <c r="BI206" s="201"/>
      <c r="BJ206" s="201"/>
      <c r="BK206" s="201"/>
      <c r="BL206" s="201"/>
      <c r="BM206" s="201"/>
      <c r="BN206" s="201"/>
      <c r="BO206" s="201"/>
    </row>
    <row r="207" spans="2:67" ht="12" customHeight="1">
      <c r="B207" s="201"/>
      <c r="C207" s="201"/>
      <c r="D207" s="201"/>
      <c r="E207" s="201"/>
      <c r="F207" s="201"/>
      <c r="G207" s="201"/>
      <c r="K207" s="201"/>
      <c r="L207" s="201"/>
      <c r="M207" s="201"/>
      <c r="N207" s="201"/>
      <c r="O207" s="201"/>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1"/>
      <c r="AL207" s="201"/>
      <c r="AM207" s="201"/>
      <c r="AN207" s="201"/>
      <c r="AO207" s="201"/>
      <c r="AP207" s="201"/>
      <c r="AQ207" s="201"/>
      <c r="AR207" s="201"/>
      <c r="AS207" s="201"/>
      <c r="AT207" s="201"/>
      <c r="AU207" s="201"/>
      <c r="AV207" s="201"/>
      <c r="AW207" s="201"/>
      <c r="AX207" s="201"/>
      <c r="AY207" s="201"/>
      <c r="AZ207" s="201"/>
      <c r="BA207" s="201"/>
      <c r="BB207" s="201"/>
      <c r="BC207" s="201"/>
      <c r="BD207" s="201"/>
      <c r="BE207" s="201"/>
      <c r="BF207" s="201"/>
      <c r="BG207" s="201"/>
      <c r="BH207" s="201"/>
      <c r="BI207" s="201"/>
      <c r="BJ207" s="201"/>
      <c r="BK207" s="201"/>
      <c r="BL207" s="201"/>
      <c r="BM207" s="201"/>
      <c r="BN207" s="201"/>
      <c r="BO207" s="201"/>
    </row>
    <row r="208" spans="2:67" ht="12" customHeight="1">
      <c r="B208" s="201"/>
      <c r="C208" s="201"/>
      <c r="D208" s="201"/>
      <c r="E208" s="201"/>
      <c r="F208" s="201"/>
      <c r="G208" s="201"/>
      <c r="K208" s="201"/>
      <c r="L208" s="201"/>
      <c r="M208" s="201"/>
      <c r="N208" s="201"/>
      <c r="O208" s="201"/>
      <c r="P208" s="201"/>
      <c r="Q208" s="201"/>
      <c r="R208" s="201"/>
      <c r="S208" s="201"/>
      <c r="T208" s="201"/>
      <c r="U208" s="201"/>
      <c r="V208" s="201"/>
      <c r="W208" s="201"/>
      <c r="X208" s="201"/>
      <c r="Y208" s="201"/>
      <c r="Z208" s="201"/>
      <c r="AA208" s="201"/>
      <c r="AB208" s="201"/>
      <c r="AC208" s="201"/>
      <c r="AD208" s="201"/>
      <c r="AE208" s="201"/>
      <c r="AF208" s="201"/>
      <c r="AG208" s="201"/>
      <c r="AH208" s="201"/>
      <c r="AI208" s="201"/>
      <c r="AJ208" s="201"/>
      <c r="AK208" s="201"/>
      <c r="AL208" s="201"/>
      <c r="AM208" s="201"/>
      <c r="AN208" s="201"/>
      <c r="AO208" s="201"/>
      <c r="AP208" s="201"/>
      <c r="AQ208" s="201"/>
      <c r="AR208" s="201"/>
      <c r="AS208" s="201"/>
      <c r="AT208" s="201"/>
      <c r="AU208" s="201"/>
      <c r="AV208" s="201"/>
      <c r="AW208" s="201"/>
      <c r="AX208" s="201"/>
      <c r="AY208" s="201"/>
      <c r="AZ208" s="201"/>
      <c r="BA208" s="201"/>
      <c r="BB208" s="201"/>
      <c r="BC208" s="201"/>
      <c r="BD208" s="201"/>
      <c r="BE208" s="201"/>
      <c r="BF208" s="201"/>
      <c r="BG208" s="201"/>
      <c r="BH208" s="201"/>
      <c r="BI208" s="201"/>
      <c r="BJ208" s="201"/>
      <c r="BK208" s="201"/>
      <c r="BL208" s="201"/>
      <c r="BM208" s="201"/>
      <c r="BN208" s="201"/>
      <c r="BO208" s="201"/>
    </row>
    <row r="209" spans="2:67" ht="12" customHeight="1">
      <c r="B209" s="201"/>
      <c r="C209" s="201"/>
      <c r="D209" s="201"/>
      <c r="E209" s="201"/>
      <c r="F209" s="201"/>
      <c r="G209" s="201"/>
      <c r="K209" s="201"/>
      <c r="L209" s="201"/>
      <c r="M209" s="201"/>
      <c r="N209" s="201"/>
      <c r="O209" s="201"/>
      <c r="P209" s="201"/>
      <c r="Q209" s="201"/>
      <c r="R209" s="201"/>
      <c r="S209" s="201"/>
      <c r="T209" s="201"/>
      <c r="U209" s="201"/>
      <c r="V209" s="201"/>
      <c r="W209" s="201"/>
      <c r="X209" s="201"/>
      <c r="Y209" s="201"/>
      <c r="Z209" s="201"/>
      <c r="AA209" s="201"/>
      <c r="AB209" s="201"/>
      <c r="AC209" s="201"/>
      <c r="AD209" s="201"/>
      <c r="AE209" s="201"/>
      <c r="AF209" s="201"/>
      <c r="AG209" s="201"/>
      <c r="AH209" s="201"/>
      <c r="AI209" s="201"/>
      <c r="AJ209" s="201"/>
      <c r="AK209" s="201"/>
      <c r="AL209" s="201"/>
      <c r="AM209" s="201"/>
      <c r="AN209" s="201"/>
      <c r="AO209" s="201"/>
      <c r="AP209" s="201"/>
      <c r="AQ209" s="201"/>
      <c r="AR209" s="201"/>
      <c r="AS209" s="201"/>
      <c r="AT209" s="201"/>
      <c r="AU209" s="201"/>
      <c r="AV209" s="201"/>
      <c r="AW209" s="201"/>
      <c r="AX209" s="201"/>
      <c r="AY209" s="201"/>
      <c r="AZ209" s="201"/>
      <c r="BA209" s="201"/>
      <c r="BB209" s="201"/>
      <c r="BC209" s="201"/>
      <c r="BD209" s="201"/>
      <c r="BE209" s="201"/>
      <c r="BF209" s="201"/>
      <c r="BG209" s="201"/>
      <c r="BH209" s="201"/>
      <c r="BI209" s="201"/>
      <c r="BJ209" s="201"/>
      <c r="BK209" s="201"/>
      <c r="BL209" s="201"/>
      <c r="BM209" s="201"/>
      <c r="BN209" s="201"/>
      <c r="BO209" s="201"/>
    </row>
    <row r="210" spans="2:67" ht="12" customHeight="1">
      <c r="B210" s="201"/>
      <c r="C210" s="201"/>
      <c r="D210" s="201"/>
      <c r="E210" s="201"/>
      <c r="F210" s="201"/>
      <c r="G210" s="201"/>
      <c r="K210" s="201"/>
      <c r="L210" s="201"/>
      <c r="M210" s="201"/>
      <c r="N210" s="201"/>
      <c r="O210" s="201"/>
      <c r="P210" s="201"/>
      <c r="Q210" s="201"/>
      <c r="R210" s="201"/>
      <c r="S210" s="201"/>
      <c r="T210" s="201"/>
      <c r="U210" s="201"/>
      <c r="V210" s="201"/>
      <c r="W210" s="201"/>
      <c r="X210" s="201"/>
      <c r="Y210" s="201"/>
      <c r="Z210" s="201"/>
      <c r="AA210" s="201"/>
      <c r="AB210" s="201"/>
      <c r="AC210" s="201"/>
      <c r="AD210" s="201"/>
      <c r="AE210" s="201"/>
      <c r="AF210" s="201"/>
      <c r="AG210" s="201"/>
      <c r="AH210" s="201"/>
      <c r="AI210" s="201"/>
      <c r="AJ210" s="201"/>
      <c r="AK210" s="201"/>
      <c r="AL210" s="201"/>
      <c r="AM210" s="201"/>
      <c r="AN210" s="201"/>
      <c r="AO210" s="201"/>
      <c r="AP210" s="201"/>
      <c r="AQ210" s="201"/>
      <c r="AR210" s="201"/>
      <c r="AS210" s="201"/>
      <c r="AT210" s="201"/>
      <c r="AU210" s="201"/>
      <c r="AV210" s="201"/>
      <c r="AW210" s="201"/>
      <c r="AX210" s="201"/>
      <c r="AY210" s="201"/>
      <c r="AZ210" s="201"/>
      <c r="BA210" s="201"/>
      <c r="BB210" s="201"/>
      <c r="BC210" s="201"/>
      <c r="BD210" s="201"/>
      <c r="BE210" s="201"/>
      <c r="BF210" s="201"/>
      <c r="BG210" s="201"/>
      <c r="BH210" s="201"/>
      <c r="BI210" s="201"/>
      <c r="BJ210" s="201"/>
      <c r="BK210" s="201"/>
      <c r="BL210" s="201"/>
      <c r="BM210" s="201"/>
      <c r="BN210" s="201"/>
      <c r="BO210" s="201"/>
    </row>
    <row r="211" spans="2:67" ht="12" customHeight="1">
      <c r="B211" s="201"/>
      <c r="C211" s="201"/>
      <c r="D211" s="201"/>
      <c r="E211" s="201"/>
      <c r="F211" s="201"/>
      <c r="G211" s="201"/>
      <c r="K211" s="201"/>
      <c r="L211" s="201"/>
      <c r="M211" s="201"/>
      <c r="N211" s="201"/>
      <c r="O211" s="201"/>
      <c r="P211" s="201"/>
      <c r="Q211" s="201"/>
      <c r="R211" s="201"/>
      <c r="S211" s="201"/>
      <c r="T211" s="201"/>
      <c r="U211" s="201"/>
      <c r="V211" s="201"/>
      <c r="W211" s="201"/>
      <c r="X211" s="201"/>
      <c r="Y211" s="201"/>
      <c r="Z211" s="201"/>
      <c r="AA211" s="201"/>
      <c r="AB211" s="201"/>
      <c r="AC211" s="201"/>
      <c r="AD211" s="201"/>
      <c r="AE211" s="201"/>
      <c r="AF211" s="201"/>
      <c r="AG211" s="201"/>
      <c r="AH211" s="201"/>
      <c r="AI211" s="201"/>
      <c r="AJ211" s="201"/>
      <c r="AK211" s="201"/>
      <c r="AL211" s="201"/>
      <c r="AM211" s="201"/>
      <c r="AN211" s="201"/>
      <c r="AO211" s="201"/>
      <c r="AP211" s="201"/>
      <c r="AQ211" s="201"/>
      <c r="AR211" s="201"/>
      <c r="AS211" s="201"/>
      <c r="AT211" s="201"/>
      <c r="AU211" s="201"/>
      <c r="AV211" s="201"/>
      <c r="AW211" s="201"/>
      <c r="AX211" s="201"/>
      <c r="AY211" s="201"/>
      <c r="AZ211" s="201"/>
      <c r="BA211" s="201"/>
      <c r="BB211" s="201"/>
      <c r="BC211" s="201"/>
      <c r="BD211" s="201"/>
      <c r="BE211" s="201"/>
      <c r="BF211" s="201"/>
      <c r="BG211" s="201"/>
      <c r="BH211" s="201"/>
      <c r="BI211" s="201"/>
      <c r="BJ211" s="201"/>
      <c r="BK211" s="201"/>
      <c r="BL211" s="201"/>
      <c r="BM211" s="201"/>
      <c r="BN211" s="201"/>
      <c r="BO211" s="201"/>
    </row>
    <row r="212" spans="2:67" ht="12" customHeight="1">
      <c r="B212" s="201"/>
      <c r="C212" s="201"/>
      <c r="D212" s="201"/>
      <c r="E212" s="201"/>
      <c r="F212" s="201"/>
      <c r="G212" s="201"/>
      <c r="K212" s="201"/>
      <c r="L212" s="201"/>
      <c r="M212" s="201"/>
      <c r="N212" s="201"/>
      <c r="O212" s="201"/>
      <c r="P212" s="201"/>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1"/>
      <c r="AY212" s="201"/>
      <c r="AZ212" s="201"/>
      <c r="BA212" s="201"/>
      <c r="BB212" s="201"/>
      <c r="BC212" s="201"/>
      <c r="BD212" s="201"/>
      <c r="BE212" s="201"/>
      <c r="BF212" s="201"/>
      <c r="BG212" s="201"/>
      <c r="BH212" s="201"/>
      <c r="BI212" s="201"/>
      <c r="BJ212" s="201"/>
      <c r="BK212" s="201"/>
      <c r="BL212" s="201"/>
      <c r="BM212" s="201"/>
      <c r="BN212" s="201"/>
      <c r="BO212" s="201"/>
    </row>
    <row r="213" spans="2:67" ht="12" customHeight="1">
      <c r="B213" s="201"/>
      <c r="C213" s="201"/>
      <c r="D213" s="201"/>
      <c r="E213" s="201"/>
      <c r="F213" s="201"/>
      <c r="G213" s="201"/>
      <c r="K213" s="201"/>
      <c r="L213" s="201"/>
      <c r="M213" s="201"/>
      <c r="N213" s="201"/>
      <c r="O213" s="201"/>
      <c r="P213" s="201"/>
      <c r="Q213" s="201"/>
      <c r="R213" s="201"/>
      <c r="S213" s="201"/>
      <c r="T213" s="201"/>
      <c r="U213" s="201"/>
      <c r="V213" s="201"/>
      <c r="W213" s="201"/>
      <c r="X213" s="201"/>
      <c r="Y213" s="201"/>
      <c r="Z213" s="201"/>
      <c r="AA213" s="201"/>
      <c r="AB213" s="201"/>
      <c r="AC213" s="201"/>
      <c r="AD213" s="201"/>
      <c r="AE213" s="201"/>
      <c r="AF213" s="201"/>
      <c r="AG213" s="201"/>
      <c r="AH213" s="201"/>
      <c r="AI213" s="201"/>
      <c r="AJ213" s="201"/>
      <c r="AK213" s="201"/>
      <c r="AL213" s="201"/>
      <c r="AM213" s="201"/>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row>
    <row r="214" spans="2:67" ht="12" customHeight="1">
      <c r="B214" s="201"/>
      <c r="C214" s="201"/>
      <c r="D214" s="201"/>
      <c r="E214" s="201"/>
      <c r="F214" s="201"/>
      <c r="G214" s="201"/>
      <c r="K214" s="201"/>
      <c r="L214" s="201"/>
      <c r="M214" s="201"/>
      <c r="N214" s="201"/>
      <c r="O214" s="201"/>
      <c r="P214" s="201"/>
      <c r="Q214" s="201"/>
      <c r="R214" s="201"/>
      <c r="S214" s="201"/>
      <c r="T214" s="201"/>
      <c r="U214" s="201"/>
      <c r="V214" s="201"/>
      <c r="W214" s="201"/>
      <c r="X214" s="201"/>
      <c r="Y214" s="201"/>
      <c r="Z214" s="201"/>
      <c r="AA214" s="201"/>
      <c r="AB214" s="201"/>
      <c r="AC214" s="201"/>
      <c r="AD214" s="201"/>
      <c r="AE214" s="201"/>
      <c r="AF214" s="201"/>
      <c r="AG214" s="201"/>
      <c r="AH214" s="201"/>
      <c r="AI214" s="201"/>
      <c r="AJ214" s="201"/>
      <c r="AK214" s="201"/>
      <c r="AL214" s="201"/>
      <c r="AM214" s="201"/>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row>
    <row r="215" spans="2:67" ht="12" customHeight="1">
      <c r="B215" s="201"/>
      <c r="C215" s="201"/>
      <c r="D215" s="201"/>
      <c r="E215" s="201"/>
      <c r="F215" s="201"/>
      <c r="G215" s="201"/>
      <c r="K215" s="201"/>
      <c r="L215" s="201"/>
      <c r="M215" s="201"/>
      <c r="N215" s="201"/>
      <c r="O215" s="201"/>
      <c r="P215" s="201"/>
      <c r="Q215" s="201"/>
      <c r="R215" s="201"/>
      <c r="S215" s="201"/>
      <c r="T215" s="201"/>
      <c r="U215" s="201"/>
      <c r="V215" s="201"/>
      <c r="W215" s="201"/>
      <c r="X215" s="201"/>
      <c r="Y215" s="201"/>
      <c r="Z215" s="201"/>
      <c r="AA215" s="201"/>
      <c r="AB215" s="201"/>
      <c r="AC215" s="201"/>
      <c r="AD215" s="201"/>
      <c r="AE215" s="201"/>
      <c r="AF215" s="201"/>
      <c r="AG215" s="201"/>
      <c r="AH215" s="201"/>
      <c r="AI215" s="201"/>
      <c r="AJ215" s="201"/>
      <c r="AK215" s="201"/>
      <c r="AL215" s="201"/>
      <c r="AM215" s="201"/>
      <c r="AN215" s="201"/>
      <c r="AO215" s="201"/>
      <c r="AP215" s="201"/>
      <c r="AQ215" s="201"/>
      <c r="AR215" s="201"/>
      <c r="AS215" s="201"/>
      <c r="AT215" s="201"/>
      <c r="AU215" s="201"/>
      <c r="AV215" s="201"/>
      <c r="AW215" s="201"/>
      <c r="AX215" s="201"/>
      <c r="AY215" s="201"/>
      <c r="AZ215" s="201"/>
      <c r="BA215" s="201"/>
      <c r="BB215" s="201"/>
      <c r="BC215" s="201"/>
      <c r="BD215" s="201"/>
      <c r="BE215" s="201"/>
      <c r="BF215" s="201"/>
      <c r="BG215" s="201"/>
      <c r="BH215" s="201"/>
      <c r="BI215" s="201"/>
      <c r="BJ215" s="201"/>
      <c r="BK215" s="201"/>
      <c r="BL215" s="201"/>
      <c r="BM215" s="201"/>
      <c r="BN215" s="201"/>
      <c r="BO215" s="201"/>
    </row>
    <row r="216" spans="2:67" ht="12" customHeight="1">
      <c r="B216" s="201"/>
      <c r="C216" s="201"/>
      <c r="D216" s="201"/>
      <c r="E216" s="201"/>
      <c r="F216" s="201"/>
      <c r="G216" s="201"/>
      <c r="K216" s="201"/>
      <c r="L216" s="201"/>
      <c r="M216" s="201"/>
      <c r="N216" s="201"/>
      <c r="O216" s="201"/>
      <c r="P216" s="201"/>
      <c r="Q216" s="201"/>
      <c r="R216" s="201"/>
      <c r="S216" s="201"/>
      <c r="T216" s="201"/>
      <c r="U216" s="201"/>
      <c r="V216" s="201"/>
      <c r="W216" s="201"/>
      <c r="X216" s="201"/>
      <c r="Y216" s="201"/>
      <c r="Z216" s="201"/>
      <c r="AA216" s="201"/>
      <c r="AB216" s="201"/>
      <c r="AC216" s="201"/>
      <c r="AD216" s="201"/>
      <c r="AE216" s="201"/>
      <c r="AF216" s="201"/>
      <c r="AG216" s="201"/>
      <c r="AH216" s="201"/>
      <c r="AI216" s="201"/>
      <c r="AJ216" s="201"/>
      <c r="AK216" s="201"/>
      <c r="AL216" s="201"/>
      <c r="AM216" s="201"/>
      <c r="AN216" s="201"/>
      <c r="AO216" s="201"/>
      <c r="AP216" s="201"/>
      <c r="AQ216" s="201"/>
      <c r="AR216" s="201"/>
      <c r="AS216" s="201"/>
      <c r="AT216" s="201"/>
      <c r="AU216" s="201"/>
      <c r="AV216" s="201"/>
      <c r="AW216" s="201"/>
      <c r="AX216" s="201"/>
      <c r="AY216" s="201"/>
      <c r="AZ216" s="201"/>
      <c r="BA216" s="201"/>
      <c r="BB216" s="201"/>
      <c r="BC216" s="201"/>
      <c r="BD216" s="201"/>
      <c r="BE216" s="201"/>
      <c r="BF216" s="201"/>
      <c r="BG216" s="201"/>
      <c r="BH216" s="201"/>
      <c r="BI216" s="201"/>
      <c r="BJ216" s="201"/>
      <c r="BK216" s="201"/>
      <c r="BL216" s="201"/>
      <c r="BM216" s="201"/>
      <c r="BN216" s="201"/>
      <c r="BO216" s="201"/>
    </row>
    <row r="217" spans="2:67" ht="12" customHeight="1">
      <c r="B217" s="201"/>
      <c r="C217" s="201"/>
      <c r="D217" s="201"/>
      <c r="E217" s="201"/>
      <c r="F217" s="201"/>
      <c r="G217" s="201"/>
      <c r="K217" s="201"/>
      <c r="L217" s="201"/>
      <c r="M217" s="201"/>
      <c r="N217" s="201"/>
      <c r="O217" s="201"/>
      <c r="P217" s="201"/>
      <c r="Q217" s="201"/>
      <c r="R217" s="201"/>
      <c r="S217" s="201"/>
      <c r="T217" s="201"/>
      <c r="U217" s="201"/>
      <c r="V217" s="201"/>
      <c r="W217" s="201"/>
      <c r="X217" s="201"/>
      <c r="Y217" s="201"/>
      <c r="Z217" s="201"/>
      <c r="AA217" s="201"/>
      <c r="AB217" s="201"/>
      <c r="AC217" s="201"/>
      <c r="AD217" s="201"/>
      <c r="AE217" s="201"/>
      <c r="AF217" s="201"/>
      <c r="AG217" s="201"/>
      <c r="AH217" s="201"/>
      <c r="AI217" s="201"/>
      <c r="AJ217" s="201"/>
      <c r="AK217" s="201"/>
      <c r="AL217" s="201"/>
      <c r="AM217" s="201"/>
      <c r="AN217" s="201"/>
      <c r="AO217" s="201"/>
      <c r="AP217" s="201"/>
      <c r="AQ217" s="201"/>
      <c r="AR217" s="201"/>
      <c r="AS217" s="201"/>
      <c r="AT217" s="201"/>
      <c r="AU217" s="201"/>
      <c r="AV217" s="201"/>
      <c r="AW217" s="201"/>
      <c r="AX217" s="201"/>
      <c r="AY217" s="201"/>
      <c r="AZ217" s="201"/>
      <c r="BA217" s="201"/>
      <c r="BB217" s="201"/>
      <c r="BC217" s="201"/>
      <c r="BD217" s="201"/>
      <c r="BE217" s="201"/>
      <c r="BF217" s="201"/>
      <c r="BG217" s="201"/>
      <c r="BH217" s="201"/>
      <c r="BI217" s="201"/>
      <c r="BJ217" s="201"/>
      <c r="BK217" s="201"/>
      <c r="BL217" s="201"/>
      <c r="BM217" s="201"/>
      <c r="BN217" s="201"/>
      <c r="BO217" s="201"/>
    </row>
    <row r="218" spans="2:67" ht="12" customHeight="1">
      <c r="B218" s="201"/>
      <c r="C218" s="201"/>
      <c r="D218" s="201"/>
      <c r="E218" s="201"/>
      <c r="F218" s="201"/>
      <c r="G218" s="201"/>
      <c r="K218" s="201"/>
      <c r="L218" s="201"/>
      <c r="M218" s="201"/>
      <c r="N218" s="201"/>
      <c r="O218" s="201"/>
      <c r="P218" s="201"/>
      <c r="Q218" s="201"/>
      <c r="R218" s="201"/>
      <c r="S218" s="201"/>
      <c r="T218" s="201"/>
      <c r="U218" s="201"/>
      <c r="V218" s="201"/>
      <c r="W218" s="201"/>
      <c r="X218" s="201"/>
      <c r="Y218" s="201"/>
      <c r="Z218" s="201"/>
      <c r="AA218" s="201"/>
      <c r="AB218" s="201"/>
      <c r="AC218" s="201"/>
      <c r="AD218" s="201"/>
      <c r="AE218" s="201"/>
      <c r="AF218" s="201"/>
      <c r="AG218" s="201"/>
      <c r="AH218" s="201"/>
      <c r="AI218" s="201"/>
      <c r="AJ218" s="201"/>
      <c r="AK218" s="201"/>
      <c r="AL218" s="201"/>
      <c r="AM218" s="201"/>
      <c r="AN218" s="201"/>
      <c r="AO218" s="201"/>
      <c r="AP218" s="201"/>
      <c r="AQ218" s="201"/>
      <c r="AR218" s="201"/>
      <c r="AS218" s="201"/>
      <c r="AT218" s="201"/>
      <c r="AU218" s="201"/>
      <c r="AV218" s="201"/>
      <c r="AW218" s="201"/>
      <c r="AX218" s="201"/>
      <c r="AY218" s="201"/>
      <c r="AZ218" s="201"/>
      <c r="BA218" s="201"/>
      <c r="BB218" s="201"/>
      <c r="BC218" s="201"/>
      <c r="BD218" s="201"/>
      <c r="BE218" s="201"/>
      <c r="BF218" s="201"/>
      <c r="BG218" s="201"/>
      <c r="BH218" s="201"/>
      <c r="BI218" s="201"/>
      <c r="BJ218" s="201"/>
      <c r="BK218" s="201"/>
      <c r="BL218" s="201"/>
      <c r="BM218" s="201"/>
      <c r="BN218" s="201"/>
      <c r="BO218" s="201"/>
    </row>
    <row r="219" spans="2:67" ht="12" customHeight="1">
      <c r="B219" s="201"/>
      <c r="C219" s="201"/>
      <c r="D219" s="201"/>
      <c r="E219" s="201"/>
      <c r="F219" s="201"/>
      <c r="G219" s="201"/>
      <c r="K219" s="201"/>
      <c r="L219" s="201"/>
      <c r="M219" s="201"/>
      <c r="N219" s="201"/>
      <c r="O219" s="201"/>
      <c r="P219" s="201"/>
      <c r="Q219" s="201"/>
      <c r="R219" s="201"/>
      <c r="S219" s="201"/>
      <c r="T219" s="201"/>
      <c r="U219" s="201"/>
      <c r="V219" s="201"/>
      <c r="W219" s="201"/>
      <c r="X219" s="201"/>
      <c r="Y219" s="201"/>
      <c r="Z219" s="201"/>
      <c r="AA219" s="201"/>
      <c r="AB219" s="201"/>
      <c r="AC219" s="201"/>
      <c r="AD219" s="201"/>
      <c r="AE219" s="201"/>
      <c r="AF219" s="201"/>
      <c r="AG219" s="201"/>
      <c r="AH219" s="201"/>
      <c r="AI219" s="201"/>
      <c r="AJ219" s="201"/>
      <c r="AK219" s="201"/>
      <c r="AL219" s="201"/>
      <c r="AM219" s="201"/>
      <c r="AN219" s="201"/>
      <c r="AO219" s="201"/>
      <c r="AP219" s="201"/>
      <c r="AQ219" s="201"/>
      <c r="AR219" s="201"/>
      <c r="AS219" s="201"/>
      <c r="AT219" s="201"/>
      <c r="AU219" s="201"/>
      <c r="AV219" s="201"/>
      <c r="AW219" s="201"/>
      <c r="AX219" s="201"/>
      <c r="AY219" s="201"/>
      <c r="AZ219" s="201"/>
      <c r="BA219" s="201"/>
      <c r="BB219" s="201"/>
      <c r="BC219" s="201"/>
      <c r="BD219" s="201"/>
      <c r="BE219" s="201"/>
      <c r="BF219" s="201"/>
      <c r="BG219" s="201"/>
      <c r="BH219" s="201"/>
      <c r="BI219" s="201"/>
      <c r="BJ219" s="201"/>
      <c r="BK219" s="201"/>
      <c r="BL219" s="201"/>
      <c r="BM219" s="201"/>
      <c r="BN219" s="201"/>
      <c r="BO219" s="201"/>
    </row>
    <row r="220" spans="2:67" ht="12" customHeight="1">
      <c r="B220" s="201"/>
      <c r="C220" s="201"/>
      <c r="D220" s="201"/>
      <c r="E220" s="201"/>
      <c r="F220" s="201"/>
      <c r="G220" s="201"/>
      <c r="K220" s="201"/>
      <c r="L220" s="201"/>
      <c r="M220" s="201"/>
      <c r="N220" s="201"/>
      <c r="O220" s="201"/>
      <c r="P220" s="201"/>
      <c r="Q220" s="201"/>
      <c r="R220" s="201"/>
      <c r="S220" s="201"/>
      <c r="T220" s="201"/>
      <c r="U220" s="201"/>
      <c r="V220" s="201"/>
      <c r="W220" s="201"/>
      <c r="X220" s="201"/>
      <c r="Y220" s="201"/>
      <c r="Z220" s="201"/>
      <c r="AA220" s="201"/>
      <c r="AB220" s="201"/>
      <c r="AC220" s="201"/>
      <c r="AD220" s="201"/>
      <c r="AE220" s="201"/>
      <c r="AF220" s="201"/>
      <c r="AG220" s="201"/>
      <c r="AH220" s="201"/>
      <c r="AI220" s="201"/>
      <c r="AJ220" s="201"/>
      <c r="AK220" s="201"/>
      <c r="AL220" s="201"/>
      <c r="AM220" s="201"/>
      <c r="AN220" s="201"/>
      <c r="AO220" s="201"/>
      <c r="AP220" s="201"/>
      <c r="AQ220" s="201"/>
      <c r="AR220" s="201"/>
      <c r="AS220" s="201"/>
      <c r="AT220" s="201"/>
      <c r="AU220" s="201"/>
      <c r="AV220" s="201"/>
      <c r="AW220" s="201"/>
      <c r="AX220" s="201"/>
      <c r="AY220" s="201"/>
      <c r="AZ220" s="201"/>
      <c r="BA220" s="201"/>
      <c r="BB220" s="201"/>
      <c r="BC220" s="201"/>
      <c r="BD220" s="201"/>
      <c r="BE220" s="201"/>
      <c r="BF220" s="201"/>
      <c r="BG220" s="201"/>
      <c r="BH220" s="201"/>
      <c r="BI220" s="201"/>
      <c r="BJ220" s="201"/>
      <c r="BK220" s="201"/>
      <c r="BL220" s="201"/>
      <c r="BM220" s="201"/>
      <c r="BN220" s="201"/>
      <c r="BO220" s="201"/>
    </row>
    <row r="221" spans="2:67" ht="12" customHeight="1">
      <c r="B221" s="201"/>
      <c r="C221" s="201"/>
      <c r="D221" s="201"/>
      <c r="E221" s="201"/>
      <c r="F221" s="201"/>
      <c r="G221" s="201"/>
      <c r="K221" s="201"/>
      <c r="L221" s="201"/>
      <c r="M221" s="201"/>
      <c r="N221" s="201"/>
      <c r="O221" s="201"/>
      <c r="P221" s="201"/>
      <c r="Q221" s="201"/>
      <c r="R221" s="201"/>
      <c r="S221" s="201"/>
      <c r="T221" s="201"/>
      <c r="U221" s="201"/>
      <c r="V221" s="201"/>
      <c r="W221" s="201"/>
      <c r="X221" s="201"/>
      <c r="Y221" s="201"/>
      <c r="Z221" s="201"/>
      <c r="AA221" s="201"/>
      <c r="AB221" s="201"/>
      <c r="AC221" s="201"/>
      <c r="AD221" s="201"/>
      <c r="AE221" s="201"/>
      <c r="AF221" s="201"/>
      <c r="AG221" s="201"/>
      <c r="AH221" s="201"/>
      <c r="AI221" s="201"/>
      <c r="AJ221" s="201"/>
      <c r="AK221" s="201"/>
      <c r="AL221" s="201"/>
      <c r="AM221" s="201"/>
      <c r="AN221" s="201"/>
      <c r="AO221" s="201"/>
      <c r="AP221" s="201"/>
      <c r="AQ221" s="201"/>
      <c r="AR221" s="201"/>
      <c r="AS221" s="201"/>
      <c r="AT221" s="201"/>
      <c r="AU221" s="201"/>
      <c r="AV221" s="201"/>
      <c r="AW221" s="201"/>
      <c r="AX221" s="201"/>
      <c r="AY221" s="201"/>
      <c r="AZ221" s="201"/>
      <c r="BA221" s="201"/>
      <c r="BB221" s="201"/>
      <c r="BC221" s="201"/>
      <c r="BD221" s="201"/>
      <c r="BE221" s="201"/>
      <c r="BF221" s="201"/>
      <c r="BG221" s="201"/>
      <c r="BH221" s="201"/>
      <c r="BI221" s="201"/>
      <c r="BJ221" s="201"/>
      <c r="BK221" s="201"/>
      <c r="BL221" s="201"/>
      <c r="BM221" s="201"/>
      <c r="BN221" s="201"/>
      <c r="BO221" s="201"/>
    </row>
    <row r="222" spans="2:67" ht="12" customHeight="1">
      <c r="B222" s="201"/>
      <c r="C222" s="201"/>
      <c r="D222" s="201"/>
      <c r="E222" s="201"/>
      <c r="F222" s="201"/>
      <c r="G222" s="201"/>
      <c r="K222" s="201"/>
      <c r="L222" s="201"/>
      <c r="M222" s="201"/>
      <c r="N222" s="201"/>
      <c r="O222" s="201"/>
      <c r="P222" s="201"/>
      <c r="Q222" s="201"/>
      <c r="R222" s="201"/>
      <c r="S222" s="201"/>
      <c r="T222" s="201"/>
      <c r="U222" s="201"/>
      <c r="V222" s="201"/>
      <c r="W222" s="201"/>
      <c r="X222" s="201"/>
      <c r="Y222" s="201"/>
      <c r="Z222" s="201"/>
      <c r="AA222" s="201"/>
      <c r="AB222" s="201"/>
      <c r="AC222" s="201"/>
      <c r="AD222" s="201"/>
      <c r="AE222" s="201"/>
      <c r="AF222" s="201"/>
      <c r="AG222" s="201"/>
      <c r="AH222" s="201"/>
      <c r="AI222" s="201"/>
      <c r="AJ222" s="201"/>
      <c r="AK222" s="201"/>
      <c r="AL222" s="201"/>
      <c r="AM222" s="201"/>
      <c r="AN222" s="201"/>
      <c r="AO222" s="201"/>
      <c r="AP222" s="201"/>
      <c r="AQ222" s="201"/>
      <c r="AR222" s="201"/>
      <c r="AS222" s="201"/>
      <c r="AT222" s="201"/>
      <c r="AU222" s="201"/>
      <c r="AV222" s="201"/>
      <c r="AW222" s="201"/>
      <c r="AX222" s="201"/>
      <c r="AY222" s="201"/>
      <c r="AZ222" s="201"/>
      <c r="BA222" s="201"/>
      <c r="BB222" s="201"/>
      <c r="BC222" s="201"/>
      <c r="BD222" s="201"/>
      <c r="BE222" s="201"/>
      <c r="BF222" s="201"/>
      <c r="BG222" s="201"/>
      <c r="BH222" s="201"/>
      <c r="BI222" s="201"/>
      <c r="BJ222" s="201"/>
      <c r="BK222" s="201"/>
      <c r="BL222" s="201"/>
      <c r="BM222" s="201"/>
      <c r="BN222" s="201"/>
      <c r="BO222" s="201"/>
    </row>
    <row r="223" spans="2:67" ht="12" customHeight="1">
      <c r="B223" s="201"/>
      <c r="C223" s="201"/>
      <c r="D223" s="201"/>
      <c r="E223" s="201"/>
      <c r="F223" s="201"/>
      <c r="G223" s="201"/>
      <c r="K223" s="201"/>
      <c r="L223" s="201"/>
      <c r="M223" s="201"/>
      <c r="N223" s="201"/>
      <c r="O223" s="201"/>
      <c r="P223" s="201"/>
      <c r="Q223" s="201"/>
      <c r="R223" s="201"/>
      <c r="S223" s="201"/>
      <c r="T223" s="201"/>
      <c r="U223" s="201"/>
      <c r="V223" s="201"/>
      <c r="W223" s="201"/>
      <c r="X223" s="201"/>
      <c r="Y223" s="201"/>
      <c r="Z223" s="201"/>
      <c r="AA223" s="201"/>
      <c r="AB223" s="201"/>
      <c r="AC223" s="201"/>
      <c r="AD223" s="201"/>
      <c r="AE223" s="201"/>
      <c r="AF223" s="201"/>
      <c r="AG223" s="201"/>
      <c r="AH223" s="201"/>
      <c r="AI223" s="201"/>
      <c r="AJ223" s="201"/>
      <c r="AK223" s="201"/>
      <c r="AL223" s="201"/>
      <c r="AM223" s="201"/>
      <c r="AN223" s="201"/>
      <c r="AO223" s="201"/>
      <c r="AP223" s="201"/>
      <c r="AQ223" s="201"/>
      <c r="AR223" s="201"/>
      <c r="AS223" s="201"/>
      <c r="AT223" s="201"/>
      <c r="AU223" s="201"/>
      <c r="AV223" s="201"/>
      <c r="AW223" s="201"/>
      <c r="AX223" s="201"/>
      <c r="AY223" s="201"/>
      <c r="AZ223" s="201"/>
      <c r="BA223" s="201"/>
      <c r="BB223" s="201"/>
      <c r="BC223" s="201"/>
      <c r="BD223" s="201"/>
      <c r="BE223" s="201"/>
      <c r="BF223" s="201"/>
      <c r="BG223" s="201"/>
      <c r="BH223" s="201"/>
      <c r="BI223" s="201"/>
      <c r="BJ223" s="201"/>
      <c r="BK223" s="201"/>
      <c r="BL223" s="201"/>
      <c r="BM223" s="201"/>
      <c r="BN223" s="201"/>
      <c r="BO223" s="201"/>
    </row>
    <row r="224" spans="2:67" ht="12" customHeight="1">
      <c r="B224" s="201"/>
      <c r="C224" s="201"/>
      <c r="D224" s="201"/>
      <c r="E224" s="201"/>
      <c r="F224" s="201"/>
      <c r="G224" s="201"/>
      <c r="K224" s="201"/>
      <c r="L224" s="201"/>
      <c r="M224" s="201"/>
      <c r="N224" s="201"/>
      <c r="O224" s="201"/>
      <c r="P224" s="201"/>
      <c r="Q224" s="201"/>
      <c r="R224" s="201"/>
      <c r="S224" s="201"/>
      <c r="T224" s="201"/>
      <c r="U224" s="201"/>
      <c r="V224" s="201"/>
      <c r="W224" s="201"/>
      <c r="X224" s="201"/>
      <c r="Y224" s="201"/>
      <c r="Z224" s="201"/>
      <c r="AA224" s="201"/>
      <c r="AB224" s="201"/>
      <c r="AC224" s="201"/>
      <c r="AD224" s="201"/>
      <c r="AE224" s="201"/>
      <c r="AF224" s="201"/>
      <c r="AG224" s="201"/>
      <c r="AH224" s="201"/>
      <c r="AI224" s="201"/>
      <c r="AJ224" s="201"/>
      <c r="AK224" s="201"/>
      <c r="AL224" s="201"/>
      <c r="AM224" s="201"/>
      <c r="AN224" s="201"/>
      <c r="AO224" s="201"/>
      <c r="AP224" s="201"/>
      <c r="AQ224" s="201"/>
      <c r="AR224" s="201"/>
      <c r="AS224" s="201"/>
      <c r="AT224" s="201"/>
      <c r="AU224" s="201"/>
      <c r="AV224" s="201"/>
      <c r="AW224" s="201"/>
      <c r="AX224" s="201"/>
      <c r="AY224" s="201"/>
      <c r="AZ224" s="201"/>
      <c r="BA224" s="201"/>
      <c r="BB224" s="201"/>
      <c r="BC224" s="201"/>
      <c r="BD224" s="201"/>
      <c r="BE224" s="201"/>
      <c r="BF224" s="201"/>
      <c r="BG224" s="201"/>
      <c r="BH224" s="201"/>
      <c r="BI224" s="201"/>
      <c r="BJ224" s="201"/>
      <c r="BK224" s="201"/>
      <c r="BL224" s="201"/>
      <c r="BM224" s="201"/>
      <c r="BN224" s="201"/>
      <c r="BO224" s="201"/>
    </row>
    <row r="225" spans="2:67" ht="12" customHeight="1">
      <c r="B225" s="201"/>
      <c r="C225" s="201"/>
      <c r="D225" s="201"/>
      <c r="E225" s="201"/>
      <c r="F225" s="201"/>
      <c r="G225" s="201"/>
      <c r="K225" s="201"/>
      <c r="L225" s="201"/>
      <c r="M225" s="201"/>
      <c r="N225" s="201"/>
      <c r="O225" s="201"/>
      <c r="P225" s="201"/>
      <c r="Q225" s="201"/>
      <c r="R225" s="201"/>
      <c r="S225" s="201"/>
      <c r="T225" s="201"/>
      <c r="U225" s="201"/>
      <c r="V225" s="201"/>
      <c r="W225" s="201"/>
      <c r="X225" s="201"/>
      <c r="Y225" s="201"/>
      <c r="Z225" s="201"/>
      <c r="AA225" s="201"/>
      <c r="AB225" s="201"/>
      <c r="AC225" s="201"/>
      <c r="AD225" s="201"/>
      <c r="AE225" s="201"/>
      <c r="AF225" s="201"/>
      <c r="AG225" s="201"/>
      <c r="AH225" s="201"/>
      <c r="AI225" s="201"/>
      <c r="AJ225" s="201"/>
      <c r="AK225" s="201"/>
      <c r="AL225" s="201"/>
      <c r="AM225" s="201"/>
      <c r="AN225" s="201"/>
      <c r="AO225" s="201"/>
      <c r="AP225" s="201"/>
      <c r="AQ225" s="201"/>
      <c r="AR225" s="201"/>
      <c r="AS225" s="201"/>
      <c r="AT225" s="201"/>
      <c r="AU225" s="201"/>
      <c r="AV225" s="201"/>
      <c r="AW225" s="201"/>
      <c r="AX225" s="201"/>
      <c r="AY225" s="201"/>
      <c r="AZ225" s="201"/>
      <c r="BA225" s="201"/>
      <c r="BB225" s="201"/>
      <c r="BC225" s="201"/>
      <c r="BD225" s="201"/>
      <c r="BE225" s="201"/>
      <c r="BF225" s="201"/>
      <c r="BG225" s="201"/>
      <c r="BH225" s="201"/>
      <c r="BI225" s="201"/>
      <c r="BJ225" s="201"/>
      <c r="BK225" s="201"/>
      <c r="BL225" s="201"/>
      <c r="BM225" s="201"/>
      <c r="BN225" s="201"/>
      <c r="BO225" s="201"/>
    </row>
    <row r="226" spans="2:67" ht="12" customHeight="1">
      <c r="B226" s="201"/>
      <c r="C226" s="201"/>
      <c r="D226" s="201"/>
      <c r="E226" s="201"/>
      <c r="F226" s="201"/>
      <c r="G226" s="201"/>
      <c r="K226" s="201"/>
      <c r="L226" s="201"/>
      <c r="M226" s="201"/>
      <c r="N226" s="201"/>
      <c r="O226" s="201"/>
      <c r="P226" s="201"/>
      <c r="Q226" s="201"/>
      <c r="R226" s="201"/>
      <c r="S226" s="201"/>
      <c r="T226" s="201"/>
      <c r="U226" s="201"/>
      <c r="V226" s="201"/>
      <c r="W226" s="201"/>
      <c r="X226" s="201"/>
      <c r="Y226" s="201"/>
      <c r="Z226" s="201"/>
      <c r="AA226" s="201"/>
      <c r="AB226" s="201"/>
      <c r="AC226" s="201"/>
      <c r="AD226" s="201"/>
      <c r="AE226" s="201"/>
      <c r="AF226" s="201"/>
      <c r="AG226" s="201"/>
      <c r="AH226" s="201"/>
      <c r="AI226" s="201"/>
      <c r="AJ226" s="201"/>
      <c r="AK226" s="201"/>
      <c r="AL226" s="201"/>
      <c r="AM226" s="201"/>
      <c r="AN226" s="201"/>
      <c r="AO226" s="201"/>
      <c r="AP226" s="201"/>
      <c r="AQ226" s="201"/>
      <c r="AR226" s="201"/>
      <c r="AS226" s="201"/>
      <c r="AT226" s="201"/>
      <c r="AU226" s="201"/>
      <c r="AV226" s="201"/>
      <c r="AW226" s="201"/>
      <c r="AX226" s="201"/>
      <c r="AY226" s="201"/>
      <c r="AZ226" s="201"/>
      <c r="BA226" s="201"/>
      <c r="BB226" s="201"/>
      <c r="BC226" s="201"/>
      <c r="BD226" s="201"/>
      <c r="BE226" s="201"/>
      <c r="BF226" s="201"/>
      <c r="BG226" s="201"/>
      <c r="BH226" s="201"/>
      <c r="BI226" s="201"/>
      <c r="BJ226" s="201"/>
      <c r="BK226" s="201"/>
      <c r="BL226" s="201"/>
      <c r="BM226" s="201"/>
      <c r="BN226" s="201"/>
      <c r="BO226" s="201"/>
    </row>
    <row r="227" spans="2:67" ht="12" customHeight="1">
      <c r="B227" s="201"/>
      <c r="C227" s="201"/>
      <c r="D227" s="201"/>
      <c r="E227" s="201"/>
      <c r="F227" s="201"/>
      <c r="G227" s="201"/>
      <c r="K227" s="201"/>
      <c r="L227" s="201"/>
      <c r="M227" s="201"/>
      <c r="N227" s="201"/>
      <c r="O227" s="201"/>
      <c r="P227" s="201"/>
      <c r="Q227" s="201"/>
      <c r="R227" s="201"/>
      <c r="S227" s="201"/>
      <c r="T227" s="201"/>
      <c r="U227" s="201"/>
      <c r="V227" s="201"/>
      <c r="W227" s="201"/>
      <c r="X227" s="201"/>
      <c r="Y227" s="201"/>
      <c r="Z227" s="201"/>
      <c r="AA227" s="201"/>
      <c r="AB227" s="201"/>
      <c r="AC227" s="201"/>
      <c r="AD227" s="201"/>
      <c r="AE227" s="201"/>
      <c r="AF227" s="201"/>
      <c r="AG227" s="201"/>
      <c r="AH227" s="201"/>
      <c r="AI227" s="201"/>
      <c r="AJ227" s="201"/>
      <c r="AK227" s="201"/>
      <c r="AL227" s="201"/>
      <c r="AM227" s="201"/>
      <c r="AN227" s="201"/>
      <c r="AO227" s="201"/>
      <c r="AP227" s="201"/>
      <c r="AQ227" s="201"/>
      <c r="AR227" s="201"/>
      <c r="AS227" s="201"/>
      <c r="AT227" s="201"/>
      <c r="AU227" s="201"/>
      <c r="AV227" s="201"/>
      <c r="AW227" s="201"/>
      <c r="AX227" s="201"/>
      <c r="AY227" s="201"/>
      <c r="AZ227" s="201"/>
      <c r="BA227" s="201"/>
      <c r="BB227" s="201"/>
      <c r="BC227" s="201"/>
      <c r="BD227" s="201"/>
      <c r="BE227" s="201"/>
      <c r="BF227" s="201"/>
      <c r="BG227" s="201"/>
      <c r="BH227" s="201"/>
      <c r="BI227" s="201"/>
      <c r="BJ227" s="201"/>
      <c r="BK227" s="201"/>
      <c r="BL227" s="201"/>
      <c r="BM227" s="201"/>
      <c r="BN227" s="201"/>
      <c r="BO227" s="201"/>
    </row>
    <row r="228" spans="2:67" ht="12" customHeight="1">
      <c r="B228" s="201"/>
      <c r="C228" s="201"/>
      <c r="D228" s="201"/>
      <c r="E228" s="201"/>
      <c r="F228" s="201"/>
      <c r="G228" s="201"/>
      <c r="K228" s="201"/>
      <c r="L228" s="201"/>
      <c r="M228" s="201"/>
      <c r="N228" s="201"/>
      <c r="O228" s="201"/>
      <c r="P228" s="201"/>
      <c r="Q228" s="201"/>
      <c r="R228" s="201"/>
      <c r="S228" s="201"/>
      <c r="T228" s="201"/>
      <c r="U228" s="201"/>
      <c r="V228" s="201"/>
      <c r="W228" s="201"/>
      <c r="X228" s="201"/>
      <c r="Y228" s="201"/>
      <c r="Z228" s="201"/>
      <c r="AA228" s="201"/>
      <c r="AB228" s="201"/>
      <c r="AC228" s="201"/>
      <c r="AD228" s="201"/>
      <c r="AE228" s="201"/>
      <c r="AF228" s="201"/>
      <c r="AG228" s="201"/>
      <c r="AH228" s="201"/>
      <c r="AI228" s="201"/>
      <c r="AJ228" s="201"/>
      <c r="AK228" s="201"/>
      <c r="AL228" s="201"/>
      <c r="AM228" s="201"/>
      <c r="AN228" s="201"/>
      <c r="AO228" s="201"/>
      <c r="AP228" s="201"/>
      <c r="AQ228" s="201"/>
      <c r="AR228" s="201"/>
      <c r="AS228" s="201"/>
      <c r="AT228" s="201"/>
      <c r="AU228" s="201"/>
      <c r="AV228" s="201"/>
      <c r="AW228" s="201"/>
      <c r="AX228" s="201"/>
      <c r="AY228" s="201"/>
      <c r="AZ228" s="201"/>
      <c r="BA228" s="201"/>
      <c r="BB228" s="201"/>
      <c r="BC228" s="201"/>
      <c r="BD228" s="201"/>
      <c r="BE228" s="201"/>
      <c r="BF228" s="201"/>
      <c r="BG228" s="201"/>
      <c r="BH228" s="201"/>
      <c r="BI228" s="201"/>
      <c r="BJ228" s="201"/>
      <c r="BK228" s="201"/>
      <c r="BL228" s="201"/>
      <c r="BM228" s="201"/>
      <c r="BN228" s="201"/>
      <c r="BO228" s="201"/>
    </row>
    <row r="229" spans="2:67" ht="12" customHeight="1">
      <c r="B229" s="201"/>
      <c r="C229" s="201"/>
      <c r="D229" s="201"/>
      <c r="E229" s="201"/>
      <c r="F229" s="201"/>
      <c r="G229" s="201"/>
      <c r="K229" s="201"/>
      <c r="L229" s="201"/>
      <c r="M229" s="201"/>
      <c r="N229" s="201"/>
      <c r="O229" s="201"/>
      <c r="P229" s="201"/>
      <c r="Q229" s="201"/>
      <c r="R229" s="201"/>
      <c r="S229" s="201"/>
      <c r="T229" s="201"/>
      <c r="U229" s="201"/>
      <c r="V229" s="201"/>
      <c r="W229" s="201"/>
      <c r="X229" s="201"/>
      <c r="Y229" s="201"/>
      <c r="Z229" s="201"/>
      <c r="AA229" s="201"/>
      <c r="AB229" s="201"/>
      <c r="AC229" s="201"/>
      <c r="AD229" s="201"/>
      <c r="AE229" s="201"/>
      <c r="AF229" s="201"/>
      <c r="AG229" s="201"/>
      <c r="AH229" s="201"/>
      <c r="AI229" s="201"/>
      <c r="AJ229" s="201"/>
      <c r="AK229" s="201"/>
      <c r="AL229" s="201"/>
      <c r="AM229" s="201"/>
      <c r="AN229" s="201"/>
      <c r="AO229" s="201"/>
      <c r="AP229" s="201"/>
      <c r="AQ229" s="201"/>
      <c r="AR229" s="201"/>
      <c r="AS229" s="201"/>
      <c r="AT229" s="201"/>
      <c r="AU229" s="201"/>
      <c r="AV229" s="201"/>
      <c r="AW229" s="201"/>
      <c r="AX229" s="201"/>
      <c r="AY229" s="201"/>
      <c r="AZ229" s="201"/>
      <c r="BA229" s="201"/>
      <c r="BB229" s="201"/>
      <c r="BC229" s="201"/>
      <c r="BD229" s="201"/>
      <c r="BE229" s="201"/>
      <c r="BF229" s="201"/>
      <c r="BG229" s="201"/>
      <c r="BH229" s="201"/>
      <c r="BI229" s="201"/>
      <c r="BJ229" s="201"/>
      <c r="BK229" s="201"/>
      <c r="BL229" s="201"/>
      <c r="BM229" s="201"/>
      <c r="BN229" s="201"/>
      <c r="BO229" s="201"/>
    </row>
    <row r="230" spans="2:67" ht="12" customHeight="1">
      <c r="B230" s="201"/>
      <c r="C230" s="201"/>
      <c r="D230" s="201"/>
      <c r="E230" s="201"/>
      <c r="F230" s="201"/>
      <c r="G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201"/>
      <c r="AX230" s="201"/>
      <c r="AY230" s="201"/>
      <c r="AZ230" s="201"/>
      <c r="BA230" s="201"/>
      <c r="BB230" s="201"/>
      <c r="BC230" s="201"/>
      <c r="BD230" s="201"/>
      <c r="BE230" s="201"/>
      <c r="BF230" s="201"/>
      <c r="BG230" s="201"/>
      <c r="BH230" s="201"/>
      <c r="BI230" s="201"/>
      <c r="BJ230" s="201"/>
      <c r="BK230" s="201"/>
      <c r="BL230" s="201"/>
      <c r="BM230" s="201"/>
      <c r="BN230" s="201"/>
      <c r="BO230" s="201"/>
    </row>
    <row r="231" spans="2:67" ht="12" customHeight="1">
      <c r="B231" s="201"/>
      <c r="C231" s="201"/>
      <c r="D231" s="201"/>
      <c r="E231" s="201"/>
      <c r="F231" s="201"/>
      <c r="G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1"/>
      <c r="AY231" s="201"/>
      <c r="AZ231" s="201"/>
      <c r="BA231" s="201"/>
      <c r="BB231" s="201"/>
      <c r="BC231" s="201"/>
      <c r="BD231" s="201"/>
      <c r="BE231" s="201"/>
      <c r="BF231" s="201"/>
      <c r="BG231" s="201"/>
      <c r="BH231" s="201"/>
      <c r="BI231" s="201"/>
      <c r="BJ231" s="201"/>
      <c r="BK231" s="201"/>
      <c r="BL231" s="201"/>
      <c r="BM231" s="201"/>
      <c r="BN231" s="201"/>
      <c r="BO231" s="201"/>
    </row>
    <row r="232" spans="2:67" ht="12" customHeight="1">
      <c r="B232" s="201"/>
      <c r="C232" s="201"/>
      <c r="D232" s="201"/>
      <c r="E232" s="201"/>
      <c r="F232" s="201"/>
      <c r="G232" s="201"/>
      <c r="K232" s="201"/>
      <c r="L232" s="201"/>
      <c r="M232" s="201"/>
      <c r="N232" s="201"/>
      <c r="O232" s="201"/>
      <c r="P232" s="201"/>
      <c r="Q232" s="201"/>
      <c r="R232" s="201"/>
      <c r="S232" s="201"/>
      <c r="T232" s="201"/>
      <c r="U232" s="201"/>
      <c r="V232" s="201"/>
      <c r="W232" s="201"/>
      <c r="X232" s="201"/>
      <c r="Y232" s="201"/>
      <c r="Z232" s="201"/>
      <c r="AA232" s="201"/>
      <c r="AB232" s="201"/>
      <c r="AC232" s="201"/>
      <c r="AD232" s="201"/>
      <c r="AE232" s="201"/>
      <c r="AF232" s="201"/>
      <c r="AG232" s="201"/>
      <c r="AH232" s="201"/>
      <c r="AI232" s="201"/>
      <c r="AJ232" s="201"/>
      <c r="AK232" s="201"/>
      <c r="AL232" s="201"/>
      <c r="AM232" s="201"/>
      <c r="AN232" s="201"/>
      <c r="AO232" s="201"/>
      <c r="AP232" s="201"/>
      <c r="AQ232" s="201"/>
      <c r="AR232" s="201"/>
      <c r="AS232" s="201"/>
      <c r="AT232" s="201"/>
      <c r="AU232" s="201"/>
      <c r="AV232" s="201"/>
      <c r="AW232" s="201"/>
      <c r="AX232" s="201"/>
      <c r="AY232" s="201"/>
      <c r="AZ232" s="201"/>
      <c r="BA232" s="201"/>
      <c r="BB232" s="201"/>
      <c r="BC232" s="201"/>
      <c r="BD232" s="201"/>
      <c r="BE232" s="201"/>
      <c r="BF232" s="201"/>
      <c r="BG232" s="201"/>
      <c r="BH232" s="201"/>
      <c r="BI232" s="201"/>
      <c r="BJ232" s="201"/>
      <c r="BK232" s="201"/>
      <c r="BL232" s="201"/>
      <c r="BM232" s="201"/>
      <c r="BN232" s="201"/>
      <c r="BO232" s="201"/>
    </row>
    <row r="233" spans="2:67" ht="12" customHeight="1">
      <c r="B233" s="201"/>
      <c r="C233" s="201"/>
      <c r="D233" s="201"/>
      <c r="E233" s="201"/>
      <c r="F233" s="201"/>
      <c r="G233" s="201"/>
      <c r="K233" s="201"/>
      <c r="L233" s="201"/>
      <c r="M233" s="201"/>
      <c r="N233" s="201"/>
      <c r="O233" s="201"/>
      <c r="P233" s="201"/>
      <c r="Q233" s="201"/>
      <c r="R233" s="201"/>
      <c r="S233" s="201"/>
      <c r="T233" s="201"/>
      <c r="U233" s="201"/>
      <c r="V233" s="201"/>
      <c r="W233" s="201"/>
      <c r="X233" s="201"/>
      <c r="Y233" s="201"/>
      <c r="Z233" s="201"/>
      <c r="AA233" s="201"/>
      <c r="AB233" s="201"/>
      <c r="AC233" s="201"/>
      <c r="AD233" s="201"/>
      <c r="AE233" s="201"/>
      <c r="AF233" s="201"/>
      <c r="AG233" s="201"/>
      <c r="AH233" s="201"/>
      <c r="AI233" s="201"/>
      <c r="AJ233" s="201"/>
      <c r="AK233" s="201"/>
      <c r="AL233" s="201"/>
      <c r="AM233" s="201"/>
      <c r="AN233" s="201"/>
      <c r="AO233" s="201"/>
      <c r="AP233" s="201"/>
      <c r="AQ233" s="201"/>
      <c r="AR233" s="201"/>
      <c r="AS233" s="201"/>
      <c r="AT233" s="201"/>
      <c r="AU233" s="201"/>
      <c r="AV233" s="201"/>
      <c r="AW233" s="201"/>
      <c r="AX233" s="201"/>
      <c r="AY233" s="201"/>
      <c r="AZ233" s="201"/>
      <c r="BA233" s="201"/>
      <c r="BB233" s="201"/>
      <c r="BC233" s="201"/>
      <c r="BD233" s="201"/>
      <c r="BE233" s="201"/>
      <c r="BF233" s="201"/>
      <c r="BG233" s="201"/>
      <c r="BH233" s="201"/>
      <c r="BI233" s="201"/>
      <c r="BJ233" s="201"/>
      <c r="BK233" s="201"/>
      <c r="BL233" s="201"/>
      <c r="BM233" s="201"/>
      <c r="BN233" s="201"/>
      <c r="BO233" s="201"/>
    </row>
    <row r="234" spans="2:67" ht="12" customHeight="1">
      <c r="B234" s="201"/>
      <c r="C234" s="201"/>
      <c r="D234" s="201"/>
      <c r="E234" s="201"/>
      <c r="F234" s="201"/>
      <c r="G234" s="201"/>
      <c r="K234" s="201"/>
      <c r="L234" s="201"/>
      <c r="M234" s="201"/>
      <c r="N234" s="201"/>
      <c r="O234" s="201"/>
      <c r="P234" s="201"/>
      <c r="Q234" s="201"/>
      <c r="R234" s="201"/>
      <c r="S234" s="201"/>
      <c r="T234" s="201"/>
      <c r="U234" s="201"/>
      <c r="V234" s="201"/>
      <c r="W234" s="201"/>
      <c r="X234" s="201"/>
      <c r="Y234" s="201"/>
      <c r="Z234" s="201"/>
      <c r="AA234" s="201"/>
      <c r="AB234" s="201"/>
      <c r="AC234" s="201"/>
      <c r="AD234" s="201"/>
      <c r="AE234" s="201"/>
      <c r="AF234" s="201"/>
      <c r="AG234" s="201"/>
      <c r="AH234" s="201"/>
      <c r="AI234" s="201"/>
      <c r="AJ234" s="201"/>
      <c r="AK234" s="201"/>
      <c r="AL234" s="201"/>
      <c r="AM234" s="201"/>
      <c r="AN234" s="201"/>
      <c r="AO234" s="201"/>
      <c r="AP234" s="201"/>
      <c r="AQ234" s="201"/>
      <c r="AR234" s="201"/>
      <c r="AS234" s="201"/>
      <c r="AT234" s="201"/>
      <c r="AU234" s="201"/>
      <c r="AV234" s="201"/>
      <c r="AW234" s="201"/>
      <c r="AX234" s="201"/>
      <c r="AY234" s="201"/>
      <c r="AZ234" s="201"/>
      <c r="BA234" s="201"/>
      <c r="BB234" s="201"/>
      <c r="BC234" s="201"/>
      <c r="BD234" s="201"/>
      <c r="BE234" s="201"/>
      <c r="BF234" s="201"/>
      <c r="BG234" s="201"/>
      <c r="BH234" s="201"/>
      <c r="BI234" s="201"/>
      <c r="BJ234" s="201"/>
      <c r="BK234" s="201"/>
      <c r="BL234" s="201"/>
      <c r="BM234" s="201"/>
      <c r="BN234" s="201"/>
      <c r="BO234" s="201"/>
    </row>
    <row r="235" spans="2:67" ht="12" customHeight="1">
      <c r="B235" s="201"/>
      <c r="C235" s="201"/>
      <c r="D235" s="201"/>
      <c r="E235" s="201"/>
      <c r="F235" s="201"/>
      <c r="G235" s="201"/>
      <c r="K235" s="201"/>
      <c r="L235" s="201"/>
      <c r="M235" s="201"/>
      <c r="N235" s="201"/>
      <c r="O235" s="201"/>
      <c r="P235" s="201"/>
      <c r="Q235" s="201"/>
      <c r="R235" s="201"/>
      <c r="S235" s="201"/>
      <c r="T235" s="201"/>
      <c r="U235" s="201"/>
      <c r="V235" s="201"/>
      <c r="W235" s="201"/>
      <c r="X235" s="201"/>
      <c r="Y235" s="201"/>
      <c r="Z235" s="201"/>
      <c r="AA235" s="201"/>
      <c r="AB235" s="201"/>
      <c r="AC235" s="201"/>
      <c r="AD235" s="201"/>
      <c r="AE235" s="201"/>
      <c r="AF235" s="201"/>
      <c r="AG235" s="201"/>
      <c r="AH235" s="201"/>
      <c r="AI235" s="201"/>
      <c r="AJ235" s="201"/>
      <c r="AK235" s="201"/>
      <c r="AL235" s="201"/>
      <c r="AM235" s="201"/>
      <c r="AN235" s="201"/>
      <c r="AO235" s="201"/>
      <c r="AP235" s="201"/>
      <c r="AQ235" s="201"/>
      <c r="AR235" s="201"/>
      <c r="AS235" s="201"/>
      <c r="AT235" s="201"/>
      <c r="AU235" s="201"/>
      <c r="AV235" s="201"/>
      <c r="AW235" s="201"/>
      <c r="AX235" s="201"/>
      <c r="AY235" s="201"/>
      <c r="AZ235" s="201"/>
      <c r="BA235" s="201"/>
      <c r="BB235" s="201"/>
      <c r="BC235" s="201"/>
      <c r="BD235" s="201"/>
      <c r="BE235" s="201"/>
      <c r="BF235" s="201"/>
      <c r="BG235" s="201"/>
      <c r="BH235" s="201"/>
      <c r="BI235" s="201"/>
      <c r="BJ235" s="201"/>
      <c r="BK235" s="201"/>
      <c r="BL235" s="201"/>
      <c r="BM235" s="201"/>
      <c r="BN235" s="201"/>
      <c r="BO235" s="201"/>
    </row>
    <row r="236" spans="2:67" ht="12" customHeight="1">
      <c r="B236" s="201"/>
      <c r="C236" s="201"/>
      <c r="D236" s="201"/>
      <c r="E236" s="201"/>
      <c r="F236" s="201"/>
      <c r="G236" s="201"/>
      <c r="K236" s="201"/>
      <c r="L236" s="201"/>
      <c r="M236" s="201"/>
      <c r="N236" s="201"/>
      <c r="O236" s="201"/>
      <c r="P236" s="201"/>
      <c r="Q236" s="201"/>
      <c r="R236" s="201"/>
      <c r="S236" s="201"/>
      <c r="T236" s="201"/>
      <c r="U236" s="201"/>
      <c r="V236" s="201"/>
      <c r="W236" s="201"/>
      <c r="X236" s="201"/>
      <c r="Y236" s="201"/>
      <c r="Z236" s="201"/>
      <c r="AA236" s="201"/>
      <c r="AB236" s="201"/>
      <c r="AC236" s="201"/>
      <c r="AD236" s="201"/>
      <c r="AE236" s="201"/>
      <c r="AF236" s="201"/>
      <c r="AG236" s="201"/>
      <c r="AH236" s="201"/>
      <c r="AI236" s="201"/>
      <c r="AJ236" s="201"/>
      <c r="AK236" s="201"/>
      <c r="AL236" s="201"/>
      <c r="AM236" s="201"/>
      <c r="AN236" s="201"/>
      <c r="AO236" s="201"/>
      <c r="AP236" s="201"/>
      <c r="AQ236" s="201"/>
      <c r="AR236" s="201"/>
      <c r="AS236" s="201"/>
      <c r="AT236" s="201"/>
      <c r="AU236" s="201"/>
      <c r="AV236" s="201"/>
      <c r="AW236" s="201"/>
      <c r="AX236" s="201"/>
      <c r="AY236" s="201"/>
      <c r="AZ236" s="201"/>
      <c r="BA236" s="201"/>
      <c r="BB236" s="201"/>
      <c r="BC236" s="201"/>
      <c r="BD236" s="201"/>
      <c r="BE236" s="201"/>
      <c r="BF236" s="201"/>
      <c r="BG236" s="201"/>
      <c r="BH236" s="201"/>
      <c r="BI236" s="201"/>
      <c r="BJ236" s="201"/>
      <c r="BK236" s="201"/>
      <c r="BL236" s="201"/>
      <c r="BM236" s="201"/>
      <c r="BN236" s="201"/>
      <c r="BO236" s="201"/>
    </row>
    <row r="237" spans="2:67" ht="12" customHeight="1">
      <c r="B237" s="201"/>
      <c r="C237" s="201"/>
      <c r="D237" s="201"/>
      <c r="E237" s="201"/>
      <c r="F237" s="201"/>
      <c r="G237" s="201"/>
      <c r="K237" s="201"/>
      <c r="L237" s="201"/>
      <c r="M237" s="201"/>
      <c r="N237" s="201"/>
      <c r="O237" s="201"/>
      <c r="P237" s="201"/>
      <c r="Q237" s="201"/>
      <c r="R237" s="201"/>
      <c r="S237" s="201"/>
      <c r="T237" s="201"/>
      <c r="U237" s="201"/>
      <c r="V237" s="201"/>
      <c r="W237" s="201"/>
      <c r="X237" s="201"/>
      <c r="Y237" s="201"/>
      <c r="Z237" s="201"/>
      <c r="AA237" s="201"/>
      <c r="AB237" s="201"/>
      <c r="AC237" s="201"/>
      <c r="AD237" s="201"/>
      <c r="AE237" s="201"/>
      <c r="AF237" s="201"/>
      <c r="AG237" s="201"/>
      <c r="AH237" s="201"/>
      <c r="AI237" s="201"/>
      <c r="AJ237" s="201"/>
      <c r="AK237" s="201"/>
      <c r="AL237" s="201"/>
      <c r="AM237" s="201"/>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row>
    <row r="238" spans="2:67" ht="12" customHeight="1">
      <c r="B238" s="201"/>
      <c r="C238" s="201"/>
      <c r="D238" s="201"/>
      <c r="E238" s="201"/>
      <c r="F238" s="201"/>
      <c r="G238" s="201"/>
      <c r="K238" s="201"/>
      <c r="L238" s="201"/>
      <c r="M238" s="201"/>
      <c r="N238" s="201"/>
      <c r="O238" s="201"/>
      <c r="P238" s="201"/>
      <c r="Q238" s="201"/>
      <c r="R238" s="201"/>
      <c r="S238" s="201"/>
      <c r="T238" s="201"/>
      <c r="U238" s="201"/>
      <c r="V238" s="201"/>
      <c r="W238" s="201"/>
      <c r="X238" s="201"/>
      <c r="Y238" s="201"/>
      <c r="Z238" s="201"/>
      <c r="AA238" s="201"/>
      <c r="AB238" s="201"/>
      <c r="AC238" s="201"/>
      <c r="AD238" s="201"/>
      <c r="AE238" s="201"/>
      <c r="AF238" s="201"/>
      <c r="AG238" s="201"/>
      <c r="AH238" s="201"/>
      <c r="AI238" s="201"/>
      <c r="AJ238" s="201"/>
      <c r="AK238" s="201"/>
      <c r="AL238" s="201"/>
      <c r="AM238" s="201"/>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row>
    <row r="239" spans="2:67" ht="12" customHeight="1">
      <c r="B239" s="201"/>
      <c r="C239" s="201"/>
      <c r="D239" s="201"/>
      <c r="E239" s="201"/>
      <c r="F239" s="201"/>
      <c r="G239" s="201"/>
      <c r="K239" s="201"/>
      <c r="L239" s="201"/>
      <c r="M239" s="201"/>
      <c r="N239" s="201"/>
      <c r="O239" s="201"/>
      <c r="P239" s="201"/>
      <c r="Q239" s="201"/>
      <c r="R239" s="201"/>
      <c r="S239" s="201"/>
      <c r="T239" s="201"/>
      <c r="U239" s="201"/>
      <c r="V239" s="201"/>
      <c r="W239" s="201"/>
      <c r="X239" s="201"/>
      <c r="Y239" s="201"/>
      <c r="Z239" s="201"/>
      <c r="AA239" s="201"/>
      <c r="AB239" s="201"/>
      <c r="AC239" s="201"/>
      <c r="AD239" s="201"/>
      <c r="AE239" s="201"/>
      <c r="AF239" s="201"/>
      <c r="AG239" s="201"/>
      <c r="AH239" s="201"/>
      <c r="AI239" s="201"/>
      <c r="AJ239" s="201"/>
      <c r="AK239" s="201"/>
      <c r="AL239" s="201"/>
      <c r="AM239" s="201"/>
      <c r="AN239" s="201"/>
      <c r="AO239" s="201"/>
      <c r="AP239" s="201"/>
      <c r="AQ239" s="201"/>
      <c r="AR239" s="201"/>
      <c r="AS239" s="201"/>
      <c r="AT239" s="201"/>
      <c r="AU239" s="201"/>
      <c r="AV239" s="201"/>
      <c r="AW239" s="201"/>
      <c r="AX239" s="201"/>
      <c r="AY239" s="201"/>
      <c r="AZ239" s="201"/>
      <c r="BA239" s="201"/>
      <c r="BB239" s="201"/>
      <c r="BC239" s="201"/>
      <c r="BD239" s="201"/>
      <c r="BE239" s="201"/>
      <c r="BF239" s="201"/>
      <c r="BG239" s="201"/>
      <c r="BH239" s="201"/>
      <c r="BI239" s="201"/>
      <c r="BJ239" s="201"/>
      <c r="BK239" s="201"/>
      <c r="BL239" s="201"/>
      <c r="BM239" s="201"/>
      <c r="BN239" s="201"/>
      <c r="BO239" s="201"/>
    </row>
    <row r="240" spans="2:67" ht="12" customHeight="1">
      <c r="B240" s="201"/>
      <c r="C240" s="201"/>
      <c r="D240" s="201"/>
      <c r="E240" s="201"/>
      <c r="F240" s="201"/>
      <c r="G240" s="201"/>
      <c r="K240" s="201"/>
      <c r="L240" s="201"/>
      <c r="M240" s="201"/>
      <c r="N240" s="201"/>
      <c r="O240" s="201"/>
      <c r="P240" s="201"/>
      <c r="Q240" s="201"/>
      <c r="R240" s="201"/>
      <c r="S240" s="201"/>
      <c r="T240" s="201"/>
      <c r="U240" s="201"/>
      <c r="V240" s="201"/>
      <c r="W240" s="201"/>
      <c r="X240" s="201"/>
      <c r="Y240" s="201"/>
      <c r="Z240" s="201"/>
      <c r="AA240" s="201"/>
      <c r="AB240" s="201"/>
      <c r="AC240" s="201"/>
      <c r="AD240" s="201"/>
      <c r="AE240" s="201"/>
      <c r="AF240" s="201"/>
      <c r="AG240" s="201"/>
      <c r="AH240" s="201"/>
      <c r="AI240" s="201"/>
      <c r="AJ240" s="201"/>
      <c r="AK240" s="201"/>
      <c r="AL240" s="201"/>
      <c r="AM240" s="201"/>
      <c r="AN240" s="201"/>
      <c r="AO240" s="201"/>
      <c r="AP240" s="201"/>
      <c r="AQ240" s="201"/>
      <c r="AR240" s="201"/>
      <c r="AS240" s="201"/>
      <c r="AT240" s="201"/>
      <c r="AU240" s="201"/>
      <c r="AV240" s="201"/>
      <c r="AW240" s="201"/>
      <c r="AX240" s="201"/>
      <c r="AY240" s="201"/>
      <c r="AZ240" s="201"/>
      <c r="BA240" s="201"/>
      <c r="BB240" s="201"/>
      <c r="BC240" s="201"/>
      <c r="BD240" s="201"/>
      <c r="BE240" s="201"/>
      <c r="BF240" s="201"/>
      <c r="BG240" s="201"/>
      <c r="BH240" s="201"/>
      <c r="BI240" s="201"/>
      <c r="BJ240" s="201"/>
      <c r="BK240" s="201"/>
      <c r="BL240" s="201"/>
      <c r="BM240" s="201"/>
      <c r="BN240" s="201"/>
      <c r="BO240" s="201"/>
    </row>
    <row r="241" spans="2:67" ht="12" customHeight="1">
      <c r="B241" s="201"/>
      <c r="C241" s="201"/>
      <c r="D241" s="201"/>
      <c r="E241" s="201"/>
      <c r="F241" s="201"/>
      <c r="G241" s="201"/>
      <c r="K241" s="201"/>
      <c r="L241" s="201"/>
      <c r="M241" s="201"/>
      <c r="N241" s="201"/>
      <c r="O241" s="201"/>
      <c r="P241" s="201"/>
      <c r="Q241" s="201"/>
      <c r="R241" s="201"/>
      <c r="S241" s="201"/>
      <c r="T241" s="201"/>
      <c r="U241" s="201"/>
      <c r="V241" s="201"/>
      <c r="W241" s="201"/>
      <c r="X241" s="201"/>
      <c r="Y241" s="201"/>
      <c r="Z241" s="201"/>
      <c r="AA241" s="201"/>
      <c r="AB241" s="201"/>
      <c r="AC241" s="201"/>
      <c r="AD241" s="201"/>
      <c r="AE241" s="201"/>
      <c r="AF241" s="201"/>
      <c r="AG241" s="201"/>
      <c r="AH241" s="201"/>
      <c r="AI241" s="201"/>
      <c r="AJ241" s="201"/>
      <c r="AK241" s="201"/>
      <c r="AL241" s="201"/>
      <c r="AM241" s="201"/>
      <c r="AN241" s="201"/>
      <c r="AO241" s="201"/>
      <c r="AP241" s="201"/>
      <c r="AQ241" s="201"/>
      <c r="AR241" s="201"/>
      <c r="AS241" s="201"/>
      <c r="AT241" s="201"/>
      <c r="AU241" s="201"/>
      <c r="AV241" s="201"/>
      <c r="AW241" s="201"/>
      <c r="AX241" s="201"/>
      <c r="AY241" s="201"/>
      <c r="AZ241" s="201"/>
      <c r="BA241" s="201"/>
      <c r="BB241" s="201"/>
      <c r="BC241" s="201"/>
      <c r="BD241" s="201"/>
      <c r="BE241" s="201"/>
      <c r="BF241" s="201"/>
      <c r="BG241" s="201"/>
      <c r="BH241" s="201"/>
      <c r="BI241" s="201"/>
      <c r="BJ241" s="201"/>
      <c r="BK241" s="201"/>
      <c r="BL241" s="201"/>
      <c r="BM241" s="201"/>
      <c r="BN241" s="201"/>
      <c r="BO241" s="201"/>
    </row>
    <row r="242" spans="2:67" ht="12" customHeight="1">
      <c r="B242" s="201"/>
      <c r="C242" s="201"/>
      <c r="D242" s="201"/>
      <c r="E242" s="201"/>
      <c r="F242" s="201"/>
      <c r="G242" s="201"/>
      <c r="K242" s="201"/>
      <c r="L242" s="201"/>
      <c r="M242" s="201"/>
      <c r="N242" s="201"/>
      <c r="O242" s="201"/>
      <c r="P242" s="201"/>
      <c r="Q242" s="201"/>
      <c r="R242" s="201"/>
      <c r="S242" s="201"/>
      <c r="T242" s="201"/>
      <c r="U242" s="201"/>
      <c r="V242" s="201"/>
      <c r="W242" s="201"/>
      <c r="X242" s="201"/>
      <c r="Y242" s="201"/>
      <c r="Z242" s="201"/>
      <c r="AA242" s="201"/>
      <c r="AB242" s="201"/>
      <c r="AC242" s="201"/>
      <c r="AD242" s="201"/>
      <c r="AE242" s="201"/>
      <c r="AF242" s="201"/>
      <c r="AG242" s="201"/>
      <c r="AH242" s="201"/>
      <c r="AI242" s="201"/>
      <c r="AJ242" s="201"/>
      <c r="AK242" s="201"/>
      <c r="AL242" s="201"/>
      <c r="AM242" s="201"/>
      <c r="AN242" s="201"/>
      <c r="AO242" s="201"/>
      <c r="AP242" s="201"/>
      <c r="AQ242" s="201"/>
      <c r="AR242" s="201"/>
      <c r="AS242" s="201"/>
      <c r="AT242" s="201"/>
      <c r="AU242" s="201"/>
      <c r="AV242" s="201"/>
      <c r="AW242" s="201"/>
      <c r="AX242" s="201"/>
      <c r="AY242" s="201"/>
      <c r="AZ242" s="201"/>
      <c r="BA242" s="201"/>
      <c r="BB242" s="201"/>
      <c r="BC242" s="201"/>
      <c r="BD242" s="201"/>
      <c r="BE242" s="201"/>
      <c r="BF242" s="201"/>
      <c r="BG242" s="201"/>
      <c r="BH242" s="201"/>
      <c r="BI242" s="201"/>
      <c r="BJ242" s="201"/>
      <c r="BK242" s="201"/>
      <c r="BL242" s="201"/>
      <c r="BM242" s="201"/>
      <c r="BN242" s="201"/>
      <c r="BO242" s="201"/>
    </row>
    <row r="243" spans="2:67" ht="12" customHeight="1">
      <c r="B243" s="201"/>
      <c r="C243" s="201"/>
      <c r="D243" s="201"/>
      <c r="E243" s="201"/>
      <c r="F243" s="201"/>
      <c r="G243" s="201"/>
      <c r="K243" s="201"/>
      <c r="L243" s="201"/>
      <c r="M243" s="201"/>
      <c r="N243" s="201"/>
      <c r="O243" s="201"/>
      <c r="P243" s="201"/>
      <c r="Q243" s="201"/>
      <c r="R243" s="201"/>
      <c r="S243" s="201"/>
      <c r="T243" s="201"/>
      <c r="U243" s="201"/>
      <c r="V243" s="201"/>
      <c r="W243" s="201"/>
      <c r="X243" s="201"/>
      <c r="Y243" s="201"/>
      <c r="Z243" s="201"/>
      <c r="AA243" s="201"/>
      <c r="AB243" s="201"/>
      <c r="AC243" s="201"/>
      <c r="AD243" s="201"/>
      <c r="AE243" s="201"/>
      <c r="AF243" s="201"/>
      <c r="AG243" s="201"/>
      <c r="AH243" s="201"/>
      <c r="AI243" s="201"/>
      <c r="AJ243" s="201"/>
      <c r="AK243" s="201"/>
      <c r="AL243" s="201"/>
      <c r="AM243" s="201"/>
      <c r="AN243" s="201"/>
      <c r="AO243" s="201"/>
      <c r="AP243" s="201"/>
      <c r="AQ243" s="201"/>
      <c r="AR243" s="201"/>
      <c r="AS243" s="201"/>
      <c r="AT243" s="201"/>
      <c r="AU243" s="201"/>
      <c r="AV243" s="201"/>
      <c r="AW243" s="201"/>
      <c r="AX243" s="201"/>
      <c r="AY243" s="201"/>
      <c r="AZ243" s="201"/>
      <c r="BA243" s="201"/>
      <c r="BB243" s="201"/>
      <c r="BC243" s="201"/>
      <c r="BD243" s="201"/>
      <c r="BE243" s="201"/>
      <c r="BF243" s="201"/>
      <c r="BG243" s="201"/>
      <c r="BH243" s="201"/>
      <c r="BI243" s="201"/>
      <c r="BJ243" s="201"/>
      <c r="BK243" s="201"/>
      <c r="BL243" s="201"/>
      <c r="BM243" s="201"/>
      <c r="BN243" s="201"/>
      <c r="BO243" s="201"/>
    </row>
    <row r="244" spans="2:67" ht="12" customHeight="1">
      <c r="B244" s="201"/>
      <c r="C244" s="201"/>
      <c r="D244" s="201"/>
      <c r="E244" s="201"/>
      <c r="F244" s="201"/>
      <c r="G244" s="201"/>
      <c r="K244" s="201"/>
      <c r="L244" s="201"/>
      <c r="M244" s="201"/>
      <c r="N244" s="201"/>
      <c r="O244" s="201"/>
      <c r="P244" s="201"/>
      <c r="Q244" s="201"/>
      <c r="R244" s="201"/>
      <c r="S244" s="201"/>
      <c r="T244" s="201"/>
      <c r="U244" s="201"/>
      <c r="V244" s="201"/>
      <c r="W244" s="201"/>
      <c r="X244" s="201"/>
      <c r="Y244" s="201"/>
      <c r="Z244" s="201"/>
      <c r="AA244" s="201"/>
      <c r="AB244" s="201"/>
      <c r="AC244" s="201"/>
      <c r="AD244" s="201"/>
      <c r="AE244" s="201"/>
      <c r="AF244" s="201"/>
      <c r="AG244" s="201"/>
      <c r="AH244" s="201"/>
      <c r="AI244" s="201"/>
      <c r="AJ244" s="201"/>
      <c r="AK244" s="201"/>
      <c r="AL244" s="201"/>
      <c r="AM244" s="201"/>
      <c r="AN244" s="201"/>
      <c r="AO244" s="201"/>
      <c r="AP244" s="201"/>
      <c r="AQ244" s="201"/>
      <c r="AR244" s="201"/>
      <c r="AS244" s="201"/>
      <c r="AT244" s="201"/>
      <c r="AU244" s="201"/>
      <c r="AV244" s="201"/>
      <c r="AW244" s="201"/>
      <c r="AX244" s="201"/>
      <c r="AY244" s="201"/>
      <c r="AZ244" s="201"/>
      <c r="BA244" s="201"/>
      <c r="BB244" s="201"/>
      <c r="BC244" s="201"/>
      <c r="BD244" s="201"/>
      <c r="BE244" s="201"/>
      <c r="BF244" s="201"/>
      <c r="BG244" s="201"/>
      <c r="BH244" s="201"/>
      <c r="BI244" s="201"/>
      <c r="BJ244" s="201"/>
      <c r="BK244" s="201"/>
      <c r="BL244" s="201"/>
      <c r="BM244" s="201"/>
      <c r="BN244" s="201"/>
      <c r="BO244" s="201"/>
    </row>
    <row r="245" spans="2:67" ht="12" customHeight="1">
      <c r="B245" s="201"/>
      <c r="C245" s="201"/>
      <c r="D245" s="201"/>
      <c r="E245" s="201"/>
      <c r="F245" s="201"/>
      <c r="G245" s="201"/>
      <c r="K245" s="201"/>
      <c r="L245" s="201"/>
      <c r="M245" s="201"/>
      <c r="N245" s="201"/>
      <c r="O245" s="201"/>
      <c r="P245" s="201"/>
      <c r="Q245" s="201"/>
      <c r="R245" s="201"/>
      <c r="S245" s="201"/>
      <c r="T245" s="201"/>
      <c r="U245" s="201"/>
      <c r="V245" s="201"/>
      <c r="W245" s="201"/>
      <c r="X245" s="201"/>
      <c r="Y245" s="201"/>
      <c r="Z245" s="201"/>
      <c r="AA245" s="201"/>
      <c r="AB245" s="201"/>
      <c r="AC245" s="201"/>
      <c r="AD245" s="201"/>
      <c r="AE245" s="201"/>
      <c r="AF245" s="201"/>
      <c r="AG245" s="201"/>
      <c r="AH245" s="201"/>
      <c r="AI245" s="201"/>
      <c r="AJ245" s="201"/>
      <c r="AK245" s="201"/>
      <c r="AL245" s="201"/>
      <c r="AM245" s="201"/>
      <c r="AN245" s="201"/>
      <c r="AO245" s="201"/>
      <c r="AP245" s="201"/>
      <c r="AQ245" s="201"/>
      <c r="AR245" s="201"/>
      <c r="AS245" s="201"/>
      <c r="AT245" s="201"/>
      <c r="AU245" s="201"/>
      <c r="AV245" s="201"/>
      <c r="AW245" s="201"/>
      <c r="AX245" s="201"/>
      <c r="AY245" s="201"/>
      <c r="AZ245" s="201"/>
      <c r="BA245" s="201"/>
      <c r="BB245" s="201"/>
      <c r="BC245" s="201"/>
      <c r="BD245" s="201"/>
      <c r="BE245" s="201"/>
      <c r="BF245" s="201"/>
      <c r="BG245" s="201"/>
      <c r="BH245" s="201"/>
      <c r="BI245" s="201"/>
      <c r="BJ245" s="201"/>
      <c r="BK245" s="201"/>
      <c r="BL245" s="201"/>
      <c r="BM245" s="201"/>
      <c r="BN245" s="201"/>
      <c r="BO245" s="201"/>
    </row>
    <row r="246" spans="2:67" ht="12" customHeight="1">
      <c r="B246" s="201"/>
      <c r="C246" s="201"/>
      <c r="D246" s="201"/>
      <c r="E246" s="201"/>
      <c r="F246" s="201"/>
      <c r="G246" s="201"/>
      <c r="K246" s="201"/>
      <c r="L246" s="201"/>
      <c r="M246" s="201"/>
      <c r="N246" s="201"/>
      <c r="O246" s="201"/>
      <c r="P246" s="201"/>
      <c r="Q246" s="201"/>
      <c r="R246" s="201"/>
      <c r="S246" s="201"/>
      <c r="T246" s="201"/>
      <c r="U246" s="201"/>
      <c r="V246" s="201"/>
      <c r="W246" s="201"/>
      <c r="X246" s="201"/>
      <c r="Y246" s="201"/>
      <c r="Z246" s="201"/>
      <c r="AA246" s="201"/>
      <c r="AB246" s="201"/>
      <c r="AC246" s="201"/>
      <c r="AD246" s="201"/>
      <c r="AE246" s="201"/>
      <c r="AF246" s="201"/>
      <c r="AG246" s="201"/>
      <c r="AH246" s="201"/>
      <c r="AI246" s="201"/>
      <c r="AJ246" s="201"/>
      <c r="AK246" s="201"/>
      <c r="AL246" s="201"/>
      <c r="AM246" s="201"/>
      <c r="AN246" s="201"/>
      <c r="AO246" s="201"/>
      <c r="AP246" s="201"/>
      <c r="AQ246" s="201"/>
      <c r="AR246" s="201"/>
      <c r="AS246" s="201"/>
      <c r="AT246" s="201"/>
      <c r="AU246" s="201"/>
      <c r="AV246" s="201"/>
      <c r="AW246" s="201"/>
      <c r="AX246" s="201"/>
      <c r="AY246" s="201"/>
      <c r="AZ246" s="201"/>
      <c r="BA246" s="201"/>
      <c r="BB246" s="201"/>
      <c r="BC246" s="201"/>
      <c r="BD246" s="201"/>
      <c r="BE246" s="201"/>
      <c r="BF246" s="201"/>
      <c r="BG246" s="201"/>
      <c r="BH246" s="201"/>
      <c r="BI246" s="201"/>
      <c r="BJ246" s="201"/>
      <c r="BK246" s="201"/>
      <c r="BL246" s="201"/>
      <c r="BM246" s="201"/>
      <c r="BN246" s="201"/>
      <c r="BO246" s="201"/>
    </row>
    <row r="247" spans="2:67" ht="12" customHeight="1">
      <c r="B247" s="201"/>
      <c r="C247" s="201"/>
      <c r="D247" s="201"/>
      <c r="E247" s="201"/>
      <c r="F247" s="201"/>
      <c r="G247" s="201"/>
      <c r="K247" s="201"/>
      <c r="L247" s="201"/>
      <c r="M247" s="201"/>
      <c r="N247" s="201"/>
      <c r="O247" s="201"/>
      <c r="P247" s="201"/>
      <c r="Q247" s="201"/>
      <c r="R247" s="201"/>
      <c r="S247" s="201"/>
      <c r="T247" s="201"/>
      <c r="U247" s="201"/>
      <c r="V247" s="201"/>
      <c r="W247" s="201"/>
      <c r="X247" s="201"/>
      <c r="Y247" s="201"/>
      <c r="Z247" s="201"/>
      <c r="AA247" s="201"/>
      <c r="AB247" s="201"/>
      <c r="AC247" s="201"/>
      <c r="AD247" s="201"/>
      <c r="AE247" s="201"/>
      <c r="AF247" s="201"/>
      <c r="AG247" s="201"/>
      <c r="AH247" s="201"/>
      <c r="AI247" s="201"/>
      <c r="AJ247" s="201"/>
      <c r="AK247" s="201"/>
      <c r="AL247" s="201"/>
      <c r="AM247" s="201"/>
      <c r="AN247" s="201"/>
      <c r="AO247" s="201"/>
      <c r="AP247" s="201"/>
      <c r="AQ247" s="201"/>
      <c r="AR247" s="201"/>
      <c r="AS247" s="201"/>
      <c r="AT247" s="201"/>
      <c r="AU247" s="201"/>
      <c r="AV247" s="201"/>
      <c r="AW247" s="201"/>
      <c r="AX247" s="201"/>
      <c r="AY247" s="201"/>
      <c r="AZ247" s="201"/>
      <c r="BA247" s="201"/>
      <c r="BB247" s="201"/>
      <c r="BC247" s="201"/>
      <c r="BD247" s="201"/>
      <c r="BE247" s="201"/>
      <c r="BF247" s="201"/>
      <c r="BG247" s="201"/>
      <c r="BH247" s="201"/>
      <c r="BI247" s="201"/>
      <c r="BJ247" s="201"/>
      <c r="BK247" s="201"/>
      <c r="BL247" s="201"/>
      <c r="BM247" s="201"/>
      <c r="BN247" s="201"/>
      <c r="BO247" s="201"/>
    </row>
    <row r="248" spans="2:67" ht="12" customHeight="1">
      <c r="B248" s="201"/>
      <c r="C248" s="201"/>
      <c r="D248" s="201"/>
      <c r="E248" s="201"/>
      <c r="F248" s="201"/>
      <c r="G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1"/>
      <c r="AY248" s="201"/>
      <c r="AZ248" s="201"/>
      <c r="BA248" s="201"/>
      <c r="BB248" s="201"/>
      <c r="BC248" s="201"/>
      <c r="BD248" s="201"/>
      <c r="BE248" s="201"/>
      <c r="BF248" s="201"/>
      <c r="BG248" s="201"/>
      <c r="BH248" s="201"/>
      <c r="BI248" s="201"/>
      <c r="BJ248" s="201"/>
      <c r="BK248" s="201"/>
      <c r="BL248" s="201"/>
      <c r="BM248" s="201"/>
      <c r="BN248" s="201"/>
      <c r="BO248" s="201"/>
    </row>
    <row r="249" spans="2:67" ht="12" customHeight="1">
      <c r="B249" s="201"/>
      <c r="C249" s="201"/>
      <c r="D249" s="201"/>
      <c r="E249" s="201"/>
      <c r="F249" s="201"/>
      <c r="G249" s="201"/>
      <c r="K249" s="201"/>
      <c r="L249" s="201"/>
      <c r="M249" s="201"/>
      <c r="N249" s="201"/>
      <c r="O249" s="201"/>
      <c r="P249" s="201"/>
      <c r="Q249" s="201"/>
      <c r="R249" s="201"/>
      <c r="S249" s="201"/>
      <c r="T249" s="201"/>
      <c r="U249" s="201"/>
      <c r="V249" s="201"/>
      <c r="W249" s="201"/>
      <c r="X249" s="201"/>
      <c r="Y249" s="201"/>
      <c r="Z249" s="201"/>
      <c r="AA249" s="201"/>
      <c r="AB249" s="201"/>
      <c r="AC249" s="201"/>
      <c r="AD249" s="201"/>
      <c r="AE249" s="201"/>
      <c r="AF249" s="201"/>
      <c r="AG249" s="201"/>
      <c r="AH249" s="201"/>
      <c r="AI249" s="201"/>
      <c r="AJ249" s="201"/>
      <c r="AK249" s="201"/>
      <c r="AL249" s="201"/>
      <c r="AM249" s="201"/>
      <c r="AN249" s="201"/>
      <c r="AO249" s="201"/>
      <c r="AP249" s="201"/>
      <c r="AQ249" s="201"/>
      <c r="AR249" s="201"/>
      <c r="AS249" s="201"/>
      <c r="AT249" s="201"/>
      <c r="AU249" s="201"/>
      <c r="AV249" s="201"/>
      <c r="AW249" s="201"/>
      <c r="AX249" s="201"/>
      <c r="AY249" s="201"/>
      <c r="AZ249" s="201"/>
      <c r="BA249" s="201"/>
      <c r="BB249" s="201"/>
      <c r="BC249" s="201"/>
      <c r="BD249" s="201"/>
      <c r="BE249" s="201"/>
      <c r="BF249" s="201"/>
      <c r="BG249" s="201"/>
      <c r="BH249" s="201"/>
      <c r="BI249" s="201"/>
      <c r="BJ249" s="201"/>
      <c r="BK249" s="201"/>
      <c r="BL249" s="201"/>
      <c r="BM249" s="201"/>
      <c r="BN249" s="201"/>
      <c r="BO249" s="201"/>
    </row>
    <row r="250" spans="2:67" ht="12" customHeight="1">
      <c r="B250" s="201"/>
      <c r="C250" s="201"/>
      <c r="D250" s="201"/>
      <c r="E250" s="201"/>
      <c r="F250" s="201"/>
      <c r="G250" s="201"/>
      <c r="K250" s="201"/>
      <c r="L250" s="201"/>
      <c r="M250" s="201"/>
      <c r="N250" s="201"/>
      <c r="O250" s="201"/>
      <c r="P250" s="201"/>
      <c r="Q250" s="201"/>
      <c r="R250" s="201"/>
      <c r="S250" s="201"/>
      <c r="T250" s="201"/>
      <c r="U250" s="201"/>
      <c r="V250" s="201"/>
      <c r="W250" s="201"/>
      <c r="X250" s="201"/>
      <c r="Y250" s="201"/>
      <c r="Z250" s="201"/>
      <c r="AA250" s="201"/>
      <c r="AB250" s="201"/>
      <c r="AC250" s="201"/>
      <c r="AD250" s="201"/>
      <c r="AE250" s="201"/>
      <c r="AF250" s="201"/>
      <c r="AG250" s="201"/>
      <c r="AH250" s="201"/>
      <c r="AI250" s="201"/>
      <c r="AJ250" s="201"/>
      <c r="AK250" s="201"/>
      <c r="AL250" s="201"/>
      <c r="AM250" s="201"/>
      <c r="AN250" s="201"/>
      <c r="AO250" s="201"/>
      <c r="AP250" s="201"/>
      <c r="AQ250" s="201"/>
      <c r="AR250" s="201"/>
      <c r="AS250" s="201"/>
      <c r="AT250" s="201"/>
      <c r="AU250" s="201"/>
      <c r="AV250" s="201"/>
      <c r="AW250" s="201"/>
      <c r="AX250" s="201"/>
      <c r="AY250" s="201"/>
      <c r="AZ250" s="201"/>
      <c r="BA250" s="201"/>
      <c r="BB250" s="201"/>
      <c r="BC250" s="201"/>
      <c r="BD250" s="201"/>
      <c r="BE250" s="201"/>
      <c r="BF250" s="201"/>
      <c r="BG250" s="201"/>
      <c r="BH250" s="201"/>
      <c r="BI250" s="201"/>
      <c r="BJ250" s="201"/>
      <c r="BK250" s="201"/>
      <c r="BL250" s="201"/>
      <c r="BM250" s="201"/>
      <c r="BN250" s="201"/>
      <c r="BO250" s="201"/>
    </row>
    <row r="251" spans="2:67" ht="12" customHeight="1">
      <c r="B251" s="201"/>
      <c r="C251" s="201"/>
      <c r="D251" s="201"/>
      <c r="E251" s="201"/>
      <c r="F251" s="201"/>
      <c r="G251" s="201"/>
      <c r="K251" s="201"/>
      <c r="L251" s="201"/>
      <c r="M251" s="201"/>
      <c r="N251" s="201"/>
      <c r="O251" s="201"/>
      <c r="P251" s="201"/>
      <c r="Q251" s="201"/>
      <c r="R251" s="201"/>
      <c r="S251" s="201"/>
      <c r="T251" s="201"/>
      <c r="U251" s="201"/>
      <c r="V251" s="201"/>
      <c r="W251" s="201"/>
      <c r="X251" s="201"/>
      <c r="Y251" s="201"/>
      <c r="Z251" s="201"/>
      <c r="AA251" s="201"/>
      <c r="AB251" s="201"/>
      <c r="AC251" s="201"/>
      <c r="AD251" s="201"/>
      <c r="AE251" s="201"/>
      <c r="AF251" s="201"/>
      <c r="AG251" s="201"/>
      <c r="AH251" s="201"/>
      <c r="AI251" s="201"/>
      <c r="AJ251" s="201"/>
      <c r="AK251" s="201"/>
      <c r="AL251" s="201"/>
      <c r="AM251" s="201"/>
      <c r="AN251" s="201"/>
      <c r="AO251" s="201"/>
      <c r="AP251" s="201"/>
      <c r="AQ251" s="201"/>
      <c r="AR251" s="201"/>
      <c r="AS251" s="201"/>
      <c r="AT251" s="201"/>
      <c r="AU251" s="201"/>
      <c r="AV251" s="201"/>
      <c r="AW251" s="201"/>
      <c r="AX251" s="201"/>
      <c r="AY251" s="201"/>
      <c r="AZ251" s="201"/>
      <c r="BA251" s="201"/>
      <c r="BB251" s="201"/>
      <c r="BC251" s="201"/>
      <c r="BD251" s="201"/>
      <c r="BE251" s="201"/>
      <c r="BF251" s="201"/>
      <c r="BG251" s="201"/>
      <c r="BH251" s="201"/>
      <c r="BI251" s="201"/>
      <c r="BJ251" s="201"/>
      <c r="BK251" s="201"/>
      <c r="BL251" s="201"/>
      <c r="BM251" s="201"/>
      <c r="BN251" s="201"/>
      <c r="BO251" s="201"/>
    </row>
    <row r="252" spans="2:67" ht="12" customHeight="1">
      <c r="B252" s="201"/>
      <c r="C252" s="201"/>
      <c r="D252" s="201"/>
      <c r="E252" s="201"/>
      <c r="F252" s="201"/>
      <c r="G252" s="201"/>
      <c r="K252" s="201"/>
      <c r="L252" s="201"/>
      <c r="M252" s="201"/>
      <c r="N252" s="201"/>
      <c r="O252" s="201"/>
      <c r="P252" s="201"/>
      <c r="Q252" s="201"/>
      <c r="R252" s="201"/>
      <c r="S252" s="201"/>
      <c r="T252" s="201"/>
      <c r="U252" s="201"/>
      <c r="V252" s="201"/>
      <c r="W252" s="201"/>
      <c r="X252" s="201"/>
      <c r="Y252" s="201"/>
      <c r="Z252" s="201"/>
      <c r="AA252" s="201"/>
      <c r="AB252" s="201"/>
      <c r="AC252" s="201"/>
      <c r="AD252" s="201"/>
      <c r="AE252" s="201"/>
      <c r="AF252" s="201"/>
      <c r="AG252" s="201"/>
      <c r="AH252" s="201"/>
      <c r="AI252" s="201"/>
      <c r="AJ252" s="201"/>
      <c r="AK252" s="201"/>
      <c r="AL252" s="201"/>
      <c r="AM252" s="201"/>
      <c r="AN252" s="201"/>
      <c r="AO252" s="201"/>
      <c r="AP252" s="201"/>
      <c r="AQ252" s="201"/>
      <c r="AR252" s="201"/>
      <c r="AS252" s="201"/>
      <c r="AT252" s="201"/>
      <c r="AU252" s="201"/>
      <c r="AV252" s="201"/>
      <c r="AW252" s="201"/>
      <c r="AX252" s="201"/>
      <c r="AY252" s="201"/>
      <c r="AZ252" s="201"/>
      <c r="BA252" s="201"/>
      <c r="BB252" s="201"/>
      <c r="BC252" s="201"/>
      <c r="BD252" s="201"/>
      <c r="BE252" s="201"/>
      <c r="BF252" s="201"/>
      <c r="BG252" s="201"/>
      <c r="BH252" s="201"/>
      <c r="BI252" s="201"/>
      <c r="BJ252" s="201"/>
      <c r="BK252" s="201"/>
      <c r="BL252" s="201"/>
      <c r="BM252" s="201"/>
      <c r="BN252" s="201"/>
      <c r="BO252" s="201"/>
    </row>
    <row r="253" spans="2:67" ht="12" customHeight="1">
      <c r="B253" s="201"/>
      <c r="C253" s="201"/>
      <c r="D253" s="201"/>
      <c r="E253" s="201"/>
      <c r="F253" s="201"/>
      <c r="G253" s="201"/>
      <c r="K253" s="201"/>
      <c r="L253" s="201"/>
      <c r="M253" s="201"/>
      <c r="N253" s="201"/>
      <c r="O253" s="201"/>
      <c r="P253" s="201"/>
      <c r="Q253" s="201"/>
      <c r="R253" s="201"/>
      <c r="S253" s="201"/>
      <c r="T253" s="201"/>
      <c r="U253" s="201"/>
      <c r="V253" s="201"/>
      <c r="W253" s="201"/>
      <c r="X253" s="201"/>
      <c r="Y253" s="201"/>
      <c r="Z253" s="201"/>
      <c r="AA253" s="201"/>
      <c r="AB253" s="201"/>
      <c r="AC253" s="201"/>
      <c r="AD253" s="201"/>
      <c r="AE253" s="201"/>
      <c r="AF253" s="201"/>
      <c r="AG253" s="201"/>
      <c r="AH253" s="201"/>
      <c r="AI253" s="201"/>
      <c r="AJ253" s="201"/>
      <c r="AK253" s="201"/>
      <c r="AL253" s="201"/>
      <c r="AM253" s="201"/>
      <c r="AN253" s="201"/>
      <c r="AO253" s="201"/>
      <c r="AP253" s="201"/>
      <c r="AQ253" s="201"/>
      <c r="AR253" s="201"/>
      <c r="AS253" s="201"/>
      <c r="AT253" s="201"/>
      <c r="AU253" s="201"/>
      <c r="AV253" s="201"/>
      <c r="AW253" s="201"/>
      <c r="AX253" s="201"/>
      <c r="AY253" s="201"/>
      <c r="AZ253" s="201"/>
      <c r="BA253" s="201"/>
      <c r="BB253" s="201"/>
      <c r="BC253" s="201"/>
      <c r="BD253" s="201"/>
      <c r="BE253" s="201"/>
      <c r="BF253" s="201"/>
      <c r="BG253" s="201"/>
      <c r="BH253" s="201"/>
      <c r="BI253" s="201"/>
      <c r="BJ253" s="201"/>
      <c r="BK253" s="201"/>
      <c r="BL253" s="201"/>
      <c r="BM253" s="201"/>
      <c r="BN253" s="201"/>
      <c r="BO253" s="201"/>
    </row>
    <row r="254" spans="2:67" ht="12" customHeight="1">
      <c r="B254" s="201"/>
      <c r="C254" s="201"/>
      <c r="D254" s="201"/>
      <c r="E254" s="201"/>
      <c r="F254" s="201"/>
      <c r="G254" s="201"/>
      <c r="K254" s="201"/>
      <c r="L254" s="201"/>
      <c r="M254" s="201"/>
      <c r="N254" s="201"/>
      <c r="O254" s="201"/>
      <c r="P254" s="201"/>
      <c r="Q254" s="201"/>
      <c r="R254" s="201"/>
      <c r="S254" s="201"/>
      <c r="T254" s="201"/>
      <c r="U254" s="201"/>
      <c r="V254" s="201"/>
      <c r="W254" s="201"/>
      <c r="X254" s="201"/>
      <c r="Y254" s="201"/>
      <c r="Z254" s="201"/>
      <c r="AA254" s="201"/>
      <c r="AB254" s="201"/>
      <c r="AC254" s="201"/>
      <c r="AD254" s="201"/>
      <c r="AE254" s="201"/>
      <c r="AF254" s="201"/>
      <c r="AG254" s="201"/>
      <c r="AH254" s="201"/>
      <c r="AI254" s="201"/>
      <c r="AJ254" s="201"/>
      <c r="AK254" s="201"/>
      <c r="AL254" s="201"/>
      <c r="AM254" s="201"/>
      <c r="AN254" s="201"/>
      <c r="AO254" s="201"/>
      <c r="AP254" s="201"/>
      <c r="AQ254" s="201"/>
      <c r="AR254" s="201"/>
      <c r="AS254" s="201"/>
      <c r="AT254" s="201"/>
      <c r="AU254" s="201"/>
      <c r="AV254" s="201"/>
      <c r="AW254" s="201"/>
      <c r="AX254" s="201"/>
      <c r="AY254" s="201"/>
      <c r="AZ254" s="201"/>
      <c r="BA254" s="201"/>
      <c r="BB254" s="201"/>
      <c r="BC254" s="201"/>
      <c r="BD254" s="201"/>
      <c r="BE254" s="201"/>
      <c r="BF254" s="201"/>
      <c r="BG254" s="201"/>
      <c r="BH254" s="201"/>
      <c r="BI254" s="201"/>
      <c r="BJ254" s="201"/>
      <c r="BK254" s="201"/>
      <c r="BL254" s="201"/>
      <c r="BM254" s="201"/>
      <c r="BN254" s="201"/>
      <c r="BO254" s="201"/>
    </row>
    <row r="255" spans="2:67" ht="12" customHeight="1">
      <c r="B255" s="201"/>
      <c r="C255" s="201"/>
      <c r="D255" s="201"/>
      <c r="E255" s="201"/>
      <c r="F255" s="201"/>
      <c r="G255" s="201"/>
      <c r="K255" s="201"/>
      <c r="L255" s="201"/>
      <c r="M255" s="201"/>
      <c r="N255" s="201"/>
      <c r="O255" s="201"/>
      <c r="P255" s="201"/>
      <c r="Q255" s="201"/>
      <c r="R255" s="201"/>
      <c r="S255" s="201"/>
      <c r="T255" s="201"/>
      <c r="U255" s="201"/>
      <c r="V255" s="201"/>
      <c r="W255" s="201"/>
      <c r="X255" s="201"/>
      <c r="Y255" s="201"/>
      <c r="Z255" s="201"/>
      <c r="AA255" s="201"/>
      <c r="AB255" s="201"/>
      <c r="AC255" s="201"/>
      <c r="AD255" s="201"/>
      <c r="AE255" s="201"/>
      <c r="AF255" s="201"/>
      <c r="AG255" s="201"/>
      <c r="AH255" s="201"/>
      <c r="AI255" s="201"/>
      <c r="AJ255" s="201"/>
      <c r="AK255" s="201"/>
      <c r="AL255" s="201"/>
      <c r="AM255" s="201"/>
      <c r="AN255" s="201"/>
      <c r="AO255" s="201"/>
      <c r="AP255" s="201"/>
      <c r="AQ255" s="201"/>
      <c r="AR255" s="201"/>
      <c r="AS255" s="201"/>
      <c r="AT255" s="201"/>
      <c r="AU255" s="201"/>
      <c r="AV255" s="201"/>
      <c r="AW255" s="201"/>
      <c r="AX255" s="201"/>
      <c r="AY255" s="201"/>
      <c r="AZ255" s="201"/>
      <c r="BA255" s="201"/>
      <c r="BB255" s="201"/>
      <c r="BC255" s="201"/>
      <c r="BD255" s="201"/>
      <c r="BE255" s="201"/>
      <c r="BF255" s="201"/>
      <c r="BG255" s="201"/>
      <c r="BH255" s="201"/>
      <c r="BI255" s="201"/>
      <c r="BJ255" s="201"/>
      <c r="BK255" s="201"/>
      <c r="BL255" s="201"/>
      <c r="BM255" s="201"/>
      <c r="BN255" s="201"/>
      <c r="BO255" s="201"/>
    </row>
    <row r="256" spans="2:67" ht="12" customHeight="1">
      <c r="B256" s="201"/>
      <c r="C256" s="201"/>
      <c r="D256" s="201"/>
      <c r="E256" s="201"/>
      <c r="F256" s="201"/>
      <c r="G256" s="201"/>
      <c r="K256" s="201"/>
      <c r="L256" s="201"/>
      <c r="M256" s="201"/>
      <c r="N256" s="201"/>
      <c r="O256" s="201"/>
      <c r="P256" s="201"/>
      <c r="Q256" s="201"/>
      <c r="R256" s="201"/>
      <c r="S256" s="201"/>
      <c r="T256" s="201"/>
      <c r="U256" s="201"/>
      <c r="V256" s="201"/>
      <c r="W256" s="201"/>
      <c r="X256" s="201"/>
      <c r="Y256" s="201"/>
      <c r="Z256" s="201"/>
      <c r="AA256" s="201"/>
      <c r="AB256" s="201"/>
      <c r="AC256" s="201"/>
      <c r="AD256" s="201"/>
      <c r="AE256" s="201"/>
      <c r="AF256" s="201"/>
      <c r="AG256" s="201"/>
      <c r="AH256" s="201"/>
      <c r="AI256" s="201"/>
      <c r="AJ256" s="201"/>
      <c r="AK256" s="201"/>
      <c r="AL256" s="201"/>
      <c r="AM256" s="201"/>
      <c r="AN256" s="201"/>
      <c r="AO256" s="201"/>
      <c r="AP256" s="201"/>
      <c r="AQ256" s="201"/>
      <c r="AR256" s="201"/>
      <c r="AS256" s="201"/>
      <c r="AT256" s="201"/>
      <c r="AU256" s="201"/>
      <c r="AX256" s="201"/>
      <c r="AY256" s="201"/>
      <c r="AZ256" s="201"/>
      <c r="BA256" s="201"/>
      <c r="BB256" s="201"/>
      <c r="BC256" s="201"/>
      <c r="BD256" s="201"/>
      <c r="BE256" s="201"/>
      <c r="BF256" s="201"/>
      <c r="BG256" s="201"/>
      <c r="BH256" s="201"/>
      <c r="BI256" s="201"/>
      <c r="BJ256" s="201"/>
      <c r="BK256" s="201"/>
      <c r="BL256" s="201"/>
      <c r="BM256" s="201"/>
      <c r="BN256" s="201"/>
      <c r="BO256" s="201"/>
    </row>
    <row r="257" spans="11:67" ht="12" customHeight="1">
      <c r="K257" s="201"/>
      <c r="L257" s="201"/>
      <c r="M257" s="201"/>
      <c r="N257" s="201"/>
      <c r="O257" s="201"/>
      <c r="P257" s="201"/>
      <c r="Q257" s="201"/>
      <c r="R257" s="201"/>
      <c r="S257" s="201"/>
      <c r="T257" s="201"/>
      <c r="U257" s="201"/>
      <c r="V257" s="201"/>
      <c r="W257" s="201"/>
      <c r="X257" s="201"/>
      <c r="Y257" s="201"/>
      <c r="Z257" s="201"/>
      <c r="AA257" s="201"/>
      <c r="AB257" s="201"/>
      <c r="AC257" s="201"/>
      <c r="AD257" s="201"/>
      <c r="AE257" s="201"/>
      <c r="AF257" s="201"/>
      <c r="AG257" s="201"/>
      <c r="AH257" s="201"/>
      <c r="AI257" s="201"/>
      <c r="AJ257" s="201"/>
      <c r="AK257" s="201"/>
      <c r="AL257" s="201"/>
      <c r="AM257" s="201"/>
      <c r="AN257" s="201"/>
      <c r="AO257" s="201"/>
      <c r="AP257" s="201"/>
      <c r="AQ257" s="201"/>
      <c r="AR257" s="201"/>
      <c r="AS257" s="201"/>
      <c r="AT257" s="201"/>
      <c r="AU257" s="201"/>
      <c r="AX257" s="201"/>
      <c r="AY257" s="201"/>
      <c r="AZ257" s="201"/>
      <c r="BA257" s="201"/>
      <c r="BB257" s="201"/>
      <c r="BC257" s="201"/>
      <c r="BD257" s="201"/>
      <c r="BE257" s="201"/>
      <c r="BF257" s="201"/>
      <c r="BG257" s="201"/>
      <c r="BH257" s="201"/>
      <c r="BI257" s="201"/>
      <c r="BJ257" s="201"/>
      <c r="BK257" s="201"/>
      <c r="BL257" s="201"/>
      <c r="BM257" s="201"/>
      <c r="BN257" s="201"/>
      <c r="BO257" s="201"/>
    </row>
    <row r="258" spans="11:67" ht="12" customHeight="1">
      <c r="K258" s="201"/>
      <c r="L258" s="201"/>
      <c r="M258" s="201"/>
      <c r="N258" s="201"/>
      <c r="O258" s="201"/>
      <c r="P258" s="201"/>
      <c r="Q258" s="201"/>
      <c r="R258" s="201"/>
      <c r="S258" s="201"/>
      <c r="T258" s="201"/>
      <c r="U258" s="201"/>
      <c r="V258" s="201"/>
      <c r="W258" s="201"/>
      <c r="X258" s="201"/>
      <c r="Y258" s="201"/>
      <c r="Z258" s="201"/>
      <c r="AA258" s="201"/>
      <c r="AB258" s="201"/>
      <c r="AC258" s="201"/>
      <c r="AD258" s="201"/>
      <c r="AE258" s="201"/>
      <c r="AF258" s="201"/>
      <c r="AG258" s="201"/>
      <c r="AH258" s="201"/>
      <c r="AI258" s="201"/>
      <c r="AJ258" s="201"/>
      <c r="AK258" s="201"/>
      <c r="AL258" s="201"/>
      <c r="AM258" s="201"/>
      <c r="AN258" s="201"/>
      <c r="AO258" s="201"/>
      <c r="AP258" s="201"/>
      <c r="AQ258" s="201"/>
      <c r="AR258" s="201"/>
      <c r="AS258" s="201"/>
      <c r="AT258" s="201"/>
      <c r="AU258" s="201"/>
      <c r="AX258" s="201"/>
      <c r="AY258" s="201"/>
      <c r="AZ258" s="201"/>
      <c r="BA258" s="201"/>
      <c r="BB258" s="201"/>
      <c r="BC258" s="201"/>
      <c r="BD258" s="201"/>
      <c r="BE258" s="201"/>
      <c r="BF258" s="201"/>
      <c r="BG258" s="201"/>
      <c r="BH258" s="201"/>
      <c r="BI258" s="201"/>
      <c r="BJ258" s="201"/>
      <c r="BK258" s="201"/>
      <c r="BL258" s="201"/>
      <c r="BM258" s="201"/>
      <c r="BN258" s="201"/>
      <c r="BO258" s="201"/>
    </row>
    <row r="259" spans="11:67" ht="12" customHeight="1">
      <c r="K259" s="201"/>
      <c r="L259" s="201"/>
      <c r="M259" s="201"/>
      <c r="N259" s="201"/>
      <c r="O259" s="201"/>
      <c r="P259" s="201"/>
      <c r="Q259" s="201"/>
      <c r="R259" s="201"/>
      <c r="S259" s="201"/>
      <c r="T259" s="201"/>
      <c r="U259" s="201"/>
      <c r="V259" s="201"/>
      <c r="W259" s="201"/>
      <c r="X259" s="201"/>
      <c r="Y259" s="201"/>
      <c r="Z259" s="201"/>
      <c r="AA259" s="201"/>
      <c r="AB259" s="201"/>
      <c r="AC259" s="201"/>
      <c r="AD259" s="201"/>
      <c r="AE259" s="201"/>
      <c r="AF259" s="201"/>
      <c r="AG259" s="201"/>
      <c r="AH259" s="201"/>
      <c r="AI259" s="201"/>
      <c r="AJ259" s="201"/>
      <c r="AK259" s="201"/>
      <c r="AL259" s="201"/>
      <c r="AM259" s="201"/>
      <c r="AN259" s="201"/>
      <c r="AO259" s="201"/>
      <c r="AP259" s="201"/>
      <c r="AQ259" s="201"/>
      <c r="AR259" s="201"/>
      <c r="AS259" s="201"/>
      <c r="AT259" s="201"/>
      <c r="AU259" s="201"/>
      <c r="AX259" s="201"/>
      <c r="AY259" s="201"/>
      <c r="AZ259" s="201"/>
      <c r="BA259" s="201"/>
      <c r="BB259" s="201"/>
      <c r="BC259" s="201"/>
      <c r="BD259" s="201"/>
      <c r="BE259" s="201"/>
      <c r="BF259" s="201"/>
      <c r="BG259" s="201"/>
      <c r="BH259" s="201"/>
      <c r="BI259" s="201"/>
      <c r="BJ259" s="201"/>
      <c r="BK259" s="201"/>
      <c r="BL259" s="201"/>
      <c r="BM259" s="201"/>
      <c r="BN259" s="201"/>
      <c r="BO259" s="201"/>
    </row>
    <row r="260" spans="11:67" ht="12" customHeight="1">
      <c r="K260" s="201"/>
      <c r="L260" s="201"/>
      <c r="M260" s="201"/>
      <c r="N260" s="201"/>
      <c r="O260" s="201"/>
      <c r="P260" s="201"/>
      <c r="Q260" s="201"/>
      <c r="R260" s="201"/>
      <c r="S260" s="201"/>
      <c r="T260" s="201"/>
      <c r="U260" s="201"/>
      <c r="V260" s="201"/>
      <c r="W260" s="201"/>
      <c r="X260" s="201"/>
      <c r="Y260" s="201"/>
      <c r="Z260" s="201"/>
      <c r="AA260" s="201"/>
      <c r="AB260" s="201"/>
      <c r="AC260" s="201"/>
      <c r="AD260" s="201"/>
      <c r="AE260" s="201"/>
      <c r="AF260" s="201"/>
      <c r="AG260" s="201"/>
      <c r="AH260" s="201"/>
      <c r="AI260" s="201"/>
      <c r="AJ260" s="201"/>
      <c r="AK260" s="201"/>
      <c r="AL260" s="201"/>
      <c r="AM260" s="201"/>
      <c r="AN260" s="201"/>
      <c r="AO260" s="201"/>
      <c r="AP260" s="201"/>
      <c r="AQ260" s="201"/>
      <c r="AR260" s="201"/>
      <c r="AS260" s="201"/>
      <c r="AT260" s="201"/>
      <c r="AU260" s="201"/>
      <c r="AX260" s="201"/>
      <c r="AY260" s="201"/>
      <c r="AZ260" s="201"/>
      <c r="BA260" s="201"/>
      <c r="BB260" s="201"/>
      <c r="BC260" s="201"/>
      <c r="BD260" s="201"/>
      <c r="BE260" s="201"/>
      <c r="BF260" s="201"/>
      <c r="BG260" s="201"/>
      <c r="BH260" s="201"/>
      <c r="BI260" s="201"/>
      <c r="BJ260" s="201"/>
      <c r="BK260" s="201"/>
      <c r="BL260" s="201"/>
      <c r="BM260" s="201"/>
      <c r="BN260" s="201"/>
      <c r="BO260" s="201"/>
    </row>
    <row r="261" spans="11:67" ht="12" customHeight="1">
      <c r="K261" s="201"/>
      <c r="L261" s="201"/>
      <c r="M261" s="201"/>
      <c r="N261" s="201"/>
      <c r="O261" s="201"/>
      <c r="P261" s="201"/>
      <c r="Q261" s="201"/>
      <c r="R261" s="201"/>
      <c r="S261" s="201"/>
      <c r="T261" s="201"/>
      <c r="U261" s="201"/>
      <c r="V261" s="201"/>
      <c r="W261" s="201"/>
      <c r="X261" s="201"/>
      <c r="Y261" s="201"/>
      <c r="Z261" s="201"/>
      <c r="AA261" s="201"/>
      <c r="AB261" s="201"/>
      <c r="AC261" s="201"/>
      <c r="AD261" s="201"/>
      <c r="AE261" s="201"/>
      <c r="AF261" s="201"/>
      <c r="AG261" s="201"/>
      <c r="AH261" s="201"/>
      <c r="AI261" s="201"/>
      <c r="AJ261" s="201"/>
      <c r="AK261" s="201"/>
      <c r="AL261" s="201"/>
      <c r="AM261" s="201"/>
      <c r="AN261" s="201"/>
      <c r="AO261" s="201"/>
      <c r="AP261" s="201"/>
      <c r="AQ261" s="201"/>
      <c r="AR261" s="201"/>
      <c r="AS261" s="201"/>
      <c r="AT261" s="201"/>
      <c r="AU261" s="201"/>
      <c r="AX261" s="201"/>
      <c r="AY261" s="201"/>
      <c r="AZ261" s="201"/>
      <c r="BA261" s="201"/>
      <c r="BB261" s="201"/>
      <c r="BC261" s="201"/>
      <c r="BD261" s="201"/>
      <c r="BE261" s="201"/>
      <c r="BF261" s="201"/>
      <c r="BG261" s="201"/>
      <c r="BH261" s="201"/>
      <c r="BI261" s="201"/>
      <c r="BJ261" s="201"/>
      <c r="BK261" s="201"/>
      <c r="BL261" s="201"/>
      <c r="BM261" s="201"/>
      <c r="BN261" s="201"/>
      <c r="BO261" s="201"/>
    </row>
    <row r="262" spans="11:67" ht="12" customHeight="1">
      <c r="K262" s="201"/>
      <c r="L262" s="201"/>
      <c r="M262" s="201"/>
      <c r="N262" s="201"/>
      <c r="O262" s="201"/>
      <c r="P262" s="201"/>
      <c r="Q262" s="201"/>
      <c r="R262" s="201"/>
      <c r="S262" s="201"/>
      <c r="T262" s="201"/>
      <c r="U262" s="201"/>
      <c r="V262" s="201"/>
      <c r="W262" s="201"/>
      <c r="X262" s="201"/>
      <c r="Y262" s="201"/>
      <c r="Z262" s="201"/>
      <c r="AA262" s="201"/>
      <c r="AB262" s="201"/>
      <c r="AC262" s="201"/>
      <c r="AD262" s="201"/>
      <c r="AE262" s="201"/>
      <c r="AF262" s="201"/>
      <c r="AG262" s="201"/>
      <c r="AH262" s="201"/>
      <c r="AI262" s="201"/>
      <c r="AJ262" s="201"/>
      <c r="AK262" s="201"/>
      <c r="AL262" s="201"/>
      <c r="AM262" s="201"/>
      <c r="AN262" s="201"/>
      <c r="AO262" s="201"/>
      <c r="AP262" s="201"/>
      <c r="AQ262" s="201"/>
      <c r="AR262" s="201"/>
      <c r="AS262" s="201"/>
      <c r="AT262" s="201"/>
      <c r="AU262" s="201"/>
      <c r="AX262" s="201"/>
      <c r="AY262" s="201"/>
      <c r="AZ262" s="201"/>
      <c r="BA262" s="201"/>
      <c r="BB262" s="201"/>
      <c r="BC262" s="201"/>
      <c r="BD262" s="201"/>
      <c r="BE262" s="201"/>
      <c r="BF262" s="201"/>
      <c r="BG262" s="201"/>
      <c r="BH262" s="201"/>
      <c r="BI262" s="201"/>
      <c r="BJ262" s="201"/>
      <c r="BK262" s="201"/>
      <c r="BL262" s="201"/>
      <c r="BM262" s="201"/>
      <c r="BN262" s="201"/>
      <c r="BO262" s="201"/>
    </row>
    <row r="263" spans="11:67" ht="12" customHeight="1">
      <c r="K263" s="201"/>
      <c r="L263" s="201"/>
      <c r="M263" s="201"/>
      <c r="N263" s="201"/>
      <c r="O263" s="201"/>
      <c r="P263" s="201"/>
      <c r="Q263" s="201"/>
      <c r="R263" s="201"/>
      <c r="S263" s="201"/>
      <c r="T263" s="201"/>
      <c r="U263" s="201"/>
      <c r="V263" s="201"/>
      <c r="W263" s="201"/>
      <c r="X263" s="201"/>
      <c r="Y263" s="201"/>
      <c r="Z263" s="201"/>
      <c r="AA263" s="201"/>
      <c r="AB263" s="201"/>
      <c r="AC263" s="201"/>
      <c r="AD263" s="201"/>
      <c r="AE263" s="201"/>
      <c r="AF263" s="201"/>
      <c r="AG263" s="201"/>
      <c r="AH263" s="201"/>
      <c r="AI263" s="201"/>
      <c r="AJ263" s="201"/>
      <c r="AK263" s="201"/>
      <c r="AL263" s="201"/>
      <c r="AM263" s="201"/>
      <c r="AN263" s="201"/>
      <c r="AO263" s="201"/>
      <c r="AP263" s="201"/>
      <c r="AQ263" s="201"/>
      <c r="AR263" s="201"/>
      <c r="AS263" s="201"/>
      <c r="AT263" s="201"/>
      <c r="AU263" s="201"/>
      <c r="AX263" s="201"/>
      <c r="AY263" s="201"/>
      <c r="AZ263" s="201"/>
      <c r="BA263" s="201"/>
      <c r="BB263" s="201"/>
      <c r="BC263" s="201"/>
      <c r="BD263" s="201"/>
      <c r="BE263" s="201"/>
      <c r="BF263" s="201"/>
      <c r="BG263" s="201"/>
      <c r="BH263" s="201"/>
      <c r="BI263" s="201"/>
      <c r="BJ263" s="201"/>
      <c r="BK263" s="201"/>
      <c r="BL263" s="201"/>
      <c r="BM263" s="201"/>
      <c r="BN263" s="201"/>
      <c r="BO263" s="201"/>
    </row>
    <row r="264" spans="11:67" ht="12" customHeight="1">
      <c r="K264" s="201"/>
      <c r="L264" s="201"/>
      <c r="M264" s="201"/>
      <c r="N264" s="201"/>
      <c r="O264" s="201"/>
      <c r="P264" s="201"/>
      <c r="Q264" s="201"/>
      <c r="R264" s="201"/>
      <c r="S264" s="201"/>
      <c r="T264" s="201"/>
      <c r="U264" s="201"/>
      <c r="V264" s="201"/>
      <c r="W264" s="201"/>
      <c r="X264" s="201"/>
      <c r="Y264" s="201"/>
      <c r="Z264" s="201"/>
      <c r="AA264" s="201"/>
      <c r="AB264" s="201"/>
      <c r="AC264" s="201"/>
      <c r="AD264" s="201"/>
      <c r="AE264" s="201"/>
      <c r="AF264" s="201"/>
      <c r="AG264" s="201"/>
      <c r="AH264" s="201"/>
      <c r="AI264" s="201"/>
      <c r="AJ264" s="201"/>
      <c r="AK264" s="201"/>
      <c r="AL264" s="201"/>
      <c r="AM264" s="201"/>
      <c r="AN264" s="201"/>
      <c r="AO264" s="201"/>
      <c r="AP264" s="201"/>
      <c r="AQ264" s="201"/>
      <c r="AR264" s="201"/>
      <c r="AS264" s="201"/>
      <c r="AT264" s="201"/>
      <c r="AU264" s="201"/>
      <c r="AX264" s="201"/>
      <c r="AY264" s="201"/>
      <c r="AZ264" s="201"/>
      <c r="BA264" s="201"/>
      <c r="BB264" s="201"/>
      <c r="BC264" s="201"/>
      <c r="BD264" s="201"/>
      <c r="BE264" s="201"/>
      <c r="BF264" s="201"/>
      <c r="BG264" s="201"/>
      <c r="BH264" s="201"/>
      <c r="BI264" s="201"/>
      <c r="BJ264" s="201"/>
      <c r="BK264" s="201"/>
      <c r="BL264" s="201"/>
      <c r="BM264" s="201"/>
      <c r="BN264" s="201"/>
      <c r="BO264" s="201"/>
    </row>
    <row r="265" spans="11:67" ht="12" customHeight="1">
      <c r="K265" s="201"/>
      <c r="L265" s="201"/>
      <c r="M265" s="201"/>
      <c r="N265" s="201"/>
      <c r="O265" s="201"/>
      <c r="P265" s="201"/>
      <c r="Q265" s="201"/>
      <c r="R265" s="201"/>
      <c r="S265" s="201"/>
      <c r="T265" s="201"/>
      <c r="U265" s="201"/>
      <c r="V265" s="201"/>
      <c r="W265" s="201"/>
      <c r="X265" s="201"/>
      <c r="Y265" s="201"/>
      <c r="Z265" s="201"/>
      <c r="AA265" s="201"/>
      <c r="AB265" s="201"/>
      <c r="AC265" s="201"/>
      <c r="AD265" s="201"/>
      <c r="AE265" s="201"/>
      <c r="AF265" s="201"/>
      <c r="AG265" s="201"/>
      <c r="AH265" s="201"/>
      <c r="AI265" s="201"/>
      <c r="AJ265" s="201"/>
      <c r="AK265" s="201"/>
      <c r="AL265" s="201"/>
      <c r="AM265" s="201"/>
      <c r="AN265" s="201"/>
      <c r="AO265" s="201"/>
      <c r="AP265" s="201"/>
      <c r="AQ265" s="201"/>
      <c r="AR265" s="201"/>
      <c r="AS265" s="201"/>
      <c r="AT265" s="201"/>
      <c r="AU265" s="201"/>
      <c r="AX265" s="201"/>
      <c r="AY265" s="201"/>
      <c r="AZ265" s="201"/>
      <c r="BA265" s="201"/>
      <c r="BB265" s="201"/>
      <c r="BC265" s="201"/>
      <c r="BD265" s="201"/>
      <c r="BE265" s="201"/>
      <c r="BF265" s="201"/>
      <c r="BG265" s="201"/>
      <c r="BH265" s="201"/>
      <c r="BI265" s="201"/>
      <c r="BJ265" s="201"/>
      <c r="BK265" s="201"/>
      <c r="BL265" s="201"/>
      <c r="BM265" s="201"/>
      <c r="BN265" s="201"/>
      <c r="BO265" s="201"/>
    </row>
    <row r="266" spans="11:67" ht="12" customHeight="1">
      <c r="K266" s="201"/>
      <c r="L266" s="201"/>
      <c r="M266" s="201"/>
      <c r="N266" s="201"/>
      <c r="O266" s="201"/>
      <c r="P266" s="201"/>
      <c r="Q266" s="201"/>
      <c r="R266" s="201"/>
      <c r="S266" s="201"/>
      <c r="T266" s="201"/>
      <c r="U266" s="201"/>
      <c r="V266" s="201"/>
      <c r="W266" s="201"/>
      <c r="X266" s="201"/>
      <c r="Y266" s="201"/>
      <c r="Z266" s="201"/>
      <c r="AA266" s="201"/>
      <c r="AB266" s="201"/>
      <c r="AC266" s="201"/>
      <c r="AD266" s="201"/>
      <c r="AE266" s="201"/>
      <c r="AF266" s="201"/>
      <c r="AG266" s="201"/>
      <c r="AH266" s="201"/>
      <c r="AI266" s="201"/>
      <c r="AJ266" s="201"/>
      <c r="AK266" s="201"/>
      <c r="AL266" s="201"/>
      <c r="AM266" s="201"/>
      <c r="AN266" s="201"/>
      <c r="AO266" s="201"/>
      <c r="AP266" s="201"/>
      <c r="AQ266" s="201"/>
      <c r="AR266" s="201"/>
      <c r="AS266" s="201"/>
      <c r="AT266" s="201"/>
      <c r="AU266" s="201"/>
      <c r="AX266" s="201"/>
      <c r="AY266" s="201"/>
      <c r="AZ266" s="201"/>
      <c r="BA266" s="201"/>
      <c r="BB266" s="201"/>
      <c r="BC266" s="201"/>
      <c r="BD266" s="201"/>
      <c r="BE266" s="201"/>
      <c r="BF266" s="201"/>
      <c r="BG266" s="201"/>
      <c r="BH266" s="201"/>
      <c r="BI266" s="201"/>
      <c r="BJ266" s="201"/>
      <c r="BK266" s="201"/>
      <c r="BL266" s="201"/>
      <c r="BM266" s="201"/>
      <c r="BN266" s="201"/>
      <c r="BO266" s="201"/>
    </row>
    <row r="267" spans="11:67" ht="12" customHeight="1">
      <c r="K267" s="201"/>
      <c r="L267" s="201"/>
      <c r="M267" s="201"/>
      <c r="N267" s="201"/>
      <c r="O267" s="201"/>
      <c r="P267" s="201"/>
      <c r="Q267" s="201"/>
      <c r="R267" s="201"/>
      <c r="S267" s="201"/>
      <c r="T267" s="201"/>
      <c r="U267" s="201"/>
      <c r="V267" s="201"/>
      <c r="W267" s="201"/>
      <c r="X267" s="201"/>
      <c r="Y267" s="201"/>
      <c r="Z267" s="201"/>
      <c r="AA267" s="201"/>
      <c r="AB267" s="201"/>
      <c r="AC267" s="201"/>
      <c r="AD267" s="201"/>
      <c r="AE267" s="201"/>
      <c r="AF267" s="201"/>
      <c r="AG267" s="201"/>
      <c r="AH267" s="201"/>
      <c r="AI267" s="201"/>
      <c r="AJ267" s="201"/>
      <c r="AK267" s="201"/>
      <c r="AL267" s="201"/>
      <c r="AM267" s="201"/>
      <c r="AN267" s="201"/>
      <c r="AO267" s="201"/>
      <c r="AP267" s="201"/>
      <c r="AQ267" s="201"/>
      <c r="AR267" s="201"/>
      <c r="AS267" s="201"/>
      <c r="AT267" s="201"/>
      <c r="AU267" s="201"/>
      <c r="AX267" s="201"/>
      <c r="AY267" s="201"/>
      <c r="AZ267" s="201"/>
      <c r="BA267" s="201"/>
      <c r="BB267" s="201"/>
      <c r="BC267" s="201"/>
      <c r="BD267" s="201"/>
      <c r="BE267" s="201"/>
      <c r="BF267" s="201"/>
      <c r="BG267" s="201"/>
      <c r="BH267" s="201"/>
      <c r="BI267" s="201"/>
      <c r="BJ267" s="201"/>
      <c r="BK267" s="201"/>
      <c r="BL267" s="201"/>
      <c r="BM267" s="201"/>
      <c r="BN267" s="201"/>
      <c r="BO267" s="201"/>
    </row>
    <row r="268" spans="11:67" ht="12" customHeight="1">
      <c r="K268" s="201"/>
      <c r="L268" s="201"/>
      <c r="M268" s="201"/>
      <c r="N268" s="201"/>
      <c r="O268" s="201"/>
      <c r="P268" s="201"/>
      <c r="Q268" s="201"/>
      <c r="R268" s="201"/>
      <c r="S268" s="201"/>
      <c r="T268" s="201"/>
      <c r="U268" s="201"/>
      <c r="V268" s="201"/>
      <c r="W268" s="201"/>
      <c r="X268" s="201"/>
      <c r="Y268" s="201"/>
      <c r="Z268" s="201"/>
      <c r="AA268" s="201"/>
      <c r="AB268" s="201"/>
      <c r="AC268" s="201"/>
      <c r="AD268" s="201"/>
      <c r="AE268" s="201"/>
      <c r="AF268" s="201"/>
      <c r="AG268" s="201"/>
      <c r="AH268" s="201"/>
      <c r="AI268" s="201"/>
      <c r="AJ268" s="201"/>
      <c r="AK268" s="201"/>
      <c r="AO268" s="201"/>
      <c r="AP268" s="201"/>
      <c r="AQ268" s="201"/>
      <c r="AR268" s="201"/>
      <c r="AS268" s="201"/>
      <c r="AT268" s="201"/>
      <c r="AU268" s="201"/>
      <c r="AX268" s="201"/>
      <c r="AY268" s="201"/>
      <c r="AZ268" s="201"/>
      <c r="BA268" s="201"/>
      <c r="BB268" s="201"/>
      <c r="BC268" s="201"/>
      <c r="BD268" s="201"/>
      <c r="BE268" s="201"/>
      <c r="BF268" s="201"/>
      <c r="BG268" s="201"/>
      <c r="BH268" s="201"/>
      <c r="BI268" s="201"/>
      <c r="BJ268" s="201"/>
      <c r="BK268" s="201"/>
      <c r="BL268" s="201"/>
      <c r="BM268" s="201"/>
      <c r="BN268" s="201"/>
      <c r="BO268" s="201"/>
    </row>
    <row r="269" spans="11:67" ht="12" customHeight="1">
      <c r="K269" s="201"/>
      <c r="L269" s="201"/>
      <c r="M269" s="201"/>
      <c r="N269" s="201"/>
      <c r="O269" s="201"/>
      <c r="P269" s="201"/>
      <c r="Q269" s="201"/>
      <c r="R269" s="201"/>
      <c r="S269" s="201"/>
      <c r="T269" s="201"/>
      <c r="U269" s="201"/>
      <c r="V269" s="201"/>
      <c r="W269" s="201"/>
      <c r="X269" s="201"/>
      <c r="Y269" s="201"/>
      <c r="Z269" s="201"/>
      <c r="AA269" s="201"/>
      <c r="AB269" s="201"/>
      <c r="AC269" s="201"/>
      <c r="AD269" s="201"/>
      <c r="AE269" s="201"/>
      <c r="AF269" s="201"/>
      <c r="AG269" s="201"/>
      <c r="AH269" s="201"/>
      <c r="AI269" s="201"/>
      <c r="AJ269" s="201"/>
      <c r="AK269" s="201"/>
      <c r="AO269" s="201"/>
      <c r="AP269" s="201"/>
      <c r="AQ269" s="201"/>
      <c r="AR269" s="201"/>
      <c r="AS269" s="201"/>
      <c r="AT269" s="201"/>
      <c r="AU269" s="201"/>
      <c r="AX269" s="201"/>
      <c r="AY269" s="201"/>
      <c r="AZ269" s="201"/>
      <c r="BA269" s="201"/>
      <c r="BB269" s="201"/>
      <c r="BC269" s="201"/>
      <c r="BD269" s="201"/>
      <c r="BE269" s="201"/>
      <c r="BF269" s="201"/>
      <c r="BG269" s="201"/>
      <c r="BH269" s="201"/>
      <c r="BI269" s="201"/>
      <c r="BJ269" s="201"/>
      <c r="BK269" s="201"/>
      <c r="BL269" s="201"/>
      <c r="BM269" s="201"/>
      <c r="BN269" s="201"/>
      <c r="BO269" s="201"/>
    </row>
    <row r="270" spans="11:67" ht="12" customHeight="1">
      <c r="K270" s="201"/>
      <c r="L270" s="201"/>
      <c r="M270" s="201"/>
      <c r="N270" s="201"/>
      <c r="O270" s="201"/>
      <c r="P270" s="201"/>
      <c r="Q270" s="201"/>
      <c r="R270" s="201"/>
      <c r="S270" s="201"/>
      <c r="T270" s="201"/>
      <c r="U270" s="201"/>
      <c r="V270" s="201"/>
      <c r="W270" s="201"/>
      <c r="X270" s="201"/>
      <c r="Y270" s="201"/>
      <c r="Z270" s="201"/>
      <c r="AA270" s="201"/>
      <c r="AB270" s="201"/>
      <c r="AC270" s="201"/>
      <c r="AD270" s="201"/>
      <c r="AE270" s="201"/>
      <c r="AF270" s="201"/>
      <c r="AG270" s="201"/>
      <c r="AH270" s="201"/>
      <c r="AI270" s="201"/>
      <c r="AJ270" s="201"/>
      <c r="AK270" s="201"/>
      <c r="AO270" s="201"/>
      <c r="AP270" s="201"/>
      <c r="AQ270" s="201"/>
      <c r="AR270" s="201"/>
      <c r="AS270" s="201"/>
      <c r="AT270" s="201"/>
      <c r="AU270" s="201"/>
      <c r="AX270" s="201"/>
      <c r="AY270" s="201"/>
      <c r="AZ270" s="201"/>
      <c r="BA270" s="201"/>
      <c r="BB270" s="201"/>
      <c r="BC270" s="201"/>
      <c r="BD270" s="201"/>
      <c r="BE270" s="201"/>
      <c r="BF270" s="201"/>
      <c r="BG270" s="201"/>
      <c r="BH270" s="201"/>
      <c r="BI270" s="201"/>
      <c r="BJ270" s="201"/>
      <c r="BK270" s="201"/>
      <c r="BL270" s="201"/>
      <c r="BM270" s="201"/>
      <c r="BN270" s="201"/>
      <c r="BO270" s="201"/>
    </row>
    <row r="271" spans="11:67" ht="12" customHeight="1">
      <c r="K271" s="201"/>
      <c r="L271" s="201"/>
      <c r="M271" s="201"/>
      <c r="N271" s="201"/>
      <c r="O271" s="201"/>
      <c r="P271" s="201"/>
      <c r="Q271" s="201"/>
      <c r="R271" s="201"/>
      <c r="S271" s="201"/>
      <c r="T271" s="201"/>
      <c r="U271" s="201"/>
      <c r="V271" s="201"/>
      <c r="W271" s="201"/>
      <c r="X271" s="201"/>
      <c r="Y271" s="201"/>
      <c r="Z271" s="201"/>
      <c r="AA271" s="201"/>
      <c r="AB271" s="201"/>
      <c r="AC271" s="201"/>
      <c r="AD271" s="201"/>
      <c r="AE271" s="201"/>
      <c r="AF271" s="201"/>
      <c r="AG271" s="201"/>
      <c r="AH271" s="201"/>
      <c r="AI271" s="201"/>
      <c r="AJ271" s="201"/>
      <c r="AK271" s="201"/>
      <c r="AO271" s="201"/>
      <c r="AP271" s="201"/>
      <c r="AQ271" s="201"/>
      <c r="AR271" s="201"/>
      <c r="AS271" s="201"/>
      <c r="AT271" s="201"/>
      <c r="AU271" s="201"/>
      <c r="AX271" s="201"/>
      <c r="AY271" s="201"/>
      <c r="AZ271" s="201"/>
      <c r="BA271" s="201"/>
      <c r="BB271" s="201"/>
      <c r="BC271" s="201"/>
      <c r="BD271" s="201"/>
      <c r="BE271" s="201"/>
      <c r="BF271" s="201"/>
      <c r="BG271" s="201"/>
      <c r="BH271" s="201"/>
      <c r="BI271" s="201"/>
      <c r="BJ271" s="201"/>
      <c r="BK271" s="201"/>
      <c r="BL271" s="201"/>
      <c r="BM271" s="201"/>
      <c r="BN271" s="201"/>
      <c r="BO271" s="201"/>
    </row>
    <row r="272" spans="11:67" ht="12" customHeight="1">
      <c r="K272" s="201"/>
      <c r="L272" s="201"/>
      <c r="M272" s="201"/>
      <c r="N272" s="201"/>
      <c r="O272" s="201"/>
      <c r="P272" s="201"/>
      <c r="Q272" s="201"/>
      <c r="R272" s="201"/>
      <c r="S272" s="201"/>
      <c r="T272" s="201"/>
      <c r="U272" s="201"/>
      <c r="V272" s="201"/>
      <c r="W272" s="201"/>
      <c r="X272" s="201"/>
      <c r="Y272" s="201"/>
      <c r="Z272" s="201"/>
      <c r="AA272" s="201"/>
      <c r="AB272" s="201"/>
      <c r="AC272" s="201"/>
      <c r="AD272" s="201"/>
      <c r="AE272" s="201"/>
      <c r="AF272" s="201"/>
      <c r="AG272" s="201"/>
      <c r="AH272" s="201"/>
      <c r="AI272" s="201"/>
      <c r="AJ272" s="201"/>
      <c r="AK272" s="201"/>
      <c r="AO272" s="201"/>
      <c r="AP272" s="201"/>
      <c r="AQ272" s="201"/>
      <c r="AR272" s="201"/>
      <c r="AS272" s="201"/>
      <c r="AT272" s="201"/>
      <c r="AU272" s="201"/>
      <c r="AX272" s="201"/>
      <c r="AY272" s="201"/>
      <c r="AZ272" s="201"/>
      <c r="BA272" s="201"/>
      <c r="BB272" s="201"/>
      <c r="BC272" s="201"/>
      <c r="BD272" s="201"/>
      <c r="BE272" s="201"/>
      <c r="BF272" s="201"/>
      <c r="BG272" s="201"/>
      <c r="BH272" s="201"/>
      <c r="BI272" s="201"/>
      <c r="BJ272" s="201"/>
      <c r="BK272" s="201"/>
      <c r="BL272" s="201"/>
      <c r="BM272" s="201"/>
      <c r="BN272" s="201"/>
      <c r="BO272" s="201"/>
    </row>
    <row r="273" spans="11:67" ht="12" customHeight="1">
      <c r="K273" s="201"/>
      <c r="L273" s="201"/>
      <c r="M273" s="201"/>
      <c r="N273" s="201"/>
      <c r="O273" s="201"/>
      <c r="P273" s="201"/>
      <c r="Q273" s="201"/>
      <c r="R273" s="201"/>
      <c r="S273" s="201"/>
      <c r="T273" s="201"/>
      <c r="U273" s="201"/>
      <c r="V273" s="201"/>
      <c r="W273" s="201"/>
      <c r="X273" s="201"/>
      <c r="Y273" s="201"/>
      <c r="Z273" s="201"/>
      <c r="AA273" s="201"/>
      <c r="AB273" s="201"/>
      <c r="AC273" s="201"/>
      <c r="AD273" s="201"/>
      <c r="AE273" s="201"/>
      <c r="AF273" s="201"/>
      <c r="AG273" s="201"/>
      <c r="AH273" s="201"/>
      <c r="AI273" s="201"/>
      <c r="AJ273" s="201"/>
      <c r="AK273" s="201"/>
      <c r="AO273" s="201"/>
      <c r="AP273" s="201"/>
      <c r="AQ273" s="201"/>
      <c r="AR273" s="201"/>
      <c r="AS273" s="201"/>
      <c r="AT273" s="201"/>
      <c r="AU273" s="201"/>
      <c r="AX273" s="201"/>
      <c r="AY273" s="201"/>
      <c r="AZ273" s="201"/>
      <c r="BA273" s="201"/>
      <c r="BB273" s="201"/>
      <c r="BC273" s="201"/>
      <c r="BD273" s="201"/>
      <c r="BE273" s="201"/>
      <c r="BF273" s="201"/>
      <c r="BG273" s="201"/>
      <c r="BH273" s="201"/>
      <c r="BI273" s="201"/>
      <c r="BJ273" s="201"/>
      <c r="BK273" s="201"/>
      <c r="BL273" s="201"/>
      <c r="BM273" s="201"/>
      <c r="BN273" s="201"/>
      <c r="BO273" s="201"/>
    </row>
    <row r="274" spans="11:67" ht="12" customHeight="1">
      <c r="K274" s="201"/>
      <c r="L274" s="201"/>
      <c r="M274" s="201"/>
      <c r="N274" s="201"/>
      <c r="O274" s="201"/>
      <c r="P274" s="201"/>
      <c r="Q274" s="201"/>
      <c r="R274" s="201"/>
      <c r="S274" s="201"/>
      <c r="T274" s="201"/>
      <c r="U274" s="201"/>
      <c r="V274" s="201"/>
      <c r="W274" s="201"/>
      <c r="X274" s="201"/>
      <c r="Y274" s="201"/>
      <c r="Z274" s="201"/>
      <c r="AA274" s="201"/>
      <c r="AB274" s="201"/>
      <c r="AC274" s="201"/>
      <c r="AD274" s="201"/>
      <c r="AE274" s="201"/>
      <c r="AF274" s="201"/>
      <c r="AG274" s="201"/>
      <c r="AH274" s="201"/>
      <c r="AI274" s="201"/>
      <c r="AJ274" s="201"/>
      <c r="AK274" s="201"/>
      <c r="AO274" s="201"/>
      <c r="AP274" s="201"/>
      <c r="AQ274" s="201"/>
      <c r="AR274" s="201"/>
      <c r="AS274" s="201"/>
      <c r="AT274" s="201"/>
      <c r="AU274" s="201"/>
      <c r="AX274" s="201"/>
      <c r="AY274" s="201"/>
      <c r="AZ274" s="201"/>
      <c r="BA274" s="201"/>
      <c r="BB274" s="201"/>
      <c r="BC274" s="201"/>
      <c r="BD274" s="201"/>
      <c r="BE274" s="201"/>
      <c r="BF274" s="201"/>
      <c r="BG274" s="201"/>
      <c r="BH274" s="201"/>
      <c r="BI274" s="201"/>
      <c r="BJ274" s="201"/>
      <c r="BK274" s="201"/>
      <c r="BL274" s="201"/>
      <c r="BM274" s="201"/>
      <c r="BN274" s="201"/>
      <c r="BO274" s="201"/>
    </row>
    <row r="275" spans="11:67" ht="12" customHeight="1">
      <c r="K275" s="201"/>
      <c r="L275" s="201"/>
      <c r="M275" s="201"/>
      <c r="N275" s="201"/>
      <c r="O275" s="201"/>
      <c r="P275" s="201"/>
      <c r="Q275" s="201"/>
      <c r="R275" s="201"/>
      <c r="S275" s="201"/>
      <c r="T275" s="201"/>
      <c r="U275" s="201"/>
      <c r="V275" s="201"/>
      <c r="W275" s="201"/>
      <c r="X275" s="201"/>
      <c r="Y275" s="201"/>
      <c r="Z275" s="201"/>
      <c r="AA275" s="201"/>
      <c r="AB275" s="201"/>
      <c r="AC275" s="201"/>
      <c r="AD275" s="201"/>
      <c r="AE275" s="201"/>
      <c r="AF275" s="201"/>
      <c r="AG275" s="201"/>
      <c r="AH275" s="201"/>
      <c r="AI275" s="201"/>
      <c r="AJ275" s="201"/>
      <c r="AK275" s="201"/>
      <c r="AO275" s="201"/>
      <c r="AP275" s="201"/>
      <c r="AQ275" s="201"/>
      <c r="AR275" s="201"/>
      <c r="AS275" s="201"/>
      <c r="AT275" s="201"/>
      <c r="AU275" s="201"/>
      <c r="AX275" s="201"/>
      <c r="AY275" s="201"/>
      <c r="AZ275" s="201"/>
      <c r="BA275" s="201"/>
      <c r="BB275" s="201"/>
      <c r="BC275" s="201"/>
      <c r="BD275" s="201"/>
      <c r="BE275" s="201"/>
      <c r="BF275" s="201"/>
      <c r="BG275" s="201"/>
      <c r="BH275" s="201"/>
      <c r="BI275" s="201"/>
      <c r="BJ275" s="201"/>
      <c r="BK275" s="201"/>
      <c r="BL275" s="201"/>
      <c r="BM275" s="201"/>
      <c r="BN275" s="201"/>
      <c r="BO275" s="201"/>
    </row>
    <row r="276" spans="11:67" ht="12" customHeight="1">
      <c r="K276" s="201"/>
      <c r="L276" s="201"/>
      <c r="M276" s="201"/>
      <c r="N276" s="201"/>
      <c r="O276" s="201"/>
      <c r="P276" s="201"/>
      <c r="Q276" s="201"/>
      <c r="R276" s="201"/>
      <c r="S276" s="201"/>
      <c r="T276" s="201"/>
      <c r="U276" s="201"/>
      <c r="V276" s="201"/>
      <c r="W276" s="201"/>
      <c r="X276" s="201"/>
      <c r="Y276" s="201"/>
      <c r="Z276" s="201"/>
      <c r="AA276" s="201"/>
      <c r="AB276" s="201"/>
      <c r="AC276" s="201"/>
      <c r="AD276" s="201"/>
      <c r="AE276" s="201"/>
      <c r="AF276" s="201"/>
      <c r="AG276" s="201"/>
      <c r="AH276" s="201"/>
      <c r="AI276" s="201"/>
      <c r="AJ276" s="201"/>
      <c r="AK276" s="201"/>
      <c r="AO276" s="201"/>
      <c r="AP276" s="201"/>
      <c r="AQ276" s="201"/>
      <c r="AR276" s="201"/>
      <c r="AS276" s="201"/>
      <c r="AT276" s="201"/>
      <c r="AU276" s="201"/>
      <c r="AZ276" s="201"/>
      <c r="BA276" s="201"/>
      <c r="BB276" s="201"/>
      <c r="BC276" s="201"/>
      <c r="BD276" s="201"/>
      <c r="BE276" s="201"/>
      <c r="BF276" s="201"/>
      <c r="BG276" s="201"/>
      <c r="BH276" s="201"/>
      <c r="BI276" s="201"/>
      <c r="BJ276" s="201"/>
      <c r="BK276" s="201"/>
      <c r="BL276" s="201"/>
      <c r="BM276" s="201"/>
      <c r="BN276" s="201"/>
      <c r="BO276" s="201"/>
    </row>
    <row r="277" spans="11:67" ht="12" customHeight="1">
      <c r="K277" s="201"/>
      <c r="L277" s="201"/>
      <c r="M277" s="201"/>
      <c r="N277" s="201"/>
      <c r="O277" s="201"/>
      <c r="P277" s="201"/>
      <c r="Q277" s="201"/>
      <c r="R277" s="201"/>
      <c r="S277" s="201"/>
      <c r="T277" s="201"/>
      <c r="U277" s="201"/>
      <c r="V277" s="201"/>
      <c r="W277" s="201"/>
      <c r="X277" s="201"/>
      <c r="Y277" s="201"/>
      <c r="Z277" s="201"/>
      <c r="AA277" s="201"/>
      <c r="AB277" s="201"/>
      <c r="AC277" s="201"/>
      <c r="AD277" s="201"/>
      <c r="AE277" s="201"/>
      <c r="AF277" s="201"/>
      <c r="AG277" s="201"/>
      <c r="AH277" s="201"/>
      <c r="AI277" s="201"/>
      <c r="AJ277" s="201"/>
      <c r="AK277" s="201"/>
      <c r="AO277" s="201"/>
      <c r="AP277" s="201"/>
      <c r="AQ277" s="201"/>
      <c r="AR277" s="201"/>
      <c r="AS277" s="201"/>
      <c r="AT277" s="201"/>
      <c r="AU277" s="201"/>
      <c r="AZ277" s="201"/>
      <c r="BA277" s="201"/>
      <c r="BB277" s="201"/>
      <c r="BC277" s="201"/>
      <c r="BD277" s="201"/>
      <c r="BE277" s="201"/>
      <c r="BF277" s="201"/>
      <c r="BG277" s="201"/>
      <c r="BH277" s="201"/>
      <c r="BI277" s="201"/>
      <c r="BJ277" s="201"/>
      <c r="BK277" s="201"/>
      <c r="BL277" s="201"/>
      <c r="BM277" s="201"/>
      <c r="BN277" s="201"/>
      <c r="BO277" s="201"/>
    </row>
    <row r="278" spans="11:67" ht="12" customHeight="1">
      <c r="K278" s="201"/>
      <c r="L278" s="201"/>
      <c r="M278" s="201"/>
      <c r="N278" s="201"/>
      <c r="O278" s="201"/>
      <c r="P278" s="201"/>
      <c r="Q278" s="201"/>
      <c r="R278" s="201"/>
      <c r="S278" s="201"/>
      <c r="T278" s="201"/>
      <c r="U278" s="201"/>
      <c r="V278" s="201"/>
      <c r="W278" s="201"/>
      <c r="X278" s="201"/>
      <c r="Y278" s="201"/>
      <c r="Z278" s="201"/>
      <c r="AA278" s="201"/>
      <c r="AB278" s="201"/>
      <c r="AC278" s="201"/>
      <c r="AD278" s="201"/>
      <c r="AE278" s="201"/>
      <c r="AF278" s="201"/>
      <c r="AG278" s="201"/>
      <c r="AH278" s="201"/>
      <c r="AI278" s="201"/>
      <c r="AJ278" s="201"/>
      <c r="AK278" s="201"/>
      <c r="AO278" s="201"/>
      <c r="AP278" s="201"/>
      <c r="AQ278" s="201"/>
      <c r="AR278" s="201"/>
      <c r="AS278" s="201"/>
      <c r="AT278" s="201"/>
      <c r="AU278" s="201"/>
      <c r="AZ278" s="201"/>
      <c r="BA278" s="201"/>
      <c r="BB278" s="201"/>
      <c r="BC278" s="201"/>
      <c r="BD278" s="201"/>
      <c r="BE278" s="201"/>
      <c r="BF278" s="201"/>
      <c r="BG278" s="201"/>
      <c r="BH278" s="201"/>
      <c r="BI278" s="201"/>
      <c r="BJ278" s="201"/>
      <c r="BK278" s="201"/>
      <c r="BL278" s="201"/>
      <c r="BM278" s="201"/>
      <c r="BN278" s="201"/>
      <c r="BO278" s="201"/>
    </row>
    <row r="279" spans="11:67" ht="12" customHeight="1">
      <c r="K279" s="201"/>
      <c r="L279" s="201"/>
      <c r="M279" s="201"/>
      <c r="N279" s="201"/>
      <c r="O279" s="201"/>
      <c r="P279" s="201"/>
      <c r="Q279" s="201"/>
      <c r="R279" s="201"/>
      <c r="S279" s="201"/>
      <c r="T279" s="201"/>
      <c r="U279" s="201"/>
      <c r="V279" s="201"/>
      <c r="W279" s="201"/>
      <c r="X279" s="201"/>
      <c r="Y279" s="201"/>
      <c r="Z279" s="201"/>
      <c r="AA279" s="201"/>
      <c r="AB279" s="201"/>
      <c r="AC279" s="201"/>
      <c r="AD279" s="201"/>
      <c r="AE279" s="201"/>
      <c r="AF279" s="201"/>
      <c r="AG279" s="201"/>
      <c r="AH279" s="201"/>
      <c r="AI279" s="201"/>
      <c r="AJ279" s="201"/>
      <c r="AK279" s="201"/>
      <c r="AO279" s="201"/>
      <c r="AP279" s="201"/>
      <c r="AQ279" s="201"/>
      <c r="AR279" s="201"/>
      <c r="AS279" s="201"/>
      <c r="AT279" s="201"/>
      <c r="AU279" s="201"/>
      <c r="AZ279" s="201"/>
      <c r="BA279" s="201"/>
      <c r="BB279" s="201"/>
      <c r="BC279" s="201"/>
      <c r="BD279" s="201"/>
      <c r="BE279" s="201"/>
      <c r="BF279" s="201"/>
      <c r="BG279" s="201"/>
      <c r="BH279" s="201"/>
      <c r="BI279" s="201"/>
      <c r="BJ279" s="201"/>
      <c r="BK279" s="201"/>
      <c r="BL279" s="201"/>
      <c r="BM279" s="201"/>
      <c r="BN279" s="201"/>
      <c r="BO279" s="201"/>
    </row>
    <row r="280" spans="11:67" ht="12" customHeight="1">
      <c r="K280" s="201"/>
      <c r="L280" s="201"/>
      <c r="M280" s="201"/>
      <c r="N280" s="201"/>
      <c r="O280" s="201"/>
      <c r="P280" s="201"/>
      <c r="Q280" s="201"/>
      <c r="R280" s="201"/>
      <c r="S280" s="201"/>
      <c r="T280" s="201"/>
      <c r="U280" s="201"/>
      <c r="V280" s="201"/>
      <c r="W280" s="201"/>
      <c r="X280" s="201"/>
      <c r="Y280" s="201"/>
      <c r="Z280" s="201"/>
      <c r="AA280" s="201"/>
      <c r="AB280" s="201"/>
      <c r="AC280" s="201"/>
      <c r="AD280" s="201"/>
      <c r="AE280" s="201"/>
      <c r="AF280" s="201"/>
      <c r="AG280" s="201"/>
      <c r="AH280" s="201"/>
      <c r="AI280" s="201"/>
      <c r="AJ280" s="201"/>
      <c r="AK280" s="201"/>
      <c r="AO280" s="201"/>
      <c r="AP280" s="201"/>
      <c r="AQ280" s="201"/>
      <c r="AR280" s="201"/>
      <c r="AS280" s="201"/>
      <c r="AT280" s="201"/>
      <c r="AU280" s="201"/>
      <c r="AZ280" s="201"/>
      <c r="BA280" s="201"/>
      <c r="BB280" s="201"/>
      <c r="BC280" s="201"/>
      <c r="BD280" s="201"/>
      <c r="BE280" s="201"/>
      <c r="BF280" s="201"/>
      <c r="BG280" s="201"/>
      <c r="BH280" s="201"/>
      <c r="BI280" s="201"/>
      <c r="BJ280" s="201"/>
      <c r="BK280" s="201"/>
      <c r="BL280" s="201"/>
      <c r="BM280" s="201"/>
      <c r="BN280" s="201"/>
      <c r="BO280" s="201"/>
    </row>
    <row r="281" spans="11:67" ht="12" customHeight="1">
      <c r="K281" s="201"/>
      <c r="L281" s="201"/>
      <c r="M281" s="201"/>
      <c r="N281" s="201"/>
      <c r="O281" s="201"/>
      <c r="P281" s="201"/>
      <c r="Q281" s="201"/>
      <c r="R281" s="201"/>
      <c r="S281" s="201"/>
      <c r="T281" s="201"/>
      <c r="U281" s="201"/>
      <c r="V281" s="201"/>
      <c r="W281" s="201"/>
      <c r="X281" s="201"/>
      <c r="Y281" s="201"/>
      <c r="Z281" s="201"/>
      <c r="AA281" s="201"/>
      <c r="AB281" s="201"/>
      <c r="AC281" s="201"/>
      <c r="AD281" s="201"/>
      <c r="AE281" s="201"/>
      <c r="AF281" s="201"/>
      <c r="AG281" s="201"/>
      <c r="AH281" s="201"/>
      <c r="AI281" s="201"/>
      <c r="AJ281" s="201"/>
      <c r="AK281" s="201"/>
      <c r="AO281" s="201"/>
      <c r="AP281" s="201"/>
      <c r="AQ281" s="201"/>
      <c r="AR281" s="201"/>
      <c r="AS281" s="201"/>
      <c r="AT281" s="201"/>
      <c r="AU281" s="201"/>
      <c r="AZ281" s="201"/>
      <c r="BA281" s="201"/>
      <c r="BB281" s="201"/>
      <c r="BC281" s="201"/>
      <c r="BD281" s="201"/>
      <c r="BE281" s="201"/>
      <c r="BF281" s="201"/>
      <c r="BG281" s="201"/>
      <c r="BH281" s="201"/>
      <c r="BI281" s="201"/>
      <c r="BJ281" s="201"/>
      <c r="BK281" s="201"/>
      <c r="BL281" s="201"/>
      <c r="BM281" s="201"/>
      <c r="BN281" s="201"/>
      <c r="BO281" s="201"/>
    </row>
    <row r="282" spans="11:67" ht="12" customHeight="1">
      <c r="K282" s="201"/>
      <c r="L282" s="201"/>
      <c r="M282" s="201"/>
      <c r="N282" s="201"/>
      <c r="O282" s="201"/>
      <c r="P282" s="201"/>
      <c r="Q282" s="201"/>
      <c r="R282" s="201"/>
      <c r="S282" s="201"/>
      <c r="T282" s="201"/>
      <c r="U282" s="201"/>
      <c r="V282" s="201"/>
      <c r="W282" s="201"/>
      <c r="X282" s="201"/>
      <c r="Y282" s="201"/>
      <c r="Z282" s="201"/>
      <c r="AA282" s="201"/>
      <c r="AB282" s="201"/>
      <c r="AC282" s="201"/>
      <c r="AD282" s="201"/>
      <c r="AE282" s="201"/>
      <c r="AF282" s="201"/>
      <c r="AG282" s="201"/>
      <c r="AH282" s="201"/>
      <c r="AI282" s="201"/>
      <c r="AJ282" s="201"/>
      <c r="AK282" s="201"/>
      <c r="AO282" s="201"/>
      <c r="AP282" s="201"/>
      <c r="AQ282" s="201"/>
      <c r="AR282" s="201"/>
      <c r="AS282" s="201"/>
      <c r="AT282" s="201"/>
      <c r="AU282" s="201"/>
      <c r="BA282" s="201"/>
      <c r="BB282" s="201"/>
      <c r="BC282" s="201"/>
      <c r="BD282" s="201"/>
      <c r="BE282" s="201"/>
      <c r="BF282" s="201"/>
      <c r="BG282" s="201"/>
      <c r="BH282" s="201"/>
      <c r="BI282" s="201"/>
      <c r="BJ282" s="201"/>
      <c r="BK282" s="201"/>
      <c r="BL282" s="201"/>
      <c r="BM282" s="201"/>
      <c r="BN282" s="201"/>
      <c r="BO282" s="201"/>
    </row>
    <row r="283" spans="11:67" ht="12" customHeight="1">
      <c r="K283" s="201"/>
      <c r="L283" s="201"/>
      <c r="M283" s="201"/>
      <c r="N283" s="201"/>
      <c r="O283" s="201"/>
      <c r="P283" s="201"/>
      <c r="Q283" s="201"/>
      <c r="R283" s="201"/>
      <c r="S283" s="201"/>
      <c r="T283" s="201"/>
      <c r="U283" s="201"/>
      <c r="V283" s="201"/>
      <c r="W283" s="201"/>
      <c r="X283" s="201"/>
      <c r="Y283" s="201"/>
      <c r="Z283" s="201"/>
      <c r="AA283" s="201"/>
      <c r="AB283" s="201"/>
      <c r="AC283" s="201"/>
      <c r="AD283" s="201"/>
      <c r="AE283" s="201"/>
      <c r="AF283" s="201"/>
      <c r="AG283" s="201"/>
      <c r="AH283" s="201"/>
      <c r="AI283" s="201"/>
      <c r="AJ283" s="201"/>
      <c r="AK283" s="201"/>
      <c r="AO283" s="201"/>
      <c r="AP283" s="201"/>
      <c r="AQ283" s="201"/>
      <c r="AR283" s="201"/>
      <c r="AS283" s="201"/>
      <c r="AT283" s="201"/>
      <c r="AU283" s="201"/>
      <c r="BA283" s="201"/>
      <c r="BB283" s="201"/>
      <c r="BC283" s="201"/>
      <c r="BD283" s="201"/>
      <c r="BE283" s="201"/>
      <c r="BF283" s="201"/>
      <c r="BG283" s="201"/>
      <c r="BH283" s="201"/>
      <c r="BI283" s="201"/>
      <c r="BJ283" s="201"/>
      <c r="BK283" s="201"/>
      <c r="BL283" s="201"/>
      <c r="BM283" s="201"/>
      <c r="BN283" s="201"/>
      <c r="BO283" s="201"/>
    </row>
    <row r="284" spans="11:67" ht="12" customHeight="1">
      <c r="K284" s="201"/>
      <c r="L284" s="201"/>
      <c r="M284" s="201"/>
      <c r="N284" s="201"/>
      <c r="O284" s="201"/>
      <c r="P284" s="201"/>
      <c r="Q284" s="201"/>
      <c r="R284" s="201"/>
      <c r="S284" s="201"/>
      <c r="T284" s="201"/>
      <c r="U284" s="201"/>
      <c r="V284" s="201"/>
      <c r="W284" s="201"/>
      <c r="X284" s="201"/>
      <c r="Y284" s="201"/>
      <c r="Z284" s="201"/>
      <c r="AA284" s="201"/>
      <c r="AB284" s="201"/>
      <c r="AC284" s="201"/>
      <c r="AD284" s="201"/>
      <c r="AE284" s="201"/>
      <c r="AF284" s="201"/>
      <c r="AG284" s="201"/>
      <c r="AH284" s="201"/>
      <c r="AI284" s="201"/>
      <c r="AJ284" s="201"/>
      <c r="AK284" s="201"/>
      <c r="AO284" s="201"/>
      <c r="AP284" s="201"/>
      <c r="AQ284" s="201"/>
      <c r="AR284" s="201"/>
      <c r="AS284" s="201"/>
      <c r="AT284" s="201"/>
      <c r="AU284" s="201"/>
      <c r="BA284" s="201"/>
      <c r="BB284" s="201"/>
      <c r="BC284" s="201"/>
      <c r="BD284" s="201"/>
      <c r="BE284" s="201"/>
      <c r="BF284" s="201"/>
      <c r="BG284" s="201"/>
      <c r="BH284" s="201"/>
      <c r="BI284" s="201"/>
      <c r="BJ284" s="201"/>
      <c r="BK284" s="201"/>
      <c r="BL284" s="201"/>
      <c r="BM284" s="201"/>
      <c r="BN284" s="201"/>
      <c r="BO284" s="201"/>
    </row>
    <row r="285" spans="11:67" ht="12" customHeight="1">
      <c r="K285" s="201"/>
      <c r="L285" s="201"/>
      <c r="M285" s="201"/>
      <c r="N285" s="201"/>
      <c r="O285" s="201"/>
      <c r="P285" s="201"/>
      <c r="Q285" s="201"/>
      <c r="R285" s="201"/>
      <c r="S285" s="201"/>
      <c r="T285" s="201"/>
      <c r="U285" s="201"/>
      <c r="V285" s="201"/>
      <c r="W285" s="201"/>
      <c r="X285" s="201"/>
      <c r="Y285" s="201"/>
      <c r="Z285" s="201"/>
      <c r="AA285" s="201"/>
      <c r="AB285" s="201"/>
      <c r="AC285" s="201"/>
      <c r="AD285" s="201"/>
      <c r="AE285" s="201"/>
      <c r="AF285" s="201"/>
      <c r="AG285" s="201"/>
      <c r="AH285" s="201"/>
      <c r="AI285" s="201"/>
      <c r="AJ285" s="201"/>
      <c r="AK285" s="201"/>
      <c r="AO285" s="201"/>
      <c r="AP285" s="201"/>
      <c r="AQ285" s="201"/>
      <c r="AR285" s="201"/>
      <c r="AS285" s="201"/>
      <c r="AT285" s="201"/>
      <c r="AU285" s="201"/>
      <c r="BA285" s="201"/>
      <c r="BB285" s="201"/>
      <c r="BC285" s="201"/>
      <c r="BD285" s="201"/>
      <c r="BE285" s="201"/>
      <c r="BF285" s="201"/>
      <c r="BG285" s="201"/>
      <c r="BH285" s="201"/>
      <c r="BI285" s="201"/>
      <c r="BJ285" s="201"/>
      <c r="BK285" s="201"/>
      <c r="BL285" s="201"/>
      <c r="BM285" s="201"/>
      <c r="BN285" s="201"/>
      <c r="BO285" s="201"/>
    </row>
    <row r="286" spans="11:67" ht="12" customHeight="1">
      <c r="K286" s="201"/>
      <c r="L286" s="201"/>
      <c r="M286" s="201"/>
      <c r="N286" s="201"/>
      <c r="O286" s="201"/>
      <c r="P286" s="201"/>
      <c r="Q286" s="201"/>
      <c r="R286" s="201"/>
      <c r="S286" s="201"/>
      <c r="T286" s="201"/>
      <c r="U286" s="201"/>
      <c r="V286" s="201"/>
      <c r="W286" s="201"/>
      <c r="X286" s="201"/>
      <c r="Y286" s="201"/>
      <c r="Z286" s="201"/>
      <c r="AA286" s="201"/>
      <c r="AB286" s="201"/>
      <c r="AC286" s="201"/>
      <c r="AD286" s="201"/>
      <c r="AE286" s="201"/>
      <c r="AF286" s="201"/>
      <c r="AG286" s="201"/>
      <c r="AH286" s="201"/>
      <c r="AI286" s="201"/>
      <c r="AJ286" s="201"/>
      <c r="AK286" s="201"/>
      <c r="AO286" s="201"/>
      <c r="AP286" s="201"/>
      <c r="AQ286" s="201"/>
      <c r="AR286" s="201"/>
      <c r="AS286" s="201"/>
      <c r="AT286" s="201"/>
      <c r="AU286" s="201"/>
      <c r="BA286" s="201"/>
      <c r="BB286" s="201"/>
      <c r="BC286" s="201"/>
      <c r="BD286" s="201"/>
      <c r="BE286" s="201"/>
      <c r="BF286" s="201"/>
      <c r="BG286" s="201"/>
      <c r="BH286" s="201"/>
      <c r="BI286" s="201"/>
      <c r="BJ286" s="201"/>
      <c r="BK286" s="201"/>
      <c r="BL286" s="201"/>
      <c r="BM286" s="201"/>
      <c r="BN286" s="201"/>
      <c r="BO286" s="201"/>
    </row>
    <row r="287" spans="11:67" ht="12" customHeight="1">
      <c r="K287" s="201"/>
      <c r="L287" s="201"/>
      <c r="M287" s="201"/>
      <c r="N287" s="201"/>
      <c r="O287" s="201"/>
      <c r="P287" s="201"/>
      <c r="Q287" s="201"/>
      <c r="R287" s="201"/>
      <c r="S287" s="201"/>
      <c r="T287" s="201"/>
      <c r="U287" s="201"/>
      <c r="V287" s="201"/>
      <c r="W287" s="201"/>
      <c r="X287" s="201"/>
      <c r="Y287" s="201"/>
      <c r="Z287" s="201"/>
      <c r="AA287" s="201"/>
      <c r="AB287" s="201"/>
      <c r="AC287" s="201"/>
      <c r="AD287" s="201"/>
      <c r="AE287" s="201"/>
      <c r="AF287" s="201"/>
      <c r="AG287" s="201"/>
      <c r="AH287" s="201"/>
      <c r="AI287" s="201"/>
      <c r="AJ287" s="201"/>
      <c r="AK287" s="201"/>
      <c r="AO287" s="201"/>
      <c r="AP287" s="201"/>
      <c r="AQ287" s="201"/>
      <c r="AR287" s="201"/>
      <c r="AS287" s="201"/>
      <c r="AT287" s="201"/>
      <c r="AU287" s="201"/>
      <c r="BA287" s="201"/>
      <c r="BB287" s="201"/>
      <c r="BC287" s="201"/>
      <c r="BD287" s="201"/>
      <c r="BE287" s="201"/>
      <c r="BF287" s="201"/>
      <c r="BG287" s="201"/>
      <c r="BH287" s="201"/>
      <c r="BI287" s="201"/>
      <c r="BJ287" s="201"/>
      <c r="BK287" s="201"/>
      <c r="BL287" s="201"/>
      <c r="BM287" s="201"/>
      <c r="BN287" s="201"/>
      <c r="BO287" s="201"/>
    </row>
    <row r="288" spans="11:67" ht="12" customHeight="1">
      <c r="K288" s="201"/>
      <c r="L288" s="201"/>
      <c r="M288" s="201"/>
      <c r="N288" s="201"/>
      <c r="O288" s="201"/>
      <c r="P288" s="201"/>
      <c r="Q288" s="201"/>
      <c r="R288" s="201"/>
      <c r="S288" s="201"/>
      <c r="T288" s="201"/>
      <c r="U288" s="201"/>
      <c r="V288" s="201"/>
      <c r="W288" s="201"/>
      <c r="X288" s="201"/>
      <c r="Y288" s="201"/>
      <c r="Z288" s="201"/>
      <c r="AA288" s="201"/>
      <c r="AB288" s="201"/>
      <c r="AC288" s="201"/>
      <c r="AD288" s="201"/>
      <c r="AE288" s="201"/>
      <c r="AF288" s="201"/>
      <c r="AG288" s="201"/>
      <c r="AH288" s="201"/>
      <c r="AI288" s="201"/>
      <c r="AJ288" s="201"/>
      <c r="AK288" s="201"/>
      <c r="AO288" s="201"/>
      <c r="AP288" s="201"/>
      <c r="AQ288" s="201"/>
      <c r="AR288" s="201"/>
      <c r="AS288" s="201"/>
      <c r="AT288" s="201"/>
      <c r="AU288" s="201"/>
      <c r="BA288" s="201"/>
      <c r="BB288" s="201"/>
      <c r="BC288" s="201"/>
      <c r="BD288" s="201"/>
      <c r="BE288" s="201"/>
      <c r="BF288" s="201"/>
      <c r="BG288" s="201"/>
      <c r="BH288" s="201"/>
      <c r="BI288" s="201"/>
      <c r="BJ288" s="201"/>
      <c r="BK288" s="201"/>
      <c r="BL288" s="201"/>
      <c r="BM288" s="201"/>
      <c r="BN288" s="201"/>
      <c r="BO288" s="201"/>
    </row>
    <row r="289" spans="11:67" ht="12" customHeight="1">
      <c r="K289" s="201"/>
      <c r="L289" s="201"/>
      <c r="M289" s="201"/>
      <c r="N289" s="201"/>
      <c r="O289" s="201"/>
      <c r="P289" s="201"/>
      <c r="Q289" s="201"/>
      <c r="R289" s="201"/>
      <c r="S289" s="201"/>
      <c r="T289" s="201"/>
      <c r="U289" s="201"/>
      <c r="V289" s="201"/>
      <c r="W289" s="201"/>
      <c r="X289" s="201"/>
      <c r="Y289" s="201"/>
      <c r="Z289" s="201"/>
      <c r="AA289" s="201"/>
      <c r="AB289" s="201"/>
      <c r="AC289" s="201"/>
      <c r="AD289" s="201"/>
      <c r="AE289" s="201"/>
      <c r="AF289" s="201"/>
      <c r="AG289" s="201"/>
      <c r="AH289" s="201"/>
      <c r="AI289" s="201"/>
      <c r="AJ289" s="201"/>
      <c r="AK289" s="201"/>
      <c r="AO289" s="201"/>
      <c r="AP289" s="201"/>
      <c r="AQ289" s="201"/>
      <c r="AR289" s="201"/>
      <c r="AS289" s="201"/>
      <c r="AT289" s="201"/>
      <c r="AU289" s="201"/>
      <c r="BA289" s="201"/>
      <c r="BB289" s="201"/>
      <c r="BC289" s="201"/>
      <c r="BD289" s="201"/>
      <c r="BE289" s="201"/>
      <c r="BF289" s="201"/>
      <c r="BG289" s="201"/>
      <c r="BH289" s="201"/>
      <c r="BI289" s="201"/>
      <c r="BJ289" s="201"/>
      <c r="BK289" s="201"/>
      <c r="BL289" s="201"/>
      <c r="BM289" s="201"/>
      <c r="BN289" s="201"/>
      <c r="BO289" s="201"/>
    </row>
    <row r="290" spans="11:67" ht="12" customHeight="1">
      <c r="K290" s="201"/>
      <c r="L290" s="201"/>
      <c r="M290" s="201"/>
      <c r="N290" s="201"/>
      <c r="O290" s="201"/>
      <c r="P290" s="201"/>
      <c r="Q290" s="201"/>
      <c r="R290" s="201"/>
      <c r="S290" s="201"/>
      <c r="T290" s="201"/>
      <c r="U290" s="201"/>
      <c r="V290" s="201"/>
      <c r="W290" s="201"/>
      <c r="X290" s="201"/>
      <c r="Y290" s="201"/>
      <c r="Z290" s="201"/>
      <c r="AA290" s="201"/>
      <c r="AB290" s="201"/>
      <c r="AC290" s="201"/>
      <c r="AD290" s="201"/>
      <c r="AE290" s="201"/>
      <c r="AF290" s="201"/>
      <c r="AG290" s="201"/>
      <c r="AH290" s="201"/>
      <c r="AI290" s="201"/>
      <c r="AJ290" s="201"/>
      <c r="AK290" s="201"/>
      <c r="AO290" s="201"/>
      <c r="AP290" s="201"/>
      <c r="AQ290" s="201"/>
      <c r="AR290" s="201"/>
      <c r="AS290" s="201"/>
      <c r="AT290" s="201"/>
      <c r="AU290" s="201"/>
      <c r="BA290" s="201"/>
      <c r="BB290" s="201"/>
      <c r="BC290" s="201"/>
      <c r="BD290" s="201"/>
      <c r="BE290" s="201"/>
      <c r="BF290" s="201"/>
      <c r="BG290" s="201"/>
      <c r="BH290" s="201"/>
      <c r="BI290" s="201"/>
      <c r="BJ290" s="201"/>
      <c r="BK290" s="201"/>
      <c r="BL290" s="201"/>
      <c r="BM290" s="201"/>
      <c r="BN290" s="201"/>
      <c r="BO290" s="201"/>
    </row>
    <row r="291" spans="11:67" ht="12" customHeight="1">
      <c r="K291" s="201"/>
      <c r="L291" s="201"/>
      <c r="M291" s="201"/>
      <c r="N291" s="201"/>
      <c r="O291" s="201"/>
      <c r="P291" s="201"/>
      <c r="Q291" s="201"/>
      <c r="R291" s="201"/>
      <c r="S291" s="201"/>
      <c r="T291" s="201"/>
      <c r="U291" s="201"/>
      <c r="V291" s="201"/>
      <c r="W291" s="201"/>
      <c r="X291" s="201"/>
      <c r="Y291" s="201"/>
      <c r="Z291" s="201"/>
      <c r="AA291" s="201"/>
      <c r="AB291" s="201"/>
      <c r="AC291" s="201"/>
      <c r="AD291" s="201"/>
      <c r="AE291" s="201"/>
      <c r="AF291" s="201"/>
      <c r="AG291" s="201"/>
      <c r="AH291" s="201"/>
      <c r="AI291" s="201"/>
      <c r="AJ291" s="201"/>
      <c r="AK291" s="201"/>
      <c r="AO291" s="201"/>
      <c r="AP291" s="201"/>
      <c r="AQ291" s="201"/>
      <c r="AR291" s="201"/>
      <c r="AS291" s="201"/>
      <c r="AT291" s="201"/>
      <c r="AU291" s="201"/>
      <c r="BA291" s="201"/>
      <c r="BB291" s="201"/>
      <c r="BC291" s="201"/>
      <c r="BD291" s="201"/>
      <c r="BE291" s="201"/>
      <c r="BF291" s="201"/>
      <c r="BG291" s="201"/>
      <c r="BH291" s="201"/>
      <c r="BI291" s="201"/>
      <c r="BJ291" s="201"/>
      <c r="BK291" s="201"/>
      <c r="BL291" s="201"/>
      <c r="BM291" s="201"/>
      <c r="BN291" s="201"/>
      <c r="BO291" s="201"/>
    </row>
    <row r="292" spans="11:67" ht="12" customHeight="1">
      <c r="K292" s="201"/>
      <c r="L292" s="201"/>
      <c r="M292" s="201"/>
      <c r="N292" s="201"/>
      <c r="O292" s="201"/>
      <c r="P292" s="201"/>
      <c r="Q292" s="201"/>
      <c r="R292" s="201"/>
      <c r="S292" s="201"/>
      <c r="T292" s="201"/>
      <c r="U292" s="201"/>
      <c r="V292" s="201"/>
      <c r="W292" s="201"/>
      <c r="X292" s="201"/>
      <c r="Y292" s="201"/>
      <c r="Z292" s="201"/>
      <c r="AA292" s="201"/>
      <c r="AB292" s="201"/>
      <c r="AC292" s="201"/>
      <c r="AD292" s="201"/>
      <c r="AE292" s="201"/>
      <c r="AF292" s="201"/>
      <c r="AG292" s="201"/>
      <c r="AH292" s="201"/>
      <c r="AI292" s="201"/>
      <c r="AJ292" s="201"/>
      <c r="AK292" s="201"/>
      <c r="AO292" s="201"/>
      <c r="AP292" s="201"/>
      <c r="AQ292" s="201"/>
      <c r="AR292" s="201"/>
      <c r="AS292" s="201"/>
      <c r="AT292" s="201"/>
      <c r="AU292" s="201"/>
      <c r="BA292" s="201"/>
      <c r="BB292" s="201"/>
      <c r="BC292" s="201"/>
      <c r="BD292" s="201"/>
      <c r="BE292" s="201"/>
      <c r="BF292" s="201"/>
      <c r="BG292" s="201"/>
      <c r="BH292" s="201"/>
      <c r="BI292" s="201"/>
      <c r="BJ292" s="201"/>
      <c r="BK292" s="201"/>
      <c r="BL292" s="201"/>
      <c r="BM292" s="201"/>
      <c r="BN292" s="201"/>
      <c r="BO292" s="201"/>
    </row>
    <row r="293" spans="11:67" ht="12" customHeight="1">
      <c r="K293" s="201"/>
      <c r="L293" s="201"/>
      <c r="M293" s="201"/>
      <c r="N293" s="201"/>
      <c r="O293" s="201"/>
      <c r="P293" s="201"/>
      <c r="Q293" s="201"/>
      <c r="R293" s="201"/>
      <c r="S293" s="201"/>
      <c r="T293" s="201"/>
      <c r="U293" s="201"/>
      <c r="V293" s="201"/>
      <c r="W293" s="201"/>
      <c r="X293" s="201"/>
      <c r="Y293" s="201"/>
      <c r="Z293" s="201"/>
      <c r="AA293" s="201"/>
      <c r="AB293" s="201"/>
      <c r="AC293" s="201"/>
      <c r="AD293" s="201"/>
      <c r="AE293" s="201"/>
      <c r="AF293" s="201"/>
      <c r="AG293" s="201"/>
      <c r="AH293" s="201"/>
      <c r="AI293" s="201"/>
      <c r="AJ293" s="201"/>
      <c r="AK293" s="201"/>
      <c r="AO293" s="201"/>
      <c r="AP293" s="201"/>
      <c r="AQ293" s="201"/>
      <c r="AR293" s="201"/>
      <c r="AS293" s="201"/>
      <c r="AT293" s="201"/>
      <c r="AU293" s="201"/>
      <c r="BA293" s="201"/>
      <c r="BB293" s="201"/>
      <c r="BC293" s="201"/>
      <c r="BD293" s="201"/>
      <c r="BE293" s="201"/>
      <c r="BF293" s="201"/>
      <c r="BG293" s="201"/>
      <c r="BH293" s="201"/>
      <c r="BI293" s="201"/>
      <c r="BJ293" s="201"/>
      <c r="BK293" s="201"/>
      <c r="BL293" s="201"/>
      <c r="BM293" s="201"/>
      <c r="BN293" s="201"/>
      <c r="BO293" s="201"/>
    </row>
    <row r="294" spans="11:67" ht="12" customHeight="1">
      <c r="K294" s="201"/>
      <c r="L294" s="201"/>
      <c r="M294" s="201"/>
      <c r="N294" s="201"/>
      <c r="O294" s="201"/>
      <c r="P294" s="201"/>
      <c r="Q294" s="201"/>
      <c r="R294" s="201"/>
      <c r="S294" s="201"/>
      <c r="T294" s="201"/>
      <c r="U294" s="201"/>
      <c r="V294" s="201"/>
      <c r="W294" s="201"/>
      <c r="X294" s="201"/>
      <c r="Y294" s="201"/>
      <c r="Z294" s="201"/>
      <c r="AA294" s="201"/>
      <c r="AB294" s="201"/>
      <c r="AC294" s="201"/>
      <c r="AD294" s="201"/>
      <c r="AE294" s="201"/>
      <c r="AF294" s="201"/>
      <c r="AG294" s="201"/>
      <c r="AH294" s="201"/>
      <c r="AI294" s="201"/>
      <c r="AJ294" s="201"/>
      <c r="AK294" s="201"/>
      <c r="AO294" s="201"/>
      <c r="AP294" s="201"/>
      <c r="AQ294" s="201"/>
      <c r="AR294" s="201"/>
      <c r="AS294" s="201"/>
      <c r="AT294" s="201"/>
      <c r="AU294" s="201"/>
      <c r="BA294" s="201"/>
      <c r="BB294" s="201"/>
      <c r="BC294" s="201"/>
      <c r="BD294" s="201"/>
      <c r="BE294" s="201"/>
      <c r="BF294" s="201"/>
      <c r="BG294" s="201"/>
      <c r="BH294" s="201"/>
      <c r="BI294" s="201"/>
      <c r="BJ294" s="201"/>
      <c r="BK294" s="201"/>
      <c r="BL294" s="201"/>
      <c r="BM294" s="201"/>
      <c r="BN294" s="201"/>
      <c r="BO294" s="201"/>
    </row>
    <row r="295" spans="11:67" ht="12" customHeight="1">
      <c r="K295" s="201"/>
      <c r="L295" s="201"/>
      <c r="M295" s="201"/>
      <c r="N295" s="201"/>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1"/>
      <c r="AO295" s="201"/>
      <c r="AP295" s="201"/>
      <c r="AQ295" s="201"/>
      <c r="AR295" s="201"/>
      <c r="AS295" s="201"/>
      <c r="AT295" s="201"/>
      <c r="AU295" s="201"/>
      <c r="BA295" s="201"/>
      <c r="BB295" s="201"/>
      <c r="BC295" s="201"/>
      <c r="BD295" s="201"/>
      <c r="BE295" s="201"/>
      <c r="BF295" s="201"/>
      <c r="BG295" s="201"/>
      <c r="BH295" s="201"/>
      <c r="BI295" s="201"/>
      <c r="BJ295" s="201"/>
      <c r="BK295" s="201"/>
      <c r="BL295" s="201"/>
      <c r="BM295" s="201"/>
      <c r="BN295" s="201"/>
      <c r="BO295" s="201"/>
    </row>
    <row r="296" spans="11:67" ht="12" customHeight="1">
      <c r="K296" s="201"/>
      <c r="L296" s="201"/>
      <c r="M296" s="201"/>
      <c r="N296" s="201"/>
      <c r="O296" s="201"/>
      <c r="P296" s="201"/>
      <c r="Q296" s="201"/>
      <c r="R296" s="201"/>
      <c r="S296" s="201"/>
      <c r="T296" s="201"/>
      <c r="U296" s="201"/>
      <c r="V296" s="201"/>
      <c r="W296" s="201"/>
      <c r="X296" s="201"/>
      <c r="Y296" s="201"/>
      <c r="Z296" s="201"/>
      <c r="AA296" s="201"/>
      <c r="AB296" s="201"/>
      <c r="AC296" s="201"/>
      <c r="AD296" s="201"/>
      <c r="AE296" s="201"/>
      <c r="AF296" s="201"/>
      <c r="AG296" s="201"/>
      <c r="AH296" s="201"/>
      <c r="AI296" s="201"/>
      <c r="AJ296" s="201"/>
      <c r="AK296" s="201"/>
      <c r="AO296" s="201"/>
      <c r="AP296" s="201"/>
      <c r="AQ296" s="201"/>
      <c r="AR296" s="201"/>
      <c r="AS296" s="201"/>
      <c r="AT296" s="201"/>
      <c r="AU296" s="201"/>
      <c r="BA296" s="201"/>
      <c r="BB296" s="201"/>
      <c r="BC296" s="201"/>
      <c r="BD296" s="201"/>
      <c r="BE296" s="201"/>
      <c r="BF296" s="201"/>
      <c r="BG296" s="201"/>
      <c r="BH296" s="201"/>
      <c r="BI296" s="201"/>
      <c r="BJ296" s="201"/>
      <c r="BK296" s="201"/>
      <c r="BL296" s="201"/>
      <c r="BM296" s="201"/>
      <c r="BN296" s="201"/>
      <c r="BO296" s="201"/>
    </row>
    <row r="297" spans="11:67">
      <c r="K297" s="201"/>
      <c r="L297" s="201"/>
      <c r="M297" s="201"/>
      <c r="N297" s="201"/>
      <c r="O297" s="201"/>
      <c r="P297" s="201"/>
      <c r="Q297" s="201"/>
      <c r="R297" s="201"/>
      <c r="S297" s="201"/>
      <c r="T297" s="201"/>
      <c r="U297" s="201"/>
      <c r="V297" s="201"/>
      <c r="W297" s="201"/>
      <c r="X297" s="201"/>
      <c r="Y297" s="201"/>
      <c r="Z297" s="201"/>
      <c r="AA297" s="201"/>
      <c r="AB297" s="201"/>
      <c r="AC297" s="201"/>
      <c r="AD297" s="201"/>
      <c r="AE297" s="201"/>
      <c r="AF297" s="201"/>
      <c r="AG297" s="201"/>
      <c r="AH297" s="201"/>
      <c r="AI297" s="201"/>
      <c r="AJ297" s="201"/>
      <c r="AK297" s="201"/>
      <c r="AO297" s="201"/>
      <c r="AP297" s="201"/>
      <c r="AQ297" s="201"/>
      <c r="AR297" s="201"/>
      <c r="AS297" s="201"/>
      <c r="AT297" s="201"/>
      <c r="AU297" s="201"/>
      <c r="BA297" s="201"/>
      <c r="BB297" s="201"/>
      <c r="BC297" s="201"/>
      <c r="BD297" s="201"/>
      <c r="BE297" s="201"/>
      <c r="BF297" s="201"/>
      <c r="BG297" s="201"/>
      <c r="BH297" s="201"/>
      <c r="BI297" s="201"/>
      <c r="BJ297" s="201"/>
      <c r="BK297" s="201"/>
      <c r="BL297" s="201"/>
      <c r="BM297" s="201"/>
      <c r="BN297" s="201"/>
      <c r="BO297" s="201"/>
    </row>
    <row r="298" spans="11:67">
      <c r="K298" s="201"/>
      <c r="L298" s="201"/>
      <c r="M298" s="201"/>
      <c r="N298" s="201"/>
      <c r="O298" s="201"/>
      <c r="P298" s="201"/>
      <c r="Q298" s="201"/>
      <c r="R298" s="201"/>
      <c r="S298" s="201"/>
      <c r="T298" s="201"/>
      <c r="U298" s="201"/>
      <c r="V298" s="201"/>
      <c r="W298" s="201"/>
      <c r="X298" s="201"/>
      <c r="Y298" s="201"/>
      <c r="Z298" s="201"/>
      <c r="AA298" s="201"/>
      <c r="AB298" s="201"/>
      <c r="AC298" s="201"/>
      <c r="AD298" s="201"/>
      <c r="AE298" s="201"/>
      <c r="AF298" s="201"/>
      <c r="AG298" s="201"/>
      <c r="AH298" s="201"/>
      <c r="AI298" s="201"/>
      <c r="AJ298" s="201"/>
      <c r="AK298" s="201"/>
      <c r="AO298" s="201"/>
      <c r="AP298" s="201"/>
      <c r="AQ298" s="201"/>
      <c r="AR298" s="201"/>
      <c r="AS298" s="201"/>
      <c r="AT298" s="201"/>
      <c r="AU298" s="201"/>
      <c r="BA298" s="201"/>
      <c r="BB298" s="201"/>
      <c r="BC298" s="201"/>
      <c r="BD298" s="201"/>
      <c r="BE298" s="201"/>
      <c r="BF298" s="201"/>
      <c r="BG298" s="201"/>
      <c r="BH298" s="201"/>
      <c r="BI298" s="201"/>
      <c r="BJ298" s="201"/>
      <c r="BK298" s="201"/>
      <c r="BL298" s="201"/>
      <c r="BM298" s="201"/>
      <c r="BN298" s="201"/>
      <c r="BO298" s="201"/>
    </row>
    <row r="299" spans="11:67">
      <c r="K299" s="201"/>
      <c r="L299" s="201"/>
      <c r="M299" s="201"/>
      <c r="N299" s="201"/>
      <c r="O299" s="201"/>
      <c r="P299" s="201"/>
      <c r="Q299" s="201"/>
      <c r="R299" s="201"/>
      <c r="S299" s="201"/>
      <c r="T299" s="201"/>
      <c r="U299" s="201"/>
      <c r="V299" s="201"/>
      <c r="W299" s="201"/>
      <c r="X299" s="201"/>
      <c r="Y299" s="201"/>
      <c r="Z299" s="201"/>
      <c r="AA299" s="201"/>
      <c r="AB299" s="201"/>
      <c r="AC299" s="201"/>
      <c r="AD299" s="201"/>
      <c r="AE299" s="201"/>
      <c r="AF299" s="201"/>
      <c r="AG299" s="201"/>
      <c r="AH299" s="201"/>
      <c r="AI299" s="201"/>
      <c r="AJ299" s="201"/>
      <c r="AK299" s="201"/>
      <c r="AO299" s="201"/>
      <c r="AP299" s="201"/>
      <c r="AQ299" s="201"/>
      <c r="AR299" s="201"/>
      <c r="AS299" s="201"/>
      <c r="AT299" s="201"/>
      <c r="AU299" s="201"/>
      <c r="BA299" s="201"/>
      <c r="BB299" s="201"/>
      <c r="BC299" s="201"/>
      <c r="BD299" s="201"/>
      <c r="BE299" s="201"/>
      <c r="BF299" s="201"/>
      <c r="BG299" s="201"/>
      <c r="BH299" s="201"/>
      <c r="BI299" s="201"/>
      <c r="BJ299" s="201"/>
      <c r="BK299" s="201"/>
      <c r="BL299" s="201"/>
      <c r="BM299" s="201"/>
      <c r="BN299" s="201"/>
      <c r="BO299" s="201"/>
    </row>
    <row r="300" spans="11:67">
      <c r="K300" s="201"/>
      <c r="L300" s="201"/>
      <c r="M300" s="201"/>
      <c r="N300" s="201"/>
      <c r="O300" s="201"/>
      <c r="P300" s="201"/>
      <c r="Q300" s="201"/>
      <c r="R300" s="201"/>
      <c r="S300" s="201"/>
      <c r="T300" s="201"/>
      <c r="U300" s="201"/>
      <c r="V300" s="201"/>
      <c r="W300" s="201"/>
      <c r="X300" s="201"/>
      <c r="Y300" s="201"/>
      <c r="Z300" s="201"/>
      <c r="AA300" s="201"/>
      <c r="AB300" s="201"/>
      <c r="AC300" s="201"/>
      <c r="AD300" s="201"/>
      <c r="AE300" s="201"/>
      <c r="AF300" s="201"/>
      <c r="AG300" s="201"/>
      <c r="AH300" s="201"/>
      <c r="AI300" s="201"/>
      <c r="AJ300" s="201"/>
      <c r="AK300" s="201"/>
      <c r="AO300" s="201"/>
      <c r="AP300" s="201"/>
      <c r="AQ300" s="201"/>
      <c r="AR300" s="201"/>
      <c r="AS300" s="201"/>
      <c r="AT300" s="201"/>
      <c r="AU300" s="201"/>
      <c r="BA300" s="201"/>
      <c r="BB300" s="201"/>
      <c r="BC300" s="201"/>
      <c r="BD300" s="201"/>
      <c r="BE300" s="201"/>
      <c r="BF300" s="201"/>
      <c r="BG300" s="201"/>
      <c r="BH300" s="201"/>
      <c r="BI300" s="201"/>
      <c r="BJ300" s="201"/>
      <c r="BK300" s="201"/>
      <c r="BL300" s="201"/>
      <c r="BM300" s="201"/>
      <c r="BN300" s="201"/>
      <c r="BO300" s="201"/>
    </row>
    <row r="301" spans="11:67">
      <c r="K301" s="201"/>
      <c r="L301" s="201"/>
      <c r="M301" s="201"/>
      <c r="N301" s="201"/>
      <c r="O301" s="201"/>
      <c r="P301" s="201"/>
      <c r="Q301" s="201"/>
      <c r="R301" s="201"/>
      <c r="S301" s="201"/>
      <c r="T301" s="201"/>
      <c r="U301" s="201"/>
      <c r="V301" s="201"/>
      <c r="W301" s="201"/>
      <c r="X301" s="201"/>
      <c r="Y301" s="201"/>
      <c r="Z301" s="201"/>
      <c r="AA301" s="201"/>
      <c r="AB301" s="201"/>
      <c r="AC301" s="201"/>
      <c r="AD301" s="201"/>
      <c r="AE301" s="201"/>
      <c r="AF301" s="201"/>
      <c r="AG301" s="201"/>
      <c r="AH301" s="201"/>
      <c r="AI301" s="201"/>
      <c r="AJ301" s="201"/>
      <c r="AK301" s="201"/>
      <c r="AO301" s="201"/>
      <c r="AP301" s="201"/>
      <c r="AQ301" s="201"/>
      <c r="AR301" s="201"/>
      <c r="AS301" s="201"/>
      <c r="AT301" s="201"/>
      <c r="AU301" s="201"/>
      <c r="BA301" s="201"/>
      <c r="BB301" s="201"/>
      <c r="BC301" s="201"/>
      <c r="BD301" s="201"/>
      <c r="BE301" s="201"/>
      <c r="BF301" s="201"/>
      <c r="BG301" s="201"/>
      <c r="BH301" s="201"/>
      <c r="BI301" s="201"/>
      <c r="BJ301" s="201"/>
      <c r="BK301" s="201"/>
      <c r="BL301" s="201"/>
      <c r="BM301" s="201"/>
      <c r="BN301" s="201"/>
      <c r="BO301" s="201"/>
    </row>
    <row r="302" spans="11:67">
      <c r="K302" s="201"/>
      <c r="L302" s="201"/>
      <c r="M302" s="201"/>
      <c r="N302" s="201"/>
      <c r="O302" s="201"/>
      <c r="P302" s="201"/>
      <c r="Q302" s="201"/>
      <c r="R302" s="201"/>
      <c r="S302" s="201"/>
      <c r="T302" s="201"/>
      <c r="U302" s="201"/>
      <c r="V302" s="201"/>
      <c r="W302" s="201"/>
      <c r="X302" s="201"/>
      <c r="Y302" s="201"/>
      <c r="Z302" s="201"/>
      <c r="AA302" s="201"/>
      <c r="AB302" s="201"/>
      <c r="AC302" s="201"/>
      <c r="AD302" s="201"/>
      <c r="AE302" s="201"/>
      <c r="AF302" s="201"/>
      <c r="AG302" s="201"/>
      <c r="AH302" s="201"/>
      <c r="AI302" s="201"/>
      <c r="AJ302" s="201"/>
      <c r="AK302" s="201"/>
      <c r="AO302" s="201"/>
      <c r="AP302" s="201"/>
      <c r="AQ302" s="201"/>
      <c r="AR302" s="201"/>
      <c r="AS302" s="201"/>
      <c r="AT302" s="201"/>
      <c r="BA302" s="201"/>
      <c r="BB302" s="201"/>
      <c r="BC302" s="201"/>
      <c r="BD302" s="201"/>
      <c r="BE302" s="201"/>
      <c r="BF302" s="201"/>
      <c r="BG302" s="201"/>
      <c r="BH302" s="201"/>
      <c r="BI302" s="201"/>
      <c r="BJ302" s="201"/>
      <c r="BK302" s="201"/>
      <c r="BL302" s="201"/>
      <c r="BM302" s="201"/>
      <c r="BN302" s="201"/>
      <c r="BO302" s="201"/>
    </row>
    <row r="303" spans="11:67">
      <c r="K303" s="201"/>
      <c r="L303" s="201"/>
      <c r="M303" s="201"/>
      <c r="N303" s="201"/>
      <c r="O303" s="201"/>
      <c r="P303" s="201"/>
      <c r="Q303" s="201"/>
      <c r="R303" s="201"/>
      <c r="S303" s="201"/>
      <c r="T303" s="201"/>
      <c r="U303" s="201"/>
      <c r="V303" s="201"/>
      <c r="W303" s="201"/>
      <c r="X303" s="201"/>
      <c r="Y303" s="201"/>
      <c r="Z303" s="201"/>
      <c r="AA303" s="201"/>
      <c r="AB303" s="201"/>
      <c r="AC303" s="201"/>
      <c r="AD303" s="201"/>
      <c r="AE303" s="201"/>
      <c r="AF303" s="201"/>
      <c r="AG303" s="201"/>
      <c r="AH303" s="201"/>
      <c r="AI303" s="201"/>
      <c r="AJ303" s="201"/>
      <c r="AK303" s="201"/>
      <c r="AO303" s="201"/>
      <c r="AP303" s="201"/>
      <c r="AQ303" s="201"/>
      <c r="AR303" s="201"/>
      <c r="AS303" s="201"/>
      <c r="AT303" s="201"/>
      <c r="BB303" s="201"/>
      <c r="BC303" s="201"/>
      <c r="BD303" s="201"/>
      <c r="BE303" s="201"/>
      <c r="BF303" s="201"/>
      <c r="BG303" s="201"/>
      <c r="BH303" s="201"/>
      <c r="BI303" s="201"/>
      <c r="BJ303" s="201"/>
      <c r="BK303" s="201"/>
      <c r="BL303" s="201"/>
      <c r="BM303" s="201"/>
      <c r="BN303" s="201"/>
      <c r="BO303" s="201"/>
    </row>
    <row r="304" spans="11:67">
      <c r="K304" s="201"/>
      <c r="L304" s="201"/>
      <c r="M304" s="201"/>
      <c r="N304" s="201"/>
      <c r="O304" s="201"/>
      <c r="P304" s="201"/>
      <c r="Q304" s="201"/>
      <c r="R304" s="201"/>
      <c r="S304" s="201"/>
      <c r="T304" s="201"/>
      <c r="U304" s="201"/>
      <c r="V304" s="201"/>
      <c r="W304" s="201"/>
      <c r="X304" s="201"/>
      <c r="Y304" s="201"/>
      <c r="Z304" s="201"/>
      <c r="AA304" s="201"/>
      <c r="AB304" s="201"/>
      <c r="AC304" s="201"/>
      <c r="AD304" s="201"/>
      <c r="AE304" s="201"/>
      <c r="AF304" s="201"/>
      <c r="AG304" s="201"/>
      <c r="AH304" s="201"/>
      <c r="AI304" s="201"/>
      <c r="AJ304" s="201"/>
      <c r="AK304" s="201"/>
      <c r="AO304" s="201"/>
      <c r="AP304" s="201"/>
      <c r="AQ304" s="201"/>
      <c r="AR304" s="201"/>
      <c r="AS304" s="201"/>
      <c r="AT304" s="201"/>
      <c r="BB304" s="201"/>
      <c r="BC304" s="201"/>
      <c r="BD304" s="201"/>
      <c r="BE304" s="201"/>
      <c r="BF304" s="201"/>
      <c r="BG304" s="201"/>
      <c r="BH304" s="201"/>
      <c r="BI304" s="201"/>
      <c r="BJ304" s="201"/>
      <c r="BK304" s="201"/>
      <c r="BL304" s="201"/>
      <c r="BM304" s="201"/>
      <c r="BN304" s="201"/>
      <c r="BO304" s="201"/>
    </row>
    <row r="305" spans="11:67">
      <c r="K305" s="201"/>
      <c r="L305" s="201"/>
      <c r="M305" s="201"/>
      <c r="N305" s="201"/>
      <c r="O305" s="201"/>
      <c r="P305" s="201"/>
      <c r="Q305" s="201"/>
      <c r="R305" s="201"/>
      <c r="S305" s="201"/>
      <c r="T305" s="201"/>
      <c r="U305" s="201"/>
      <c r="V305" s="201"/>
      <c r="W305" s="201"/>
      <c r="X305" s="201"/>
      <c r="Y305" s="201"/>
      <c r="Z305" s="201"/>
      <c r="AA305" s="201"/>
      <c r="AB305" s="201"/>
      <c r="AC305" s="201"/>
      <c r="AD305" s="201"/>
      <c r="AE305" s="201"/>
      <c r="AF305" s="201"/>
      <c r="AG305" s="201"/>
      <c r="AH305" s="201"/>
      <c r="AI305" s="201"/>
      <c r="AJ305" s="201"/>
      <c r="AK305" s="201"/>
      <c r="AO305" s="201"/>
      <c r="AP305" s="201"/>
      <c r="AQ305" s="201"/>
      <c r="AR305" s="201"/>
      <c r="AS305" s="201"/>
      <c r="AT305" s="201"/>
      <c r="BB305" s="201"/>
      <c r="BC305" s="201"/>
      <c r="BD305" s="201"/>
      <c r="BE305" s="201"/>
      <c r="BF305" s="201"/>
      <c r="BG305" s="201"/>
      <c r="BH305" s="201"/>
      <c r="BI305" s="201"/>
      <c r="BJ305" s="201"/>
      <c r="BK305" s="201"/>
      <c r="BL305" s="201"/>
      <c r="BM305" s="201"/>
      <c r="BN305" s="201"/>
      <c r="BO305" s="201"/>
    </row>
    <row r="306" spans="11:67">
      <c r="K306" s="201"/>
      <c r="L306" s="201"/>
      <c r="M306" s="201"/>
      <c r="N306" s="201"/>
      <c r="O306" s="201"/>
      <c r="P306" s="201"/>
      <c r="Q306" s="201"/>
      <c r="R306" s="201"/>
      <c r="S306" s="201"/>
      <c r="T306" s="201"/>
      <c r="U306" s="201"/>
      <c r="V306" s="201"/>
      <c r="W306" s="201"/>
      <c r="X306" s="201"/>
      <c r="Y306" s="201"/>
      <c r="Z306" s="201"/>
      <c r="AA306" s="201"/>
      <c r="AB306" s="201"/>
      <c r="AC306" s="201"/>
      <c r="AD306" s="201"/>
      <c r="AE306" s="201"/>
      <c r="AF306" s="201"/>
      <c r="AG306" s="201"/>
      <c r="AH306" s="201"/>
      <c r="AI306" s="201"/>
      <c r="AJ306" s="201"/>
      <c r="AK306" s="201"/>
      <c r="AO306" s="201"/>
      <c r="AP306" s="201"/>
      <c r="AQ306" s="201"/>
      <c r="AR306" s="201"/>
      <c r="AS306" s="201"/>
      <c r="AT306" s="201"/>
      <c r="BB306" s="201"/>
      <c r="BC306" s="201"/>
      <c r="BD306" s="201"/>
      <c r="BE306" s="201"/>
      <c r="BF306" s="201"/>
      <c r="BG306" s="201"/>
      <c r="BH306" s="201"/>
      <c r="BI306" s="201"/>
      <c r="BJ306" s="201"/>
      <c r="BK306" s="201"/>
      <c r="BL306" s="201"/>
      <c r="BM306" s="201"/>
      <c r="BN306" s="201"/>
      <c r="BO306" s="201"/>
    </row>
    <row r="307" spans="11:67">
      <c r="K307" s="201"/>
      <c r="L307" s="201"/>
      <c r="M307" s="201"/>
      <c r="N307" s="201"/>
      <c r="O307" s="201"/>
      <c r="P307" s="201"/>
      <c r="Q307" s="201"/>
      <c r="R307" s="201"/>
      <c r="S307" s="201"/>
      <c r="T307" s="201"/>
      <c r="U307" s="201"/>
      <c r="V307" s="201"/>
      <c r="W307" s="201"/>
      <c r="X307" s="201"/>
      <c r="Y307" s="201"/>
      <c r="Z307" s="201"/>
      <c r="AA307" s="201"/>
      <c r="AB307" s="201"/>
      <c r="AC307" s="201"/>
      <c r="AD307" s="201"/>
      <c r="AE307" s="201"/>
      <c r="AF307" s="201"/>
      <c r="AG307" s="201"/>
      <c r="AH307" s="201"/>
      <c r="AI307" s="201"/>
      <c r="AJ307" s="201"/>
      <c r="AK307" s="201"/>
      <c r="AO307" s="201"/>
      <c r="AP307" s="201"/>
      <c r="AQ307" s="201"/>
      <c r="AR307" s="201"/>
      <c r="AS307" s="201"/>
      <c r="AT307" s="201"/>
      <c r="BB307" s="201"/>
      <c r="BC307" s="201"/>
      <c r="BD307" s="201"/>
      <c r="BE307" s="201"/>
      <c r="BF307" s="201"/>
      <c r="BG307" s="201"/>
      <c r="BH307" s="201"/>
      <c r="BI307" s="201"/>
      <c r="BJ307" s="201"/>
      <c r="BK307" s="201"/>
      <c r="BL307" s="201"/>
      <c r="BM307" s="201"/>
      <c r="BN307" s="201"/>
      <c r="BO307" s="201"/>
    </row>
    <row r="308" spans="11:67">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O308" s="201"/>
      <c r="AP308" s="201"/>
      <c r="AQ308" s="201"/>
      <c r="AR308" s="201"/>
      <c r="AS308" s="201"/>
      <c r="AT308" s="201"/>
      <c r="BB308" s="201"/>
      <c r="BC308" s="201"/>
      <c r="BD308" s="201"/>
      <c r="BE308" s="201"/>
      <c r="BF308" s="201"/>
      <c r="BG308" s="201"/>
      <c r="BH308" s="201"/>
      <c r="BI308" s="201"/>
      <c r="BJ308" s="201"/>
      <c r="BK308" s="201"/>
      <c r="BL308" s="201"/>
      <c r="BM308" s="201"/>
      <c r="BN308" s="201"/>
      <c r="BO308" s="201"/>
    </row>
    <row r="309" spans="11:67">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O309" s="201"/>
      <c r="AP309" s="201"/>
      <c r="AQ309" s="201"/>
      <c r="AR309" s="201"/>
      <c r="AS309" s="201"/>
      <c r="AT309" s="201"/>
      <c r="BD309" s="201"/>
      <c r="BE309" s="201"/>
      <c r="BF309" s="201"/>
      <c r="BG309" s="201"/>
      <c r="BH309" s="201"/>
      <c r="BI309" s="201"/>
      <c r="BJ309" s="201"/>
      <c r="BK309" s="201"/>
      <c r="BL309" s="201"/>
      <c r="BM309" s="201"/>
      <c r="BN309" s="201"/>
      <c r="BO309" s="201"/>
    </row>
    <row r="310" spans="11:67">
      <c r="K310" s="201"/>
      <c r="L310" s="201"/>
      <c r="M310" s="201"/>
      <c r="N310" s="201"/>
      <c r="O310" s="201"/>
      <c r="P310" s="201"/>
      <c r="Q310" s="201"/>
      <c r="R310" s="201"/>
      <c r="S310" s="201"/>
      <c r="T310" s="201"/>
      <c r="U310" s="201"/>
      <c r="V310" s="201"/>
      <c r="W310" s="201"/>
      <c r="X310" s="201"/>
      <c r="Y310" s="201"/>
      <c r="Z310" s="201"/>
      <c r="AA310" s="201"/>
      <c r="AB310" s="201"/>
      <c r="AC310" s="201"/>
      <c r="AD310" s="201"/>
      <c r="AE310" s="201"/>
      <c r="AF310" s="201"/>
      <c r="AG310" s="201"/>
      <c r="AH310" s="201"/>
      <c r="AI310" s="201"/>
      <c r="AJ310" s="201"/>
      <c r="AK310" s="201"/>
      <c r="AO310" s="201"/>
      <c r="AP310" s="201"/>
      <c r="AQ310" s="201"/>
      <c r="AR310" s="201"/>
      <c r="AS310" s="201"/>
      <c r="AT310" s="201"/>
      <c r="BD310" s="201"/>
      <c r="BE310" s="201"/>
      <c r="BF310" s="201"/>
      <c r="BG310" s="201"/>
      <c r="BH310" s="201"/>
      <c r="BI310" s="201"/>
      <c r="BJ310" s="201"/>
      <c r="BK310" s="201"/>
      <c r="BL310" s="201"/>
      <c r="BM310" s="201"/>
      <c r="BN310" s="201"/>
      <c r="BO310" s="201"/>
    </row>
    <row r="311" spans="11:67">
      <c r="K311" s="201"/>
      <c r="L311" s="201"/>
      <c r="M311" s="201"/>
      <c r="N311" s="201"/>
      <c r="O311" s="201"/>
      <c r="P311" s="201"/>
      <c r="Q311" s="201"/>
      <c r="R311" s="201"/>
      <c r="S311" s="201"/>
      <c r="T311" s="201"/>
      <c r="U311" s="201"/>
      <c r="V311" s="201"/>
      <c r="W311" s="201"/>
      <c r="X311" s="201"/>
      <c r="Y311" s="201"/>
      <c r="Z311" s="201"/>
      <c r="AA311" s="201"/>
      <c r="AB311" s="201"/>
      <c r="AC311" s="201"/>
      <c r="AD311" s="201"/>
      <c r="AE311" s="201"/>
      <c r="AF311" s="201"/>
      <c r="AG311" s="201"/>
      <c r="AH311" s="201"/>
      <c r="AI311" s="201"/>
      <c r="AJ311" s="201"/>
      <c r="AK311" s="201"/>
      <c r="AO311" s="201"/>
      <c r="AP311" s="201"/>
      <c r="AQ311" s="201"/>
      <c r="AR311" s="201"/>
      <c r="AS311" s="201"/>
      <c r="AT311" s="201"/>
      <c r="BD311" s="201"/>
      <c r="BE311" s="201"/>
      <c r="BF311" s="201"/>
      <c r="BJ311" s="201"/>
      <c r="BK311" s="201"/>
      <c r="BL311" s="201"/>
      <c r="BM311" s="201"/>
      <c r="BN311" s="201"/>
      <c r="BO311" s="201"/>
    </row>
    <row r="312" spans="11:67">
      <c r="K312" s="201"/>
      <c r="L312" s="201"/>
      <c r="M312" s="201"/>
      <c r="N312" s="201"/>
      <c r="O312" s="201"/>
      <c r="P312" s="201"/>
      <c r="Q312" s="201"/>
      <c r="R312" s="201"/>
      <c r="S312" s="201"/>
      <c r="T312" s="201"/>
      <c r="U312" s="201"/>
      <c r="V312" s="201"/>
      <c r="W312" s="201"/>
      <c r="X312" s="201"/>
      <c r="Y312" s="201"/>
      <c r="Z312" s="201"/>
      <c r="AA312" s="201"/>
      <c r="AB312" s="201"/>
      <c r="AC312" s="201"/>
      <c r="AD312" s="201"/>
      <c r="AE312" s="201"/>
      <c r="AF312" s="201"/>
      <c r="AG312" s="201"/>
      <c r="AH312" s="201"/>
      <c r="AI312" s="201"/>
      <c r="AJ312" s="201"/>
      <c r="AK312" s="201"/>
      <c r="AO312" s="201"/>
      <c r="AP312" s="201"/>
      <c r="AQ312" s="201"/>
      <c r="AR312" s="201"/>
      <c r="AS312" s="201"/>
      <c r="AT312" s="201"/>
      <c r="BJ312" s="201"/>
      <c r="BK312" s="201"/>
      <c r="BL312" s="201"/>
      <c r="BM312" s="201"/>
      <c r="BN312" s="201"/>
      <c r="BO312" s="201"/>
    </row>
    <row r="313" spans="11:67">
      <c r="K313" s="201"/>
      <c r="N313" s="201"/>
      <c r="O313" s="201"/>
      <c r="P313" s="201"/>
      <c r="Q313" s="201"/>
      <c r="R313" s="201"/>
      <c r="S313" s="201"/>
      <c r="T313" s="201"/>
      <c r="U313" s="201"/>
      <c r="V313" s="201"/>
      <c r="W313" s="201"/>
      <c r="X313" s="201"/>
      <c r="Y313" s="201"/>
      <c r="Z313" s="201"/>
      <c r="AA313" s="201"/>
      <c r="AB313" s="201"/>
      <c r="AC313" s="201"/>
      <c r="AD313" s="201"/>
      <c r="AE313" s="201"/>
      <c r="AF313" s="201"/>
      <c r="AG313" s="201"/>
      <c r="AH313" s="201"/>
      <c r="AI313" s="201"/>
      <c r="AJ313" s="201"/>
      <c r="AK313" s="201"/>
      <c r="AO313" s="201"/>
      <c r="AP313" s="201"/>
      <c r="AQ313" s="201"/>
      <c r="AR313" s="201"/>
      <c r="AS313" s="201"/>
      <c r="AT313" s="201"/>
      <c r="BJ313" s="201"/>
      <c r="BK313" s="201"/>
      <c r="BL313" s="201"/>
      <c r="BM313" s="201"/>
      <c r="BN313" s="201"/>
      <c r="BO313" s="201"/>
    </row>
    <row r="314" spans="11:67">
      <c r="K314" s="201"/>
      <c r="N314" s="201"/>
      <c r="O314" s="201"/>
      <c r="P314" s="201"/>
      <c r="Q314" s="201"/>
      <c r="R314" s="201"/>
      <c r="S314" s="201"/>
      <c r="T314" s="201"/>
      <c r="U314" s="201"/>
      <c r="V314" s="201"/>
      <c r="W314" s="201"/>
      <c r="X314" s="201"/>
      <c r="Y314" s="201"/>
      <c r="Z314" s="201"/>
      <c r="AA314" s="201"/>
      <c r="AB314" s="201"/>
      <c r="AC314" s="201"/>
      <c r="AD314" s="201"/>
      <c r="AE314" s="201"/>
      <c r="AF314" s="201"/>
      <c r="AG314" s="201"/>
      <c r="AH314" s="201"/>
      <c r="AI314" s="201"/>
      <c r="AJ314" s="201"/>
      <c r="AK314" s="201"/>
      <c r="AO314" s="201"/>
      <c r="AP314" s="201"/>
      <c r="AQ314" s="201"/>
      <c r="AR314" s="201"/>
      <c r="AS314" s="201"/>
      <c r="AT314" s="201"/>
      <c r="BJ314" s="201"/>
      <c r="BK314" s="201"/>
      <c r="BL314" s="201"/>
      <c r="BM314" s="201"/>
      <c r="BN314" s="201"/>
      <c r="BO314" s="201"/>
    </row>
    <row r="315" spans="11:67">
      <c r="K315" s="201"/>
      <c r="N315" s="201"/>
      <c r="O315" s="201"/>
      <c r="P315" s="201"/>
      <c r="Q315" s="201"/>
      <c r="R315" s="201"/>
      <c r="S315" s="201"/>
      <c r="T315" s="201"/>
      <c r="U315" s="201"/>
      <c r="V315" s="201"/>
      <c r="W315" s="201"/>
      <c r="X315" s="201"/>
      <c r="Y315" s="201"/>
      <c r="Z315" s="201"/>
      <c r="AA315" s="201"/>
      <c r="AB315" s="201"/>
      <c r="AC315" s="201"/>
      <c r="AO315" s="201"/>
      <c r="AP315" s="201"/>
      <c r="AQ315" s="201"/>
      <c r="AR315" s="201"/>
      <c r="AS315" s="201"/>
      <c r="AT315" s="201"/>
      <c r="BJ315" s="201"/>
      <c r="BK315" s="201"/>
      <c r="BL315" s="201"/>
      <c r="BM315" s="201"/>
      <c r="BN315" s="201"/>
      <c r="BO315" s="201"/>
    </row>
    <row r="316" spans="11:67">
      <c r="K316" s="201"/>
      <c r="N316" s="201"/>
      <c r="O316" s="201"/>
      <c r="P316" s="201"/>
      <c r="Q316" s="201"/>
      <c r="R316" s="201"/>
      <c r="S316" s="201"/>
      <c r="T316" s="201"/>
      <c r="U316" s="201"/>
      <c r="V316" s="201"/>
      <c r="W316" s="201"/>
      <c r="X316" s="201"/>
      <c r="Y316" s="201"/>
      <c r="Z316" s="201"/>
      <c r="AA316" s="201"/>
      <c r="AB316" s="201"/>
      <c r="AC316" s="201"/>
      <c r="AO316" s="201"/>
      <c r="AP316" s="201"/>
      <c r="AQ316" s="201"/>
      <c r="AR316" s="201"/>
      <c r="AS316" s="201"/>
      <c r="AT316" s="201"/>
      <c r="BJ316" s="201"/>
      <c r="BK316" s="201"/>
      <c r="BL316" s="201"/>
      <c r="BM316" s="201"/>
      <c r="BN316" s="201"/>
      <c r="BO316" s="201"/>
    </row>
    <row r="317" spans="11:67">
      <c r="N317" s="201"/>
      <c r="O317" s="201"/>
      <c r="P317" s="201"/>
      <c r="Q317" s="201"/>
      <c r="R317" s="201"/>
      <c r="S317" s="201"/>
      <c r="W317" s="201"/>
      <c r="X317" s="201"/>
      <c r="Y317" s="201"/>
      <c r="Z317" s="201"/>
      <c r="AA317" s="201"/>
      <c r="AB317" s="201"/>
      <c r="AC317" s="201"/>
      <c r="AO317" s="201"/>
      <c r="AP317" s="201"/>
      <c r="AQ317" s="201"/>
      <c r="AR317" s="201"/>
      <c r="AS317" s="201"/>
      <c r="AT317" s="201"/>
      <c r="BJ317" s="201"/>
      <c r="BK317" s="201"/>
      <c r="BL317" s="201"/>
      <c r="BM317" s="201"/>
      <c r="BN317" s="201"/>
      <c r="BO317" s="201"/>
    </row>
    <row r="318" spans="11:67">
      <c r="O318" s="201"/>
      <c r="P318" s="201"/>
      <c r="Q318" s="201"/>
      <c r="R318" s="201"/>
      <c r="S318" s="201"/>
      <c r="W318" s="201"/>
      <c r="X318" s="201"/>
      <c r="Y318" s="201"/>
      <c r="Z318" s="201"/>
      <c r="AA318" s="201"/>
      <c r="AB318" s="201"/>
      <c r="AC318" s="201"/>
      <c r="AO318" s="201"/>
      <c r="AP318" s="201"/>
      <c r="AQ318" s="201"/>
      <c r="AR318" s="201"/>
      <c r="AS318" s="201"/>
      <c r="AT318" s="201"/>
      <c r="BJ318" s="201"/>
      <c r="BK318" s="201"/>
      <c r="BL318" s="201"/>
      <c r="BM318" s="201"/>
      <c r="BN318" s="201"/>
      <c r="BO318" s="201"/>
    </row>
    <row r="319" spans="11:67">
      <c r="O319" s="201"/>
      <c r="P319" s="201"/>
      <c r="Q319" s="201"/>
      <c r="R319" s="201"/>
      <c r="S319" s="201"/>
      <c r="W319" s="201"/>
      <c r="X319" s="201"/>
      <c r="Y319" s="201"/>
      <c r="Z319" s="201"/>
      <c r="AA319" s="201"/>
      <c r="AB319" s="201"/>
      <c r="AC319" s="201"/>
      <c r="AR319" s="201"/>
      <c r="AS319" s="201"/>
      <c r="AT319" s="201"/>
      <c r="BJ319" s="201"/>
      <c r="BK319" s="201"/>
      <c r="BL319" s="201"/>
      <c r="BM319" s="201"/>
      <c r="BN319" s="201"/>
      <c r="BO319" s="201"/>
    </row>
    <row r="320" spans="11:67">
      <c r="O320" s="201"/>
      <c r="P320" s="201"/>
      <c r="Q320" s="201"/>
      <c r="R320" s="201"/>
      <c r="S320" s="201"/>
      <c r="W320" s="201"/>
      <c r="X320" s="201"/>
      <c r="Y320" s="201"/>
      <c r="Z320" s="201"/>
      <c r="AA320" s="201"/>
      <c r="AB320" s="201"/>
      <c r="AC320" s="201"/>
      <c r="AR320" s="201"/>
      <c r="AS320" s="201"/>
      <c r="AT320" s="201"/>
      <c r="BL320" s="201"/>
      <c r="BM320" s="201"/>
      <c r="BN320" s="201"/>
      <c r="BO320" s="201"/>
    </row>
    <row r="321" spans="15:67">
      <c r="O321" s="201"/>
      <c r="P321" s="201"/>
      <c r="Q321" s="201"/>
      <c r="R321" s="201"/>
      <c r="S321" s="201"/>
      <c r="W321" s="201"/>
      <c r="X321" s="201"/>
      <c r="Y321" s="201"/>
      <c r="Z321" s="201"/>
      <c r="AA321" s="201"/>
      <c r="AB321" s="201"/>
      <c r="AC321" s="201"/>
      <c r="AR321" s="201"/>
      <c r="AS321" s="201"/>
      <c r="AT321" s="201"/>
      <c r="BL321" s="201"/>
      <c r="BM321" s="201"/>
      <c r="BN321" s="201"/>
      <c r="BO321" s="201"/>
    </row>
    <row r="322" spans="15:67">
      <c r="BL322" s="201"/>
      <c r="BM322" s="201"/>
      <c r="BN322" s="201"/>
      <c r="BO322" s="201"/>
    </row>
    <row r="323" spans="15:67">
      <c r="BL323" s="201"/>
      <c r="BM323" s="201"/>
      <c r="BN323" s="201"/>
      <c r="BO323" s="201"/>
    </row>
    <row r="324" spans="15:67">
      <c r="BL324" s="201"/>
      <c r="BM324" s="201"/>
      <c r="BN324" s="201"/>
      <c r="BO324" s="201"/>
    </row>
    <row r="325" spans="15:67">
      <c r="BL325" s="201"/>
      <c r="BM325" s="201"/>
      <c r="BN325" s="201"/>
      <c r="BO325" s="201"/>
    </row>
    <row r="326" spans="15:67">
      <c r="BL326" s="201"/>
      <c r="BM326" s="201"/>
      <c r="BN326" s="201"/>
      <c r="BO326" s="201"/>
    </row>
    <row r="327" spans="15:67">
      <c r="BL327" s="201"/>
      <c r="BM327" s="201"/>
      <c r="BN327" s="201"/>
      <c r="BO327" s="201"/>
    </row>
  </sheetData>
  <mergeCells count="27">
    <mergeCell ref="BD1:BF1"/>
    <mergeCell ref="BG1:BI2"/>
    <mergeCell ref="B2:D2"/>
    <mergeCell ref="E2:G2"/>
    <mergeCell ref="H2:J2"/>
    <mergeCell ref="N2:P2"/>
    <mergeCell ref="Q2:S2"/>
    <mergeCell ref="T1:AE1"/>
    <mergeCell ref="AL1:AN1"/>
    <mergeCell ref="T2:V2"/>
    <mergeCell ref="W2:Y2"/>
    <mergeCell ref="BD2:BF2"/>
    <mergeCell ref="AO1:BC1"/>
    <mergeCell ref="Z2:AB2"/>
    <mergeCell ref="AC2:AE2"/>
    <mergeCell ref="AL2:AN2"/>
    <mergeCell ref="AO2:AQ2"/>
    <mergeCell ref="AR2:AT2"/>
    <mergeCell ref="AU2:AW2"/>
    <mergeCell ref="AX2:AZ2"/>
    <mergeCell ref="BA2:BC2"/>
    <mergeCell ref="B1:J1"/>
    <mergeCell ref="K1:S1"/>
    <mergeCell ref="K2:M2"/>
    <mergeCell ref="AF2:AH2"/>
    <mergeCell ref="AI2:AK2"/>
    <mergeCell ref="AF1:AK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E321"/>
  <sheetViews>
    <sheetView zoomScaleNormal="100" zoomScaleSheetLayoutView="100" workbookViewId="0">
      <selection sqref="A1:E1"/>
    </sheetView>
  </sheetViews>
  <sheetFormatPr defaultRowHeight="12.75"/>
  <cols>
    <col min="1" max="1" width="9.7109375" customWidth="1"/>
    <col min="2" max="2" width="75.7109375" customWidth="1"/>
    <col min="3" max="4" width="14.7109375" customWidth="1"/>
    <col min="5" max="5" width="16.7109375" customWidth="1"/>
  </cols>
  <sheetData>
    <row r="1" spans="1:5" ht="24.75" customHeight="1" thickBot="1">
      <c r="A1" s="383" t="s">
        <v>334</v>
      </c>
      <c r="B1" s="384"/>
      <c r="C1" s="384"/>
      <c r="D1" s="384"/>
      <c r="E1" s="385"/>
    </row>
    <row r="2" spans="1:5" ht="18.75" customHeight="1" thickBot="1">
      <c r="A2" s="48" t="s">
        <v>211</v>
      </c>
      <c r="B2" s="48" t="s">
        <v>207</v>
      </c>
      <c r="C2" s="94" t="s">
        <v>17</v>
      </c>
      <c r="D2" s="94" t="s">
        <v>18</v>
      </c>
      <c r="E2" s="94" t="s">
        <v>173</v>
      </c>
    </row>
    <row r="3" spans="1:5" ht="18.75" customHeight="1" thickBot="1">
      <c r="A3" s="377" t="s">
        <v>213</v>
      </c>
      <c r="B3" s="378"/>
      <c r="C3" s="378"/>
      <c r="D3" s="378"/>
      <c r="E3" s="379"/>
    </row>
    <row r="4" spans="1:5" ht="18" customHeight="1">
      <c r="A4" s="39" t="s">
        <v>185</v>
      </c>
      <c r="B4" s="40"/>
      <c r="C4" s="75"/>
      <c r="D4" s="75"/>
      <c r="E4" s="76"/>
    </row>
    <row r="5" spans="1:5" ht="12.75" customHeight="1">
      <c r="A5" s="26"/>
      <c r="B5" s="4" t="s">
        <v>26</v>
      </c>
      <c r="C5" s="50">
        <v>111599</v>
      </c>
      <c r="D5" s="50">
        <v>13316</v>
      </c>
      <c r="E5" s="54">
        <v>3194</v>
      </c>
    </row>
    <row r="6" spans="1:5" ht="12.75" customHeight="1">
      <c r="A6" s="26"/>
      <c r="B6" s="5" t="s">
        <v>125</v>
      </c>
      <c r="C6" s="50">
        <v>6907</v>
      </c>
      <c r="D6" s="50">
        <v>4411</v>
      </c>
      <c r="E6" s="54">
        <v>734</v>
      </c>
    </row>
    <row r="7" spans="1:5" ht="12.75" customHeight="1">
      <c r="A7" s="26"/>
      <c r="B7" s="5" t="s">
        <v>55</v>
      </c>
      <c r="C7" s="50">
        <v>0</v>
      </c>
      <c r="D7" s="50">
        <v>3194</v>
      </c>
      <c r="E7" s="54">
        <v>319</v>
      </c>
    </row>
    <row r="8" spans="1:5" ht="12.75" customHeight="1">
      <c r="A8" s="26"/>
      <c r="B8" s="5" t="s">
        <v>131</v>
      </c>
      <c r="C8" s="50">
        <v>7030</v>
      </c>
      <c r="D8" s="50">
        <v>4221</v>
      </c>
      <c r="E8" s="54">
        <v>385</v>
      </c>
    </row>
    <row r="9" spans="1:5" ht="12.75" customHeight="1">
      <c r="A9" s="26"/>
      <c r="B9" s="52" t="s">
        <v>40</v>
      </c>
      <c r="C9" s="50">
        <v>44</v>
      </c>
      <c r="D9" s="50">
        <v>33</v>
      </c>
      <c r="E9" s="54">
        <v>55</v>
      </c>
    </row>
    <row r="10" spans="1:5" ht="12.75" customHeight="1">
      <c r="A10" s="26"/>
      <c r="B10" s="53" t="s">
        <v>168</v>
      </c>
      <c r="C10" s="50">
        <v>71261</v>
      </c>
      <c r="D10" s="50">
        <v>1711</v>
      </c>
      <c r="E10" s="54">
        <v>21</v>
      </c>
    </row>
    <row r="11" spans="1:5" ht="12.75" customHeight="1">
      <c r="A11" s="26"/>
      <c r="B11" s="52" t="s">
        <v>195</v>
      </c>
      <c r="C11" s="50">
        <v>80880</v>
      </c>
      <c r="D11" s="50">
        <v>576746</v>
      </c>
      <c r="E11" s="54">
        <v>10147</v>
      </c>
    </row>
    <row r="12" spans="1:5" ht="12.75" customHeight="1">
      <c r="A12" s="26"/>
      <c r="B12" s="5" t="s">
        <v>194</v>
      </c>
      <c r="C12" s="50">
        <v>199</v>
      </c>
      <c r="D12" s="50">
        <v>231</v>
      </c>
      <c r="E12" s="54">
        <v>82</v>
      </c>
    </row>
    <row r="13" spans="1:5" ht="12.75" customHeight="1">
      <c r="A13" s="26"/>
      <c r="B13" s="5" t="s">
        <v>196</v>
      </c>
      <c r="C13" s="50">
        <v>9381</v>
      </c>
      <c r="D13" s="50">
        <v>2410</v>
      </c>
      <c r="E13" s="54">
        <v>427</v>
      </c>
    </row>
    <row r="14" spans="1:5" ht="12.75" customHeight="1">
      <c r="A14" s="26"/>
      <c r="B14" s="5" t="s">
        <v>197</v>
      </c>
      <c r="C14" s="50">
        <v>12979</v>
      </c>
      <c r="D14" s="50">
        <v>5155</v>
      </c>
      <c r="E14" s="54">
        <v>743</v>
      </c>
    </row>
    <row r="15" spans="1:5" ht="12.75" customHeight="1">
      <c r="A15" s="26"/>
      <c r="B15" s="5" t="s">
        <v>198</v>
      </c>
      <c r="C15" s="50">
        <v>0</v>
      </c>
      <c r="D15" s="50">
        <v>0</v>
      </c>
      <c r="E15" s="54">
        <v>340</v>
      </c>
    </row>
    <row r="16" spans="1:5" ht="12.75" customHeight="1">
      <c r="A16" s="26"/>
      <c r="B16" s="5" t="s">
        <v>193</v>
      </c>
      <c r="C16" s="50">
        <v>0</v>
      </c>
      <c r="D16" s="50">
        <v>0</v>
      </c>
      <c r="E16" s="54">
        <v>1195</v>
      </c>
    </row>
    <row r="17" spans="1:5" ht="12.75" customHeight="1">
      <c r="A17" s="26"/>
      <c r="B17" s="5" t="s">
        <v>170</v>
      </c>
      <c r="C17" s="50">
        <v>0</v>
      </c>
      <c r="D17" s="50">
        <v>0</v>
      </c>
      <c r="E17" s="54">
        <v>298</v>
      </c>
    </row>
    <row r="18" spans="1:5" ht="12.75" customHeight="1">
      <c r="A18" s="26"/>
      <c r="B18" s="6" t="s">
        <v>78</v>
      </c>
      <c r="C18" s="50">
        <v>285</v>
      </c>
      <c r="D18" s="50">
        <v>158</v>
      </c>
      <c r="E18" s="54">
        <v>800</v>
      </c>
    </row>
    <row r="19" spans="1:5" ht="18" customHeight="1">
      <c r="A19" s="27" t="s">
        <v>217</v>
      </c>
      <c r="B19" s="16"/>
      <c r="C19" s="102"/>
      <c r="D19" s="102"/>
      <c r="E19" s="103"/>
    </row>
    <row r="20" spans="1:5" ht="12.75" customHeight="1">
      <c r="A20" s="26"/>
      <c r="B20" s="12" t="s">
        <v>91</v>
      </c>
      <c r="C20" s="49">
        <v>5749298</v>
      </c>
      <c r="D20" s="49">
        <v>3110403</v>
      </c>
      <c r="E20" s="55">
        <v>436405</v>
      </c>
    </row>
    <row r="21" spans="1:5" ht="12.75" customHeight="1">
      <c r="A21" s="26"/>
      <c r="B21" s="12" t="s">
        <v>223</v>
      </c>
      <c r="C21" s="49">
        <v>0</v>
      </c>
      <c r="D21" s="49">
        <v>0</v>
      </c>
      <c r="E21" s="55">
        <v>95</v>
      </c>
    </row>
    <row r="22" spans="1:5" ht="12.75" customHeight="1">
      <c r="A22" s="26"/>
      <c r="B22" s="12" t="s">
        <v>92</v>
      </c>
      <c r="C22" s="49">
        <v>327921</v>
      </c>
      <c r="D22" s="49">
        <v>38993</v>
      </c>
      <c r="E22" s="55">
        <v>1950</v>
      </c>
    </row>
    <row r="23" spans="1:5" ht="12.75" customHeight="1">
      <c r="A23" s="26"/>
      <c r="B23" s="12" t="s">
        <v>93</v>
      </c>
      <c r="C23" s="49">
        <v>409044</v>
      </c>
      <c r="D23" s="49">
        <v>3</v>
      </c>
      <c r="E23" s="55">
        <v>5625</v>
      </c>
    </row>
    <row r="24" spans="1:5" ht="12.75" customHeight="1">
      <c r="A24" s="26"/>
      <c r="B24" s="12" t="s">
        <v>94</v>
      </c>
      <c r="C24" s="49">
        <v>414633</v>
      </c>
      <c r="D24" s="49">
        <v>18756</v>
      </c>
      <c r="E24" s="55">
        <v>3748</v>
      </c>
    </row>
    <row r="25" spans="1:5" ht="12.75" customHeight="1">
      <c r="A25" s="26"/>
      <c r="B25" s="12" t="s">
        <v>123</v>
      </c>
      <c r="C25" s="49">
        <v>391859</v>
      </c>
      <c r="D25" s="49">
        <v>11645</v>
      </c>
      <c r="E25" s="55">
        <v>3505</v>
      </c>
    </row>
    <row r="26" spans="1:5" ht="12.75" customHeight="1">
      <c r="A26" s="92"/>
      <c r="B26" s="12" t="s">
        <v>126</v>
      </c>
      <c r="C26" s="49">
        <v>701446</v>
      </c>
      <c r="D26" s="49">
        <v>413302</v>
      </c>
      <c r="E26" s="55">
        <v>15937</v>
      </c>
    </row>
    <row r="27" spans="1:5" ht="12.75" customHeight="1">
      <c r="A27" s="92"/>
      <c r="B27" s="12" t="s">
        <v>237</v>
      </c>
      <c r="C27" s="49">
        <v>0</v>
      </c>
      <c r="D27" s="49">
        <v>0</v>
      </c>
      <c r="E27" s="55">
        <v>27216</v>
      </c>
    </row>
    <row r="28" spans="1:5" ht="12.75" customHeight="1">
      <c r="A28" s="26"/>
      <c r="B28" s="12" t="s">
        <v>224</v>
      </c>
      <c r="C28" s="49">
        <v>0</v>
      </c>
      <c r="D28" s="49">
        <v>0</v>
      </c>
      <c r="E28" s="55">
        <v>11</v>
      </c>
    </row>
    <row r="29" spans="1:5" ht="12.75" customHeight="1">
      <c r="A29" s="26"/>
      <c r="B29" s="12" t="s">
        <v>225</v>
      </c>
      <c r="C29" s="49">
        <v>0</v>
      </c>
      <c r="D29" s="49">
        <v>0</v>
      </c>
      <c r="E29" s="55">
        <v>19</v>
      </c>
    </row>
    <row r="30" spans="1:5" ht="12.75" customHeight="1">
      <c r="A30" s="26"/>
      <c r="B30" s="12" t="s">
        <v>35</v>
      </c>
      <c r="C30" s="49">
        <v>260917</v>
      </c>
      <c r="D30" s="49">
        <v>1</v>
      </c>
      <c r="E30" s="55">
        <v>789</v>
      </c>
    </row>
    <row r="31" spans="1:5" ht="12.75" customHeight="1">
      <c r="A31" s="26"/>
      <c r="B31" s="12" t="s">
        <v>36</v>
      </c>
      <c r="C31" s="49">
        <v>382809</v>
      </c>
      <c r="D31" s="49">
        <v>14655</v>
      </c>
      <c r="E31" s="55">
        <v>2436</v>
      </c>
    </row>
    <row r="32" spans="1:5" ht="12.75" customHeight="1">
      <c r="A32" s="26"/>
      <c r="B32" s="12" t="s">
        <v>37</v>
      </c>
      <c r="C32" s="49">
        <v>120332</v>
      </c>
      <c r="D32" s="49">
        <v>25724</v>
      </c>
      <c r="E32" s="55">
        <v>4626</v>
      </c>
    </row>
    <row r="33" spans="1:5" ht="12.75" customHeight="1">
      <c r="A33" s="26"/>
      <c r="B33" s="12" t="s">
        <v>49</v>
      </c>
      <c r="C33" s="49">
        <v>0</v>
      </c>
      <c r="D33" s="49">
        <v>0</v>
      </c>
      <c r="E33" s="55">
        <v>54173</v>
      </c>
    </row>
    <row r="34" spans="1:5" ht="12.75" customHeight="1">
      <c r="A34" s="26"/>
      <c r="B34" s="12" t="s">
        <v>226</v>
      </c>
      <c r="C34" s="49">
        <v>0</v>
      </c>
      <c r="D34" s="49">
        <v>0</v>
      </c>
      <c r="E34" s="55">
        <v>523</v>
      </c>
    </row>
    <row r="35" spans="1:5" ht="12.75" customHeight="1">
      <c r="A35" s="26"/>
      <c r="B35" s="12" t="s">
        <v>311</v>
      </c>
      <c r="C35" s="49">
        <v>0</v>
      </c>
      <c r="D35" s="49">
        <v>0</v>
      </c>
      <c r="E35" s="55">
        <v>653</v>
      </c>
    </row>
    <row r="36" spans="1:5" ht="12.75" customHeight="1">
      <c r="A36" s="26"/>
      <c r="B36" s="12" t="s">
        <v>312</v>
      </c>
      <c r="C36" s="49">
        <v>0</v>
      </c>
      <c r="D36" s="49">
        <v>0</v>
      </c>
      <c r="E36" s="55">
        <v>32</v>
      </c>
    </row>
    <row r="37" spans="1:5" ht="12.75" customHeight="1">
      <c r="A37" s="26"/>
      <c r="B37" s="12" t="s">
        <v>313</v>
      </c>
      <c r="C37" s="49">
        <v>0</v>
      </c>
      <c r="D37" s="49">
        <v>0</v>
      </c>
      <c r="E37" s="55">
        <v>31</v>
      </c>
    </row>
    <row r="38" spans="1:5" ht="12.75" customHeight="1">
      <c r="A38" s="26"/>
      <c r="B38" s="12" t="s">
        <v>314</v>
      </c>
      <c r="C38" s="49">
        <v>0</v>
      </c>
      <c r="D38" s="49">
        <v>0</v>
      </c>
      <c r="E38" s="55">
        <v>26</v>
      </c>
    </row>
    <row r="39" spans="1:5" ht="12.75" customHeight="1">
      <c r="A39" s="26"/>
      <c r="B39" s="12" t="s">
        <v>315</v>
      </c>
      <c r="C39" s="49">
        <v>0</v>
      </c>
      <c r="D39" s="49">
        <v>0</v>
      </c>
      <c r="E39" s="55">
        <v>155</v>
      </c>
    </row>
    <row r="40" spans="1:5" ht="12.75" customHeight="1">
      <c r="A40" s="26"/>
      <c r="B40" s="12" t="s">
        <v>220</v>
      </c>
      <c r="C40" s="49">
        <v>0</v>
      </c>
      <c r="D40" s="49">
        <v>0</v>
      </c>
      <c r="E40" s="55">
        <v>156</v>
      </c>
    </row>
    <row r="41" spans="1:5" ht="12.75" customHeight="1">
      <c r="A41" s="26"/>
      <c r="B41" s="12" t="s">
        <v>42</v>
      </c>
      <c r="C41" s="49">
        <v>396103</v>
      </c>
      <c r="D41" s="49">
        <v>33595</v>
      </c>
      <c r="E41" s="55">
        <v>3917</v>
      </c>
    </row>
    <row r="42" spans="1:5" ht="12.75" customHeight="1">
      <c r="A42" s="26"/>
      <c r="B42" s="12" t="s">
        <v>102</v>
      </c>
      <c r="C42" s="49">
        <v>762769</v>
      </c>
      <c r="D42" s="49">
        <v>349</v>
      </c>
      <c r="E42" s="55">
        <v>38823</v>
      </c>
    </row>
    <row r="43" spans="1:5" ht="12.75" customHeight="1">
      <c r="A43" s="26"/>
      <c r="B43" s="12" t="s">
        <v>103</v>
      </c>
      <c r="C43" s="49">
        <v>172145</v>
      </c>
      <c r="D43" s="49">
        <v>1770</v>
      </c>
      <c r="E43" s="55">
        <v>329</v>
      </c>
    </row>
    <row r="44" spans="1:5" ht="12.75" customHeight="1">
      <c r="A44" s="26"/>
      <c r="B44" s="12" t="s">
        <v>205</v>
      </c>
      <c r="C44" s="49">
        <v>224710</v>
      </c>
      <c r="D44" s="49">
        <v>1191</v>
      </c>
      <c r="E44" s="55">
        <v>154</v>
      </c>
    </row>
    <row r="45" spans="1:5" ht="12.75" customHeight="1">
      <c r="A45" s="26"/>
      <c r="B45" s="12" t="s">
        <v>138</v>
      </c>
      <c r="C45" s="49">
        <v>260542</v>
      </c>
      <c r="D45" s="49">
        <v>0</v>
      </c>
      <c r="E45" s="55">
        <v>495</v>
      </c>
    </row>
    <row r="46" spans="1:5" ht="12.75" customHeight="1">
      <c r="A46" s="26"/>
      <c r="B46" s="12" t="s">
        <v>240</v>
      </c>
      <c r="C46" s="49">
        <v>247330</v>
      </c>
      <c r="D46" s="49">
        <v>46</v>
      </c>
      <c r="E46" s="55">
        <v>662</v>
      </c>
    </row>
    <row r="47" spans="1:5" ht="12.75" customHeight="1">
      <c r="A47" s="26"/>
      <c r="B47" s="12" t="s">
        <v>316</v>
      </c>
      <c r="C47" s="49">
        <v>0</v>
      </c>
      <c r="D47" s="49">
        <v>0</v>
      </c>
      <c r="E47" s="55">
        <v>99</v>
      </c>
    </row>
    <row r="48" spans="1:5" ht="12.75" customHeight="1">
      <c r="A48" s="26"/>
      <c r="B48" s="12" t="s">
        <v>106</v>
      </c>
      <c r="C48" s="49">
        <v>313885</v>
      </c>
      <c r="D48" s="49">
        <v>3929</v>
      </c>
      <c r="E48" s="55">
        <v>0</v>
      </c>
    </row>
    <row r="49" spans="1:5" ht="12.75" customHeight="1">
      <c r="A49" s="26"/>
      <c r="B49" s="12" t="s">
        <v>107</v>
      </c>
      <c r="C49" s="49">
        <v>507453</v>
      </c>
      <c r="D49" s="49">
        <v>64558</v>
      </c>
      <c r="E49" s="55">
        <v>7840</v>
      </c>
    </row>
    <row r="50" spans="1:5" ht="12.75" customHeight="1">
      <c r="A50" s="26"/>
      <c r="B50" s="12" t="s">
        <v>109</v>
      </c>
      <c r="C50" s="49">
        <v>436280</v>
      </c>
      <c r="D50" s="49">
        <v>40730</v>
      </c>
      <c r="E50" s="55">
        <v>8736</v>
      </c>
    </row>
    <row r="51" spans="1:5" ht="12.75" customHeight="1">
      <c r="A51" s="26"/>
      <c r="B51" s="12" t="s">
        <v>221</v>
      </c>
      <c r="C51" s="49">
        <v>347631</v>
      </c>
      <c r="D51" s="49">
        <v>4500</v>
      </c>
      <c r="E51" s="55">
        <v>312</v>
      </c>
    </row>
    <row r="52" spans="1:5" ht="12.75" customHeight="1">
      <c r="A52" s="26"/>
      <c r="B52" s="12" t="s">
        <v>317</v>
      </c>
      <c r="C52" s="49">
        <v>0</v>
      </c>
      <c r="D52" s="49">
        <v>0</v>
      </c>
      <c r="E52" s="55">
        <v>717</v>
      </c>
    </row>
    <row r="53" spans="1:5" ht="12.75" customHeight="1">
      <c r="A53" s="26"/>
      <c r="B53" s="12" t="s">
        <v>222</v>
      </c>
      <c r="C53" s="49">
        <v>262663</v>
      </c>
      <c r="D53" s="49">
        <v>0</v>
      </c>
      <c r="E53" s="55">
        <v>687</v>
      </c>
    </row>
    <row r="54" spans="1:5" ht="12.75" customHeight="1">
      <c r="A54" s="26"/>
      <c r="B54" s="12" t="s">
        <v>88</v>
      </c>
      <c r="C54" s="49">
        <v>146606</v>
      </c>
      <c r="D54" s="49">
        <v>0</v>
      </c>
      <c r="E54" s="55">
        <v>83</v>
      </c>
    </row>
    <row r="55" spans="1:5" ht="12.75" customHeight="1">
      <c r="A55" s="26"/>
      <c r="B55" s="12" t="s">
        <v>206</v>
      </c>
      <c r="C55" s="49">
        <v>343963</v>
      </c>
      <c r="D55" s="49">
        <v>13299</v>
      </c>
      <c r="E55" s="55">
        <v>888</v>
      </c>
    </row>
    <row r="56" spans="1:5" ht="12.75" customHeight="1">
      <c r="A56" s="26"/>
      <c r="B56" s="12" t="s">
        <v>139</v>
      </c>
      <c r="C56" s="49">
        <v>257490</v>
      </c>
      <c r="D56" s="49">
        <v>1</v>
      </c>
      <c r="E56" s="55">
        <v>328</v>
      </c>
    </row>
    <row r="57" spans="1:5" ht="12.75" customHeight="1">
      <c r="A57" s="26"/>
      <c r="B57" s="12" t="s">
        <v>133</v>
      </c>
      <c r="C57" s="49">
        <v>0</v>
      </c>
      <c r="D57" s="49">
        <v>0</v>
      </c>
      <c r="E57" s="55">
        <v>1155</v>
      </c>
    </row>
    <row r="58" spans="1:5" ht="12.75" customHeight="1">
      <c r="A58" s="26"/>
      <c r="B58" s="12" t="s">
        <v>150</v>
      </c>
      <c r="C58" s="49">
        <v>387368</v>
      </c>
      <c r="D58" s="49">
        <v>17960</v>
      </c>
      <c r="E58" s="55">
        <v>4082</v>
      </c>
    </row>
    <row r="59" spans="1:5" ht="12.75" customHeight="1">
      <c r="A59" s="26"/>
      <c r="B59" s="12" t="s">
        <v>209</v>
      </c>
      <c r="C59" s="49">
        <v>169345</v>
      </c>
      <c r="D59" s="49">
        <v>0</v>
      </c>
      <c r="E59" s="55">
        <v>1272</v>
      </c>
    </row>
    <row r="60" spans="1:5" ht="12.75" customHeight="1">
      <c r="A60" s="26"/>
      <c r="B60" s="12" t="s">
        <v>152</v>
      </c>
      <c r="C60" s="49">
        <v>592213</v>
      </c>
      <c r="D60" s="49">
        <v>279476</v>
      </c>
      <c r="E60" s="55">
        <v>46068</v>
      </c>
    </row>
    <row r="61" spans="1:5" ht="12.75" customHeight="1">
      <c r="A61" s="26"/>
      <c r="B61" s="12" t="s">
        <v>153</v>
      </c>
      <c r="C61" s="49">
        <v>327119</v>
      </c>
      <c r="D61" s="49">
        <v>20613</v>
      </c>
      <c r="E61" s="55">
        <v>254</v>
      </c>
    </row>
    <row r="62" spans="1:5" ht="12.75" customHeight="1">
      <c r="A62" s="26"/>
      <c r="B62" s="12" t="s">
        <v>154</v>
      </c>
      <c r="C62" s="49">
        <v>329794</v>
      </c>
      <c r="D62" s="49">
        <v>50939</v>
      </c>
      <c r="E62" s="55">
        <v>1810</v>
      </c>
    </row>
    <row r="63" spans="1:5" ht="12.75" customHeight="1">
      <c r="A63" s="26"/>
      <c r="B63" s="12" t="s">
        <v>155</v>
      </c>
      <c r="C63" s="49">
        <v>298084</v>
      </c>
      <c r="D63" s="49">
        <v>479</v>
      </c>
      <c r="E63" s="55">
        <v>139</v>
      </c>
    </row>
    <row r="64" spans="1:5" ht="12.75" customHeight="1">
      <c r="A64" s="26"/>
      <c r="B64" s="12" t="s">
        <v>27</v>
      </c>
      <c r="C64" s="49">
        <v>461879</v>
      </c>
      <c r="D64" s="49">
        <v>0</v>
      </c>
      <c r="E64" s="55">
        <v>6248</v>
      </c>
    </row>
    <row r="65" spans="1:5" ht="12.75" customHeight="1">
      <c r="A65" s="26"/>
      <c r="B65" s="12" t="s">
        <v>29</v>
      </c>
      <c r="C65" s="49">
        <v>294965</v>
      </c>
      <c r="D65" s="49">
        <v>5715</v>
      </c>
      <c r="E65" s="55">
        <v>244</v>
      </c>
    </row>
    <row r="66" spans="1:5" ht="12.75" customHeight="1">
      <c r="A66" s="26"/>
      <c r="B66" s="12" t="s">
        <v>31</v>
      </c>
      <c r="C66" s="49">
        <v>310943</v>
      </c>
      <c r="D66" s="49">
        <v>35358</v>
      </c>
      <c r="E66" s="55">
        <v>4106</v>
      </c>
    </row>
    <row r="67" spans="1:5" ht="12.75" customHeight="1">
      <c r="A67" s="26"/>
      <c r="B67" s="12" t="s">
        <v>161</v>
      </c>
      <c r="C67" s="49">
        <v>0</v>
      </c>
      <c r="D67" s="49">
        <v>0</v>
      </c>
      <c r="E67" s="55">
        <v>18</v>
      </c>
    </row>
    <row r="68" spans="1:5" ht="12.75" customHeight="1">
      <c r="A68" s="26"/>
      <c r="B68" s="12" t="s">
        <v>162</v>
      </c>
      <c r="C68" s="49">
        <v>305987</v>
      </c>
      <c r="D68" s="49">
        <v>4054</v>
      </c>
      <c r="E68" s="55">
        <v>480</v>
      </c>
    </row>
    <row r="69" spans="1:5" ht="12.75" customHeight="1">
      <c r="A69" s="26"/>
      <c r="B69" s="12" t="s">
        <v>116</v>
      </c>
      <c r="C69" s="49">
        <v>454945</v>
      </c>
      <c r="D69" s="49">
        <v>53582</v>
      </c>
      <c r="E69" s="55">
        <v>3928</v>
      </c>
    </row>
    <row r="70" spans="1:5" ht="12.75" customHeight="1">
      <c r="A70" s="26"/>
      <c r="B70" s="12" t="s">
        <v>67</v>
      </c>
      <c r="C70" s="49">
        <v>654241</v>
      </c>
      <c r="D70" s="49">
        <v>100452</v>
      </c>
      <c r="E70" s="55">
        <v>16620</v>
      </c>
    </row>
    <row r="71" spans="1:5" ht="12.75" customHeight="1">
      <c r="A71" s="26"/>
      <c r="B71" s="12" t="s">
        <v>68</v>
      </c>
      <c r="C71" s="49">
        <v>389310</v>
      </c>
      <c r="D71" s="49">
        <v>5248</v>
      </c>
      <c r="E71" s="55">
        <v>272</v>
      </c>
    </row>
    <row r="72" spans="1:5" ht="12.75" customHeight="1">
      <c r="A72" s="26"/>
      <c r="B72" s="12" t="s">
        <v>210</v>
      </c>
      <c r="C72" s="49">
        <v>420834</v>
      </c>
      <c r="D72" s="49">
        <v>24588</v>
      </c>
      <c r="E72" s="55">
        <v>3906</v>
      </c>
    </row>
    <row r="73" spans="1:5" ht="12.75" customHeight="1">
      <c r="A73" s="26"/>
      <c r="B73" s="12" t="s">
        <v>163</v>
      </c>
      <c r="C73" s="49">
        <v>0</v>
      </c>
      <c r="D73" s="49">
        <v>0</v>
      </c>
      <c r="E73" s="55">
        <v>2</v>
      </c>
    </row>
    <row r="74" spans="1:5" ht="12.75" customHeight="1">
      <c r="A74" s="26"/>
      <c r="B74" s="12" t="s">
        <v>227</v>
      </c>
      <c r="C74" s="49">
        <v>0</v>
      </c>
      <c r="D74" s="49">
        <v>0</v>
      </c>
      <c r="E74" s="55">
        <v>6</v>
      </c>
    </row>
    <row r="75" spans="1:5" ht="12.75" customHeight="1">
      <c r="A75" s="26"/>
      <c r="B75" s="12" t="s">
        <v>228</v>
      </c>
      <c r="C75" s="49">
        <v>0</v>
      </c>
      <c r="D75" s="49">
        <v>0</v>
      </c>
      <c r="E75" s="55">
        <v>26</v>
      </c>
    </row>
    <row r="76" spans="1:5" ht="12.75" customHeight="1">
      <c r="A76" s="26"/>
      <c r="B76" s="12" t="s">
        <v>183</v>
      </c>
      <c r="C76" s="49">
        <v>0</v>
      </c>
      <c r="D76" s="49">
        <v>0</v>
      </c>
      <c r="E76" s="55">
        <v>24</v>
      </c>
    </row>
    <row r="77" spans="1:5" ht="12.75" customHeight="1">
      <c r="A77" s="26"/>
      <c r="B77" s="12" t="s">
        <v>71</v>
      </c>
      <c r="C77" s="49">
        <v>437175</v>
      </c>
      <c r="D77" s="49">
        <v>20048</v>
      </c>
      <c r="E77" s="55">
        <v>6090</v>
      </c>
    </row>
    <row r="78" spans="1:5" ht="12.75" customHeight="1">
      <c r="A78" s="26"/>
      <c r="B78" s="12" t="s">
        <v>143</v>
      </c>
      <c r="C78" s="49">
        <v>0</v>
      </c>
      <c r="D78" s="49">
        <v>0</v>
      </c>
      <c r="E78" s="55">
        <v>192</v>
      </c>
    </row>
    <row r="79" spans="1:5" ht="12.75" customHeight="1">
      <c r="A79" s="26"/>
      <c r="B79" s="12" t="s">
        <v>95</v>
      </c>
      <c r="C79" s="49">
        <v>0</v>
      </c>
      <c r="D79" s="49">
        <v>0</v>
      </c>
      <c r="E79" s="55">
        <v>215</v>
      </c>
    </row>
    <row r="80" spans="1:5" ht="12.75" customHeight="1">
      <c r="A80" s="26"/>
      <c r="B80" s="12" t="s">
        <v>73</v>
      </c>
      <c r="C80" s="49">
        <v>525832</v>
      </c>
      <c r="D80" s="49">
        <v>55367</v>
      </c>
      <c r="E80" s="55">
        <v>7494</v>
      </c>
    </row>
    <row r="81" spans="1:5" ht="12.75" customHeight="1">
      <c r="A81" s="26"/>
      <c r="B81" s="12" t="s">
        <v>97</v>
      </c>
      <c r="C81" s="49">
        <v>0</v>
      </c>
      <c r="D81" s="49">
        <v>0</v>
      </c>
      <c r="E81" s="55">
        <v>940</v>
      </c>
    </row>
    <row r="82" spans="1:5" ht="12.75" customHeight="1">
      <c r="A82" s="26"/>
      <c r="B82" s="12" t="s">
        <v>72</v>
      </c>
      <c r="C82" s="49">
        <v>240042</v>
      </c>
      <c r="D82" s="49">
        <v>3</v>
      </c>
      <c r="E82" s="55">
        <v>261</v>
      </c>
    </row>
    <row r="83" spans="1:5" ht="12.75" customHeight="1">
      <c r="A83" s="26"/>
      <c r="B83" s="12" t="s">
        <v>74</v>
      </c>
      <c r="C83" s="49">
        <v>317396</v>
      </c>
      <c r="D83" s="49">
        <v>6394</v>
      </c>
      <c r="E83" s="55">
        <v>719</v>
      </c>
    </row>
    <row r="84" spans="1:5" ht="12.75" customHeight="1">
      <c r="A84" s="26"/>
      <c r="B84" s="12" t="s">
        <v>140</v>
      </c>
      <c r="C84" s="49">
        <v>384553</v>
      </c>
      <c r="D84" s="49">
        <v>4054</v>
      </c>
      <c r="E84" s="55">
        <v>318</v>
      </c>
    </row>
    <row r="85" spans="1:5" ht="12.75" customHeight="1">
      <c r="A85" s="26"/>
      <c r="B85" s="12" t="s">
        <v>79</v>
      </c>
      <c r="C85" s="49">
        <v>407487</v>
      </c>
      <c r="D85" s="49">
        <v>19055</v>
      </c>
      <c r="E85" s="55">
        <v>5084</v>
      </c>
    </row>
    <row r="86" spans="1:5" ht="12.75" customHeight="1">
      <c r="A86" s="25" t="s">
        <v>218</v>
      </c>
      <c r="B86" s="1"/>
      <c r="C86" s="278"/>
      <c r="D86" s="278"/>
      <c r="E86" s="279"/>
    </row>
    <row r="87" spans="1:5" ht="12.75" customHeight="1">
      <c r="A87" s="26"/>
      <c r="B87" s="264" t="s">
        <v>38</v>
      </c>
      <c r="C87" s="56">
        <v>381431</v>
      </c>
      <c r="D87" s="56">
        <v>12801</v>
      </c>
      <c r="E87" s="51">
        <v>7391</v>
      </c>
    </row>
    <row r="88" spans="1:5" ht="12.75" customHeight="1">
      <c r="A88" s="224" t="s">
        <v>300</v>
      </c>
      <c r="B88" s="1"/>
      <c r="C88" s="72"/>
      <c r="D88" s="72"/>
      <c r="E88" s="82"/>
    </row>
    <row r="89" spans="1:5" ht="12.75" customHeight="1">
      <c r="A89" s="83"/>
      <c r="B89" s="245" t="s">
        <v>52</v>
      </c>
      <c r="C89" s="56">
        <v>0</v>
      </c>
      <c r="D89" s="56">
        <v>0</v>
      </c>
      <c r="E89" s="51">
        <v>1790</v>
      </c>
    </row>
    <row r="90" spans="1:5" ht="12.75" customHeight="1">
      <c r="A90" s="83"/>
      <c r="B90" s="18" t="s">
        <v>236</v>
      </c>
      <c r="C90" s="56">
        <v>0</v>
      </c>
      <c r="D90" s="56">
        <v>0</v>
      </c>
      <c r="E90" s="51">
        <v>1179</v>
      </c>
    </row>
    <row r="91" spans="1:5" ht="12.75" customHeight="1">
      <c r="A91" s="25" t="s">
        <v>83</v>
      </c>
      <c r="B91" s="1"/>
      <c r="C91" s="80"/>
      <c r="D91" s="80"/>
      <c r="E91" s="81"/>
    </row>
    <row r="92" spans="1:5" ht="12.75" customHeight="1">
      <c r="A92" s="26"/>
      <c r="B92" s="2" t="s">
        <v>66</v>
      </c>
      <c r="C92" s="56">
        <v>594273</v>
      </c>
      <c r="D92" s="56">
        <v>131577</v>
      </c>
      <c r="E92" s="51">
        <v>12036</v>
      </c>
    </row>
    <row r="93" spans="1:5" ht="12.75" customHeight="1">
      <c r="A93" s="28" t="s">
        <v>191</v>
      </c>
      <c r="B93" s="13"/>
      <c r="C93" s="84"/>
      <c r="D93" s="84"/>
      <c r="E93" s="85"/>
    </row>
    <row r="94" spans="1:5" ht="12.75" customHeight="1">
      <c r="A94" s="26"/>
      <c r="B94" s="14" t="s">
        <v>151</v>
      </c>
      <c r="C94" s="57">
        <v>610666</v>
      </c>
      <c r="D94" s="57">
        <v>848658</v>
      </c>
      <c r="E94" s="316">
        <v>79407</v>
      </c>
    </row>
    <row r="95" spans="1:5" ht="12.75" customHeight="1">
      <c r="A95" s="41" t="s">
        <v>212</v>
      </c>
      <c r="B95" s="31"/>
      <c r="C95" s="86"/>
      <c r="D95" s="86"/>
      <c r="E95" s="87"/>
    </row>
    <row r="96" spans="1:5" ht="12.75" customHeight="1">
      <c r="A96" s="26"/>
      <c r="B96" s="32" t="s">
        <v>362</v>
      </c>
      <c r="C96" s="58">
        <v>0</v>
      </c>
      <c r="D96" s="58">
        <v>0</v>
      </c>
      <c r="E96" s="59">
        <v>361</v>
      </c>
    </row>
    <row r="97" spans="1:5" s="262" customFormat="1" ht="12.75" customHeight="1">
      <c r="A97" s="26"/>
      <c r="B97" s="32" t="s">
        <v>137</v>
      </c>
      <c r="C97" s="58">
        <v>5517</v>
      </c>
      <c r="D97" s="58">
        <v>0</v>
      </c>
      <c r="E97" s="59">
        <v>2647</v>
      </c>
    </row>
    <row r="98" spans="1:5" ht="12.75" customHeight="1">
      <c r="A98" s="26"/>
      <c r="B98" s="33" t="s">
        <v>363</v>
      </c>
      <c r="C98" s="58">
        <v>0</v>
      </c>
      <c r="D98" s="58">
        <v>0</v>
      </c>
      <c r="E98" s="59">
        <v>931</v>
      </c>
    </row>
    <row r="99" spans="1:5" ht="12.75" customHeight="1">
      <c r="A99" s="26"/>
      <c r="B99" s="33" t="s">
        <v>130</v>
      </c>
      <c r="C99" s="58">
        <v>565</v>
      </c>
      <c r="D99" s="58">
        <v>0</v>
      </c>
      <c r="E99" s="59">
        <v>396</v>
      </c>
    </row>
    <row r="100" spans="1:5" ht="12.75" customHeight="1">
      <c r="A100" s="26"/>
      <c r="B100" s="33" t="s">
        <v>39</v>
      </c>
      <c r="C100" s="58">
        <v>0</v>
      </c>
      <c r="D100" s="58">
        <v>0</v>
      </c>
      <c r="E100" s="59">
        <v>7043</v>
      </c>
    </row>
    <row r="101" spans="1:5" ht="12.75" customHeight="1">
      <c r="A101" s="26"/>
      <c r="B101" s="33" t="s">
        <v>70</v>
      </c>
      <c r="C101" s="58">
        <v>3604</v>
      </c>
      <c r="D101" s="58">
        <v>0</v>
      </c>
      <c r="E101" s="59">
        <v>1780</v>
      </c>
    </row>
    <row r="102" spans="1:5" ht="12.75" customHeight="1">
      <c r="A102" s="26"/>
      <c r="B102" s="33" t="s">
        <v>105</v>
      </c>
      <c r="C102" s="58">
        <v>640</v>
      </c>
      <c r="D102" s="58">
        <v>0</v>
      </c>
      <c r="E102" s="59">
        <v>423</v>
      </c>
    </row>
    <row r="103" spans="1:5" ht="12.75" customHeight="1">
      <c r="A103" s="26"/>
      <c r="B103" s="33" t="s">
        <v>28</v>
      </c>
      <c r="C103" s="58">
        <v>2234</v>
      </c>
      <c r="D103" s="58">
        <v>0</v>
      </c>
      <c r="E103" s="59">
        <v>1335</v>
      </c>
    </row>
    <row r="104" spans="1:5" ht="12.75" customHeight="1">
      <c r="A104" s="26"/>
      <c r="B104" s="33" t="s">
        <v>364</v>
      </c>
      <c r="C104" s="58">
        <v>154</v>
      </c>
      <c r="D104" s="58">
        <v>0</v>
      </c>
      <c r="E104" s="59">
        <v>180</v>
      </c>
    </row>
    <row r="105" spans="1:5" s="262" customFormat="1" ht="12.75" customHeight="1">
      <c r="A105" s="26"/>
      <c r="B105" s="33" t="s">
        <v>34</v>
      </c>
      <c r="C105" s="58">
        <v>1126</v>
      </c>
      <c r="D105" s="58">
        <v>0</v>
      </c>
      <c r="E105" s="59">
        <v>412</v>
      </c>
    </row>
    <row r="106" spans="1:5" s="262" customFormat="1" ht="12.75" customHeight="1">
      <c r="A106" s="26"/>
      <c r="B106" s="34" t="s">
        <v>115</v>
      </c>
      <c r="C106" s="58">
        <v>395</v>
      </c>
      <c r="D106" s="58">
        <v>0</v>
      </c>
      <c r="E106" s="59">
        <v>204</v>
      </c>
    </row>
    <row r="107" spans="1:5" ht="12.75" customHeight="1">
      <c r="A107" s="26"/>
      <c r="B107" s="33" t="s">
        <v>77</v>
      </c>
      <c r="C107" s="58">
        <v>858</v>
      </c>
      <c r="D107" s="58">
        <v>0</v>
      </c>
      <c r="E107" s="59">
        <v>646</v>
      </c>
    </row>
    <row r="108" spans="1:5" ht="12.75" customHeight="1">
      <c r="A108" s="26"/>
      <c r="B108" s="33" t="s">
        <v>80</v>
      </c>
      <c r="C108" s="58">
        <v>215032</v>
      </c>
      <c r="D108" s="58">
        <v>0</v>
      </c>
      <c r="E108" s="59">
        <v>44456</v>
      </c>
    </row>
    <row r="109" spans="1:5" ht="12.75" customHeight="1">
      <c r="A109" s="26"/>
      <c r="B109" s="34" t="s">
        <v>81</v>
      </c>
      <c r="C109" s="58">
        <v>3477</v>
      </c>
      <c r="D109" s="58">
        <v>0</v>
      </c>
      <c r="E109" s="59">
        <v>1341</v>
      </c>
    </row>
    <row r="110" spans="1:5" ht="18" customHeight="1">
      <c r="A110" s="88" t="s">
        <v>158</v>
      </c>
      <c r="B110" s="35"/>
      <c r="C110" s="60">
        <v>0</v>
      </c>
      <c r="D110" s="60">
        <v>0</v>
      </c>
      <c r="E110" s="61">
        <v>56615</v>
      </c>
    </row>
    <row r="111" spans="1:5" ht="12.75" customHeight="1">
      <c r="A111" s="89" t="s">
        <v>65</v>
      </c>
      <c r="B111" s="11"/>
      <c r="C111" s="62">
        <v>0</v>
      </c>
      <c r="D111" s="62">
        <v>0</v>
      </c>
      <c r="E111" s="63">
        <v>4652</v>
      </c>
    </row>
    <row r="112" spans="1:5" ht="12.75" customHeight="1">
      <c r="A112" s="29" t="s">
        <v>214</v>
      </c>
      <c r="B112" s="3"/>
      <c r="C112" s="75"/>
      <c r="D112" s="75"/>
      <c r="E112" s="79"/>
    </row>
    <row r="113" spans="1:5" ht="12.75" customHeight="1">
      <c r="A113" s="26"/>
      <c r="B113" s="4" t="s">
        <v>159</v>
      </c>
      <c r="C113" s="50">
        <v>0</v>
      </c>
      <c r="D113" s="50">
        <v>0</v>
      </c>
      <c r="E113" s="54">
        <v>10662</v>
      </c>
    </row>
    <row r="114" spans="1:5" ht="12.75" customHeight="1" thickBot="1">
      <c r="A114" s="26"/>
      <c r="B114" s="96" t="s">
        <v>201</v>
      </c>
      <c r="C114" s="50">
        <v>0</v>
      </c>
      <c r="D114" s="50">
        <v>0</v>
      </c>
      <c r="E114" s="54">
        <v>2858</v>
      </c>
    </row>
    <row r="115" spans="1:5" ht="19.5" customHeight="1" thickBot="1">
      <c r="A115" s="380" t="s">
        <v>216</v>
      </c>
      <c r="B115" s="381"/>
      <c r="C115" s="381"/>
      <c r="D115" s="381"/>
      <c r="E115" s="382"/>
    </row>
    <row r="116" spans="1:5" ht="12.75" customHeight="1">
      <c r="A116" s="26"/>
      <c r="B116" s="20" t="s">
        <v>86</v>
      </c>
      <c r="C116" s="49">
        <v>0</v>
      </c>
      <c r="D116" s="49">
        <v>0</v>
      </c>
      <c r="E116" s="55">
        <v>9367</v>
      </c>
    </row>
    <row r="117" spans="1:5" ht="12.75" customHeight="1">
      <c r="A117" s="26"/>
      <c r="B117" s="12" t="s">
        <v>180</v>
      </c>
      <c r="C117" s="49">
        <v>0</v>
      </c>
      <c r="D117" s="49">
        <v>0</v>
      </c>
      <c r="E117" s="55">
        <v>135</v>
      </c>
    </row>
    <row r="118" spans="1:5" ht="12.75" customHeight="1">
      <c r="A118" s="26"/>
      <c r="B118" s="12" t="s">
        <v>179</v>
      </c>
      <c r="C118" s="49">
        <v>0</v>
      </c>
      <c r="D118" s="49">
        <v>0</v>
      </c>
      <c r="E118" s="55">
        <v>185</v>
      </c>
    </row>
    <row r="119" spans="1:5" ht="12.75" customHeight="1">
      <c r="A119" s="26"/>
      <c r="B119" s="12" t="s">
        <v>32</v>
      </c>
      <c r="C119" s="49">
        <v>93660</v>
      </c>
      <c r="D119" s="49">
        <v>35</v>
      </c>
      <c r="E119" s="55">
        <v>1580</v>
      </c>
    </row>
    <row r="120" spans="1:5" ht="12.75" customHeight="1">
      <c r="A120" s="26"/>
      <c r="B120" s="12" t="s">
        <v>33</v>
      </c>
      <c r="C120" s="49">
        <v>2433</v>
      </c>
      <c r="D120" s="49">
        <v>1</v>
      </c>
      <c r="E120" s="55">
        <v>572</v>
      </c>
    </row>
    <row r="121" spans="1:5" ht="12.75" customHeight="1">
      <c r="A121" s="26"/>
      <c r="B121" s="17" t="s">
        <v>202</v>
      </c>
      <c r="C121" s="49">
        <v>0</v>
      </c>
      <c r="D121" s="49">
        <v>0</v>
      </c>
      <c r="E121" s="55">
        <v>1664</v>
      </c>
    </row>
    <row r="122" spans="1:5" ht="12.75" customHeight="1">
      <c r="A122" s="26"/>
      <c r="B122" s="97" t="s">
        <v>203</v>
      </c>
      <c r="C122" s="49">
        <v>9360</v>
      </c>
      <c r="D122" s="49">
        <v>5443</v>
      </c>
      <c r="E122" s="55">
        <v>830</v>
      </c>
    </row>
    <row r="123" spans="1:5" ht="12.75" customHeight="1" thickBot="1">
      <c r="A123" s="26"/>
      <c r="B123" s="98" t="s">
        <v>204</v>
      </c>
      <c r="C123" s="49">
        <v>59343</v>
      </c>
      <c r="D123" s="49">
        <v>65103</v>
      </c>
      <c r="E123" s="55">
        <v>3913</v>
      </c>
    </row>
    <row r="124" spans="1:5" ht="18" customHeight="1" thickBot="1">
      <c r="A124" s="377" t="s">
        <v>190</v>
      </c>
      <c r="B124" s="378"/>
      <c r="C124" s="378"/>
      <c r="D124" s="378"/>
      <c r="E124" s="379"/>
    </row>
    <row r="125" spans="1:5" ht="12.75" customHeight="1">
      <c r="A125" s="26"/>
      <c r="B125" s="14" t="s">
        <v>53</v>
      </c>
      <c r="C125" s="66">
        <v>0</v>
      </c>
      <c r="D125" s="66">
        <v>0</v>
      </c>
      <c r="E125" s="67">
        <v>913</v>
      </c>
    </row>
    <row r="126" spans="1:5" ht="12.75" customHeight="1">
      <c r="A126" s="26"/>
      <c r="B126" s="38" t="s">
        <v>50</v>
      </c>
      <c r="C126" s="66">
        <v>0</v>
      </c>
      <c r="D126" s="66">
        <v>0</v>
      </c>
      <c r="E126" s="67">
        <v>746</v>
      </c>
    </row>
    <row r="127" spans="1:5" ht="12.75" customHeight="1">
      <c r="A127" s="26"/>
      <c r="B127" s="38" t="s">
        <v>51</v>
      </c>
      <c r="C127" s="66">
        <v>0</v>
      </c>
      <c r="D127" s="66">
        <v>0</v>
      </c>
      <c r="E127" s="67">
        <v>1043</v>
      </c>
    </row>
    <row r="128" spans="1:5" ht="12.75" customHeight="1">
      <c r="A128" s="26"/>
      <c r="B128" s="38" t="s">
        <v>0</v>
      </c>
      <c r="C128" s="66">
        <v>0</v>
      </c>
      <c r="D128" s="66">
        <v>0</v>
      </c>
      <c r="E128" s="67">
        <v>4912</v>
      </c>
    </row>
    <row r="129" spans="1:5" ht="12.75" customHeight="1">
      <c r="A129" s="26"/>
      <c r="B129" s="38" t="s">
        <v>43</v>
      </c>
      <c r="C129" s="66">
        <v>0</v>
      </c>
      <c r="D129" s="66">
        <v>0</v>
      </c>
      <c r="E129" s="67">
        <v>696</v>
      </c>
    </row>
    <row r="130" spans="1:5" ht="12.75" customHeight="1" thickBot="1">
      <c r="A130" s="26"/>
      <c r="B130" s="19" t="s">
        <v>25</v>
      </c>
      <c r="C130" s="66">
        <v>0</v>
      </c>
      <c r="D130" s="66">
        <v>0</v>
      </c>
      <c r="E130" s="67">
        <v>440</v>
      </c>
    </row>
    <row r="131" spans="1:5" ht="22.5" customHeight="1" thickBot="1">
      <c r="A131" s="386" t="s">
        <v>189</v>
      </c>
      <c r="B131" s="387"/>
      <c r="C131" s="387"/>
      <c r="D131" s="387"/>
      <c r="E131" s="388"/>
    </row>
    <row r="132" spans="1:5" ht="15.75" customHeight="1">
      <c r="A132" s="68" t="s">
        <v>217</v>
      </c>
      <c r="B132" s="69"/>
      <c r="C132" s="77"/>
      <c r="D132" s="77"/>
      <c r="E132" s="78"/>
    </row>
    <row r="133" spans="1:5" ht="12.75" customHeight="1">
      <c r="A133" s="26"/>
      <c r="B133" s="93" t="s">
        <v>192</v>
      </c>
      <c r="C133" s="49">
        <v>169777</v>
      </c>
      <c r="D133" s="49">
        <v>0</v>
      </c>
      <c r="E133" s="55">
        <v>3641</v>
      </c>
    </row>
    <row r="134" spans="1:5" ht="12.75" customHeight="1">
      <c r="A134" s="26"/>
      <c r="B134" s="12" t="s">
        <v>124</v>
      </c>
      <c r="C134" s="49">
        <v>167445</v>
      </c>
      <c r="D134" s="49">
        <v>4323</v>
      </c>
      <c r="E134" s="55">
        <v>3740</v>
      </c>
    </row>
    <row r="135" spans="1:5" ht="12.75" customHeight="1">
      <c r="A135" s="26"/>
      <c r="B135" s="12" t="s">
        <v>310</v>
      </c>
      <c r="C135" s="49">
        <v>107146</v>
      </c>
      <c r="D135" s="49">
        <v>0</v>
      </c>
      <c r="E135" s="55">
        <v>287</v>
      </c>
    </row>
    <row r="136" spans="1:5" ht="12.75" customHeight="1">
      <c r="A136" s="26"/>
      <c r="B136" s="12" t="s">
        <v>127</v>
      </c>
      <c r="C136" s="49">
        <v>420654</v>
      </c>
      <c r="D136" s="49">
        <v>8264</v>
      </c>
      <c r="E136" s="55">
        <v>15551</v>
      </c>
    </row>
    <row r="137" spans="1:5" ht="12.75" customHeight="1">
      <c r="A137" s="26"/>
      <c r="B137" s="12" t="s">
        <v>128</v>
      </c>
      <c r="C137" s="49">
        <v>441164</v>
      </c>
      <c r="D137" s="49">
        <v>118147</v>
      </c>
      <c r="E137" s="55">
        <v>37509</v>
      </c>
    </row>
    <row r="138" spans="1:5" ht="12.75" customHeight="1">
      <c r="A138" s="26"/>
      <c r="B138" s="12" t="s">
        <v>129</v>
      </c>
      <c r="C138" s="49">
        <v>50076</v>
      </c>
      <c r="D138" s="49">
        <v>20091</v>
      </c>
      <c r="E138" s="55">
        <v>5142</v>
      </c>
    </row>
    <row r="139" spans="1:5" ht="12.75" customHeight="1">
      <c r="A139" s="26"/>
      <c r="B139" s="12" t="s">
        <v>10</v>
      </c>
      <c r="C139" s="49">
        <v>430641</v>
      </c>
      <c r="D139" s="49">
        <v>132895</v>
      </c>
      <c r="E139" s="55">
        <v>8043</v>
      </c>
    </row>
    <row r="140" spans="1:5" ht="12.75" customHeight="1">
      <c r="A140" s="26"/>
      <c r="B140" s="12" t="s">
        <v>61</v>
      </c>
      <c r="C140" s="49">
        <v>1377</v>
      </c>
      <c r="D140" s="49">
        <v>102</v>
      </c>
      <c r="E140" s="55">
        <v>24</v>
      </c>
    </row>
    <row r="141" spans="1:5" ht="12.75" customHeight="1">
      <c r="A141" s="26"/>
      <c r="B141" s="12" t="s">
        <v>23</v>
      </c>
      <c r="C141" s="49">
        <v>217093</v>
      </c>
      <c r="D141" s="49">
        <v>6903</v>
      </c>
      <c r="E141" s="55">
        <v>3057</v>
      </c>
    </row>
    <row r="142" spans="1:5" ht="12.75" customHeight="1">
      <c r="A142" s="26"/>
      <c r="B142" s="12" t="s">
        <v>24</v>
      </c>
      <c r="C142" s="49">
        <v>47807</v>
      </c>
      <c r="D142" s="49">
        <v>3435</v>
      </c>
      <c r="E142" s="55">
        <v>1483</v>
      </c>
    </row>
    <row r="143" spans="1:5" ht="12.75" customHeight="1">
      <c r="A143" s="26"/>
      <c r="B143" s="12" t="s">
        <v>238</v>
      </c>
      <c r="C143" s="49">
        <v>15280</v>
      </c>
      <c r="D143" s="49">
        <v>8675</v>
      </c>
      <c r="E143" s="55">
        <v>2678</v>
      </c>
    </row>
    <row r="144" spans="1:5" ht="12.75" customHeight="1">
      <c r="A144" s="26"/>
      <c r="B144" s="12" t="s">
        <v>45</v>
      </c>
      <c r="C144" s="49">
        <v>151290</v>
      </c>
      <c r="D144" s="49">
        <v>0</v>
      </c>
      <c r="E144" s="55">
        <v>1513</v>
      </c>
    </row>
    <row r="145" spans="1:5" ht="12.75" customHeight="1">
      <c r="A145" s="26"/>
      <c r="B145" s="12" t="s">
        <v>1</v>
      </c>
      <c r="C145" s="49">
        <v>45685</v>
      </c>
      <c r="D145" s="49">
        <v>7815</v>
      </c>
      <c r="E145" s="55">
        <v>1753</v>
      </c>
    </row>
    <row r="146" spans="1:5" s="262" customFormat="1" ht="12.75" customHeight="1">
      <c r="A146" s="26"/>
      <c r="B146" s="12" t="s">
        <v>2</v>
      </c>
      <c r="C146" s="49">
        <v>84954</v>
      </c>
      <c r="D146" s="49">
        <v>2</v>
      </c>
      <c r="E146" s="55">
        <v>602</v>
      </c>
    </row>
    <row r="147" spans="1:5" s="262" customFormat="1" ht="12.75" customHeight="1">
      <c r="A147" s="26"/>
      <c r="B147" s="12" t="s">
        <v>3</v>
      </c>
      <c r="C147" s="49">
        <v>33362</v>
      </c>
      <c r="D147" s="49">
        <v>13407</v>
      </c>
      <c r="E147" s="55">
        <v>1464</v>
      </c>
    </row>
    <row r="148" spans="1:5" s="262" customFormat="1" ht="12.75" customHeight="1">
      <c r="A148" s="26"/>
      <c r="B148" s="12" t="s">
        <v>4</v>
      </c>
      <c r="C148" s="49">
        <v>509124</v>
      </c>
      <c r="D148" s="49">
        <v>141848</v>
      </c>
      <c r="E148" s="55">
        <v>36375</v>
      </c>
    </row>
    <row r="149" spans="1:5" s="262" customFormat="1" ht="12.75" customHeight="1">
      <c r="A149" s="26"/>
      <c r="B149" s="12" t="s">
        <v>5</v>
      </c>
      <c r="C149" s="49">
        <v>169582</v>
      </c>
      <c r="D149" s="49">
        <v>8591</v>
      </c>
      <c r="E149" s="55">
        <v>522</v>
      </c>
    </row>
    <row r="150" spans="1:5" s="262" customFormat="1" ht="12.75" customHeight="1">
      <c r="A150" s="26"/>
      <c r="B150" s="12" t="s">
        <v>318</v>
      </c>
      <c r="C150" s="49">
        <v>6490</v>
      </c>
      <c r="D150" s="49">
        <v>0</v>
      </c>
      <c r="E150" s="55">
        <v>639</v>
      </c>
    </row>
    <row r="151" spans="1:5" s="262" customFormat="1" ht="12.75" customHeight="1">
      <c r="A151" s="26"/>
      <c r="B151" s="12" t="s">
        <v>6</v>
      </c>
      <c r="C151" s="49">
        <v>679238</v>
      </c>
      <c r="D151" s="49">
        <v>5</v>
      </c>
      <c r="E151" s="55">
        <v>49926</v>
      </c>
    </row>
    <row r="152" spans="1:5" s="262" customFormat="1" ht="12.75" customHeight="1">
      <c r="A152" s="26"/>
      <c r="B152" s="12" t="s">
        <v>21</v>
      </c>
      <c r="C152" s="49">
        <v>188485</v>
      </c>
      <c r="D152" s="49">
        <v>0</v>
      </c>
      <c r="E152" s="55">
        <v>1816</v>
      </c>
    </row>
    <row r="153" spans="1:5" s="262" customFormat="1" ht="12.75" customHeight="1">
      <c r="A153" s="26"/>
      <c r="B153" s="12" t="s">
        <v>241</v>
      </c>
      <c r="C153" s="49">
        <v>0</v>
      </c>
      <c r="D153" s="49">
        <v>0</v>
      </c>
      <c r="E153" s="55">
        <v>308</v>
      </c>
    </row>
    <row r="154" spans="1:5" s="262" customFormat="1" ht="12.75" customHeight="1">
      <c r="A154" s="26"/>
      <c r="B154" s="12" t="s">
        <v>243</v>
      </c>
      <c r="C154" s="49">
        <v>99954</v>
      </c>
      <c r="D154" s="49">
        <v>4</v>
      </c>
      <c r="E154" s="55">
        <v>1349</v>
      </c>
    </row>
    <row r="155" spans="1:5" s="262" customFormat="1" ht="12.75" customHeight="1">
      <c r="A155" s="26"/>
      <c r="B155" s="12" t="s">
        <v>7</v>
      </c>
      <c r="C155" s="49">
        <v>550634</v>
      </c>
      <c r="D155" s="49">
        <v>289745</v>
      </c>
      <c r="E155" s="55">
        <v>16605</v>
      </c>
    </row>
    <row r="156" spans="1:5" s="262" customFormat="1" ht="12.75" customHeight="1">
      <c r="A156" s="26"/>
      <c r="B156" s="12" t="s">
        <v>8</v>
      </c>
      <c r="C156" s="49">
        <v>1102080</v>
      </c>
      <c r="D156" s="49">
        <v>16</v>
      </c>
      <c r="E156" s="55">
        <v>72647</v>
      </c>
    </row>
    <row r="157" spans="1:5" s="262" customFormat="1" ht="12.75" customHeight="1">
      <c r="A157" s="26"/>
      <c r="B157" s="12" t="s">
        <v>242</v>
      </c>
      <c r="C157" s="49">
        <v>217482</v>
      </c>
      <c r="D157" s="49">
        <v>6</v>
      </c>
      <c r="E157" s="55">
        <v>1622</v>
      </c>
    </row>
    <row r="158" spans="1:5" ht="12.75" customHeight="1">
      <c r="A158" s="26"/>
      <c r="B158" s="12" t="s">
        <v>9</v>
      </c>
      <c r="C158" s="49">
        <v>101145</v>
      </c>
      <c r="D158" s="49">
        <v>30167</v>
      </c>
      <c r="E158" s="55">
        <v>4896</v>
      </c>
    </row>
    <row r="159" spans="1:5" s="262" customFormat="1" ht="12.75" customHeight="1">
      <c r="A159" s="26"/>
      <c r="B159" s="12" t="s">
        <v>19</v>
      </c>
      <c r="C159" s="49">
        <v>14230</v>
      </c>
      <c r="D159" s="49">
        <v>7</v>
      </c>
      <c r="E159" s="55">
        <v>951</v>
      </c>
    </row>
    <row r="160" spans="1:5" ht="12.75" customHeight="1">
      <c r="A160" s="26"/>
      <c r="B160" s="12" t="s">
        <v>20</v>
      </c>
      <c r="C160" s="49">
        <v>38726</v>
      </c>
      <c r="D160" s="49">
        <v>10824</v>
      </c>
      <c r="E160" s="55">
        <v>1004</v>
      </c>
    </row>
    <row r="161" spans="1:5" ht="18" customHeight="1">
      <c r="A161" s="37" t="s">
        <v>187</v>
      </c>
      <c r="B161" s="7"/>
      <c r="C161" s="64"/>
      <c r="D161" s="64"/>
      <c r="E161" s="65"/>
    </row>
    <row r="162" spans="1:5" ht="12.75" customHeight="1">
      <c r="A162" s="26"/>
      <c r="B162" s="8" t="s">
        <v>199</v>
      </c>
      <c r="C162" s="64">
        <v>0</v>
      </c>
      <c r="D162" s="64">
        <v>0</v>
      </c>
      <c r="E162" s="65">
        <v>32</v>
      </c>
    </row>
    <row r="163" spans="1:5" ht="12.75" customHeight="1">
      <c r="A163" s="26"/>
      <c r="B163" s="9" t="s">
        <v>11</v>
      </c>
      <c r="C163" s="64">
        <v>0</v>
      </c>
      <c r="D163" s="64">
        <v>0</v>
      </c>
      <c r="E163" s="65">
        <v>207</v>
      </c>
    </row>
    <row r="164" spans="1:5" ht="12.75" customHeight="1">
      <c r="A164" s="26"/>
      <c r="B164" s="9" t="s">
        <v>12</v>
      </c>
      <c r="C164" s="64">
        <v>0</v>
      </c>
      <c r="D164" s="64">
        <v>0</v>
      </c>
      <c r="E164" s="65">
        <v>546</v>
      </c>
    </row>
    <row r="165" spans="1:5" ht="12.75" customHeight="1">
      <c r="A165" s="26"/>
      <c r="B165" s="9" t="s">
        <v>13</v>
      </c>
      <c r="C165" s="64">
        <v>0</v>
      </c>
      <c r="D165" s="64">
        <v>0</v>
      </c>
      <c r="E165" s="65">
        <v>89</v>
      </c>
    </row>
    <row r="166" spans="1:5" ht="12.75" customHeight="1">
      <c r="A166" s="26"/>
      <c r="B166" s="9" t="s">
        <v>14</v>
      </c>
      <c r="C166" s="64">
        <v>0</v>
      </c>
      <c r="D166" s="64">
        <v>0</v>
      </c>
      <c r="E166" s="65">
        <v>336</v>
      </c>
    </row>
    <row r="167" spans="1:5" ht="12.75" customHeight="1">
      <c r="A167" s="26"/>
      <c r="B167" s="9" t="s">
        <v>15</v>
      </c>
      <c r="C167" s="64">
        <v>0</v>
      </c>
      <c r="D167" s="64">
        <v>0</v>
      </c>
      <c r="E167" s="65">
        <v>878</v>
      </c>
    </row>
    <row r="168" spans="1:5" ht="12.75" customHeight="1">
      <c r="A168" s="26"/>
      <c r="B168" s="10" t="s">
        <v>16</v>
      </c>
      <c r="C168" s="64">
        <v>0</v>
      </c>
      <c r="D168" s="64">
        <v>0</v>
      </c>
      <c r="E168" s="65">
        <v>579</v>
      </c>
    </row>
    <row r="169" spans="1:5" ht="17.25" customHeight="1">
      <c r="A169" s="41" t="s">
        <v>219</v>
      </c>
      <c r="B169" s="31"/>
      <c r="C169" s="86"/>
      <c r="D169" s="86"/>
      <c r="E169" s="87"/>
    </row>
    <row r="170" spans="1:5" ht="12.75" customHeight="1">
      <c r="A170" s="26"/>
      <c r="B170" s="36" t="s">
        <v>200</v>
      </c>
      <c r="C170" s="58">
        <v>0</v>
      </c>
      <c r="D170" s="58">
        <v>0</v>
      </c>
      <c r="E170" s="59">
        <v>91</v>
      </c>
    </row>
    <row r="171" spans="1:5" ht="12.75" customHeight="1">
      <c r="A171" s="26"/>
      <c r="B171" s="95" t="s">
        <v>44</v>
      </c>
      <c r="C171" s="58">
        <v>0</v>
      </c>
      <c r="D171" s="58">
        <v>0</v>
      </c>
      <c r="E171" s="59">
        <v>190</v>
      </c>
    </row>
    <row r="172" spans="1:5" ht="18.75" customHeight="1">
      <c r="A172" s="30" t="s">
        <v>188</v>
      </c>
      <c r="B172" s="7"/>
      <c r="C172" s="90"/>
      <c r="D172" s="90"/>
      <c r="E172" s="91"/>
    </row>
    <row r="173" spans="1:5" ht="12.75" customHeight="1">
      <c r="A173" s="26"/>
      <c r="B173" s="74" t="s">
        <v>46</v>
      </c>
      <c r="C173" s="64">
        <v>0</v>
      </c>
      <c r="D173" s="64">
        <v>0</v>
      </c>
      <c r="E173" s="65">
        <v>1140</v>
      </c>
    </row>
    <row r="174" spans="1:5" ht="15.75" customHeight="1">
      <c r="A174" s="25" t="s">
        <v>218</v>
      </c>
      <c r="B174" s="73"/>
      <c r="C174" s="80"/>
      <c r="D174" s="80"/>
      <c r="E174" s="81"/>
    </row>
    <row r="175" spans="1:5" ht="12.75" customHeight="1">
      <c r="A175" s="26"/>
      <c r="B175" s="15" t="s">
        <v>89</v>
      </c>
      <c r="C175" s="56">
        <v>1275781</v>
      </c>
      <c r="D175" s="56">
        <v>212811</v>
      </c>
      <c r="E175" s="51">
        <v>19268</v>
      </c>
    </row>
    <row r="176" spans="1:5" ht="12.75" customHeight="1">
      <c r="A176" s="26"/>
      <c r="B176" s="15" t="s">
        <v>90</v>
      </c>
      <c r="C176" s="56">
        <v>251015</v>
      </c>
      <c r="D176" s="56">
        <v>504</v>
      </c>
      <c r="E176" s="51">
        <v>798</v>
      </c>
    </row>
    <row r="177" spans="1:5" ht="12.75" customHeight="1">
      <c r="A177" s="26"/>
      <c r="B177" s="15" t="s">
        <v>365</v>
      </c>
      <c r="C177" s="56">
        <v>188194</v>
      </c>
      <c r="D177" s="56">
        <v>18785</v>
      </c>
      <c r="E177" s="51">
        <v>1177</v>
      </c>
    </row>
    <row r="178" spans="1:5" ht="12.75" customHeight="1">
      <c r="A178" s="26"/>
      <c r="B178" s="15" t="s">
        <v>366</v>
      </c>
      <c r="C178" s="56">
        <v>178197</v>
      </c>
      <c r="D178" s="56">
        <v>2771</v>
      </c>
      <c r="E178" s="51">
        <v>167</v>
      </c>
    </row>
    <row r="179" spans="1:5" ht="12.75" customHeight="1">
      <c r="A179" s="26"/>
      <c r="B179" s="15" t="s">
        <v>367</v>
      </c>
      <c r="C179" s="56">
        <v>190037</v>
      </c>
      <c r="D179" s="56">
        <v>8991</v>
      </c>
      <c r="E179" s="51">
        <v>197</v>
      </c>
    </row>
    <row r="180" spans="1:5" ht="12.75" customHeight="1">
      <c r="A180" s="26"/>
      <c r="B180" s="15" t="s">
        <v>368</v>
      </c>
      <c r="C180" s="56">
        <v>447978</v>
      </c>
      <c r="D180" s="56">
        <v>18307</v>
      </c>
      <c r="E180" s="51">
        <v>957</v>
      </c>
    </row>
    <row r="181" spans="1:5" ht="12.75" customHeight="1">
      <c r="A181" s="26"/>
      <c r="B181" s="15" t="s">
        <v>369</v>
      </c>
      <c r="C181" s="56">
        <v>185549</v>
      </c>
      <c r="D181" s="56">
        <v>7738</v>
      </c>
      <c r="E181" s="51">
        <v>393</v>
      </c>
    </row>
    <row r="182" spans="1:5" s="262" customFormat="1" ht="12.75" customHeight="1">
      <c r="A182" s="26"/>
      <c r="B182" s="15" t="s">
        <v>370</v>
      </c>
      <c r="C182" s="56">
        <v>208729</v>
      </c>
      <c r="D182" s="56">
        <v>121821</v>
      </c>
      <c r="E182" s="51">
        <v>12712</v>
      </c>
    </row>
    <row r="183" spans="1:5" s="262" customFormat="1" ht="12.75" customHeight="1">
      <c r="A183" s="26"/>
      <c r="B183" s="15" t="s">
        <v>371</v>
      </c>
      <c r="C183" s="56">
        <v>184362</v>
      </c>
      <c r="D183" s="56">
        <v>4591</v>
      </c>
      <c r="E183" s="51">
        <v>165</v>
      </c>
    </row>
    <row r="184" spans="1:5" s="262" customFormat="1" ht="12.75" customHeight="1">
      <c r="A184" s="26"/>
      <c r="B184" s="15" t="s">
        <v>208</v>
      </c>
      <c r="C184" s="56">
        <v>473702</v>
      </c>
      <c r="D184" s="56">
        <v>11053</v>
      </c>
      <c r="E184" s="51">
        <v>3156</v>
      </c>
    </row>
    <row r="185" spans="1:5" s="262" customFormat="1" ht="12.75" customHeight="1">
      <c r="A185" s="26"/>
      <c r="B185" s="15" t="s">
        <v>372</v>
      </c>
      <c r="C185" s="56">
        <v>191499</v>
      </c>
      <c r="D185" s="56">
        <v>15928</v>
      </c>
      <c r="E185" s="51">
        <v>512</v>
      </c>
    </row>
    <row r="186" spans="1:5" s="262" customFormat="1" ht="12.75" customHeight="1">
      <c r="A186" s="26"/>
      <c r="B186" s="15" t="s">
        <v>373</v>
      </c>
      <c r="C186" s="56">
        <v>178923</v>
      </c>
      <c r="D186" s="56">
        <v>624</v>
      </c>
      <c r="E186" s="51">
        <v>310</v>
      </c>
    </row>
    <row r="187" spans="1:5" s="262" customFormat="1" ht="12.75" customHeight="1">
      <c r="A187" s="26"/>
      <c r="B187" s="15" t="s">
        <v>117</v>
      </c>
      <c r="C187" s="56">
        <v>393607</v>
      </c>
      <c r="D187" s="56">
        <v>52664</v>
      </c>
      <c r="E187" s="51">
        <v>6450</v>
      </c>
    </row>
    <row r="188" spans="1:5" s="262" customFormat="1" ht="12.75" customHeight="1">
      <c r="A188" s="26"/>
      <c r="B188" s="15" t="s">
        <v>66</v>
      </c>
      <c r="C188" s="56">
        <v>594273</v>
      </c>
      <c r="D188" s="56">
        <v>131577</v>
      </c>
      <c r="E188" s="51">
        <v>12036</v>
      </c>
    </row>
    <row r="189" spans="1:5" s="262" customFormat="1" ht="12.75" customHeight="1">
      <c r="A189" s="26"/>
      <c r="B189" s="15" t="s">
        <v>375</v>
      </c>
      <c r="C189" s="56">
        <v>184030</v>
      </c>
      <c r="D189" s="56">
        <v>8087</v>
      </c>
      <c r="E189" s="51">
        <v>1149</v>
      </c>
    </row>
    <row r="190" spans="1:5" s="262" customFormat="1" ht="12.75" customHeight="1">
      <c r="A190" s="26"/>
      <c r="B190" s="15" t="s">
        <v>122</v>
      </c>
      <c r="C190" s="56">
        <v>2215801</v>
      </c>
      <c r="D190" s="56">
        <v>385083</v>
      </c>
      <c r="E190" s="51">
        <v>45770</v>
      </c>
    </row>
    <row r="191" spans="1:5" s="262" customFormat="1" ht="12.75" customHeight="1">
      <c r="A191" s="26"/>
      <c r="B191" s="15" t="s">
        <v>376</v>
      </c>
      <c r="C191" s="56">
        <v>210512</v>
      </c>
      <c r="D191" s="56">
        <v>147407</v>
      </c>
      <c r="E191" s="51">
        <v>10048</v>
      </c>
    </row>
    <row r="192" spans="1:5" s="262" customFormat="1" ht="12.75" customHeight="1" thickBot="1">
      <c r="A192" s="26"/>
      <c r="B192" s="15" t="s">
        <v>377</v>
      </c>
      <c r="C192" s="56">
        <v>185794</v>
      </c>
      <c r="D192" s="56">
        <v>2802</v>
      </c>
      <c r="E192" s="51">
        <v>354</v>
      </c>
    </row>
    <row r="193" spans="1:5" ht="26.25" customHeight="1" thickBot="1">
      <c r="A193" s="377" t="s">
        <v>186</v>
      </c>
      <c r="B193" s="378"/>
      <c r="C193" s="378"/>
      <c r="D193" s="378"/>
      <c r="E193" s="379"/>
    </row>
    <row r="194" spans="1:5" ht="12.75" customHeight="1">
      <c r="A194" s="26"/>
      <c r="B194" s="99" t="s">
        <v>319</v>
      </c>
      <c r="C194" s="100">
        <v>0</v>
      </c>
      <c r="D194" s="100">
        <v>0</v>
      </c>
      <c r="E194" s="101">
        <v>162</v>
      </c>
    </row>
    <row r="195" spans="1:5" ht="12.75" customHeight="1">
      <c r="A195" s="26"/>
      <c r="B195" s="99" t="s">
        <v>244</v>
      </c>
      <c r="C195" s="100">
        <v>0</v>
      </c>
      <c r="D195" s="100">
        <v>0</v>
      </c>
      <c r="E195" s="101">
        <v>156</v>
      </c>
    </row>
    <row r="196" spans="1:5" ht="12.75" customHeight="1">
      <c r="A196" s="26"/>
      <c r="B196" s="99" t="s">
        <v>245</v>
      </c>
      <c r="C196" s="100">
        <v>0</v>
      </c>
      <c r="D196" s="100">
        <v>0</v>
      </c>
      <c r="E196" s="101">
        <v>75</v>
      </c>
    </row>
    <row r="197" spans="1:5" ht="12.75" customHeight="1">
      <c r="A197" s="26"/>
      <c r="B197" s="99" t="s">
        <v>87</v>
      </c>
      <c r="C197" s="100">
        <v>0</v>
      </c>
      <c r="D197" s="100">
        <v>0</v>
      </c>
      <c r="E197" s="101">
        <v>77</v>
      </c>
    </row>
    <row r="198" spans="1:5" ht="12.75" customHeight="1">
      <c r="A198" s="26"/>
      <c r="B198" s="99" t="s">
        <v>54</v>
      </c>
      <c r="C198" s="100">
        <v>4050</v>
      </c>
      <c r="D198" s="100">
        <v>0</v>
      </c>
      <c r="E198" s="101">
        <v>1049</v>
      </c>
    </row>
    <row r="199" spans="1:5" ht="12.75" customHeight="1">
      <c r="A199" s="26"/>
      <c r="B199" s="99" t="s">
        <v>337</v>
      </c>
      <c r="C199" s="100">
        <v>0</v>
      </c>
      <c r="D199" s="100">
        <v>0</v>
      </c>
      <c r="E199" s="101">
        <v>255</v>
      </c>
    </row>
    <row r="200" spans="1:5" ht="12.75" customHeight="1">
      <c r="A200" s="26"/>
      <c r="B200" s="99" t="s">
        <v>320</v>
      </c>
      <c r="C200" s="100">
        <v>0</v>
      </c>
      <c r="D200" s="100">
        <v>0</v>
      </c>
      <c r="E200" s="101">
        <v>1638</v>
      </c>
    </row>
    <row r="201" spans="1:5" ht="12.75" customHeight="1">
      <c r="A201" s="26"/>
      <c r="B201" s="99" t="s">
        <v>175</v>
      </c>
      <c r="C201" s="100">
        <v>741</v>
      </c>
      <c r="D201" s="100">
        <v>0</v>
      </c>
      <c r="E201" s="101">
        <v>139</v>
      </c>
    </row>
    <row r="202" spans="1:5" ht="12.75" customHeight="1">
      <c r="A202" s="26"/>
      <c r="B202" s="99" t="s">
        <v>176</v>
      </c>
      <c r="C202" s="100">
        <v>1468</v>
      </c>
      <c r="D202" s="100">
        <v>0</v>
      </c>
      <c r="E202" s="101">
        <v>221</v>
      </c>
    </row>
    <row r="203" spans="1:5" ht="12.75" customHeight="1">
      <c r="A203" s="26"/>
      <c r="B203" s="99" t="s">
        <v>174</v>
      </c>
      <c r="C203" s="100">
        <v>0</v>
      </c>
      <c r="D203" s="100">
        <v>0</v>
      </c>
      <c r="E203" s="101">
        <v>98</v>
      </c>
    </row>
    <row r="204" spans="1:5" ht="12.75" customHeight="1">
      <c r="A204" s="26"/>
      <c r="B204" s="99" t="s">
        <v>149</v>
      </c>
      <c r="C204" s="100">
        <v>0</v>
      </c>
      <c r="D204" s="100">
        <v>0</v>
      </c>
      <c r="E204" s="101">
        <v>36</v>
      </c>
    </row>
    <row r="205" spans="1:5" ht="12.75" customHeight="1">
      <c r="A205" s="26"/>
      <c r="B205" s="99" t="s">
        <v>321</v>
      </c>
      <c r="C205" s="100">
        <v>0</v>
      </c>
      <c r="D205" s="100">
        <v>0</v>
      </c>
      <c r="E205" s="101">
        <v>1049</v>
      </c>
    </row>
    <row r="206" spans="1:5" ht="12.75" customHeight="1">
      <c r="A206" s="26"/>
      <c r="B206" s="99" t="s">
        <v>246</v>
      </c>
      <c r="C206" s="100">
        <v>0</v>
      </c>
      <c r="D206" s="100">
        <v>0</v>
      </c>
      <c r="E206" s="101">
        <v>458</v>
      </c>
    </row>
    <row r="207" spans="1:5" ht="12.75" customHeight="1">
      <c r="A207" s="26"/>
      <c r="B207" s="99" t="s">
        <v>247</v>
      </c>
      <c r="C207" s="100">
        <v>0</v>
      </c>
      <c r="D207" s="100">
        <v>0</v>
      </c>
      <c r="E207" s="101">
        <v>127</v>
      </c>
    </row>
    <row r="208" spans="1:5" ht="12.75" customHeight="1">
      <c r="A208" s="26"/>
      <c r="B208" s="99" t="s">
        <v>338</v>
      </c>
      <c r="C208" s="100">
        <v>0</v>
      </c>
      <c r="D208" s="100">
        <v>0</v>
      </c>
      <c r="E208" s="101">
        <v>777</v>
      </c>
    </row>
    <row r="209" spans="1:5" ht="12.75" customHeight="1">
      <c r="A209" s="26"/>
      <c r="B209" s="99" t="s">
        <v>56</v>
      </c>
      <c r="C209" s="100">
        <v>0</v>
      </c>
      <c r="D209" s="100">
        <v>0</v>
      </c>
      <c r="E209" s="101">
        <v>56</v>
      </c>
    </row>
    <row r="210" spans="1:5" ht="12.75" customHeight="1">
      <c r="A210" s="26"/>
      <c r="B210" s="99" t="s">
        <v>322</v>
      </c>
      <c r="C210" s="100">
        <v>0</v>
      </c>
      <c r="D210" s="100">
        <v>0</v>
      </c>
      <c r="E210" s="101">
        <v>612</v>
      </c>
    </row>
    <row r="211" spans="1:5" ht="12.75" customHeight="1">
      <c r="A211" s="26"/>
      <c r="B211" s="99" t="s">
        <v>248</v>
      </c>
      <c r="C211" s="100">
        <v>0</v>
      </c>
      <c r="D211" s="100">
        <v>0</v>
      </c>
      <c r="E211" s="101">
        <v>586</v>
      </c>
    </row>
    <row r="212" spans="1:5" ht="12.75" customHeight="1">
      <c r="A212" s="26"/>
      <c r="B212" s="99" t="s">
        <v>48</v>
      </c>
      <c r="C212" s="100">
        <v>0</v>
      </c>
      <c r="D212" s="100">
        <v>0</v>
      </c>
      <c r="E212" s="101">
        <v>706</v>
      </c>
    </row>
    <row r="213" spans="1:5" s="262" customFormat="1" ht="12.75" customHeight="1">
      <c r="A213" s="26"/>
      <c r="B213" s="99" t="s">
        <v>57</v>
      </c>
      <c r="C213" s="100">
        <v>0</v>
      </c>
      <c r="D213" s="100">
        <v>0</v>
      </c>
      <c r="E213" s="101">
        <v>94</v>
      </c>
    </row>
    <row r="214" spans="1:5" s="262" customFormat="1" ht="12.75" customHeight="1">
      <c r="A214" s="26"/>
      <c r="B214" s="99" t="s">
        <v>339</v>
      </c>
      <c r="C214" s="100">
        <v>0</v>
      </c>
      <c r="D214" s="100">
        <v>0</v>
      </c>
      <c r="E214" s="101">
        <v>144</v>
      </c>
    </row>
    <row r="215" spans="1:5" s="262" customFormat="1" ht="12.75" customHeight="1">
      <c r="A215" s="26"/>
      <c r="B215" s="99" t="s">
        <v>58</v>
      </c>
      <c r="C215" s="100">
        <v>0</v>
      </c>
      <c r="D215" s="100">
        <v>0</v>
      </c>
      <c r="E215" s="101">
        <v>3</v>
      </c>
    </row>
    <row r="216" spans="1:5" s="262" customFormat="1" ht="12.75" customHeight="1">
      <c r="A216" s="26"/>
      <c r="B216" s="99" t="s">
        <v>323</v>
      </c>
      <c r="C216" s="100">
        <v>0</v>
      </c>
      <c r="D216" s="100">
        <v>0</v>
      </c>
      <c r="E216" s="101">
        <v>229</v>
      </c>
    </row>
    <row r="217" spans="1:5" s="262" customFormat="1" ht="12.75" customHeight="1">
      <c r="A217" s="26"/>
      <c r="B217" s="99" t="s">
        <v>229</v>
      </c>
      <c r="C217" s="100">
        <v>0</v>
      </c>
      <c r="D217" s="100">
        <v>0</v>
      </c>
      <c r="E217" s="101">
        <v>20</v>
      </c>
    </row>
    <row r="218" spans="1:5" s="262" customFormat="1" ht="12.75" customHeight="1">
      <c r="A218" s="26"/>
      <c r="B218" s="99" t="s">
        <v>59</v>
      </c>
      <c r="C218" s="100">
        <v>428</v>
      </c>
      <c r="D218" s="100">
        <v>0</v>
      </c>
      <c r="E218" s="101">
        <v>54</v>
      </c>
    </row>
    <row r="219" spans="1:5" s="262" customFormat="1" ht="12.75" customHeight="1">
      <c r="A219" s="26"/>
      <c r="B219" s="99" t="s">
        <v>324</v>
      </c>
      <c r="C219" s="100">
        <v>0</v>
      </c>
      <c r="D219" s="100">
        <v>0</v>
      </c>
      <c r="E219" s="101">
        <v>100</v>
      </c>
    </row>
    <row r="220" spans="1:5" s="262" customFormat="1" ht="12.75" customHeight="1">
      <c r="A220" s="26"/>
      <c r="B220" s="99" t="s">
        <v>325</v>
      </c>
      <c r="C220" s="100">
        <v>0</v>
      </c>
      <c r="D220" s="100">
        <v>0</v>
      </c>
      <c r="E220" s="101">
        <v>302</v>
      </c>
    </row>
    <row r="221" spans="1:5" s="262" customFormat="1" ht="12.75" customHeight="1">
      <c r="A221" s="26"/>
      <c r="B221" s="99" t="s">
        <v>84</v>
      </c>
      <c r="C221" s="100">
        <v>0</v>
      </c>
      <c r="D221" s="100">
        <v>0</v>
      </c>
      <c r="E221" s="101">
        <v>36</v>
      </c>
    </row>
    <row r="222" spans="1:5" s="262" customFormat="1" ht="12.75" customHeight="1">
      <c r="A222" s="26"/>
      <c r="B222" s="99" t="s">
        <v>85</v>
      </c>
      <c r="C222" s="100">
        <v>0</v>
      </c>
      <c r="D222" s="100">
        <v>0</v>
      </c>
      <c r="E222" s="101">
        <v>2115</v>
      </c>
    </row>
    <row r="223" spans="1:5" s="262" customFormat="1" ht="12.75" customHeight="1">
      <c r="A223" s="26"/>
      <c r="B223" s="99" t="s">
        <v>22</v>
      </c>
      <c r="C223" s="100">
        <v>20</v>
      </c>
      <c r="D223" s="100">
        <v>0</v>
      </c>
      <c r="E223" s="101">
        <v>0</v>
      </c>
    </row>
    <row r="224" spans="1:5" s="262" customFormat="1" ht="12.75" customHeight="1">
      <c r="A224" s="26"/>
      <c r="B224" s="99" t="s">
        <v>326</v>
      </c>
      <c r="C224" s="100">
        <v>0</v>
      </c>
      <c r="D224" s="100">
        <v>0</v>
      </c>
      <c r="E224" s="101">
        <v>112</v>
      </c>
    </row>
    <row r="225" spans="1:5" s="262" customFormat="1" ht="12.75" customHeight="1">
      <c r="A225" s="26"/>
      <c r="B225" s="99" t="s">
        <v>249</v>
      </c>
      <c r="C225" s="100">
        <v>0</v>
      </c>
      <c r="D225" s="100">
        <v>0</v>
      </c>
      <c r="E225" s="101">
        <v>134</v>
      </c>
    </row>
    <row r="226" spans="1:5" s="262" customFormat="1" ht="12.75" customHeight="1">
      <c r="A226" s="26"/>
      <c r="B226" s="99" t="s">
        <v>144</v>
      </c>
      <c r="C226" s="100">
        <v>0</v>
      </c>
      <c r="D226" s="100">
        <v>0</v>
      </c>
      <c r="E226" s="101">
        <v>34</v>
      </c>
    </row>
    <row r="227" spans="1:5" s="262" customFormat="1" ht="12.75" customHeight="1">
      <c r="A227" s="26"/>
      <c r="B227" s="99" t="s">
        <v>145</v>
      </c>
      <c r="C227" s="100">
        <v>0</v>
      </c>
      <c r="D227" s="100">
        <v>0</v>
      </c>
      <c r="E227" s="101">
        <v>447</v>
      </c>
    </row>
    <row r="228" spans="1:5" s="262" customFormat="1" ht="12.75" customHeight="1">
      <c r="A228" s="26"/>
      <c r="B228" s="99" t="s">
        <v>340</v>
      </c>
      <c r="C228" s="100">
        <v>2308</v>
      </c>
      <c r="D228" s="100">
        <v>0</v>
      </c>
      <c r="E228" s="101">
        <v>0</v>
      </c>
    </row>
    <row r="229" spans="1:5" s="262" customFormat="1" ht="12.75" customHeight="1">
      <c r="A229" s="26"/>
      <c r="B229" s="99" t="s">
        <v>230</v>
      </c>
      <c r="C229" s="100">
        <v>0</v>
      </c>
      <c r="D229" s="100">
        <v>0</v>
      </c>
      <c r="E229" s="101">
        <v>1299</v>
      </c>
    </row>
    <row r="230" spans="1:5" s="262" customFormat="1" ht="12.75" customHeight="1">
      <c r="A230" s="26"/>
      <c r="B230" s="99" t="s">
        <v>164</v>
      </c>
      <c r="C230" s="100">
        <v>0</v>
      </c>
      <c r="D230" s="100">
        <v>0</v>
      </c>
      <c r="E230" s="101">
        <v>100</v>
      </c>
    </row>
    <row r="231" spans="1:5" s="262" customFormat="1" ht="12.75" customHeight="1">
      <c r="A231" s="26"/>
      <c r="B231" s="99" t="s">
        <v>165</v>
      </c>
      <c r="C231" s="100">
        <v>0</v>
      </c>
      <c r="D231" s="100">
        <v>0</v>
      </c>
      <c r="E231" s="101">
        <v>510</v>
      </c>
    </row>
    <row r="232" spans="1:5" s="262" customFormat="1" ht="12.75" customHeight="1">
      <c r="A232" s="26"/>
      <c r="B232" s="99" t="s">
        <v>166</v>
      </c>
      <c r="C232" s="100">
        <v>0</v>
      </c>
      <c r="D232" s="100">
        <v>0</v>
      </c>
      <c r="E232" s="101">
        <v>331</v>
      </c>
    </row>
    <row r="233" spans="1:5" s="262" customFormat="1" ht="12.75" customHeight="1">
      <c r="A233" s="26"/>
      <c r="B233" s="99" t="s">
        <v>167</v>
      </c>
      <c r="C233" s="100">
        <v>0</v>
      </c>
      <c r="D233" s="100">
        <v>0</v>
      </c>
      <c r="E233" s="101">
        <v>1268</v>
      </c>
    </row>
    <row r="234" spans="1:5" s="262" customFormat="1" ht="12.75" customHeight="1">
      <c r="A234" s="26"/>
      <c r="B234" s="99" t="s">
        <v>101</v>
      </c>
      <c r="C234" s="100">
        <v>0</v>
      </c>
      <c r="D234" s="100">
        <v>0</v>
      </c>
      <c r="E234" s="101">
        <v>141</v>
      </c>
    </row>
    <row r="235" spans="1:5" s="262" customFormat="1" ht="12.75" customHeight="1">
      <c r="A235" s="26"/>
      <c r="B235" s="99" t="s">
        <v>215</v>
      </c>
      <c r="C235" s="100">
        <v>0</v>
      </c>
      <c r="D235" s="100">
        <v>0</v>
      </c>
      <c r="E235" s="101">
        <v>234</v>
      </c>
    </row>
    <row r="236" spans="1:5" s="262" customFormat="1" ht="12.75" customHeight="1">
      <c r="A236" s="26"/>
      <c r="B236" s="99" t="s">
        <v>341</v>
      </c>
      <c r="C236" s="100">
        <v>0</v>
      </c>
      <c r="D236" s="100">
        <v>0</v>
      </c>
      <c r="E236" s="101">
        <v>166</v>
      </c>
    </row>
    <row r="237" spans="1:5" s="262" customFormat="1" ht="12.75" customHeight="1">
      <c r="A237" s="26"/>
      <c r="B237" s="99" t="s">
        <v>110</v>
      </c>
      <c r="C237" s="100">
        <v>0</v>
      </c>
      <c r="D237" s="100">
        <v>0</v>
      </c>
      <c r="E237" s="101">
        <v>24</v>
      </c>
    </row>
    <row r="238" spans="1:5" s="262" customFormat="1" ht="12.75" customHeight="1">
      <c r="A238" s="26"/>
      <c r="B238" s="99" t="s">
        <v>104</v>
      </c>
      <c r="C238" s="100">
        <v>4</v>
      </c>
      <c r="D238" s="100">
        <v>0</v>
      </c>
      <c r="E238" s="101">
        <v>1639</v>
      </c>
    </row>
    <row r="239" spans="1:5" s="262" customFormat="1" ht="12.75" customHeight="1">
      <c r="A239" s="26"/>
      <c r="B239" s="99" t="s">
        <v>62</v>
      </c>
      <c r="C239" s="100">
        <v>0</v>
      </c>
      <c r="D239" s="100">
        <v>0</v>
      </c>
      <c r="E239" s="101">
        <v>2</v>
      </c>
    </row>
    <row r="240" spans="1:5" s="262" customFormat="1" ht="12.75" customHeight="1">
      <c r="A240" s="26"/>
      <c r="B240" s="99" t="s">
        <v>111</v>
      </c>
      <c r="C240" s="100">
        <v>0</v>
      </c>
      <c r="D240" s="100">
        <v>0</v>
      </c>
      <c r="E240" s="101">
        <v>503</v>
      </c>
    </row>
    <row r="241" spans="1:5" s="262" customFormat="1" ht="12.75" customHeight="1">
      <c r="A241" s="26"/>
      <c r="B241" s="99" t="s">
        <v>82</v>
      </c>
      <c r="C241" s="100">
        <v>0</v>
      </c>
      <c r="D241" s="100">
        <v>0</v>
      </c>
      <c r="E241" s="101">
        <v>1627</v>
      </c>
    </row>
    <row r="242" spans="1:5" s="262" customFormat="1" ht="12.75" customHeight="1">
      <c r="A242" s="26"/>
      <c r="B242" s="99" t="s">
        <v>342</v>
      </c>
      <c r="C242" s="100">
        <v>0</v>
      </c>
      <c r="D242" s="100">
        <v>0</v>
      </c>
      <c r="E242" s="101">
        <v>19</v>
      </c>
    </row>
    <row r="243" spans="1:5" s="262" customFormat="1" ht="12.75" customHeight="1">
      <c r="A243" s="26"/>
      <c r="B243" s="99" t="s">
        <v>112</v>
      </c>
      <c r="C243" s="100">
        <v>0</v>
      </c>
      <c r="D243" s="100">
        <v>0</v>
      </c>
      <c r="E243" s="101">
        <v>584</v>
      </c>
    </row>
    <row r="244" spans="1:5" ht="12.75" customHeight="1">
      <c r="A244" s="26"/>
      <c r="B244" s="99" t="s">
        <v>113</v>
      </c>
      <c r="C244" s="100">
        <v>0</v>
      </c>
      <c r="D244" s="100">
        <v>0</v>
      </c>
      <c r="E244" s="101">
        <v>479</v>
      </c>
    </row>
    <row r="245" spans="1:5" ht="12.75" customHeight="1">
      <c r="A245" s="26"/>
      <c r="B245" s="99" t="s">
        <v>178</v>
      </c>
      <c r="C245" s="100">
        <v>0</v>
      </c>
      <c r="D245" s="100">
        <v>0</v>
      </c>
      <c r="E245" s="101">
        <v>232</v>
      </c>
    </row>
    <row r="246" spans="1:5" ht="12.75" customHeight="1">
      <c r="A246" s="26"/>
      <c r="B246" s="99" t="s">
        <v>114</v>
      </c>
      <c r="C246" s="100">
        <v>0</v>
      </c>
      <c r="D246" s="100">
        <v>0</v>
      </c>
      <c r="E246" s="101">
        <v>406</v>
      </c>
    </row>
    <row r="247" spans="1:5" ht="12.75" customHeight="1">
      <c r="A247" s="26"/>
      <c r="B247" s="99" t="s">
        <v>98</v>
      </c>
      <c r="C247" s="100">
        <v>0</v>
      </c>
      <c r="D247" s="100">
        <v>0</v>
      </c>
      <c r="E247" s="101">
        <v>79</v>
      </c>
    </row>
    <row r="248" spans="1:5" ht="12.75" customHeight="1">
      <c r="A248" s="26"/>
      <c r="B248" s="99" t="s">
        <v>99</v>
      </c>
      <c r="C248" s="100">
        <v>0</v>
      </c>
      <c r="D248" s="100">
        <v>0</v>
      </c>
      <c r="E248" s="101">
        <v>104</v>
      </c>
    </row>
    <row r="249" spans="1:5" ht="12.75" customHeight="1">
      <c r="A249" s="26"/>
      <c r="B249" s="99" t="s">
        <v>231</v>
      </c>
      <c r="C249" s="100">
        <v>0</v>
      </c>
      <c r="D249" s="100">
        <v>0</v>
      </c>
      <c r="E249" s="101">
        <v>48</v>
      </c>
    </row>
    <row r="250" spans="1:5" ht="12.75" customHeight="1">
      <c r="A250" s="26"/>
      <c r="B250" s="99" t="s">
        <v>63</v>
      </c>
      <c r="C250" s="100">
        <v>0</v>
      </c>
      <c r="D250" s="100">
        <v>0</v>
      </c>
      <c r="E250" s="101">
        <v>405</v>
      </c>
    </row>
    <row r="251" spans="1:5" ht="12.75" customHeight="1">
      <c r="A251" s="26"/>
      <c r="B251" s="99" t="s">
        <v>232</v>
      </c>
      <c r="C251" s="100">
        <v>0</v>
      </c>
      <c r="D251" s="100">
        <v>0</v>
      </c>
      <c r="E251" s="101">
        <v>280</v>
      </c>
    </row>
    <row r="252" spans="1:5" ht="12.75" customHeight="1">
      <c r="A252" s="26"/>
      <c r="B252" s="99" t="s">
        <v>64</v>
      </c>
      <c r="C252" s="100">
        <v>0</v>
      </c>
      <c r="D252" s="100">
        <v>0</v>
      </c>
      <c r="E252" s="101">
        <v>97</v>
      </c>
    </row>
    <row r="253" spans="1:5" ht="12.75" customHeight="1">
      <c r="A253" s="26"/>
      <c r="B253" s="99" t="s">
        <v>100</v>
      </c>
      <c r="C253" s="100">
        <v>0</v>
      </c>
      <c r="D253" s="100">
        <v>0</v>
      </c>
      <c r="E253" s="101">
        <v>315</v>
      </c>
    </row>
    <row r="254" spans="1:5" ht="12.75" customHeight="1">
      <c r="A254" s="26"/>
      <c r="B254" s="99" t="s">
        <v>343</v>
      </c>
      <c r="C254" s="100">
        <v>0</v>
      </c>
      <c r="D254" s="100">
        <v>0</v>
      </c>
      <c r="E254" s="101">
        <v>1030</v>
      </c>
    </row>
    <row r="255" spans="1:5" ht="12.75" customHeight="1">
      <c r="A255" s="26"/>
      <c r="B255" s="99" t="s">
        <v>118</v>
      </c>
      <c r="C255" s="100">
        <v>0</v>
      </c>
      <c r="D255" s="100">
        <v>0</v>
      </c>
      <c r="E255" s="101">
        <v>1165</v>
      </c>
    </row>
    <row r="256" spans="1:5" ht="12.75" customHeight="1">
      <c r="A256" s="26"/>
      <c r="B256" s="99" t="s">
        <v>344</v>
      </c>
      <c r="C256" s="100">
        <v>0</v>
      </c>
      <c r="D256" s="100">
        <v>0</v>
      </c>
      <c r="E256" s="101">
        <v>78</v>
      </c>
    </row>
    <row r="257" spans="1:5" ht="12.75" customHeight="1">
      <c r="A257" s="26"/>
      <c r="B257" s="99" t="s">
        <v>119</v>
      </c>
      <c r="C257" s="100">
        <v>0</v>
      </c>
      <c r="D257" s="100">
        <v>0</v>
      </c>
      <c r="E257" s="101">
        <v>329</v>
      </c>
    </row>
    <row r="258" spans="1:5" ht="12.75" customHeight="1">
      <c r="A258" s="26"/>
      <c r="B258" s="99" t="s">
        <v>120</v>
      </c>
      <c r="C258" s="100">
        <v>0</v>
      </c>
      <c r="D258" s="100">
        <v>0</v>
      </c>
      <c r="E258" s="101">
        <v>1236</v>
      </c>
    </row>
    <row r="259" spans="1:5" ht="12.75" customHeight="1">
      <c r="A259" s="26"/>
      <c r="B259" s="99" t="s">
        <v>108</v>
      </c>
      <c r="C259" s="100">
        <v>3886</v>
      </c>
      <c r="D259" s="100">
        <v>0</v>
      </c>
      <c r="E259" s="101">
        <v>155</v>
      </c>
    </row>
    <row r="260" spans="1:5" ht="12.75" customHeight="1">
      <c r="A260" s="26"/>
      <c r="B260" s="99" t="s">
        <v>345</v>
      </c>
      <c r="C260" s="100">
        <v>0</v>
      </c>
      <c r="D260" s="100">
        <v>0</v>
      </c>
      <c r="E260" s="101">
        <v>175</v>
      </c>
    </row>
    <row r="261" spans="1:5" ht="12.75" customHeight="1">
      <c r="A261" s="26"/>
      <c r="B261" s="99" t="s">
        <v>121</v>
      </c>
      <c r="C261" s="100">
        <v>0</v>
      </c>
      <c r="D261" s="100">
        <v>0</v>
      </c>
      <c r="E261" s="101">
        <v>98</v>
      </c>
    </row>
    <row r="262" spans="1:5" ht="12.75" customHeight="1">
      <c r="A262" s="26"/>
      <c r="B262" s="99" t="s">
        <v>233</v>
      </c>
      <c r="C262" s="100">
        <v>0</v>
      </c>
      <c r="D262" s="100">
        <v>0</v>
      </c>
      <c r="E262" s="101">
        <v>52</v>
      </c>
    </row>
    <row r="263" spans="1:5" ht="12.75" customHeight="1">
      <c r="A263" s="26"/>
      <c r="B263" s="99" t="s">
        <v>132</v>
      </c>
      <c r="C263" s="100">
        <v>0</v>
      </c>
      <c r="D263" s="100">
        <v>0</v>
      </c>
      <c r="E263" s="101">
        <v>103</v>
      </c>
    </row>
    <row r="264" spans="1:5" ht="12.75" customHeight="1">
      <c r="A264" s="26"/>
      <c r="B264" s="99" t="s">
        <v>134</v>
      </c>
      <c r="C264" s="100">
        <v>0</v>
      </c>
      <c r="D264" s="100">
        <v>0</v>
      </c>
      <c r="E264" s="101">
        <v>179</v>
      </c>
    </row>
    <row r="265" spans="1:5" ht="12.75" customHeight="1">
      <c r="A265" s="26"/>
      <c r="B265" s="99" t="s">
        <v>135</v>
      </c>
      <c r="C265" s="100">
        <v>0</v>
      </c>
      <c r="D265" s="100">
        <v>0</v>
      </c>
      <c r="E265" s="101">
        <v>57</v>
      </c>
    </row>
    <row r="266" spans="1:5" ht="12.75" customHeight="1">
      <c r="A266" s="26"/>
      <c r="B266" s="99" t="s">
        <v>234</v>
      </c>
      <c r="C266" s="100">
        <v>0</v>
      </c>
      <c r="D266" s="100">
        <v>0</v>
      </c>
      <c r="E266" s="101">
        <v>402</v>
      </c>
    </row>
    <row r="267" spans="1:5" ht="12.75" customHeight="1">
      <c r="A267" s="26"/>
      <c r="B267" s="99" t="s">
        <v>250</v>
      </c>
      <c r="C267" s="100">
        <v>0</v>
      </c>
      <c r="D267" s="100">
        <v>0</v>
      </c>
      <c r="E267" s="101">
        <v>83</v>
      </c>
    </row>
    <row r="268" spans="1:5" ht="12.75" customHeight="1">
      <c r="A268" s="26"/>
      <c r="B268" s="99" t="s">
        <v>251</v>
      </c>
      <c r="C268" s="100">
        <v>0</v>
      </c>
      <c r="D268" s="100">
        <v>0</v>
      </c>
      <c r="E268" s="101">
        <v>198</v>
      </c>
    </row>
    <row r="269" spans="1:5" ht="12.75" customHeight="1">
      <c r="A269" s="26"/>
      <c r="B269" s="99" t="s">
        <v>252</v>
      </c>
      <c r="C269" s="100">
        <v>0</v>
      </c>
      <c r="D269" s="100">
        <v>0</v>
      </c>
      <c r="E269" s="101">
        <v>1887</v>
      </c>
    </row>
    <row r="270" spans="1:5" ht="12.75" customHeight="1">
      <c r="A270" s="26"/>
      <c r="B270" s="99" t="s">
        <v>327</v>
      </c>
      <c r="C270" s="100">
        <v>0</v>
      </c>
      <c r="D270" s="100">
        <v>0</v>
      </c>
      <c r="E270" s="101">
        <v>334</v>
      </c>
    </row>
    <row r="271" spans="1:5" ht="12.75" customHeight="1">
      <c r="A271" s="26"/>
      <c r="B271" s="99" t="s">
        <v>47</v>
      </c>
      <c r="C271" s="100">
        <v>0</v>
      </c>
      <c r="D271" s="100">
        <v>0</v>
      </c>
      <c r="E271" s="101">
        <v>2184</v>
      </c>
    </row>
    <row r="272" spans="1:5" ht="12.75" customHeight="1">
      <c r="A272" s="26"/>
      <c r="B272" s="99" t="s">
        <v>169</v>
      </c>
      <c r="C272" s="100">
        <v>0</v>
      </c>
      <c r="D272" s="100">
        <v>0</v>
      </c>
      <c r="E272" s="101">
        <v>47</v>
      </c>
    </row>
    <row r="273" spans="1:5" ht="12.75" customHeight="1">
      <c r="A273" s="26"/>
      <c r="B273" s="99" t="s">
        <v>157</v>
      </c>
      <c r="C273" s="100">
        <v>0</v>
      </c>
      <c r="D273" s="100">
        <v>0</v>
      </c>
      <c r="E273" s="101">
        <v>144</v>
      </c>
    </row>
    <row r="274" spans="1:5" ht="12.75" customHeight="1">
      <c r="A274" s="26"/>
      <c r="B274" s="99" t="s">
        <v>30</v>
      </c>
      <c r="C274" s="100">
        <v>120306</v>
      </c>
      <c r="D274" s="100">
        <v>90542</v>
      </c>
      <c r="E274" s="101">
        <v>2309</v>
      </c>
    </row>
    <row r="275" spans="1:5" ht="12.75" customHeight="1">
      <c r="A275" s="26"/>
      <c r="B275" s="99" t="s">
        <v>346</v>
      </c>
      <c r="C275" s="100">
        <v>0</v>
      </c>
      <c r="D275" s="100">
        <v>0</v>
      </c>
      <c r="E275" s="101">
        <v>1088</v>
      </c>
    </row>
    <row r="276" spans="1:5" ht="12.75" customHeight="1">
      <c r="A276" s="26"/>
      <c r="B276" s="99" t="s">
        <v>347</v>
      </c>
      <c r="C276" s="100">
        <v>0</v>
      </c>
      <c r="D276" s="100">
        <v>0</v>
      </c>
      <c r="E276" s="101">
        <v>16</v>
      </c>
    </row>
    <row r="277" spans="1:5" ht="12.75" customHeight="1">
      <c r="A277" s="26"/>
      <c r="B277" s="99" t="s">
        <v>160</v>
      </c>
      <c r="C277" s="100">
        <v>0</v>
      </c>
      <c r="D277" s="100">
        <v>0</v>
      </c>
      <c r="E277" s="101">
        <v>94</v>
      </c>
    </row>
    <row r="278" spans="1:5" ht="12.75" customHeight="1">
      <c r="A278" s="26"/>
      <c r="B278" s="99" t="s">
        <v>348</v>
      </c>
      <c r="C278" s="100">
        <v>0</v>
      </c>
      <c r="D278" s="100">
        <v>0</v>
      </c>
      <c r="E278" s="101">
        <v>125</v>
      </c>
    </row>
    <row r="279" spans="1:5" ht="12.75" customHeight="1">
      <c r="A279" s="26"/>
      <c r="B279" s="99" t="s">
        <v>177</v>
      </c>
      <c r="C279" s="100">
        <v>0</v>
      </c>
      <c r="D279" s="100">
        <v>0</v>
      </c>
      <c r="E279" s="101">
        <v>49</v>
      </c>
    </row>
    <row r="280" spans="1:5" ht="12.75" customHeight="1">
      <c r="A280" s="26"/>
      <c r="B280" s="99" t="s">
        <v>349</v>
      </c>
      <c r="C280" s="100">
        <v>0</v>
      </c>
      <c r="D280" s="100">
        <v>0</v>
      </c>
      <c r="E280" s="101">
        <v>39</v>
      </c>
    </row>
    <row r="281" spans="1:5" ht="12.75" customHeight="1">
      <c r="A281" s="26"/>
      <c r="B281" s="99" t="s">
        <v>184</v>
      </c>
      <c r="C281" s="100">
        <v>0</v>
      </c>
      <c r="D281" s="100">
        <v>0</v>
      </c>
      <c r="E281" s="101">
        <v>41</v>
      </c>
    </row>
    <row r="282" spans="1:5" ht="12.75" customHeight="1">
      <c r="A282" s="26"/>
      <c r="B282" s="99" t="s">
        <v>141</v>
      </c>
      <c r="C282" s="100">
        <v>0</v>
      </c>
      <c r="D282" s="100">
        <v>0</v>
      </c>
      <c r="E282" s="101">
        <v>25</v>
      </c>
    </row>
    <row r="283" spans="1:5" ht="12.75" customHeight="1">
      <c r="A283" s="26"/>
      <c r="B283" s="99" t="s">
        <v>142</v>
      </c>
      <c r="C283" s="100">
        <v>0</v>
      </c>
      <c r="D283" s="100">
        <v>0</v>
      </c>
      <c r="E283" s="101">
        <v>32</v>
      </c>
    </row>
    <row r="284" spans="1:5" ht="12.75" customHeight="1">
      <c r="A284" s="26"/>
      <c r="B284" s="99" t="s">
        <v>350</v>
      </c>
      <c r="C284" s="100">
        <v>0</v>
      </c>
      <c r="D284" s="100">
        <v>0</v>
      </c>
      <c r="E284" s="101">
        <v>91</v>
      </c>
    </row>
    <row r="285" spans="1:5" ht="12.75" customHeight="1">
      <c r="A285" s="26"/>
      <c r="B285" s="99" t="s">
        <v>351</v>
      </c>
      <c r="C285" s="100">
        <v>0</v>
      </c>
      <c r="D285" s="100">
        <v>0</v>
      </c>
      <c r="E285" s="101">
        <v>53</v>
      </c>
    </row>
    <row r="286" spans="1:5" ht="12.75" customHeight="1">
      <c r="A286" s="26"/>
      <c r="B286" s="99" t="s">
        <v>352</v>
      </c>
      <c r="C286" s="100">
        <v>0</v>
      </c>
      <c r="D286" s="100">
        <v>0</v>
      </c>
      <c r="E286" s="101">
        <v>166</v>
      </c>
    </row>
    <row r="287" spans="1:5" ht="12.75" customHeight="1">
      <c r="A287" s="26"/>
      <c r="B287" s="99" t="s">
        <v>96</v>
      </c>
      <c r="C287" s="100">
        <v>0</v>
      </c>
      <c r="D287" s="100">
        <v>0</v>
      </c>
      <c r="E287" s="101">
        <v>61</v>
      </c>
    </row>
    <row r="288" spans="1:5" ht="12.75" customHeight="1">
      <c r="A288" s="26"/>
      <c r="B288" s="99" t="s">
        <v>353</v>
      </c>
      <c r="C288" s="100">
        <v>0</v>
      </c>
      <c r="D288" s="100">
        <v>0</v>
      </c>
      <c r="E288" s="101">
        <v>739</v>
      </c>
    </row>
    <row r="289" spans="1:5" ht="12.75" customHeight="1">
      <c r="A289" s="26"/>
      <c r="B289" s="99" t="s">
        <v>136</v>
      </c>
      <c r="C289" s="100">
        <v>0</v>
      </c>
      <c r="D289" s="100">
        <v>0</v>
      </c>
      <c r="E289" s="101">
        <v>233</v>
      </c>
    </row>
    <row r="290" spans="1:5" ht="12.75" customHeight="1">
      <c r="A290" s="26"/>
      <c r="B290" s="99" t="s">
        <v>354</v>
      </c>
      <c r="C290" s="100">
        <v>0</v>
      </c>
      <c r="D290" s="100">
        <v>0</v>
      </c>
      <c r="E290" s="101">
        <v>231</v>
      </c>
    </row>
    <row r="291" spans="1:5" ht="12.75" customHeight="1">
      <c r="A291" s="26"/>
      <c r="B291" s="99" t="s">
        <v>355</v>
      </c>
      <c r="C291" s="100">
        <v>0</v>
      </c>
      <c r="D291" s="100">
        <v>0</v>
      </c>
      <c r="E291" s="101">
        <v>48</v>
      </c>
    </row>
    <row r="292" spans="1:5" ht="12.75" customHeight="1">
      <c r="A292" s="26"/>
      <c r="B292" s="99" t="s">
        <v>235</v>
      </c>
      <c r="C292" s="100">
        <v>0</v>
      </c>
      <c r="D292" s="100">
        <v>0</v>
      </c>
      <c r="E292" s="101">
        <v>51</v>
      </c>
    </row>
    <row r="293" spans="1:5" ht="12.75" customHeight="1">
      <c r="A293" s="26"/>
      <c r="B293" s="99" t="s">
        <v>146</v>
      </c>
      <c r="C293" s="100">
        <v>0</v>
      </c>
      <c r="D293" s="100">
        <v>0</v>
      </c>
      <c r="E293" s="101">
        <v>307</v>
      </c>
    </row>
    <row r="294" spans="1:5" ht="12.75" customHeight="1">
      <c r="A294" s="26"/>
      <c r="B294" s="99" t="s">
        <v>181</v>
      </c>
      <c r="C294" s="100">
        <v>0</v>
      </c>
      <c r="D294" s="100">
        <v>0</v>
      </c>
      <c r="E294" s="101">
        <v>127</v>
      </c>
    </row>
    <row r="295" spans="1:5" ht="12.75" customHeight="1">
      <c r="A295" s="26"/>
      <c r="B295" s="99" t="s">
        <v>60</v>
      </c>
      <c r="C295" s="100">
        <v>0</v>
      </c>
      <c r="D295" s="100">
        <v>0</v>
      </c>
      <c r="E295" s="101">
        <v>50</v>
      </c>
    </row>
    <row r="296" spans="1:5" ht="12.75" customHeight="1">
      <c r="A296" s="26"/>
      <c r="B296" s="99" t="s">
        <v>182</v>
      </c>
      <c r="C296" s="100">
        <v>0</v>
      </c>
      <c r="D296" s="100">
        <v>0</v>
      </c>
      <c r="E296" s="101">
        <v>77</v>
      </c>
    </row>
    <row r="297" spans="1:5" ht="12.75" customHeight="1">
      <c r="A297" s="26"/>
      <c r="B297" s="99" t="s">
        <v>253</v>
      </c>
      <c r="C297" s="100">
        <v>0</v>
      </c>
      <c r="D297" s="100">
        <v>0</v>
      </c>
      <c r="E297" s="101">
        <v>335</v>
      </c>
    </row>
    <row r="298" spans="1:5" ht="12.75" customHeight="1">
      <c r="A298" s="26"/>
      <c r="B298" s="99" t="s">
        <v>156</v>
      </c>
      <c r="C298" s="100">
        <v>0</v>
      </c>
      <c r="D298" s="100">
        <v>0</v>
      </c>
      <c r="E298" s="101">
        <v>998</v>
      </c>
    </row>
    <row r="299" spans="1:5" ht="12.75" customHeight="1">
      <c r="A299" s="26"/>
      <c r="B299" s="99" t="s">
        <v>69</v>
      </c>
      <c r="C299" s="100">
        <v>0</v>
      </c>
      <c r="D299" s="100">
        <v>0</v>
      </c>
      <c r="E299" s="101">
        <v>390</v>
      </c>
    </row>
    <row r="300" spans="1:5" ht="12.75" customHeight="1">
      <c r="A300" s="26"/>
      <c r="B300" s="99" t="s">
        <v>328</v>
      </c>
      <c r="C300" s="100">
        <v>0</v>
      </c>
      <c r="D300" s="100">
        <v>0</v>
      </c>
      <c r="E300" s="101">
        <v>77</v>
      </c>
    </row>
    <row r="301" spans="1:5" ht="12.75" customHeight="1">
      <c r="A301" s="26"/>
      <c r="B301" s="99" t="s">
        <v>147</v>
      </c>
      <c r="C301" s="100">
        <v>0</v>
      </c>
      <c r="D301" s="100">
        <v>0</v>
      </c>
      <c r="E301" s="101">
        <v>42</v>
      </c>
    </row>
    <row r="302" spans="1:5" ht="12.75" customHeight="1">
      <c r="A302" s="26"/>
      <c r="B302" s="99" t="s">
        <v>356</v>
      </c>
      <c r="C302" s="100">
        <v>0</v>
      </c>
      <c r="D302" s="100">
        <v>0</v>
      </c>
      <c r="E302" s="101">
        <v>20</v>
      </c>
    </row>
    <row r="303" spans="1:5" ht="12.75" customHeight="1">
      <c r="A303" s="26"/>
      <c r="B303" s="99" t="s">
        <v>75</v>
      </c>
      <c r="C303" s="100">
        <v>200</v>
      </c>
      <c r="D303" s="100">
        <v>0</v>
      </c>
      <c r="E303" s="101">
        <v>62</v>
      </c>
    </row>
    <row r="304" spans="1:5" ht="12.75" customHeight="1">
      <c r="A304" s="26"/>
      <c r="B304" s="99" t="s">
        <v>148</v>
      </c>
      <c r="C304" s="100">
        <v>0</v>
      </c>
      <c r="D304" s="100">
        <v>0</v>
      </c>
      <c r="E304" s="101">
        <v>42</v>
      </c>
    </row>
    <row r="305" spans="1:5" ht="12.75" customHeight="1">
      <c r="A305" s="26"/>
      <c r="B305" s="99" t="s">
        <v>357</v>
      </c>
      <c r="C305" s="100">
        <v>0</v>
      </c>
      <c r="D305" s="100">
        <v>0</v>
      </c>
      <c r="E305" s="101">
        <v>166</v>
      </c>
    </row>
    <row r="306" spans="1:5" ht="12.75" customHeight="1">
      <c r="A306" s="26"/>
      <c r="B306" s="99" t="s">
        <v>358</v>
      </c>
      <c r="C306" s="100">
        <v>0</v>
      </c>
      <c r="D306" s="100">
        <v>0</v>
      </c>
      <c r="E306" s="101">
        <v>1990</v>
      </c>
    </row>
    <row r="307" spans="1:5" ht="12.75" customHeight="1">
      <c r="A307" s="26"/>
      <c r="B307" s="99" t="s">
        <v>76</v>
      </c>
      <c r="C307" s="100">
        <v>28</v>
      </c>
      <c r="D307" s="100">
        <v>0</v>
      </c>
      <c r="E307" s="101">
        <v>236</v>
      </c>
    </row>
    <row r="308" spans="1:5" ht="12.75" customHeight="1">
      <c r="A308" s="26"/>
      <c r="B308" s="99" t="s">
        <v>329</v>
      </c>
      <c r="C308" s="100">
        <v>0</v>
      </c>
      <c r="D308" s="100">
        <v>0</v>
      </c>
      <c r="E308" s="101">
        <v>52</v>
      </c>
    </row>
    <row r="309" spans="1:5" ht="12.75" customHeight="1">
      <c r="A309" s="26"/>
      <c r="B309" s="99" t="s">
        <v>359</v>
      </c>
      <c r="C309" s="100">
        <v>0</v>
      </c>
      <c r="D309" s="100">
        <v>0</v>
      </c>
      <c r="E309" s="101">
        <v>176</v>
      </c>
    </row>
    <row r="310" spans="1:5" ht="12.75" customHeight="1">
      <c r="A310" s="26"/>
      <c r="B310" s="99" t="s">
        <v>360</v>
      </c>
      <c r="C310" s="100">
        <v>0</v>
      </c>
      <c r="D310" s="100">
        <v>0</v>
      </c>
      <c r="E310" s="101">
        <v>28</v>
      </c>
    </row>
    <row r="311" spans="1:5" ht="12.75" customHeight="1" thickBot="1">
      <c r="A311" s="26"/>
      <c r="B311" s="99" t="s">
        <v>361</v>
      </c>
      <c r="C311" s="100">
        <v>0</v>
      </c>
      <c r="D311" s="100">
        <v>0</v>
      </c>
      <c r="E311" s="101">
        <v>53</v>
      </c>
    </row>
    <row r="312" spans="1:5" ht="16.5" thickBot="1">
      <c r="A312" s="22" t="s">
        <v>172</v>
      </c>
      <c r="B312" s="21"/>
      <c r="C312" s="70">
        <f>SUM(C5:C311)</f>
        <v>37365017</v>
      </c>
      <c r="D312" s="70">
        <f>SUM(D5:D311)</f>
        <v>8223397</v>
      </c>
      <c r="E312" s="71">
        <f>SUM(E5:E311)</f>
        <v>1457137</v>
      </c>
    </row>
    <row r="321" ht="18.75" customHeight="1"/>
  </sheetData>
  <mergeCells count="6">
    <mergeCell ref="A193:E193"/>
    <mergeCell ref="A115:E115"/>
    <mergeCell ref="A1:E1"/>
    <mergeCell ref="A3:E3"/>
    <mergeCell ref="A124:E124"/>
    <mergeCell ref="A131:E131"/>
  </mergeCells>
  <phoneticPr fontId="6" type="noConversion"/>
  <pageMargins left="0.75" right="0.75" top="1" bottom="1" header="0.5" footer="0.5"/>
  <pageSetup scale="63" orientation="portrait" r:id="rId1"/>
  <headerFooter alignWithMargins="0"/>
</worksheet>
</file>

<file path=xl/worksheets/sheet3.xml><?xml version="1.0" encoding="utf-8"?>
<worksheet xmlns="http://schemas.openxmlformats.org/spreadsheetml/2006/main" xmlns:r="http://schemas.openxmlformats.org/officeDocument/2006/relationships">
  <dimension ref="A1:D294"/>
  <sheetViews>
    <sheetView zoomScaleNormal="100" zoomScaleSheetLayoutView="100" workbookViewId="0">
      <selection sqref="A1:D1"/>
    </sheetView>
  </sheetViews>
  <sheetFormatPr defaultRowHeight="12.75"/>
  <cols>
    <col min="1" max="1" width="75.7109375" customWidth="1"/>
    <col min="2" max="4" width="14.7109375" customWidth="1"/>
  </cols>
  <sheetData>
    <row r="1" spans="1:4" ht="26.25" customHeight="1" thickBot="1">
      <c r="A1" s="389" t="s">
        <v>335</v>
      </c>
      <c r="B1" s="390"/>
      <c r="C1" s="390"/>
      <c r="D1" s="391"/>
    </row>
    <row r="2" spans="1:4" ht="20.25" customHeight="1" thickBot="1">
      <c r="A2" s="23" t="s">
        <v>207</v>
      </c>
      <c r="B2" s="24" t="s">
        <v>17</v>
      </c>
      <c r="C2" s="44" t="s">
        <v>18</v>
      </c>
      <c r="D2" s="45" t="s">
        <v>173</v>
      </c>
    </row>
    <row r="3" spans="1:4">
      <c r="A3" s="46" t="s">
        <v>89</v>
      </c>
      <c r="B3" s="43">
        <v>1275781</v>
      </c>
      <c r="C3" s="42">
        <v>212811</v>
      </c>
      <c r="D3" s="47">
        <v>19268</v>
      </c>
    </row>
    <row r="4" spans="1:4">
      <c r="A4" s="46" t="s">
        <v>90</v>
      </c>
      <c r="B4" s="43">
        <v>251015</v>
      </c>
      <c r="C4" s="42">
        <v>504</v>
      </c>
      <c r="D4" s="47">
        <v>798</v>
      </c>
    </row>
    <row r="5" spans="1:4">
      <c r="A5" s="46" t="s">
        <v>91</v>
      </c>
      <c r="B5" s="43">
        <v>5749298</v>
      </c>
      <c r="C5" s="42">
        <v>3110403</v>
      </c>
      <c r="D5" s="47">
        <v>436405</v>
      </c>
    </row>
    <row r="6" spans="1:4">
      <c r="A6" s="46" t="s">
        <v>223</v>
      </c>
      <c r="B6" s="43">
        <v>0</v>
      </c>
      <c r="C6" s="42">
        <v>0</v>
      </c>
      <c r="D6" s="47">
        <v>95</v>
      </c>
    </row>
    <row r="7" spans="1:4">
      <c r="A7" s="46" t="s">
        <v>365</v>
      </c>
      <c r="B7" s="43">
        <v>188194</v>
      </c>
      <c r="C7" s="42">
        <v>18785</v>
      </c>
      <c r="D7" s="47">
        <v>1177</v>
      </c>
    </row>
    <row r="8" spans="1:4">
      <c r="A8" s="46" t="s">
        <v>92</v>
      </c>
      <c r="B8" s="43">
        <v>327921</v>
      </c>
      <c r="C8" s="42">
        <v>38993</v>
      </c>
      <c r="D8" s="47">
        <v>1950</v>
      </c>
    </row>
    <row r="9" spans="1:4">
      <c r="A9" s="46" t="s">
        <v>52</v>
      </c>
      <c r="B9" s="43">
        <v>0</v>
      </c>
      <c r="C9" s="42">
        <v>0</v>
      </c>
      <c r="D9" s="47">
        <v>1790</v>
      </c>
    </row>
    <row r="10" spans="1:4">
      <c r="A10" s="46" t="s">
        <v>319</v>
      </c>
      <c r="B10" s="43">
        <v>0</v>
      </c>
      <c r="C10" s="42">
        <v>0</v>
      </c>
      <c r="D10" s="47">
        <v>162</v>
      </c>
    </row>
    <row r="11" spans="1:4">
      <c r="A11" s="46" t="s">
        <v>53</v>
      </c>
      <c r="B11" s="43">
        <v>0</v>
      </c>
      <c r="C11" s="42">
        <v>0</v>
      </c>
      <c r="D11" s="47">
        <v>913</v>
      </c>
    </row>
    <row r="12" spans="1:4">
      <c r="A12" s="46" t="s">
        <v>93</v>
      </c>
      <c r="B12" s="43">
        <v>409044</v>
      </c>
      <c r="C12" s="42">
        <v>3</v>
      </c>
      <c r="D12" s="47">
        <v>5625</v>
      </c>
    </row>
    <row r="13" spans="1:4">
      <c r="A13" s="46" t="s">
        <v>244</v>
      </c>
      <c r="B13" s="43">
        <v>0</v>
      </c>
      <c r="C13" s="42">
        <v>0</v>
      </c>
      <c r="D13" s="47">
        <v>156</v>
      </c>
    </row>
    <row r="14" spans="1:4">
      <c r="A14" s="46" t="s">
        <v>94</v>
      </c>
      <c r="B14" s="43">
        <v>414633</v>
      </c>
      <c r="C14" s="42">
        <v>18756</v>
      </c>
      <c r="D14" s="47">
        <v>3748</v>
      </c>
    </row>
    <row r="15" spans="1:4">
      <c r="A15" s="46" t="s">
        <v>192</v>
      </c>
      <c r="B15" s="43">
        <v>169777</v>
      </c>
      <c r="C15" s="42">
        <v>0</v>
      </c>
      <c r="D15" s="47">
        <v>3641</v>
      </c>
    </row>
    <row r="16" spans="1:4">
      <c r="A16" s="46" t="s">
        <v>245</v>
      </c>
      <c r="B16" s="43">
        <v>0</v>
      </c>
      <c r="C16" s="42">
        <v>0</v>
      </c>
      <c r="D16" s="47">
        <v>75</v>
      </c>
    </row>
    <row r="17" spans="1:4">
      <c r="A17" s="46" t="s">
        <v>50</v>
      </c>
      <c r="B17" s="43">
        <v>0</v>
      </c>
      <c r="C17" s="42">
        <v>0</v>
      </c>
      <c r="D17" s="47">
        <v>746</v>
      </c>
    </row>
    <row r="18" spans="1:4">
      <c r="A18" s="46" t="s">
        <v>51</v>
      </c>
      <c r="B18" s="43">
        <v>0</v>
      </c>
      <c r="C18" s="42">
        <v>0</v>
      </c>
      <c r="D18" s="47">
        <v>1043</v>
      </c>
    </row>
    <row r="19" spans="1:4">
      <c r="A19" s="46" t="s">
        <v>86</v>
      </c>
      <c r="B19" s="43">
        <v>0</v>
      </c>
      <c r="C19" s="42">
        <v>0</v>
      </c>
      <c r="D19" s="47">
        <v>9367</v>
      </c>
    </row>
    <row r="20" spans="1:4">
      <c r="A20" s="46" t="s">
        <v>26</v>
      </c>
      <c r="B20" s="43">
        <v>111599</v>
      </c>
      <c r="C20" s="42">
        <v>13316</v>
      </c>
      <c r="D20" s="47">
        <v>3194</v>
      </c>
    </row>
    <row r="21" spans="1:4">
      <c r="A21" s="46" t="s">
        <v>0</v>
      </c>
      <c r="B21" s="43">
        <v>0</v>
      </c>
      <c r="C21" s="42">
        <v>0</v>
      </c>
      <c r="D21" s="47">
        <v>4912</v>
      </c>
    </row>
    <row r="22" spans="1:4">
      <c r="A22" s="46" t="s">
        <v>87</v>
      </c>
      <c r="B22" s="43">
        <v>0</v>
      </c>
      <c r="C22" s="42">
        <v>0</v>
      </c>
      <c r="D22" s="47">
        <v>77</v>
      </c>
    </row>
    <row r="23" spans="1:4">
      <c r="A23" s="46" t="s">
        <v>236</v>
      </c>
      <c r="B23" s="43">
        <v>0</v>
      </c>
      <c r="C23" s="42">
        <v>0</v>
      </c>
      <c r="D23" s="47">
        <v>1179</v>
      </c>
    </row>
    <row r="24" spans="1:4">
      <c r="A24" s="46" t="s">
        <v>362</v>
      </c>
      <c r="B24" s="43">
        <v>0</v>
      </c>
      <c r="C24" s="42">
        <v>0</v>
      </c>
      <c r="D24" s="47">
        <v>361</v>
      </c>
    </row>
    <row r="25" spans="1:4">
      <c r="A25" s="46" t="s">
        <v>137</v>
      </c>
      <c r="B25" s="43">
        <v>5517</v>
      </c>
      <c r="C25" s="42">
        <v>0</v>
      </c>
      <c r="D25" s="47">
        <v>2647</v>
      </c>
    </row>
    <row r="26" spans="1:4">
      <c r="A26" s="46" t="s">
        <v>54</v>
      </c>
      <c r="B26" s="43">
        <v>4050</v>
      </c>
      <c r="C26" s="42">
        <v>0</v>
      </c>
      <c r="D26" s="47">
        <v>1049</v>
      </c>
    </row>
    <row r="27" spans="1:4">
      <c r="A27" s="46" t="s">
        <v>366</v>
      </c>
      <c r="B27" s="43">
        <v>178197</v>
      </c>
      <c r="C27" s="42">
        <v>2771</v>
      </c>
      <c r="D27" s="47">
        <v>167</v>
      </c>
    </row>
    <row r="28" spans="1:4">
      <c r="A28" s="46" t="s">
        <v>337</v>
      </c>
      <c r="B28" s="43">
        <v>0</v>
      </c>
      <c r="C28" s="42">
        <v>0</v>
      </c>
      <c r="D28" s="47">
        <v>255</v>
      </c>
    </row>
    <row r="29" spans="1:4">
      <c r="A29" s="46" t="s">
        <v>320</v>
      </c>
      <c r="B29" s="43">
        <v>0</v>
      </c>
      <c r="C29" s="42">
        <v>0</v>
      </c>
      <c r="D29" s="47">
        <v>1638</v>
      </c>
    </row>
    <row r="30" spans="1:4">
      <c r="A30" s="46" t="s">
        <v>175</v>
      </c>
      <c r="B30" s="43">
        <v>741</v>
      </c>
      <c r="C30" s="42">
        <v>0</v>
      </c>
      <c r="D30" s="47">
        <v>139</v>
      </c>
    </row>
    <row r="31" spans="1:4">
      <c r="A31" s="46" t="s">
        <v>176</v>
      </c>
      <c r="B31" s="43">
        <v>1468</v>
      </c>
      <c r="C31" s="42">
        <v>0</v>
      </c>
      <c r="D31" s="47">
        <v>221</v>
      </c>
    </row>
    <row r="32" spans="1:4">
      <c r="A32" s="46" t="s">
        <v>367</v>
      </c>
      <c r="B32" s="43">
        <v>190037</v>
      </c>
      <c r="C32" s="42">
        <v>8991</v>
      </c>
      <c r="D32" s="47">
        <v>197</v>
      </c>
    </row>
    <row r="33" spans="1:4">
      <c r="A33" s="46" t="s">
        <v>174</v>
      </c>
      <c r="B33" s="43">
        <v>0</v>
      </c>
      <c r="C33" s="42">
        <v>0</v>
      </c>
      <c r="D33" s="47">
        <v>98</v>
      </c>
    </row>
    <row r="34" spans="1:4">
      <c r="A34" s="46" t="s">
        <v>149</v>
      </c>
      <c r="B34" s="43">
        <v>0</v>
      </c>
      <c r="C34" s="42">
        <v>0</v>
      </c>
      <c r="D34" s="47">
        <v>36</v>
      </c>
    </row>
    <row r="35" spans="1:4">
      <c r="A35" s="46" t="s">
        <v>321</v>
      </c>
      <c r="B35" s="43">
        <v>0</v>
      </c>
      <c r="C35" s="42">
        <v>0</v>
      </c>
      <c r="D35" s="47">
        <v>1049</v>
      </c>
    </row>
    <row r="36" spans="1:4">
      <c r="A36" s="46" t="s">
        <v>246</v>
      </c>
      <c r="B36" s="43">
        <v>0</v>
      </c>
      <c r="C36" s="42">
        <v>0</v>
      </c>
      <c r="D36" s="47">
        <v>458</v>
      </c>
    </row>
    <row r="37" spans="1:4">
      <c r="A37" s="46" t="s">
        <v>123</v>
      </c>
      <c r="B37" s="43">
        <v>391859</v>
      </c>
      <c r="C37" s="42">
        <v>11645</v>
      </c>
      <c r="D37" s="47">
        <v>3505</v>
      </c>
    </row>
    <row r="38" spans="1:4">
      <c r="A38" s="46" t="s">
        <v>124</v>
      </c>
      <c r="B38" s="43">
        <v>167445</v>
      </c>
      <c r="C38" s="42">
        <v>4323</v>
      </c>
      <c r="D38" s="47">
        <v>3740</v>
      </c>
    </row>
    <row r="39" spans="1:4">
      <c r="A39" s="46" t="s">
        <v>310</v>
      </c>
      <c r="B39" s="43">
        <v>107146</v>
      </c>
      <c r="C39" s="42">
        <v>0</v>
      </c>
      <c r="D39" s="47">
        <v>287</v>
      </c>
    </row>
    <row r="40" spans="1:4">
      <c r="A40" s="46" t="s">
        <v>125</v>
      </c>
      <c r="B40" s="43">
        <v>6907</v>
      </c>
      <c r="C40" s="42">
        <v>4411</v>
      </c>
      <c r="D40" s="47">
        <v>734</v>
      </c>
    </row>
    <row r="41" spans="1:4">
      <c r="A41" s="46" t="s">
        <v>55</v>
      </c>
      <c r="B41" s="43">
        <v>0</v>
      </c>
      <c r="C41" s="42">
        <v>3194</v>
      </c>
      <c r="D41" s="47">
        <v>319</v>
      </c>
    </row>
    <row r="42" spans="1:4">
      <c r="A42" s="46" t="s">
        <v>200</v>
      </c>
      <c r="B42" s="43">
        <v>0</v>
      </c>
      <c r="C42" s="42">
        <v>0</v>
      </c>
      <c r="D42" s="47">
        <v>91</v>
      </c>
    </row>
    <row r="43" spans="1:4">
      <c r="A43" s="46" t="s">
        <v>126</v>
      </c>
      <c r="B43" s="43">
        <v>701446</v>
      </c>
      <c r="C43" s="42">
        <v>413302</v>
      </c>
      <c r="D43" s="47">
        <v>15937</v>
      </c>
    </row>
    <row r="44" spans="1:4">
      <c r="A44" s="46" t="s">
        <v>237</v>
      </c>
      <c r="B44" s="43">
        <v>0</v>
      </c>
      <c r="C44" s="42">
        <v>0</v>
      </c>
      <c r="D44" s="47">
        <v>27216</v>
      </c>
    </row>
    <row r="45" spans="1:4">
      <c r="A45" s="46" t="s">
        <v>224</v>
      </c>
      <c r="B45" s="43">
        <v>0</v>
      </c>
      <c r="C45" s="42">
        <v>0</v>
      </c>
      <c r="D45" s="47">
        <v>11</v>
      </c>
    </row>
    <row r="46" spans="1:4">
      <c r="A46" s="46" t="s">
        <v>225</v>
      </c>
      <c r="B46" s="43">
        <v>0</v>
      </c>
      <c r="C46" s="42">
        <v>0</v>
      </c>
      <c r="D46" s="47">
        <v>19</v>
      </c>
    </row>
    <row r="47" spans="1:4">
      <c r="A47" s="46" t="s">
        <v>363</v>
      </c>
      <c r="B47" s="43">
        <v>0</v>
      </c>
      <c r="C47" s="42">
        <v>0</v>
      </c>
      <c r="D47" s="47">
        <v>931</v>
      </c>
    </row>
    <row r="48" spans="1:4">
      <c r="A48" s="46" t="s">
        <v>368</v>
      </c>
      <c r="B48" s="43">
        <v>447978</v>
      </c>
      <c r="C48" s="42">
        <v>18307</v>
      </c>
      <c r="D48" s="47">
        <v>957</v>
      </c>
    </row>
    <row r="49" spans="1:4">
      <c r="A49" s="46" t="s">
        <v>247</v>
      </c>
      <c r="B49" s="43">
        <v>0</v>
      </c>
      <c r="C49" s="42">
        <v>0</v>
      </c>
      <c r="D49" s="47">
        <v>127</v>
      </c>
    </row>
    <row r="50" spans="1:4">
      <c r="A50" s="46" t="s">
        <v>338</v>
      </c>
      <c r="B50" s="43">
        <v>0</v>
      </c>
      <c r="C50" s="42">
        <v>0</v>
      </c>
      <c r="D50" s="47">
        <v>777</v>
      </c>
    </row>
    <row r="51" spans="1:4">
      <c r="A51" s="46" t="s">
        <v>56</v>
      </c>
      <c r="B51" s="43">
        <v>0</v>
      </c>
      <c r="C51" s="42">
        <v>0</v>
      </c>
      <c r="D51" s="47">
        <v>56</v>
      </c>
    </row>
    <row r="52" spans="1:4">
      <c r="A52" s="46" t="s">
        <v>322</v>
      </c>
      <c r="B52" s="43">
        <v>0</v>
      </c>
      <c r="C52" s="42">
        <v>0</v>
      </c>
      <c r="D52" s="47">
        <v>612</v>
      </c>
    </row>
    <row r="53" spans="1:4">
      <c r="A53" s="46" t="s">
        <v>248</v>
      </c>
      <c r="B53" s="43">
        <v>0</v>
      </c>
      <c r="C53" s="42">
        <v>0</v>
      </c>
      <c r="D53" s="47">
        <v>586</v>
      </c>
    </row>
    <row r="54" spans="1:4">
      <c r="A54" s="46" t="s">
        <v>127</v>
      </c>
      <c r="B54" s="43">
        <v>420654</v>
      </c>
      <c r="C54" s="42">
        <v>8264</v>
      </c>
      <c r="D54" s="47">
        <v>15551</v>
      </c>
    </row>
    <row r="55" spans="1:4">
      <c r="A55" s="46" t="s">
        <v>128</v>
      </c>
      <c r="B55" s="43">
        <v>441164</v>
      </c>
      <c r="C55" s="42">
        <v>118147</v>
      </c>
      <c r="D55" s="47">
        <v>37509</v>
      </c>
    </row>
    <row r="56" spans="1:4" s="262" customFormat="1">
      <c r="A56" s="46" t="s">
        <v>129</v>
      </c>
      <c r="B56" s="43">
        <v>50076</v>
      </c>
      <c r="C56" s="42">
        <v>20091</v>
      </c>
      <c r="D56" s="47">
        <v>5142</v>
      </c>
    </row>
    <row r="57" spans="1:4" s="262" customFormat="1">
      <c r="A57" s="46" t="s">
        <v>48</v>
      </c>
      <c r="B57" s="43">
        <v>0</v>
      </c>
      <c r="C57" s="42">
        <v>0</v>
      </c>
      <c r="D57" s="47">
        <v>706</v>
      </c>
    </row>
    <row r="58" spans="1:4" s="262" customFormat="1">
      <c r="A58" s="46" t="s">
        <v>57</v>
      </c>
      <c r="B58" s="43">
        <v>0</v>
      </c>
      <c r="C58" s="42">
        <v>0</v>
      </c>
      <c r="D58" s="47">
        <v>94</v>
      </c>
    </row>
    <row r="59" spans="1:4" s="262" customFormat="1">
      <c r="A59" s="46" t="s">
        <v>339</v>
      </c>
      <c r="B59" s="43">
        <v>0</v>
      </c>
      <c r="C59" s="42">
        <v>0</v>
      </c>
      <c r="D59" s="47">
        <v>144</v>
      </c>
    </row>
    <row r="60" spans="1:4" s="262" customFormat="1">
      <c r="A60" s="46" t="s">
        <v>130</v>
      </c>
      <c r="B60" s="43">
        <v>565</v>
      </c>
      <c r="C60" s="42">
        <v>0</v>
      </c>
      <c r="D60" s="47">
        <v>396</v>
      </c>
    </row>
    <row r="61" spans="1:4" s="262" customFormat="1">
      <c r="A61" s="46" t="s">
        <v>58</v>
      </c>
      <c r="B61" s="43">
        <v>0</v>
      </c>
      <c r="C61" s="42">
        <v>0</v>
      </c>
      <c r="D61" s="47">
        <v>3</v>
      </c>
    </row>
    <row r="62" spans="1:4" s="262" customFormat="1">
      <c r="A62" s="46" t="s">
        <v>323</v>
      </c>
      <c r="B62" s="43">
        <v>0</v>
      </c>
      <c r="C62" s="42">
        <v>0</v>
      </c>
      <c r="D62" s="47">
        <v>229</v>
      </c>
    </row>
    <row r="63" spans="1:4" s="262" customFormat="1">
      <c r="A63" s="46" t="s">
        <v>229</v>
      </c>
      <c r="B63" s="43">
        <v>0</v>
      </c>
      <c r="C63" s="42">
        <v>0</v>
      </c>
      <c r="D63" s="47">
        <v>20</v>
      </c>
    </row>
    <row r="64" spans="1:4" s="262" customFormat="1">
      <c r="A64" s="46" t="s">
        <v>10</v>
      </c>
      <c r="B64" s="43">
        <v>430641</v>
      </c>
      <c r="C64" s="42">
        <v>132895</v>
      </c>
      <c r="D64" s="47">
        <v>8043</v>
      </c>
    </row>
    <row r="65" spans="1:4" s="262" customFormat="1">
      <c r="A65" s="46" t="s">
        <v>59</v>
      </c>
      <c r="B65" s="43">
        <v>428</v>
      </c>
      <c r="C65" s="42">
        <v>0</v>
      </c>
      <c r="D65" s="47">
        <v>54</v>
      </c>
    </row>
    <row r="66" spans="1:4" s="262" customFormat="1">
      <c r="A66" s="46" t="s">
        <v>131</v>
      </c>
      <c r="B66" s="43">
        <v>7030</v>
      </c>
      <c r="C66" s="42">
        <v>4221</v>
      </c>
      <c r="D66" s="47">
        <v>385</v>
      </c>
    </row>
    <row r="67" spans="1:4" s="262" customFormat="1">
      <c r="A67" s="46" t="s">
        <v>35</v>
      </c>
      <c r="B67" s="43">
        <v>260917</v>
      </c>
      <c r="C67" s="42">
        <v>1</v>
      </c>
      <c r="D67" s="47">
        <v>789</v>
      </c>
    </row>
    <row r="68" spans="1:4" s="262" customFormat="1">
      <c r="A68" s="46" t="s">
        <v>36</v>
      </c>
      <c r="B68" s="43">
        <v>382809</v>
      </c>
      <c r="C68" s="42">
        <v>14655</v>
      </c>
      <c r="D68" s="47">
        <v>2436</v>
      </c>
    </row>
    <row r="69" spans="1:4" s="262" customFormat="1">
      <c r="A69" s="46" t="s">
        <v>61</v>
      </c>
      <c r="B69" s="43">
        <v>1377</v>
      </c>
      <c r="C69" s="42">
        <v>102</v>
      </c>
      <c r="D69" s="47">
        <v>24</v>
      </c>
    </row>
    <row r="70" spans="1:4" s="262" customFormat="1">
      <c r="A70" s="46" t="s">
        <v>369</v>
      </c>
      <c r="B70" s="43">
        <v>185549</v>
      </c>
      <c r="C70" s="42">
        <v>7738</v>
      </c>
      <c r="D70" s="47">
        <v>393</v>
      </c>
    </row>
    <row r="71" spans="1:4" s="262" customFormat="1">
      <c r="A71" s="46" t="s">
        <v>37</v>
      </c>
      <c r="B71" s="43">
        <v>120332</v>
      </c>
      <c r="C71" s="42">
        <v>25724</v>
      </c>
      <c r="D71" s="47">
        <v>4626</v>
      </c>
    </row>
    <row r="72" spans="1:4" s="262" customFormat="1">
      <c r="A72" s="46" t="s">
        <v>324</v>
      </c>
      <c r="B72" s="43">
        <v>0</v>
      </c>
      <c r="C72" s="42">
        <v>0</v>
      </c>
      <c r="D72" s="47">
        <v>100</v>
      </c>
    </row>
    <row r="73" spans="1:4" s="262" customFormat="1">
      <c r="A73" s="46" t="s">
        <v>325</v>
      </c>
      <c r="B73" s="43">
        <v>0</v>
      </c>
      <c r="C73" s="42">
        <v>0</v>
      </c>
      <c r="D73" s="47">
        <v>302</v>
      </c>
    </row>
    <row r="74" spans="1:4" s="262" customFormat="1">
      <c r="A74" s="46" t="s">
        <v>84</v>
      </c>
      <c r="B74" s="43">
        <v>0</v>
      </c>
      <c r="C74" s="42">
        <v>0</v>
      </c>
      <c r="D74" s="47">
        <v>36</v>
      </c>
    </row>
    <row r="75" spans="1:4" s="262" customFormat="1">
      <c r="A75" s="46" t="s">
        <v>85</v>
      </c>
      <c r="B75" s="43">
        <v>0</v>
      </c>
      <c r="C75" s="42">
        <v>0</v>
      </c>
      <c r="D75" s="47">
        <v>2115</v>
      </c>
    </row>
    <row r="76" spans="1:4" s="262" customFormat="1">
      <c r="A76" s="46" t="s">
        <v>22</v>
      </c>
      <c r="B76" s="43">
        <v>20</v>
      </c>
      <c r="C76" s="42">
        <v>0</v>
      </c>
      <c r="D76" s="47">
        <v>0</v>
      </c>
    </row>
    <row r="77" spans="1:4" s="262" customFormat="1">
      <c r="A77" s="46" t="s">
        <v>38</v>
      </c>
      <c r="B77" s="43">
        <v>381431</v>
      </c>
      <c r="C77" s="42">
        <v>12801</v>
      </c>
      <c r="D77" s="47">
        <v>7391</v>
      </c>
    </row>
    <row r="78" spans="1:4" s="262" customFormat="1">
      <c r="A78" s="46" t="s">
        <v>326</v>
      </c>
      <c r="B78" s="43">
        <v>0</v>
      </c>
      <c r="C78" s="42">
        <v>0</v>
      </c>
      <c r="D78" s="47">
        <v>112</v>
      </c>
    </row>
    <row r="79" spans="1:4" s="262" customFormat="1">
      <c r="A79" s="46" t="s">
        <v>39</v>
      </c>
      <c r="B79" s="43">
        <v>0</v>
      </c>
      <c r="C79" s="42">
        <v>0</v>
      </c>
      <c r="D79" s="47">
        <v>7043</v>
      </c>
    </row>
    <row r="80" spans="1:4" s="262" customFormat="1">
      <c r="A80" s="46" t="s">
        <v>49</v>
      </c>
      <c r="B80" s="43">
        <v>0</v>
      </c>
      <c r="C80" s="42">
        <v>0</v>
      </c>
      <c r="D80" s="47">
        <v>54173</v>
      </c>
    </row>
    <row r="81" spans="1:4" s="262" customFormat="1">
      <c r="A81" s="46" t="s">
        <v>226</v>
      </c>
      <c r="B81" s="43">
        <v>0</v>
      </c>
      <c r="C81" s="42">
        <v>0</v>
      </c>
      <c r="D81" s="47">
        <v>523</v>
      </c>
    </row>
    <row r="82" spans="1:4" s="262" customFormat="1">
      <c r="A82" s="46" t="s">
        <v>311</v>
      </c>
      <c r="B82" s="43">
        <v>0</v>
      </c>
      <c r="C82" s="42">
        <v>0</v>
      </c>
      <c r="D82" s="47">
        <v>653</v>
      </c>
    </row>
    <row r="83" spans="1:4" s="262" customFormat="1">
      <c r="A83" s="46" t="s">
        <v>312</v>
      </c>
      <c r="B83" s="43">
        <v>0</v>
      </c>
      <c r="C83" s="42">
        <v>0</v>
      </c>
      <c r="D83" s="47">
        <v>32</v>
      </c>
    </row>
    <row r="84" spans="1:4" s="262" customFormat="1">
      <c r="A84" s="46" t="s">
        <v>313</v>
      </c>
      <c r="B84" s="43">
        <v>0</v>
      </c>
      <c r="C84" s="42">
        <v>0</v>
      </c>
      <c r="D84" s="47">
        <v>31</v>
      </c>
    </row>
    <row r="85" spans="1:4" s="262" customFormat="1">
      <c r="A85" s="46" t="s">
        <v>314</v>
      </c>
      <c r="B85" s="43">
        <v>0</v>
      </c>
      <c r="C85" s="42">
        <v>0</v>
      </c>
      <c r="D85" s="47">
        <v>26</v>
      </c>
    </row>
    <row r="86" spans="1:4" s="262" customFormat="1">
      <c r="A86" s="46" t="s">
        <v>315</v>
      </c>
      <c r="B86" s="43">
        <v>0</v>
      </c>
      <c r="C86" s="42">
        <v>0</v>
      </c>
      <c r="D86" s="47">
        <v>155</v>
      </c>
    </row>
    <row r="87" spans="1:4">
      <c r="A87" s="46" t="s">
        <v>23</v>
      </c>
      <c r="B87" s="43">
        <v>217093</v>
      </c>
      <c r="C87" s="42">
        <v>6903</v>
      </c>
      <c r="D87" s="47">
        <v>3057</v>
      </c>
    </row>
    <row r="88" spans="1:4">
      <c r="A88" s="46" t="s">
        <v>24</v>
      </c>
      <c r="B88" s="43">
        <v>47807</v>
      </c>
      <c r="C88" s="42">
        <v>3435</v>
      </c>
      <c r="D88" s="47">
        <v>1483</v>
      </c>
    </row>
    <row r="89" spans="1:4">
      <c r="A89" s="46" t="s">
        <v>220</v>
      </c>
      <c r="B89" s="43">
        <v>0</v>
      </c>
      <c r="C89" s="42">
        <v>0</v>
      </c>
      <c r="D89" s="47">
        <v>156</v>
      </c>
    </row>
    <row r="90" spans="1:4">
      <c r="A90" s="46" t="s">
        <v>370</v>
      </c>
      <c r="B90" s="43">
        <v>208729</v>
      </c>
      <c r="C90" s="42">
        <v>121821</v>
      </c>
      <c r="D90" s="47">
        <v>12712</v>
      </c>
    </row>
    <row r="91" spans="1:4">
      <c r="A91" s="46" t="s">
        <v>238</v>
      </c>
      <c r="B91" s="43">
        <v>15280</v>
      </c>
      <c r="C91" s="42">
        <v>8675</v>
      </c>
      <c r="D91" s="47">
        <v>2678</v>
      </c>
    </row>
    <row r="92" spans="1:4">
      <c r="A92" s="46" t="s">
        <v>40</v>
      </c>
      <c r="B92" s="43">
        <v>44</v>
      </c>
      <c r="C92" s="42">
        <v>33</v>
      </c>
      <c r="D92" s="47">
        <v>55</v>
      </c>
    </row>
    <row r="93" spans="1:4">
      <c r="A93" s="46" t="s">
        <v>168</v>
      </c>
      <c r="B93" s="43">
        <v>71261</v>
      </c>
      <c r="C93" s="42">
        <v>1711</v>
      </c>
      <c r="D93" s="47">
        <v>21</v>
      </c>
    </row>
    <row r="94" spans="1:4">
      <c r="A94" s="46" t="s">
        <v>195</v>
      </c>
      <c r="B94" s="43">
        <v>80880</v>
      </c>
      <c r="C94" s="42">
        <v>576746</v>
      </c>
      <c r="D94" s="47">
        <v>10147</v>
      </c>
    </row>
    <row r="95" spans="1:4">
      <c r="A95" s="46" t="s">
        <v>194</v>
      </c>
      <c r="B95" s="43">
        <v>199</v>
      </c>
      <c r="C95" s="42">
        <v>231</v>
      </c>
      <c r="D95" s="47">
        <v>82</v>
      </c>
    </row>
    <row r="96" spans="1:4">
      <c r="A96" s="46" t="s">
        <v>196</v>
      </c>
      <c r="B96" s="43">
        <v>9381</v>
      </c>
      <c r="C96" s="42">
        <v>2410</v>
      </c>
      <c r="D96" s="47">
        <v>427</v>
      </c>
    </row>
    <row r="97" spans="1:4">
      <c r="A97" s="46" t="s">
        <v>197</v>
      </c>
      <c r="B97" s="43">
        <v>12979</v>
      </c>
      <c r="C97" s="42">
        <v>5155</v>
      </c>
      <c r="D97" s="47">
        <v>743</v>
      </c>
    </row>
    <row r="98" spans="1:4">
      <c r="A98" s="46" t="s">
        <v>198</v>
      </c>
      <c r="B98" s="43">
        <v>0</v>
      </c>
      <c r="C98" s="42">
        <v>0</v>
      </c>
      <c r="D98" s="47">
        <v>340</v>
      </c>
    </row>
    <row r="99" spans="1:4">
      <c r="A99" s="46" t="s">
        <v>43</v>
      </c>
      <c r="B99" s="43">
        <v>0</v>
      </c>
      <c r="C99" s="42">
        <v>0</v>
      </c>
      <c r="D99" s="47">
        <v>696</v>
      </c>
    </row>
    <row r="100" spans="1:4">
      <c r="A100" s="46" t="s">
        <v>42</v>
      </c>
      <c r="B100" s="43">
        <v>396103</v>
      </c>
      <c r="C100" s="42">
        <v>33595</v>
      </c>
      <c r="D100" s="47">
        <v>3917</v>
      </c>
    </row>
    <row r="101" spans="1:4">
      <c r="A101" s="46" t="s">
        <v>102</v>
      </c>
      <c r="B101" s="43">
        <v>762769</v>
      </c>
      <c r="C101" s="42">
        <v>349</v>
      </c>
      <c r="D101" s="47">
        <v>38823</v>
      </c>
    </row>
    <row r="102" spans="1:4">
      <c r="A102" s="46" t="s">
        <v>70</v>
      </c>
      <c r="B102" s="43">
        <v>3604</v>
      </c>
      <c r="C102" s="42">
        <v>0</v>
      </c>
      <c r="D102" s="47">
        <v>1780</v>
      </c>
    </row>
    <row r="103" spans="1:4">
      <c r="A103" s="46" t="s">
        <v>371</v>
      </c>
      <c r="B103" s="43">
        <v>184362</v>
      </c>
      <c r="C103" s="42">
        <v>4591</v>
      </c>
      <c r="D103" s="47">
        <v>165</v>
      </c>
    </row>
    <row r="104" spans="1:4">
      <c r="A104" s="46" t="s">
        <v>249</v>
      </c>
      <c r="B104" s="43">
        <v>0</v>
      </c>
      <c r="C104" s="42">
        <v>0</v>
      </c>
      <c r="D104" s="47">
        <v>134</v>
      </c>
    </row>
    <row r="105" spans="1:4">
      <c r="A105" s="46" t="s">
        <v>144</v>
      </c>
      <c r="B105" s="43">
        <v>0</v>
      </c>
      <c r="C105" s="42">
        <v>0</v>
      </c>
      <c r="D105" s="47">
        <v>34</v>
      </c>
    </row>
    <row r="106" spans="1:4">
      <c r="A106" s="46" t="s">
        <v>103</v>
      </c>
      <c r="B106" s="43">
        <v>172145</v>
      </c>
      <c r="C106" s="42">
        <v>1770</v>
      </c>
      <c r="D106" s="47">
        <v>329</v>
      </c>
    </row>
    <row r="107" spans="1:4">
      <c r="A107" s="46" t="s">
        <v>205</v>
      </c>
      <c r="B107" s="43">
        <v>224710</v>
      </c>
      <c r="C107" s="42">
        <v>1191</v>
      </c>
      <c r="D107" s="47">
        <v>154</v>
      </c>
    </row>
    <row r="108" spans="1:4">
      <c r="A108" s="46" t="s">
        <v>145</v>
      </c>
      <c r="B108" s="43">
        <v>0</v>
      </c>
      <c r="C108" s="42">
        <v>0</v>
      </c>
      <c r="D108" s="47">
        <v>447</v>
      </c>
    </row>
    <row r="109" spans="1:4">
      <c r="A109" s="46" t="s">
        <v>340</v>
      </c>
      <c r="B109" s="43">
        <v>2308</v>
      </c>
      <c r="C109" s="42">
        <v>0</v>
      </c>
      <c r="D109" s="47">
        <v>0</v>
      </c>
    </row>
    <row r="110" spans="1:4">
      <c r="A110" s="46" t="s">
        <v>230</v>
      </c>
      <c r="B110" s="43">
        <v>0</v>
      </c>
      <c r="C110" s="42">
        <v>0</v>
      </c>
      <c r="D110" s="47">
        <v>1299</v>
      </c>
    </row>
    <row r="111" spans="1:4">
      <c r="A111" s="46" t="s">
        <v>138</v>
      </c>
      <c r="B111" s="43">
        <v>260542</v>
      </c>
      <c r="C111" s="42">
        <v>0</v>
      </c>
      <c r="D111" s="47">
        <v>495</v>
      </c>
    </row>
    <row r="112" spans="1:4">
      <c r="A112" s="46" t="s">
        <v>44</v>
      </c>
      <c r="B112" s="43">
        <v>0</v>
      </c>
      <c r="C112" s="42">
        <v>0</v>
      </c>
      <c r="D112" s="47">
        <v>190</v>
      </c>
    </row>
    <row r="113" spans="1:4">
      <c r="A113" s="46" t="s">
        <v>164</v>
      </c>
      <c r="B113" s="43">
        <v>0</v>
      </c>
      <c r="C113" s="42">
        <v>0</v>
      </c>
      <c r="D113" s="47">
        <v>100</v>
      </c>
    </row>
    <row r="114" spans="1:4">
      <c r="A114" s="46" t="s">
        <v>165</v>
      </c>
      <c r="B114" s="43">
        <v>0</v>
      </c>
      <c r="C114" s="42">
        <v>0</v>
      </c>
      <c r="D114" s="47">
        <v>510</v>
      </c>
    </row>
    <row r="115" spans="1:4">
      <c r="A115" s="46" t="s">
        <v>166</v>
      </c>
      <c r="B115" s="43">
        <v>0</v>
      </c>
      <c r="C115" s="42">
        <v>0</v>
      </c>
      <c r="D115" s="47">
        <v>331</v>
      </c>
    </row>
    <row r="116" spans="1:4">
      <c r="A116" s="46" t="s">
        <v>167</v>
      </c>
      <c r="B116" s="43">
        <v>0</v>
      </c>
      <c r="C116" s="42">
        <v>0</v>
      </c>
      <c r="D116" s="47">
        <v>1268</v>
      </c>
    </row>
    <row r="117" spans="1:4">
      <c r="A117" s="46" t="s">
        <v>101</v>
      </c>
      <c r="B117" s="43">
        <v>0</v>
      </c>
      <c r="C117" s="42">
        <v>0</v>
      </c>
      <c r="D117" s="47">
        <v>141</v>
      </c>
    </row>
    <row r="118" spans="1:4">
      <c r="A118" s="46" t="s">
        <v>215</v>
      </c>
      <c r="B118" s="43">
        <v>0</v>
      </c>
      <c r="C118" s="42">
        <v>0</v>
      </c>
      <c r="D118" s="47">
        <v>234</v>
      </c>
    </row>
    <row r="119" spans="1:4">
      <c r="A119" s="46" t="s">
        <v>341</v>
      </c>
      <c r="B119" s="43">
        <v>0</v>
      </c>
      <c r="C119" s="42">
        <v>0</v>
      </c>
      <c r="D119" s="47">
        <v>166</v>
      </c>
    </row>
    <row r="120" spans="1:4">
      <c r="A120" s="46" t="s">
        <v>110</v>
      </c>
      <c r="B120" s="43">
        <v>0</v>
      </c>
      <c r="C120" s="42">
        <v>0</v>
      </c>
      <c r="D120" s="47">
        <v>24</v>
      </c>
    </row>
    <row r="121" spans="1:4">
      <c r="A121" s="46" t="s">
        <v>104</v>
      </c>
      <c r="B121" s="43">
        <v>4</v>
      </c>
      <c r="C121" s="42">
        <v>0</v>
      </c>
      <c r="D121" s="47">
        <v>1639</v>
      </c>
    </row>
    <row r="122" spans="1:4">
      <c r="A122" s="46" t="s">
        <v>62</v>
      </c>
      <c r="B122" s="43">
        <v>0</v>
      </c>
      <c r="C122" s="42">
        <v>0</v>
      </c>
      <c r="D122" s="47">
        <v>2</v>
      </c>
    </row>
    <row r="123" spans="1:4">
      <c r="A123" s="46" t="s">
        <v>111</v>
      </c>
      <c r="B123" s="43">
        <v>0</v>
      </c>
      <c r="C123" s="42">
        <v>0</v>
      </c>
      <c r="D123" s="47">
        <v>503</v>
      </c>
    </row>
    <row r="124" spans="1:4">
      <c r="A124" s="46" t="s">
        <v>82</v>
      </c>
      <c r="B124" s="43">
        <v>0</v>
      </c>
      <c r="C124" s="42">
        <v>0</v>
      </c>
      <c r="D124" s="47">
        <v>1627</v>
      </c>
    </row>
    <row r="125" spans="1:4">
      <c r="A125" s="46" t="s">
        <v>342</v>
      </c>
      <c r="B125" s="43">
        <v>0</v>
      </c>
      <c r="C125" s="42">
        <v>0</v>
      </c>
      <c r="D125" s="47">
        <v>19</v>
      </c>
    </row>
    <row r="126" spans="1:4">
      <c r="A126" s="46" t="s">
        <v>112</v>
      </c>
      <c r="B126" s="43">
        <v>0</v>
      </c>
      <c r="C126" s="42">
        <v>0</v>
      </c>
      <c r="D126" s="47">
        <v>584</v>
      </c>
    </row>
    <row r="127" spans="1:4">
      <c r="A127" s="46" t="s">
        <v>113</v>
      </c>
      <c r="B127" s="43">
        <v>0</v>
      </c>
      <c r="C127" s="42">
        <v>0</v>
      </c>
      <c r="D127" s="47">
        <v>479</v>
      </c>
    </row>
    <row r="128" spans="1:4">
      <c r="A128" s="46" t="s">
        <v>178</v>
      </c>
      <c r="B128" s="43">
        <v>0</v>
      </c>
      <c r="C128" s="42">
        <v>0</v>
      </c>
      <c r="D128" s="47">
        <v>232</v>
      </c>
    </row>
    <row r="129" spans="1:4">
      <c r="A129" s="46" t="s">
        <v>114</v>
      </c>
      <c r="B129" s="43">
        <v>0</v>
      </c>
      <c r="C129" s="42">
        <v>0</v>
      </c>
      <c r="D129" s="47">
        <v>406</v>
      </c>
    </row>
    <row r="130" spans="1:4">
      <c r="A130" s="46" t="s">
        <v>98</v>
      </c>
      <c r="B130" s="43">
        <v>0</v>
      </c>
      <c r="C130" s="42">
        <v>0</v>
      </c>
      <c r="D130" s="47">
        <v>79</v>
      </c>
    </row>
    <row r="131" spans="1:4">
      <c r="A131" s="46" t="s">
        <v>99</v>
      </c>
      <c r="B131" s="43">
        <v>0</v>
      </c>
      <c r="C131" s="42">
        <v>0</v>
      </c>
      <c r="D131" s="47">
        <v>104</v>
      </c>
    </row>
    <row r="132" spans="1:4">
      <c r="A132" s="46" t="s">
        <v>231</v>
      </c>
      <c r="B132" s="43">
        <v>0</v>
      </c>
      <c r="C132" s="42">
        <v>0</v>
      </c>
      <c r="D132" s="47">
        <v>48</v>
      </c>
    </row>
    <row r="133" spans="1:4">
      <c r="A133" s="46" t="s">
        <v>63</v>
      </c>
      <c r="B133" s="43">
        <v>0</v>
      </c>
      <c r="C133" s="42">
        <v>0</v>
      </c>
      <c r="D133" s="47">
        <v>405</v>
      </c>
    </row>
    <row r="134" spans="1:4">
      <c r="A134" s="46" t="s">
        <v>232</v>
      </c>
      <c r="B134" s="43">
        <v>0</v>
      </c>
      <c r="C134" s="42">
        <v>0</v>
      </c>
      <c r="D134" s="47">
        <v>280</v>
      </c>
    </row>
    <row r="135" spans="1:4">
      <c r="A135" s="46" t="s">
        <v>64</v>
      </c>
      <c r="B135" s="43">
        <v>0</v>
      </c>
      <c r="C135" s="42">
        <v>0</v>
      </c>
      <c r="D135" s="47">
        <v>97</v>
      </c>
    </row>
    <row r="136" spans="1:4">
      <c r="A136" s="46" t="s">
        <v>100</v>
      </c>
      <c r="B136" s="43">
        <v>0</v>
      </c>
      <c r="C136" s="42">
        <v>0</v>
      </c>
      <c r="D136" s="47">
        <v>315</v>
      </c>
    </row>
    <row r="137" spans="1:4">
      <c r="A137" s="46" t="s">
        <v>343</v>
      </c>
      <c r="B137" s="43">
        <v>0</v>
      </c>
      <c r="C137" s="42">
        <v>0</v>
      </c>
      <c r="D137" s="47">
        <v>1030</v>
      </c>
    </row>
    <row r="138" spans="1:4">
      <c r="A138" s="46" t="s">
        <v>118</v>
      </c>
      <c r="B138" s="43">
        <v>0</v>
      </c>
      <c r="C138" s="42">
        <v>0</v>
      </c>
      <c r="D138" s="47">
        <v>1165</v>
      </c>
    </row>
    <row r="139" spans="1:4">
      <c r="A139" s="46" t="s">
        <v>344</v>
      </c>
      <c r="B139" s="43">
        <v>0</v>
      </c>
      <c r="C139" s="42">
        <v>0</v>
      </c>
      <c r="D139" s="47">
        <v>78</v>
      </c>
    </row>
    <row r="140" spans="1:4">
      <c r="A140" s="46" t="s">
        <v>119</v>
      </c>
      <c r="B140" s="43">
        <v>0</v>
      </c>
      <c r="C140" s="42">
        <v>0</v>
      </c>
      <c r="D140" s="47">
        <v>329</v>
      </c>
    </row>
    <row r="141" spans="1:4">
      <c r="A141" s="46" t="s">
        <v>120</v>
      </c>
      <c r="B141" s="43">
        <v>0</v>
      </c>
      <c r="C141" s="42">
        <v>0</v>
      </c>
      <c r="D141" s="47">
        <v>1236</v>
      </c>
    </row>
    <row r="142" spans="1:4">
      <c r="A142" s="46" t="s">
        <v>105</v>
      </c>
      <c r="B142" s="43">
        <v>640</v>
      </c>
      <c r="C142" s="42">
        <v>0</v>
      </c>
      <c r="D142" s="47">
        <v>423</v>
      </c>
    </row>
    <row r="143" spans="1:4">
      <c r="A143" s="46" t="s">
        <v>240</v>
      </c>
      <c r="B143" s="43">
        <v>247330</v>
      </c>
      <c r="C143" s="42">
        <v>46</v>
      </c>
      <c r="D143" s="47">
        <v>662</v>
      </c>
    </row>
    <row r="144" spans="1:4">
      <c r="A144" s="46" t="s">
        <v>316</v>
      </c>
      <c r="B144" s="43">
        <v>0</v>
      </c>
      <c r="C144" s="42">
        <v>0</v>
      </c>
      <c r="D144" s="47">
        <v>99</v>
      </c>
    </row>
    <row r="145" spans="1:4">
      <c r="A145" s="46" t="s">
        <v>106</v>
      </c>
      <c r="B145" s="43">
        <v>313885</v>
      </c>
      <c r="C145" s="42">
        <v>3929</v>
      </c>
      <c r="D145" s="47">
        <v>0</v>
      </c>
    </row>
    <row r="146" spans="1:4">
      <c r="A146" s="46" t="s">
        <v>107</v>
      </c>
      <c r="B146" s="43">
        <v>507453</v>
      </c>
      <c r="C146" s="42">
        <v>64558</v>
      </c>
      <c r="D146" s="47">
        <v>7840</v>
      </c>
    </row>
    <row r="147" spans="1:4">
      <c r="A147" s="46" t="s">
        <v>108</v>
      </c>
      <c r="B147" s="43">
        <v>3886</v>
      </c>
      <c r="C147" s="42">
        <v>0</v>
      </c>
      <c r="D147" s="47">
        <v>155</v>
      </c>
    </row>
    <row r="148" spans="1:4">
      <c r="A148" s="46" t="s">
        <v>45</v>
      </c>
      <c r="B148" s="43">
        <v>151290</v>
      </c>
      <c r="C148" s="42">
        <v>0</v>
      </c>
      <c r="D148" s="47">
        <v>1513</v>
      </c>
    </row>
    <row r="149" spans="1:4">
      <c r="A149" s="46" t="s">
        <v>345</v>
      </c>
      <c r="B149" s="43">
        <v>0</v>
      </c>
      <c r="C149" s="42">
        <v>0</v>
      </c>
      <c r="D149" s="47">
        <v>175</v>
      </c>
    </row>
    <row r="150" spans="1:4">
      <c r="A150" s="46" t="s">
        <v>121</v>
      </c>
      <c r="B150" s="43">
        <v>0</v>
      </c>
      <c r="C150" s="42">
        <v>0</v>
      </c>
      <c r="D150" s="47">
        <v>98</v>
      </c>
    </row>
    <row r="151" spans="1:4">
      <c r="A151" s="46" t="s">
        <v>109</v>
      </c>
      <c r="B151" s="43">
        <v>436280</v>
      </c>
      <c r="C151" s="42">
        <v>40730</v>
      </c>
      <c r="D151" s="47">
        <v>8736</v>
      </c>
    </row>
    <row r="152" spans="1:4">
      <c r="A152" s="46" t="s">
        <v>208</v>
      </c>
      <c r="B152" s="43">
        <v>473702</v>
      </c>
      <c r="C152" s="42">
        <v>11053</v>
      </c>
      <c r="D152" s="47">
        <v>3156</v>
      </c>
    </row>
    <row r="153" spans="1:4">
      <c r="A153" s="46" t="s">
        <v>221</v>
      </c>
      <c r="B153" s="43">
        <v>347631</v>
      </c>
      <c r="C153" s="42">
        <v>4500</v>
      </c>
      <c r="D153" s="47">
        <v>312</v>
      </c>
    </row>
    <row r="154" spans="1:4">
      <c r="A154" s="46" t="s">
        <v>1</v>
      </c>
      <c r="B154" s="43">
        <v>45685</v>
      </c>
      <c r="C154" s="42">
        <v>7815</v>
      </c>
      <c r="D154" s="47">
        <v>1753</v>
      </c>
    </row>
    <row r="155" spans="1:4">
      <c r="A155" s="46" t="s">
        <v>2</v>
      </c>
      <c r="B155" s="43">
        <v>84954</v>
      </c>
      <c r="C155" s="42">
        <v>2</v>
      </c>
      <c r="D155" s="47">
        <v>602</v>
      </c>
    </row>
    <row r="156" spans="1:4">
      <c r="A156" s="46" t="s">
        <v>317</v>
      </c>
      <c r="B156" s="43">
        <v>0</v>
      </c>
      <c r="C156" s="42">
        <v>0</v>
      </c>
      <c r="D156" s="47">
        <v>717</v>
      </c>
    </row>
    <row r="157" spans="1:4">
      <c r="A157" s="46" t="s">
        <v>222</v>
      </c>
      <c r="B157" s="43">
        <v>262663</v>
      </c>
      <c r="C157" s="42">
        <v>0</v>
      </c>
      <c r="D157" s="47">
        <v>687</v>
      </c>
    </row>
    <row r="158" spans="1:4">
      <c r="A158" s="46" t="s">
        <v>180</v>
      </c>
      <c r="B158" s="43">
        <v>0</v>
      </c>
      <c r="C158" s="42">
        <v>0</v>
      </c>
      <c r="D158" s="47">
        <v>135</v>
      </c>
    </row>
    <row r="159" spans="1:4">
      <c r="A159" s="46" t="s">
        <v>179</v>
      </c>
      <c r="B159" s="43">
        <v>0</v>
      </c>
      <c r="C159" s="42">
        <v>0</v>
      </c>
      <c r="D159" s="47">
        <v>185</v>
      </c>
    </row>
    <row r="160" spans="1:4">
      <c r="A160" s="46" t="s">
        <v>88</v>
      </c>
      <c r="B160" s="43">
        <v>146606</v>
      </c>
      <c r="C160" s="42">
        <v>0</v>
      </c>
      <c r="D160" s="47">
        <v>83</v>
      </c>
    </row>
    <row r="161" spans="1:4">
      <c r="A161" s="46" t="s">
        <v>233</v>
      </c>
      <c r="B161" s="43">
        <v>0</v>
      </c>
      <c r="C161" s="42">
        <v>0</v>
      </c>
      <c r="D161" s="47">
        <v>52</v>
      </c>
    </row>
    <row r="162" spans="1:4">
      <c r="A162" s="46" t="s">
        <v>206</v>
      </c>
      <c r="B162" s="43">
        <v>343963</v>
      </c>
      <c r="C162" s="42">
        <v>13299</v>
      </c>
      <c r="D162" s="47">
        <v>888</v>
      </c>
    </row>
    <row r="163" spans="1:4">
      <c r="A163" s="46" t="s">
        <v>139</v>
      </c>
      <c r="B163" s="43">
        <v>257490</v>
      </c>
      <c r="C163" s="42">
        <v>1</v>
      </c>
      <c r="D163" s="47">
        <v>328</v>
      </c>
    </row>
    <row r="164" spans="1:4">
      <c r="A164" s="46" t="s">
        <v>132</v>
      </c>
      <c r="B164" s="43">
        <v>0</v>
      </c>
      <c r="C164" s="42">
        <v>0</v>
      </c>
      <c r="D164" s="47">
        <v>103</v>
      </c>
    </row>
    <row r="165" spans="1:4">
      <c r="A165" s="46" t="s">
        <v>46</v>
      </c>
      <c r="B165" s="43">
        <v>0</v>
      </c>
      <c r="C165" s="42">
        <v>0</v>
      </c>
      <c r="D165" s="47">
        <v>1140</v>
      </c>
    </row>
    <row r="166" spans="1:4">
      <c r="A166" s="46" t="s">
        <v>133</v>
      </c>
      <c r="B166" s="43">
        <v>0</v>
      </c>
      <c r="C166" s="42">
        <v>0</v>
      </c>
      <c r="D166" s="47">
        <v>1155</v>
      </c>
    </row>
    <row r="167" spans="1:4">
      <c r="A167" s="46" t="s">
        <v>134</v>
      </c>
      <c r="B167" s="43">
        <v>0</v>
      </c>
      <c r="C167" s="42">
        <v>0</v>
      </c>
      <c r="D167" s="47">
        <v>179</v>
      </c>
    </row>
    <row r="168" spans="1:4">
      <c r="A168" s="46" t="s">
        <v>135</v>
      </c>
      <c r="B168" s="43">
        <v>0</v>
      </c>
      <c r="C168" s="42">
        <v>0</v>
      </c>
      <c r="D168" s="47">
        <v>57</v>
      </c>
    </row>
    <row r="169" spans="1:4">
      <c r="A169" s="46" t="s">
        <v>150</v>
      </c>
      <c r="B169" s="43">
        <v>387368</v>
      </c>
      <c r="C169" s="42">
        <v>17960</v>
      </c>
      <c r="D169" s="47">
        <v>4082</v>
      </c>
    </row>
    <row r="170" spans="1:4">
      <c r="A170" s="46" t="s">
        <v>151</v>
      </c>
      <c r="B170" s="43">
        <v>610666</v>
      </c>
      <c r="C170" s="42">
        <v>848658</v>
      </c>
      <c r="D170" s="47">
        <v>79407</v>
      </c>
    </row>
    <row r="171" spans="1:4">
      <c r="A171" s="46" t="s">
        <v>209</v>
      </c>
      <c r="B171" s="43">
        <v>169345</v>
      </c>
      <c r="C171" s="42">
        <v>0</v>
      </c>
      <c r="D171" s="47">
        <v>1272</v>
      </c>
    </row>
    <row r="172" spans="1:4">
      <c r="A172" s="46" t="s">
        <v>3</v>
      </c>
      <c r="B172" s="43">
        <v>33362</v>
      </c>
      <c r="C172" s="42">
        <v>13407</v>
      </c>
      <c r="D172" s="47">
        <v>1464</v>
      </c>
    </row>
    <row r="173" spans="1:4">
      <c r="A173" s="46" t="s">
        <v>152</v>
      </c>
      <c r="B173" s="43">
        <v>592213</v>
      </c>
      <c r="C173" s="42">
        <v>279476</v>
      </c>
      <c r="D173" s="47">
        <v>46068</v>
      </c>
    </row>
    <row r="174" spans="1:4">
      <c r="A174" s="46" t="s">
        <v>234</v>
      </c>
      <c r="B174" s="43">
        <v>0</v>
      </c>
      <c r="C174" s="42">
        <v>0</v>
      </c>
      <c r="D174" s="47">
        <v>402</v>
      </c>
    </row>
    <row r="175" spans="1:4">
      <c r="A175" s="46" t="s">
        <v>153</v>
      </c>
      <c r="B175" s="43">
        <v>327119</v>
      </c>
      <c r="C175" s="42">
        <v>20613</v>
      </c>
      <c r="D175" s="47">
        <v>254</v>
      </c>
    </row>
    <row r="176" spans="1:4">
      <c r="A176" s="46" t="s">
        <v>154</v>
      </c>
      <c r="B176" s="43">
        <v>329794</v>
      </c>
      <c r="C176" s="42">
        <v>50939</v>
      </c>
      <c r="D176" s="47">
        <v>1810</v>
      </c>
    </row>
    <row r="177" spans="1:4">
      <c r="A177" s="46" t="s">
        <v>250</v>
      </c>
      <c r="B177" s="43">
        <v>0</v>
      </c>
      <c r="C177" s="42">
        <v>0</v>
      </c>
      <c r="D177" s="47">
        <v>83</v>
      </c>
    </row>
    <row r="178" spans="1:4">
      <c r="A178" s="46" t="s">
        <v>251</v>
      </c>
      <c r="B178" s="43">
        <v>0</v>
      </c>
      <c r="C178" s="42">
        <v>0</v>
      </c>
      <c r="D178" s="47">
        <v>198</v>
      </c>
    </row>
    <row r="179" spans="1:4">
      <c r="A179" s="46" t="s">
        <v>155</v>
      </c>
      <c r="B179" s="43">
        <v>298084</v>
      </c>
      <c r="C179" s="42">
        <v>479</v>
      </c>
      <c r="D179" s="47">
        <v>139</v>
      </c>
    </row>
    <row r="180" spans="1:4">
      <c r="A180" s="46" t="s">
        <v>27</v>
      </c>
      <c r="B180" s="43">
        <v>461879</v>
      </c>
      <c r="C180" s="42">
        <v>0</v>
      </c>
      <c r="D180" s="47">
        <v>6248</v>
      </c>
    </row>
    <row r="181" spans="1:4">
      <c r="A181" s="46" t="s">
        <v>28</v>
      </c>
      <c r="B181" s="43">
        <v>2234</v>
      </c>
      <c r="C181" s="42">
        <v>0</v>
      </c>
      <c r="D181" s="47">
        <v>1335</v>
      </c>
    </row>
    <row r="182" spans="1:4">
      <c r="A182" s="46" t="s">
        <v>4</v>
      </c>
      <c r="B182" s="43">
        <v>509124</v>
      </c>
      <c r="C182" s="42">
        <v>141848</v>
      </c>
      <c r="D182" s="47">
        <v>36375</v>
      </c>
    </row>
    <row r="183" spans="1:4">
      <c r="A183" s="46" t="s">
        <v>252</v>
      </c>
      <c r="B183" s="43">
        <v>0</v>
      </c>
      <c r="C183" s="42">
        <v>0</v>
      </c>
      <c r="D183" s="47">
        <v>1887</v>
      </c>
    </row>
    <row r="184" spans="1:4">
      <c r="A184" s="46" t="s">
        <v>5</v>
      </c>
      <c r="B184" s="43">
        <v>169582</v>
      </c>
      <c r="C184" s="42">
        <v>8591</v>
      </c>
      <c r="D184" s="47">
        <v>522</v>
      </c>
    </row>
    <row r="185" spans="1:4">
      <c r="A185" s="46" t="s">
        <v>318</v>
      </c>
      <c r="B185" s="43">
        <v>6490</v>
      </c>
      <c r="C185" s="42">
        <v>0</v>
      </c>
      <c r="D185" s="47">
        <v>639</v>
      </c>
    </row>
    <row r="186" spans="1:4">
      <c r="A186" s="46" t="s">
        <v>193</v>
      </c>
      <c r="B186" s="43">
        <v>0</v>
      </c>
      <c r="C186" s="42">
        <v>0</v>
      </c>
      <c r="D186" s="47">
        <v>1195</v>
      </c>
    </row>
    <row r="187" spans="1:4">
      <c r="A187" s="46" t="s">
        <v>29</v>
      </c>
      <c r="B187" s="43">
        <v>294965</v>
      </c>
      <c r="C187" s="42">
        <v>5715</v>
      </c>
      <c r="D187" s="47">
        <v>244</v>
      </c>
    </row>
    <row r="188" spans="1:4">
      <c r="A188" s="46" t="s">
        <v>372</v>
      </c>
      <c r="B188" s="43">
        <v>191499</v>
      </c>
      <c r="C188" s="42">
        <v>15928</v>
      </c>
      <c r="D188" s="47">
        <v>512</v>
      </c>
    </row>
    <row r="189" spans="1:4">
      <c r="A189" s="46" t="s">
        <v>327</v>
      </c>
      <c r="B189" s="43">
        <v>0</v>
      </c>
      <c r="C189" s="42">
        <v>0</v>
      </c>
      <c r="D189" s="47">
        <v>334</v>
      </c>
    </row>
    <row r="190" spans="1:4">
      <c r="A190" s="46" t="s">
        <v>6</v>
      </c>
      <c r="B190" s="43">
        <v>679238</v>
      </c>
      <c r="C190" s="42">
        <v>5</v>
      </c>
      <c r="D190" s="47">
        <v>49926</v>
      </c>
    </row>
    <row r="191" spans="1:4">
      <c r="A191" s="46" t="s">
        <v>21</v>
      </c>
      <c r="B191" s="43">
        <v>188485</v>
      </c>
      <c r="C191" s="42">
        <v>0</v>
      </c>
      <c r="D191" s="47">
        <v>1816</v>
      </c>
    </row>
    <row r="192" spans="1:4">
      <c r="A192" s="46" t="s">
        <v>241</v>
      </c>
      <c r="B192" s="43">
        <v>0</v>
      </c>
      <c r="C192" s="42">
        <v>0</v>
      </c>
      <c r="D192" s="47">
        <v>308</v>
      </c>
    </row>
    <row r="193" spans="1:4">
      <c r="A193" s="46" t="s">
        <v>47</v>
      </c>
      <c r="B193" s="43">
        <v>0</v>
      </c>
      <c r="C193" s="42">
        <v>0</v>
      </c>
      <c r="D193" s="47">
        <v>2184</v>
      </c>
    </row>
    <row r="194" spans="1:4">
      <c r="A194" s="46" t="s">
        <v>169</v>
      </c>
      <c r="B194" s="43">
        <v>0</v>
      </c>
      <c r="C194" s="42">
        <v>0</v>
      </c>
      <c r="D194" s="47">
        <v>47</v>
      </c>
    </row>
    <row r="195" spans="1:4">
      <c r="A195" s="46" t="s">
        <v>157</v>
      </c>
      <c r="B195" s="43">
        <v>0</v>
      </c>
      <c r="C195" s="42">
        <v>0</v>
      </c>
      <c r="D195" s="47">
        <v>144</v>
      </c>
    </row>
    <row r="196" spans="1:4">
      <c r="A196" s="46" t="s">
        <v>158</v>
      </c>
      <c r="B196" s="43">
        <v>0</v>
      </c>
      <c r="C196" s="42">
        <v>0</v>
      </c>
      <c r="D196" s="47">
        <v>56615</v>
      </c>
    </row>
    <row r="197" spans="1:4">
      <c r="A197" s="46" t="s">
        <v>30</v>
      </c>
      <c r="B197" s="43">
        <v>120306</v>
      </c>
      <c r="C197" s="42">
        <v>90542</v>
      </c>
      <c r="D197" s="47">
        <v>2309</v>
      </c>
    </row>
    <row r="198" spans="1:4">
      <c r="A198" s="46" t="s">
        <v>31</v>
      </c>
      <c r="B198" s="43">
        <v>310943</v>
      </c>
      <c r="C198" s="42">
        <v>35358</v>
      </c>
      <c r="D198" s="47">
        <v>4106</v>
      </c>
    </row>
    <row r="199" spans="1:4">
      <c r="A199" s="46" t="s">
        <v>346</v>
      </c>
      <c r="B199" s="43">
        <v>0</v>
      </c>
      <c r="C199" s="42">
        <v>0</v>
      </c>
      <c r="D199" s="47">
        <v>1088</v>
      </c>
    </row>
    <row r="200" spans="1:4">
      <c r="A200" s="46" t="s">
        <v>32</v>
      </c>
      <c r="B200" s="43">
        <v>93660</v>
      </c>
      <c r="C200" s="42">
        <v>35</v>
      </c>
      <c r="D200" s="47">
        <v>1580</v>
      </c>
    </row>
    <row r="201" spans="1:4">
      <c r="A201" s="46" t="s">
        <v>33</v>
      </c>
      <c r="B201" s="43">
        <v>2433</v>
      </c>
      <c r="C201" s="42">
        <v>1</v>
      </c>
      <c r="D201" s="47">
        <v>572</v>
      </c>
    </row>
    <row r="202" spans="1:4">
      <c r="A202" s="46" t="s">
        <v>347</v>
      </c>
      <c r="B202" s="43">
        <v>0</v>
      </c>
      <c r="C202" s="42">
        <v>0</v>
      </c>
      <c r="D202" s="47">
        <v>16</v>
      </c>
    </row>
    <row r="203" spans="1:4">
      <c r="A203" s="46" t="s">
        <v>364</v>
      </c>
      <c r="B203" s="43">
        <v>154</v>
      </c>
      <c r="C203" s="42">
        <v>0</v>
      </c>
      <c r="D203" s="47">
        <v>180</v>
      </c>
    </row>
    <row r="204" spans="1:4">
      <c r="A204" s="46" t="s">
        <v>65</v>
      </c>
      <c r="B204" s="43">
        <v>0</v>
      </c>
      <c r="C204" s="42">
        <v>0</v>
      </c>
      <c r="D204" s="47">
        <v>4652</v>
      </c>
    </row>
    <row r="205" spans="1:4">
      <c r="A205" s="46" t="s">
        <v>159</v>
      </c>
      <c r="B205" s="43">
        <v>0</v>
      </c>
      <c r="C205" s="42">
        <v>0</v>
      </c>
      <c r="D205" s="47">
        <v>10662</v>
      </c>
    </row>
    <row r="206" spans="1:4">
      <c r="A206" s="46" t="s">
        <v>201</v>
      </c>
      <c r="B206" s="43">
        <v>0</v>
      </c>
      <c r="C206" s="42">
        <v>0</v>
      </c>
      <c r="D206" s="47">
        <v>2858</v>
      </c>
    </row>
    <row r="207" spans="1:4">
      <c r="A207" s="46" t="s">
        <v>160</v>
      </c>
      <c r="B207" s="43">
        <v>0</v>
      </c>
      <c r="C207" s="42">
        <v>0</v>
      </c>
      <c r="D207" s="47">
        <v>94</v>
      </c>
    </row>
    <row r="208" spans="1:4">
      <c r="A208" s="46" t="s">
        <v>34</v>
      </c>
      <c r="B208" s="43">
        <v>1126</v>
      </c>
      <c r="C208" s="42">
        <v>0</v>
      </c>
      <c r="D208" s="47">
        <v>412</v>
      </c>
    </row>
    <row r="209" spans="1:4">
      <c r="A209" s="46" t="s">
        <v>348</v>
      </c>
      <c r="B209" s="43">
        <v>0</v>
      </c>
      <c r="C209" s="42">
        <v>0</v>
      </c>
      <c r="D209" s="47">
        <v>125</v>
      </c>
    </row>
    <row r="210" spans="1:4">
      <c r="A210" s="46" t="s">
        <v>373</v>
      </c>
      <c r="B210" s="43">
        <v>178923</v>
      </c>
      <c r="C210" s="42">
        <v>624</v>
      </c>
      <c r="D210" s="47">
        <v>310</v>
      </c>
    </row>
    <row r="211" spans="1:4">
      <c r="A211" s="46" t="s">
        <v>177</v>
      </c>
      <c r="B211" s="43">
        <v>0</v>
      </c>
      <c r="C211" s="42">
        <v>0</v>
      </c>
      <c r="D211" s="47">
        <v>49</v>
      </c>
    </row>
    <row r="212" spans="1:4">
      <c r="A212" s="46" t="s">
        <v>170</v>
      </c>
      <c r="B212" s="43">
        <v>0</v>
      </c>
      <c r="C212" s="42">
        <v>0</v>
      </c>
      <c r="D212" s="47">
        <v>298</v>
      </c>
    </row>
    <row r="213" spans="1:4">
      <c r="A213" s="46" t="s">
        <v>161</v>
      </c>
      <c r="B213" s="43">
        <v>0</v>
      </c>
      <c r="C213" s="42">
        <v>0</v>
      </c>
      <c r="D213" s="47">
        <v>18</v>
      </c>
    </row>
    <row r="214" spans="1:4">
      <c r="A214" s="46" t="s">
        <v>162</v>
      </c>
      <c r="B214" s="43">
        <v>305987</v>
      </c>
      <c r="C214" s="42">
        <v>4054</v>
      </c>
      <c r="D214" s="47">
        <v>480</v>
      </c>
    </row>
    <row r="215" spans="1:4">
      <c r="A215" s="46" t="s">
        <v>349</v>
      </c>
      <c r="B215" s="43">
        <v>0</v>
      </c>
      <c r="C215" s="42">
        <v>0</v>
      </c>
      <c r="D215" s="47">
        <v>39</v>
      </c>
    </row>
    <row r="216" spans="1:4">
      <c r="A216" s="46" t="s">
        <v>115</v>
      </c>
      <c r="B216" s="43">
        <v>395</v>
      </c>
      <c r="C216" s="42">
        <v>0</v>
      </c>
      <c r="D216" s="47">
        <v>204</v>
      </c>
    </row>
    <row r="217" spans="1:4">
      <c r="A217" s="46" t="s">
        <v>116</v>
      </c>
      <c r="B217" s="43">
        <v>454945</v>
      </c>
      <c r="C217" s="42">
        <v>53582</v>
      </c>
      <c r="D217" s="47">
        <v>3928</v>
      </c>
    </row>
    <row r="218" spans="1:4">
      <c r="A218" s="46" t="s">
        <v>117</v>
      </c>
      <c r="B218" s="43">
        <v>393607</v>
      </c>
      <c r="C218" s="42">
        <v>52664</v>
      </c>
      <c r="D218" s="47">
        <v>6450</v>
      </c>
    </row>
    <row r="219" spans="1:4">
      <c r="A219" s="46" t="s">
        <v>66</v>
      </c>
      <c r="B219" s="43">
        <v>594273</v>
      </c>
      <c r="C219" s="42">
        <v>131577</v>
      </c>
      <c r="D219" s="47">
        <v>12036</v>
      </c>
    </row>
    <row r="220" spans="1:4">
      <c r="A220" s="46" t="s">
        <v>66</v>
      </c>
      <c r="B220" s="43">
        <v>594273</v>
      </c>
      <c r="C220" s="42">
        <v>131577</v>
      </c>
      <c r="D220" s="47">
        <v>12036</v>
      </c>
    </row>
    <row r="221" spans="1:4">
      <c r="A221" s="46" t="s">
        <v>7</v>
      </c>
      <c r="B221" s="43">
        <v>550634</v>
      </c>
      <c r="C221" s="42">
        <v>289745</v>
      </c>
      <c r="D221" s="47">
        <v>16605</v>
      </c>
    </row>
    <row r="222" spans="1:4">
      <c r="A222" s="46" t="s">
        <v>67</v>
      </c>
      <c r="B222" s="43">
        <v>654241</v>
      </c>
      <c r="C222" s="42">
        <v>100452</v>
      </c>
      <c r="D222" s="47">
        <v>16620</v>
      </c>
    </row>
    <row r="223" spans="1:4">
      <c r="A223" s="46" t="s">
        <v>8</v>
      </c>
      <c r="B223" s="43">
        <v>1102080</v>
      </c>
      <c r="C223" s="42">
        <v>16</v>
      </c>
      <c r="D223" s="47">
        <v>72647</v>
      </c>
    </row>
    <row r="224" spans="1:4">
      <c r="A224" s="46" t="s">
        <v>199</v>
      </c>
      <c r="B224" s="43">
        <v>0</v>
      </c>
      <c r="C224" s="42">
        <v>0</v>
      </c>
      <c r="D224" s="47">
        <v>32</v>
      </c>
    </row>
    <row r="225" spans="1:4">
      <c r="A225" s="46" t="s">
        <v>68</v>
      </c>
      <c r="B225" s="43">
        <v>389310</v>
      </c>
      <c r="C225" s="42">
        <v>5248</v>
      </c>
      <c r="D225" s="47">
        <v>272</v>
      </c>
    </row>
    <row r="226" spans="1:4">
      <c r="A226" s="46" t="s">
        <v>210</v>
      </c>
      <c r="B226" s="43">
        <v>420834</v>
      </c>
      <c r="C226" s="42">
        <v>24588</v>
      </c>
      <c r="D226" s="47">
        <v>3906</v>
      </c>
    </row>
    <row r="227" spans="1:4">
      <c r="A227" s="46" t="s">
        <v>375</v>
      </c>
      <c r="B227" s="43">
        <v>184030</v>
      </c>
      <c r="C227" s="42">
        <v>8087</v>
      </c>
      <c r="D227" s="47">
        <v>1149</v>
      </c>
    </row>
    <row r="228" spans="1:4">
      <c r="A228" s="46" t="s">
        <v>122</v>
      </c>
      <c r="B228" s="43">
        <v>2215801</v>
      </c>
      <c r="C228" s="42">
        <v>385083</v>
      </c>
      <c r="D228" s="47">
        <v>45770</v>
      </c>
    </row>
    <row r="229" spans="1:4">
      <c r="A229" s="46" t="s">
        <v>163</v>
      </c>
      <c r="B229" s="43">
        <v>0</v>
      </c>
      <c r="C229" s="42">
        <v>0</v>
      </c>
      <c r="D229" s="47">
        <v>2</v>
      </c>
    </row>
    <row r="230" spans="1:4">
      <c r="A230" s="46" t="s">
        <v>227</v>
      </c>
      <c r="B230" s="43">
        <v>0</v>
      </c>
      <c r="C230" s="42">
        <v>0</v>
      </c>
      <c r="D230" s="47">
        <v>6</v>
      </c>
    </row>
    <row r="231" spans="1:4">
      <c r="A231" s="46" t="s">
        <v>228</v>
      </c>
      <c r="B231" s="43">
        <v>0</v>
      </c>
      <c r="C231" s="42">
        <v>0</v>
      </c>
      <c r="D231" s="47">
        <v>26</v>
      </c>
    </row>
    <row r="232" spans="1:4">
      <c r="A232" s="46" t="s">
        <v>183</v>
      </c>
      <c r="B232" s="43">
        <v>0</v>
      </c>
      <c r="C232" s="42">
        <v>0</v>
      </c>
      <c r="D232" s="47">
        <v>24</v>
      </c>
    </row>
    <row r="233" spans="1:4">
      <c r="A233" s="46" t="s">
        <v>184</v>
      </c>
      <c r="B233" s="43">
        <v>0</v>
      </c>
      <c r="C233" s="42">
        <v>0</v>
      </c>
      <c r="D233" s="47">
        <v>41</v>
      </c>
    </row>
    <row r="234" spans="1:4">
      <c r="A234" s="46" t="s">
        <v>141</v>
      </c>
      <c r="B234" s="43">
        <v>0</v>
      </c>
      <c r="C234" s="42">
        <v>0</v>
      </c>
      <c r="D234" s="47">
        <v>25</v>
      </c>
    </row>
    <row r="235" spans="1:4">
      <c r="A235" s="46" t="s">
        <v>142</v>
      </c>
      <c r="B235" s="43">
        <v>0</v>
      </c>
      <c r="C235" s="42">
        <v>0</v>
      </c>
      <c r="D235" s="47">
        <v>32</v>
      </c>
    </row>
    <row r="236" spans="1:4">
      <c r="A236" s="46" t="s">
        <v>350</v>
      </c>
      <c r="B236" s="43">
        <v>0</v>
      </c>
      <c r="C236" s="42">
        <v>0</v>
      </c>
      <c r="D236" s="47">
        <v>91</v>
      </c>
    </row>
    <row r="237" spans="1:4">
      <c r="A237" s="46" t="s">
        <v>351</v>
      </c>
      <c r="B237" s="43">
        <v>0</v>
      </c>
      <c r="C237" s="42">
        <v>0</v>
      </c>
      <c r="D237" s="47">
        <v>53</v>
      </c>
    </row>
    <row r="238" spans="1:4">
      <c r="A238" s="46" t="s">
        <v>352</v>
      </c>
      <c r="B238" s="43">
        <v>0</v>
      </c>
      <c r="C238" s="42">
        <v>0</v>
      </c>
      <c r="D238" s="47">
        <v>166</v>
      </c>
    </row>
    <row r="239" spans="1:4">
      <c r="A239" s="46" t="s">
        <v>71</v>
      </c>
      <c r="B239" s="43">
        <v>437175</v>
      </c>
      <c r="C239" s="42">
        <v>20048</v>
      </c>
      <c r="D239" s="47">
        <v>6090</v>
      </c>
    </row>
    <row r="240" spans="1:4">
      <c r="A240" s="46" t="s">
        <v>143</v>
      </c>
      <c r="B240" s="43">
        <v>0</v>
      </c>
      <c r="C240" s="42">
        <v>0</v>
      </c>
      <c r="D240" s="47">
        <v>192</v>
      </c>
    </row>
    <row r="241" spans="1:4">
      <c r="A241" s="46" t="s">
        <v>95</v>
      </c>
      <c r="B241" s="43">
        <v>0</v>
      </c>
      <c r="C241" s="42">
        <v>0</v>
      </c>
      <c r="D241" s="47">
        <v>215</v>
      </c>
    </row>
    <row r="242" spans="1:4">
      <c r="A242" s="46" t="s">
        <v>96</v>
      </c>
      <c r="B242" s="43">
        <v>0</v>
      </c>
      <c r="C242" s="42">
        <v>0</v>
      </c>
      <c r="D242" s="47">
        <v>61</v>
      </c>
    </row>
    <row r="243" spans="1:4">
      <c r="A243" s="46" t="s">
        <v>203</v>
      </c>
      <c r="B243" s="43">
        <v>9360</v>
      </c>
      <c r="C243" s="42">
        <v>5443</v>
      </c>
      <c r="D243" s="47">
        <v>830</v>
      </c>
    </row>
    <row r="244" spans="1:4">
      <c r="A244" s="46" t="s">
        <v>204</v>
      </c>
      <c r="B244" s="43">
        <v>59343</v>
      </c>
      <c r="C244" s="42">
        <v>65103</v>
      </c>
      <c r="D244" s="47">
        <v>3913</v>
      </c>
    </row>
    <row r="245" spans="1:4">
      <c r="A245" s="46" t="s">
        <v>202</v>
      </c>
      <c r="B245" s="43">
        <v>0</v>
      </c>
      <c r="C245" s="42">
        <v>0</v>
      </c>
      <c r="D245" s="47">
        <v>1664</v>
      </c>
    </row>
    <row r="246" spans="1:4">
      <c r="A246" s="46" t="s">
        <v>353</v>
      </c>
      <c r="B246" s="43">
        <v>0</v>
      </c>
      <c r="C246" s="42">
        <v>0</v>
      </c>
      <c r="D246" s="47">
        <v>739</v>
      </c>
    </row>
    <row r="247" spans="1:4">
      <c r="A247" s="46" t="s">
        <v>376</v>
      </c>
      <c r="B247" s="43">
        <v>210512</v>
      </c>
      <c r="C247" s="42">
        <v>147407</v>
      </c>
      <c r="D247" s="47">
        <v>10048</v>
      </c>
    </row>
    <row r="248" spans="1:4">
      <c r="A248" s="46" t="s">
        <v>242</v>
      </c>
      <c r="B248" s="43">
        <v>217482</v>
      </c>
      <c r="C248" s="42">
        <v>6</v>
      </c>
      <c r="D248" s="47">
        <v>1622</v>
      </c>
    </row>
    <row r="249" spans="1:4">
      <c r="A249" s="46" t="s">
        <v>9</v>
      </c>
      <c r="B249" s="43">
        <v>101145</v>
      </c>
      <c r="C249" s="42">
        <v>30167</v>
      </c>
      <c r="D249" s="47">
        <v>4896</v>
      </c>
    </row>
    <row r="250" spans="1:4">
      <c r="A250" s="46" t="s">
        <v>73</v>
      </c>
      <c r="B250" s="43">
        <v>525832</v>
      </c>
      <c r="C250" s="42">
        <v>55367</v>
      </c>
      <c r="D250" s="47">
        <v>7494</v>
      </c>
    </row>
    <row r="251" spans="1:4">
      <c r="A251" s="46" t="s">
        <v>136</v>
      </c>
      <c r="B251" s="43">
        <v>0</v>
      </c>
      <c r="C251" s="42">
        <v>0</v>
      </c>
      <c r="D251" s="47">
        <v>233</v>
      </c>
    </row>
    <row r="252" spans="1:4">
      <c r="A252" s="46" t="s">
        <v>19</v>
      </c>
      <c r="B252" s="43">
        <v>14230</v>
      </c>
      <c r="C252" s="42">
        <v>7</v>
      </c>
      <c r="D252" s="47">
        <v>951</v>
      </c>
    </row>
    <row r="253" spans="1:4">
      <c r="A253" s="46" t="s">
        <v>20</v>
      </c>
      <c r="B253" s="43">
        <v>38726</v>
      </c>
      <c r="C253" s="42">
        <v>10824</v>
      </c>
      <c r="D253" s="47">
        <v>1004</v>
      </c>
    </row>
    <row r="254" spans="1:4">
      <c r="A254" s="46" t="s">
        <v>354</v>
      </c>
      <c r="B254" s="43">
        <v>0</v>
      </c>
      <c r="C254" s="42">
        <v>0</v>
      </c>
      <c r="D254" s="47">
        <v>231</v>
      </c>
    </row>
    <row r="255" spans="1:4">
      <c r="A255" s="46" t="s">
        <v>97</v>
      </c>
      <c r="B255" s="43">
        <v>0</v>
      </c>
      <c r="C255" s="42">
        <v>0</v>
      </c>
      <c r="D255" s="47">
        <v>940</v>
      </c>
    </row>
    <row r="256" spans="1:4">
      <c r="A256" s="46" t="s">
        <v>355</v>
      </c>
      <c r="B256" s="43">
        <v>0</v>
      </c>
      <c r="C256" s="42">
        <v>0</v>
      </c>
      <c r="D256" s="47">
        <v>48</v>
      </c>
    </row>
    <row r="257" spans="1:4">
      <c r="A257" s="46" t="s">
        <v>377</v>
      </c>
      <c r="B257" s="43">
        <v>185794</v>
      </c>
      <c r="C257" s="42">
        <v>2802</v>
      </c>
      <c r="D257" s="47">
        <v>354</v>
      </c>
    </row>
    <row r="258" spans="1:4">
      <c r="A258" s="46" t="s">
        <v>235</v>
      </c>
      <c r="B258" s="43">
        <v>0</v>
      </c>
      <c r="C258" s="42">
        <v>0</v>
      </c>
      <c r="D258" s="47">
        <v>51</v>
      </c>
    </row>
    <row r="259" spans="1:4">
      <c r="A259" s="46" t="s">
        <v>146</v>
      </c>
      <c r="B259" s="43">
        <v>0</v>
      </c>
      <c r="C259" s="42">
        <v>0</v>
      </c>
      <c r="D259" s="47">
        <v>307</v>
      </c>
    </row>
    <row r="260" spans="1:4">
      <c r="A260" s="46" t="s">
        <v>25</v>
      </c>
      <c r="B260" s="43">
        <v>0</v>
      </c>
      <c r="C260" s="42">
        <v>0</v>
      </c>
      <c r="D260" s="47">
        <v>440</v>
      </c>
    </row>
    <row r="261" spans="1:4">
      <c r="A261" s="46" t="s">
        <v>181</v>
      </c>
      <c r="B261" s="43">
        <v>0</v>
      </c>
      <c r="C261" s="42">
        <v>0</v>
      </c>
      <c r="D261" s="47">
        <v>127</v>
      </c>
    </row>
    <row r="262" spans="1:4">
      <c r="A262" s="46" t="s">
        <v>60</v>
      </c>
      <c r="B262" s="43">
        <v>0</v>
      </c>
      <c r="C262" s="42">
        <v>0</v>
      </c>
      <c r="D262" s="47">
        <v>50</v>
      </c>
    </row>
    <row r="263" spans="1:4">
      <c r="A263" s="46" t="s">
        <v>182</v>
      </c>
      <c r="B263" s="43">
        <v>0</v>
      </c>
      <c r="C263" s="42">
        <v>0</v>
      </c>
      <c r="D263" s="47">
        <v>77</v>
      </c>
    </row>
    <row r="264" spans="1:4">
      <c r="A264" s="46" t="s">
        <v>253</v>
      </c>
      <c r="B264" s="43">
        <v>0</v>
      </c>
      <c r="C264" s="42">
        <v>0</v>
      </c>
      <c r="D264" s="47">
        <v>335</v>
      </c>
    </row>
    <row r="265" spans="1:4">
      <c r="A265" s="46" t="s">
        <v>156</v>
      </c>
      <c r="B265" s="43">
        <v>0</v>
      </c>
      <c r="C265" s="42">
        <v>0</v>
      </c>
      <c r="D265" s="47">
        <v>998</v>
      </c>
    </row>
    <row r="266" spans="1:4">
      <c r="A266" s="46" t="s">
        <v>243</v>
      </c>
      <c r="B266" s="43">
        <v>99954</v>
      </c>
      <c r="C266" s="42">
        <v>4</v>
      </c>
      <c r="D266" s="47">
        <v>1349</v>
      </c>
    </row>
    <row r="267" spans="1:4">
      <c r="A267" s="46" t="s">
        <v>69</v>
      </c>
      <c r="B267" s="43">
        <v>0</v>
      </c>
      <c r="C267" s="42">
        <v>0</v>
      </c>
      <c r="D267" s="47">
        <v>390</v>
      </c>
    </row>
    <row r="268" spans="1:4">
      <c r="A268" s="46" t="s">
        <v>72</v>
      </c>
      <c r="B268" s="43">
        <v>240042</v>
      </c>
      <c r="C268" s="42">
        <v>3</v>
      </c>
      <c r="D268" s="47">
        <v>261</v>
      </c>
    </row>
    <row r="269" spans="1:4">
      <c r="A269" s="46" t="s">
        <v>328</v>
      </c>
      <c r="B269" s="43">
        <v>0</v>
      </c>
      <c r="C269" s="42">
        <v>0</v>
      </c>
      <c r="D269" s="47">
        <v>77</v>
      </c>
    </row>
    <row r="270" spans="1:4">
      <c r="A270" s="46" t="s">
        <v>147</v>
      </c>
      <c r="B270" s="43">
        <v>0</v>
      </c>
      <c r="C270" s="42">
        <v>0</v>
      </c>
      <c r="D270" s="47">
        <v>42</v>
      </c>
    </row>
    <row r="271" spans="1:4">
      <c r="A271" s="46" t="s">
        <v>356</v>
      </c>
      <c r="B271" s="43">
        <v>0</v>
      </c>
      <c r="C271" s="42">
        <v>0</v>
      </c>
      <c r="D271" s="47">
        <v>20</v>
      </c>
    </row>
    <row r="272" spans="1:4">
      <c r="A272" s="46" t="s">
        <v>74</v>
      </c>
      <c r="B272" s="43">
        <v>317396</v>
      </c>
      <c r="C272" s="42">
        <v>6394</v>
      </c>
      <c r="D272" s="47">
        <v>719</v>
      </c>
    </row>
    <row r="273" spans="1:4">
      <c r="A273" s="46" t="s">
        <v>75</v>
      </c>
      <c r="B273" s="43">
        <v>200</v>
      </c>
      <c r="C273" s="42">
        <v>0</v>
      </c>
      <c r="D273" s="47">
        <v>62</v>
      </c>
    </row>
    <row r="274" spans="1:4">
      <c r="A274" s="46" t="s">
        <v>148</v>
      </c>
      <c r="B274" s="43">
        <v>0</v>
      </c>
      <c r="C274" s="42">
        <v>0</v>
      </c>
      <c r="D274" s="47">
        <v>42</v>
      </c>
    </row>
    <row r="275" spans="1:4">
      <c r="A275" s="46" t="s">
        <v>357</v>
      </c>
      <c r="B275" s="43">
        <v>0</v>
      </c>
      <c r="C275" s="42">
        <v>0</v>
      </c>
      <c r="D275" s="47">
        <v>166</v>
      </c>
    </row>
    <row r="276" spans="1:4">
      <c r="A276" s="46" t="s">
        <v>358</v>
      </c>
      <c r="B276" s="43">
        <v>0</v>
      </c>
      <c r="C276" s="42">
        <v>0</v>
      </c>
      <c r="D276" s="47">
        <v>1990</v>
      </c>
    </row>
    <row r="277" spans="1:4">
      <c r="A277" s="46" t="s">
        <v>76</v>
      </c>
      <c r="B277" s="43">
        <v>28</v>
      </c>
      <c r="C277" s="42">
        <v>0</v>
      </c>
      <c r="D277" s="47">
        <v>236</v>
      </c>
    </row>
    <row r="278" spans="1:4">
      <c r="A278" s="46" t="s">
        <v>329</v>
      </c>
      <c r="B278" s="43">
        <v>0</v>
      </c>
      <c r="C278" s="42">
        <v>0</v>
      </c>
      <c r="D278" s="47">
        <v>52</v>
      </c>
    </row>
    <row r="279" spans="1:4">
      <c r="A279" s="46" t="s">
        <v>359</v>
      </c>
      <c r="B279" s="43">
        <v>0</v>
      </c>
      <c r="C279" s="42">
        <v>0</v>
      </c>
      <c r="D279" s="47">
        <v>176</v>
      </c>
    </row>
    <row r="280" spans="1:4">
      <c r="A280" s="46" t="s">
        <v>140</v>
      </c>
      <c r="B280" s="43">
        <v>384553</v>
      </c>
      <c r="C280" s="42">
        <v>4054</v>
      </c>
      <c r="D280" s="47">
        <v>318</v>
      </c>
    </row>
    <row r="281" spans="1:4">
      <c r="A281" s="46" t="s">
        <v>360</v>
      </c>
      <c r="B281" s="43">
        <v>0</v>
      </c>
      <c r="C281" s="42">
        <v>0</v>
      </c>
      <c r="D281" s="47">
        <v>28</v>
      </c>
    </row>
    <row r="282" spans="1:4">
      <c r="A282" s="46" t="s">
        <v>361</v>
      </c>
      <c r="B282" s="43">
        <v>0</v>
      </c>
      <c r="C282" s="42">
        <v>0</v>
      </c>
      <c r="D282" s="47">
        <v>53</v>
      </c>
    </row>
    <row r="283" spans="1:4">
      <c r="A283" s="46" t="s">
        <v>11</v>
      </c>
      <c r="B283" s="43">
        <v>0</v>
      </c>
      <c r="C283" s="42">
        <v>0</v>
      </c>
      <c r="D283" s="47">
        <v>207</v>
      </c>
    </row>
    <row r="284" spans="1:4">
      <c r="A284" s="46" t="s">
        <v>12</v>
      </c>
      <c r="B284" s="43">
        <v>0</v>
      </c>
      <c r="C284" s="42">
        <v>0</v>
      </c>
      <c r="D284" s="47">
        <v>546</v>
      </c>
    </row>
    <row r="285" spans="1:4">
      <c r="A285" s="46" t="s">
        <v>13</v>
      </c>
      <c r="B285" s="43">
        <v>0</v>
      </c>
      <c r="C285" s="42">
        <v>0</v>
      </c>
      <c r="D285" s="47">
        <v>89</v>
      </c>
    </row>
    <row r="286" spans="1:4">
      <c r="A286" s="46" t="s">
        <v>14</v>
      </c>
      <c r="B286" s="43">
        <v>0</v>
      </c>
      <c r="C286" s="42">
        <v>0</v>
      </c>
      <c r="D286" s="47">
        <v>336</v>
      </c>
    </row>
    <row r="287" spans="1:4">
      <c r="A287" s="46" t="s">
        <v>15</v>
      </c>
      <c r="B287" s="43">
        <v>0</v>
      </c>
      <c r="C287" s="42">
        <v>0</v>
      </c>
      <c r="D287" s="47">
        <v>878</v>
      </c>
    </row>
    <row r="288" spans="1:4">
      <c r="A288" s="46" t="s">
        <v>16</v>
      </c>
      <c r="B288" s="43">
        <v>0</v>
      </c>
      <c r="C288" s="42">
        <v>0</v>
      </c>
      <c r="D288" s="47">
        <v>579</v>
      </c>
    </row>
    <row r="289" spans="1:4">
      <c r="A289" s="46" t="s">
        <v>77</v>
      </c>
      <c r="B289" s="43">
        <v>858</v>
      </c>
      <c r="C289" s="42">
        <v>0</v>
      </c>
      <c r="D289" s="47">
        <v>646</v>
      </c>
    </row>
    <row r="290" spans="1:4">
      <c r="A290" s="46" t="s">
        <v>78</v>
      </c>
      <c r="B290" s="43">
        <v>285</v>
      </c>
      <c r="C290" s="42">
        <v>158</v>
      </c>
      <c r="D290" s="47">
        <v>800</v>
      </c>
    </row>
    <row r="291" spans="1:4">
      <c r="A291" s="46" t="s">
        <v>79</v>
      </c>
      <c r="B291" s="43">
        <v>407487</v>
      </c>
      <c r="C291" s="42">
        <v>19055</v>
      </c>
      <c r="D291" s="47">
        <v>5084</v>
      </c>
    </row>
    <row r="292" spans="1:4">
      <c r="A292" s="46" t="s">
        <v>80</v>
      </c>
      <c r="B292" s="43">
        <v>215032</v>
      </c>
      <c r="C292" s="42">
        <v>0</v>
      </c>
      <c r="D292" s="47">
        <v>44456</v>
      </c>
    </row>
    <row r="293" spans="1:4" ht="13.5" thickBot="1">
      <c r="A293" s="46" t="s">
        <v>81</v>
      </c>
      <c r="B293" s="43">
        <v>3477</v>
      </c>
      <c r="C293" s="42">
        <v>0</v>
      </c>
      <c r="D293" s="47">
        <v>1341</v>
      </c>
    </row>
    <row r="294" spans="1:4" ht="16.5" thickBot="1">
      <c r="A294" s="22" t="s">
        <v>172</v>
      </c>
      <c r="B294" s="70">
        <f>SUM(B3:B293)</f>
        <v>37365017</v>
      </c>
      <c r="C294" s="271">
        <f>SUM(C3:C293)</f>
        <v>8223397</v>
      </c>
      <c r="D294" s="260">
        <f>SUM(D3:D293)</f>
        <v>1457137</v>
      </c>
    </row>
  </sheetData>
  <mergeCells count="1">
    <mergeCell ref="A1:D1"/>
  </mergeCells>
  <phoneticPr fontId="6" type="noConversion"/>
  <pageMargins left="0.75" right="0.75" top="1" bottom="1" header="0.5" footer="0.5"/>
  <pageSetup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By Institution</vt:lpstr>
      <vt:lpstr>By Vendor</vt:lpstr>
      <vt:lpstr>By Database</vt:lpstr>
    </vt:vector>
  </TitlesOfParts>
  <Manager/>
  <Company>BOR</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khenslee</dc:creator>
  <cp:keywords/>
  <dc:description/>
  <cp:lastModifiedBy>khenslee</cp:lastModifiedBy>
  <cp:lastPrinted>2008-11-14T20:31:41Z</cp:lastPrinted>
  <dcterms:created xsi:type="dcterms:W3CDTF">2008-10-31T14:41:43Z</dcterms:created>
  <dcterms:modified xsi:type="dcterms:W3CDTF">2011-11-21T21:37:00Z</dcterms:modified>
  <cp:category/>
</cp:coreProperties>
</file>