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95" yWindow="150" windowWidth="28245" windowHeight="15060"/>
  </bookViews>
  <sheets>
    <sheet name="By Institution" sheetId="6" r:id="rId1"/>
    <sheet name="By Vendor" sheetId="5" r:id="rId2"/>
    <sheet name="By Database" sheetId="2" r:id="rId3"/>
  </sheets>
  <calcPr calcId="125725"/>
</workbook>
</file>

<file path=xl/calcChain.xml><?xml version="1.0" encoding="utf-8"?>
<calcChain xmlns="http://schemas.openxmlformats.org/spreadsheetml/2006/main">
  <c r="C257" i="5"/>
  <c r="D257"/>
  <c r="E257"/>
  <c r="B242" i="2"/>
  <c r="C242"/>
  <c r="D242"/>
  <c r="AR5" i="6"/>
  <c r="AS5"/>
  <c r="AT5"/>
  <c r="AR6"/>
  <c r="AS6"/>
  <c r="AT6"/>
  <c r="AR7"/>
  <c r="AS7"/>
  <c r="AT7"/>
  <c r="AR8"/>
  <c r="AS8"/>
  <c r="AT8"/>
  <c r="AR9"/>
  <c r="AS9"/>
  <c r="AT9"/>
  <c r="AR10"/>
  <c r="AS10"/>
  <c r="AT10"/>
  <c r="AR11"/>
  <c r="AS11"/>
  <c r="AT11"/>
  <c r="AR12"/>
  <c r="AS12"/>
  <c r="AT12"/>
  <c r="AR13"/>
  <c r="AS13"/>
  <c r="AT13"/>
  <c r="AR14"/>
  <c r="AS14"/>
  <c r="AT14"/>
  <c r="AR15"/>
  <c r="AS15"/>
  <c r="AT15"/>
  <c r="AR16"/>
  <c r="AS16"/>
  <c r="AT16"/>
  <c r="AR17"/>
  <c r="AS17"/>
  <c r="AT17"/>
  <c r="AR18"/>
  <c r="AS18"/>
  <c r="AT18"/>
  <c r="AR19"/>
  <c r="AS19"/>
  <c r="AT19"/>
  <c r="AR20"/>
  <c r="AS20"/>
  <c r="AT20"/>
  <c r="AR21"/>
  <c r="AS21"/>
  <c r="AT21"/>
  <c r="AR22"/>
  <c r="AS22"/>
  <c r="AT22"/>
  <c r="AR23"/>
  <c r="AS23"/>
  <c r="AT23"/>
  <c r="AR24"/>
  <c r="AS24"/>
  <c r="AT24"/>
  <c r="AR25"/>
  <c r="AS25"/>
  <c r="AT25"/>
  <c r="AR26"/>
  <c r="AS26"/>
  <c r="AT26"/>
  <c r="AR27"/>
  <c r="AS27"/>
  <c r="AT27"/>
  <c r="AR28"/>
  <c r="AS28"/>
  <c r="AT28"/>
  <c r="AR29"/>
  <c r="AS29"/>
  <c r="AT29"/>
  <c r="AR30"/>
  <c r="AS30"/>
  <c r="AT30"/>
  <c r="AR31"/>
  <c r="AS31"/>
  <c r="AT31"/>
  <c r="AR32"/>
  <c r="AS32"/>
  <c r="AT32"/>
  <c r="AS4"/>
  <c r="AT4"/>
  <c r="AR4"/>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alcChain>
</file>

<file path=xl/sharedStrings.xml><?xml version="1.0" encoding="utf-8"?>
<sst xmlns="http://schemas.openxmlformats.org/spreadsheetml/2006/main" count="839" uniqueCount="307">
  <si>
    <t>Internet &amp; Personal Computing Abstracts (ZBWW)</t>
  </si>
  <si>
    <t>Vocational &amp; Career Collection (ZBVC)</t>
  </si>
  <si>
    <t>Funk &amp; Wagnalls New World Encyclopedia (ZBFW)</t>
  </si>
  <si>
    <t>International Bibliography of Theater &amp; Dance with Full Text (ZBTH)</t>
  </si>
  <si>
    <t>Hoover's Company Capsules &amp; Profiles (ZUHO)</t>
  </si>
  <si>
    <t>Library, Information Science &amp; Technology Abstracts (ZBLI)</t>
  </si>
  <si>
    <t>Vendor</t>
  </si>
  <si>
    <t>Databases</t>
  </si>
  <si>
    <t>EBSCOhost Espanol (ZBES)</t>
  </si>
  <si>
    <t>Britannica</t>
  </si>
  <si>
    <t>OCLC FirstSearch Subscription Package</t>
  </si>
  <si>
    <t>ProQuest Information and Learning</t>
  </si>
  <si>
    <t>Gale Group</t>
  </si>
  <si>
    <t>EBSCO Information Services</t>
  </si>
  <si>
    <t>Databases managed by GALILEO for TCSG libraries who pay individually</t>
  </si>
  <si>
    <t>R.R. Bowker</t>
  </si>
  <si>
    <t>Hospitality &amp; Tourism Complete (ZBHO)</t>
  </si>
  <si>
    <t>MedlinePlus (IMEI)</t>
  </si>
  <si>
    <t>National Science Digital Library: Resources for K-12 Teachers (NSTR)</t>
  </si>
  <si>
    <t>Enciclopedia Universal en Espanol (ZEBP)</t>
  </si>
  <si>
    <t>Information Science &amp; Technology Abstracts (ZBIS)</t>
  </si>
  <si>
    <t>Georgia Aerial Photographs (GAPH)</t>
  </si>
  <si>
    <t>Georgia Code (ZNCD)</t>
  </si>
  <si>
    <t>Georgia Department of Education (GDED)</t>
  </si>
  <si>
    <t>Searchasaurus: Primary/Elementary School Search (ZPPS)</t>
  </si>
  <si>
    <t>Georgia State Agencies, Councils and Commissions (ZNSA)</t>
  </si>
  <si>
    <t>georgia.gov (ZNGN)</t>
  </si>
  <si>
    <t>GeorgiaCat (Guest View) (ZOGP)</t>
  </si>
  <si>
    <t>Georgia Corporate Search (ZNCS)</t>
  </si>
  <si>
    <t>University System of Georgia (GUSG)</t>
  </si>
  <si>
    <t>USA.gov (ZFGO)</t>
  </si>
  <si>
    <t>Links Chosen</t>
  </si>
  <si>
    <t>TOTAL</t>
  </si>
  <si>
    <t>Barnard's Photographic Views of the Sherman Campaign, 1866 (ZLBP)</t>
  </si>
  <si>
    <t>Auburn Avenue Research Library Finding Aids (AAFA)</t>
  </si>
  <si>
    <t>Automobile Repair Reference Center (ZBAU)</t>
  </si>
  <si>
    <t>Baldy Editorial Cartoons: The Clifford H. Baldowski Collection (BALD)</t>
  </si>
  <si>
    <t>Picturing Augusta: Historic Postcards from the Collection of the East Ce ... (HAGP)</t>
  </si>
  <si>
    <t>Georgia Library PINES (ZPIN)</t>
  </si>
  <si>
    <t>Other (paid for by other consortia or put into the package because of other consortia)</t>
  </si>
  <si>
    <t>Informe! (ZGIN)</t>
  </si>
  <si>
    <t>Informe! (ZGIE)</t>
  </si>
  <si>
    <t>Merriam-Webster's Collegiate Dictionary (ZEBD)</t>
  </si>
  <si>
    <t>Encyclopaedia Britannica Online (ZEBO)</t>
  </si>
  <si>
    <t>Encyclopaedia Britannica Online for Kids (ZEPK)</t>
  </si>
  <si>
    <t>Encyclopaedia Britannica Online High School (ZEHS)</t>
  </si>
  <si>
    <t>Encyclopaedia Britannica Online Reference Center (ZEPL)</t>
  </si>
  <si>
    <t>Encyclopaedia Britannica Online School Edition (ZEBS)</t>
  </si>
  <si>
    <t>Literature Resource Center (ZLRC)</t>
  </si>
  <si>
    <t>The Blues, Black Vaudeville, and the Silver Screen, 1912-1930s: Selectio ... (DTRM)</t>
  </si>
  <si>
    <t>The Jimmy Carter Presidential Daily Diary Online (JCDD)</t>
  </si>
  <si>
    <t>Robert E. Williams Photographic Collection: African-Americans in the Aug ... (ZLRW)</t>
  </si>
  <si>
    <t>Garden, Landscape &amp; Horticulture Index (ZBGA)</t>
  </si>
  <si>
    <t>Britannica Learning Zone (ZELZ)</t>
  </si>
  <si>
    <t>Catalog of U.S. Government Publications (ZDGC)</t>
  </si>
  <si>
    <t>Georgia Department of Archives &amp; History (ZNAH)</t>
  </si>
  <si>
    <t>DLG and other Public Databases</t>
  </si>
  <si>
    <t>Community Art in Atlanta, 1977-1987: Jim Alexander's Photographs of the  ... (ANAC)</t>
  </si>
  <si>
    <t>The Cornelius C. Platter Civil War Diary, 1864 - 1865 (ZLPD)</t>
  </si>
  <si>
    <t>Credo Reference (CRDO)</t>
  </si>
  <si>
    <t>Robert Toombs, Letters to Julia Ann DuBose Toombs, 1850-1867 (ZLRT)</t>
  </si>
  <si>
    <t>Samuel Hugh Hawkins Diary, January - July 1877 (HAWK)</t>
  </si>
  <si>
    <t>Searchasaurus: Middle Search Plus (ZPMS)</t>
  </si>
  <si>
    <t>For Our Mutual Benefit: The Athens Woman's Club and Social Reform, 1899- ... (AWCM)</t>
  </si>
  <si>
    <t>GAcollege411 (ZGAC)</t>
  </si>
  <si>
    <t>The 1936 Gainesville Tornado: Disaster and Recovery (TORN)</t>
  </si>
  <si>
    <t>The University Bumble Bee: From the Hargrett Rare Book and Manuscripts L ... (BUMB)</t>
  </si>
  <si>
    <t>University of Georgia Centennial Alumni Catalog from the Hargrett Rare B ... (CENT)</t>
  </si>
  <si>
    <t>Beauty in Stone: The Industrial Films of the Georgia Marble Company (GMRB)</t>
  </si>
  <si>
    <t>Legal Collection (ZBLE)</t>
  </si>
  <si>
    <t>Literary Reference Center (ZBLR)</t>
  </si>
  <si>
    <t>MAS Ultra (ZBMA)</t>
  </si>
  <si>
    <t>MasterFILE Premier (ZBMP)</t>
  </si>
  <si>
    <t>MedicLatina (ZBMD)</t>
  </si>
  <si>
    <t>The Merck Manual (IMER)</t>
  </si>
  <si>
    <t>Native American Documents (ZZNA)</t>
  </si>
  <si>
    <t>NetLibrary (ZMNL)</t>
  </si>
  <si>
    <t>NLM Gateway (ZNLM)</t>
  </si>
  <si>
    <t>Pandora: Yearbook of the University of Georgia from the Hargrett Rare Bo ... (PAND)</t>
  </si>
  <si>
    <t>Primary Search (ZBPS)</t>
  </si>
  <si>
    <t>Georgia - Attorney General's Office (ZNAG)</t>
  </si>
  <si>
    <t>Georgia Administrative Rules and Regulations (ZNAR)</t>
  </si>
  <si>
    <t>New Georgia Encyclopedia (NGEN)</t>
  </si>
  <si>
    <t>Newspaper Source (ZBNS)</t>
  </si>
  <si>
    <t>NoveList (ZKNL)</t>
  </si>
  <si>
    <t>NoveList K-8 (ZKNE)</t>
  </si>
  <si>
    <t>PapersFirst (ZOPI)</t>
  </si>
  <si>
    <t>Ships for Victory: J.A. Jones Construction Company and Liberty Ships in  ... (VSBG)</t>
  </si>
  <si>
    <t>Social Science Information Gateway (ISOJ)</t>
  </si>
  <si>
    <t>Student Research Center (ZBST)</t>
  </si>
  <si>
    <t>Georgia Public Library Services (GPLS)</t>
  </si>
  <si>
    <t>Environment Complete (ZBEV)</t>
  </si>
  <si>
    <t>ERIC (at EBSCOhost) (ZBER)</t>
  </si>
  <si>
    <t>Fuente Academica (ZBFA)</t>
  </si>
  <si>
    <t>Georgia Government Publications (GGPD)</t>
  </si>
  <si>
    <t>GPO Monthly Catalog (ZOG1)</t>
  </si>
  <si>
    <t>Health Source: Consumer Edition (ZBHC)</t>
  </si>
  <si>
    <t>Health Source: Nursing / Academic Edition (ZBHN)</t>
  </si>
  <si>
    <t>Historic Architecture and Landscapes of Georgia: The Hubert Bond Owens a ... (LARC)</t>
  </si>
  <si>
    <t>History Reference Center (ZBHR)</t>
  </si>
  <si>
    <t>Georgia General Assembly (ZNLS)</t>
  </si>
  <si>
    <t>Georgia Historic Books (ZLGB)</t>
  </si>
  <si>
    <t>Georgia Legislative Documents (ZLGL)</t>
  </si>
  <si>
    <t>Georgia Library Catalogs (GLIB)</t>
  </si>
  <si>
    <t>Georgia Official and Statistical Register: "Georgia's Blue Book" (SREG)</t>
  </si>
  <si>
    <t>ProceedingsFirst (ZOP1)</t>
  </si>
  <si>
    <t>Professional Development Collection (ZBPD)</t>
  </si>
  <si>
    <t>ProQuest Newspapers (ZUPN)</t>
  </si>
  <si>
    <t>GIL Universal Catalog (ZGIL)</t>
  </si>
  <si>
    <t>Google (ZGOO)</t>
  </si>
  <si>
    <t>Google Scholar (ZGOS)</t>
  </si>
  <si>
    <t>History of the University of Georgia by Thomas Walter Reed (HUGA)</t>
  </si>
  <si>
    <t>Research Library (ZURL)</t>
  </si>
  <si>
    <t>Book Collection: Nonfiction (ZBNF)</t>
  </si>
  <si>
    <t>Britannica Elementary (ZEBK)</t>
  </si>
  <si>
    <t>Business Source Complete (ZBBC)</t>
  </si>
  <si>
    <t>CINAHL (ZBCN)</t>
  </si>
  <si>
    <t>CINAHL Plus with Full Text (ZBCF)</t>
  </si>
  <si>
    <t>CINAHL with Full Text (ZBCI)</t>
  </si>
  <si>
    <t>ClasePeriodica (ZOCP)</t>
  </si>
  <si>
    <t>Compton's by Britannica (ZEBM)</t>
  </si>
  <si>
    <t>Joseph Henry Lumpkin Family Papers (LUMP)</t>
  </si>
  <si>
    <t>Kids Search (ZBKS)</t>
  </si>
  <si>
    <t>Kids.gov (ZKGO)</t>
  </si>
  <si>
    <t>KidsClick! Web Search for Kids by Librarians (IKIE)</t>
  </si>
  <si>
    <t>LION (ZHLO)</t>
  </si>
  <si>
    <t>Literature Online Reference Edition (ZHLR)</t>
  </si>
  <si>
    <t>Southeastern Native American Documents, 1730-1842 (ZLNA)</t>
  </si>
  <si>
    <t>ArticleFirst (ZOSR)</t>
  </si>
  <si>
    <t>Arts of the United States (ARTS)</t>
  </si>
  <si>
    <t>Books in Print (ZWBP)</t>
  </si>
  <si>
    <t>Religion &amp; Philosophy Collection (ZBRP)</t>
  </si>
  <si>
    <t>Searches</t>
  </si>
  <si>
    <t>Full Text</t>
  </si>
  <si>
    <t>National Science Digital Library (NSDL)</t>
  </si>
  <si>
    <t>Catalogue of the trustees, officers, alumni and matriculates of the Univ ... (GACT)</t>
  </si>
  <si>
    <t>Civil Unrest in Camilla, Georgia, 1868 Collection (ZLCU)</t>
  </si>
  <si>
    <t>Civil Rights Digital Library (CRDL)</t>
  </si>
  <si>
    <t>EBSCO Databases (ZBEH)</t>
  </si>
  <si>
    <t>Technical College System of Georgia (GDTE)</t>
  </si>
  <si>
    <t>Georgia State University Electronic Theses and Dissertations (SETD)</t>
  </si>
  <si>
    <t>Georgia Tech Theses and Dissertations (GTTD)</t>
  </si>
  <si>
    <t>GreenFILE (ZBGF)</t>
  </si>
  <si>
    <t>Oxford Art Online (ZVDA)</t>
  </si>
  <si>
    <t>ProQuest Nursing and Allied Health Source (ZUNU)</t>
  </si>
  <si>
    <t>Psychology &amp; Behavioral Sciences Collection (ZBPB)</t>
  </si>
  <si>
    <t>Regional Business News (ZBRN)</t>
  </si>
  <si>
    <t>The Red and Black: An Archive of The University of Georgia's Student New ... (GRAB)</t>
  </si>
  <si>
    <t>ERIC (ZOER)</t>
  </si>
  <si>
    <t>Science and Technology Collection (ZBSI)</t>
  </si>
  <si>
    <t>The Serials Directory (ZBSD)</t>
  </si>
  <si>
    <t>Sociological Collection (ZBSC)</t>
  </si>
  <si>
    <t>TOPICsearch (ZBTS)</t>
  </si>
  <si>
    <t>UGA SACS Compliance Documents (SACS)</t>
  </si>
  <si>
    <t>Vanishing Georgia (VANG)</t>
  </si>
  <si>
    <t>World Almanacs (ZOWA)</t>
  </si>
  <si>
    <t>World Data Analyst (ZEWD)</t>
  </si>
  <si>
    <t>World History Collection (ZBWH)</t>
  </si>
  <si>
    <t>WorldCat (ZOWC)</t>
  </si>
  <si>
    <t>WorldCat Dissertations and Theses (ZODT)</t>
  </si>
  <si>
    <t>Georgia Historic Newspapers (ZLGN)</t>
  </si>
  <si>
    <t>ProQuest Nursing</t>
  </si>
  <si>
    <t>Career &amp; Technical Education (ZUCT)</t>
  </si>
  <si>
    <t>ProQuest Career &amp; Technical Education</t>
  </si>
  <si>
    <t>Cyrus F. Jenkins Civil War Diary, 1861-1862 (JENK)</t>
  </si>
  <si>
    <t>Digital Library of Georgia (DLG1)</t>
  </si>
  <si>
    <t>Ancestry Library Edition (ZUAL)</t>
  </si>
  <si>
    <t>Annual Reports of the Mayor of Savannah, Georgia, 1855-1917 (ZMOS)</t>
  </si>
  <si>
    <t>ArchivesUSA (Chadwyck-Healey) (ZHAU)</t>
  </si>
  <si>
    <t>Insurance Periodicals Index (ZBIN)</t>
  </si>
  <si>
    <t>ABI/INFORM Complete (ZUCA)</t>
  </si>
  <si>
    <t>ABI/INFORM Dateline (ZUAD)</t>
  </si>
  <si>
    <t>Academic Search Complete (ZBAC)</t>
  </si>
  <si>
    <t>Advanced Placement Source (ZBAD)</t>
  </si>
  <si>
    <t>AGRICOLA (ZBAG)</t>
  </si>
  <si>
    <t>Alt HealthWatch (ZBAH)</t>
  </si>
  <si>
    <t>Annals of American History (ZEBA)</t>
  </si>
  <si>
    <t>MEDLINE (ZBME)</t>
  </si>
  <si>
    <t>MEDLINE (ZOMD)</t>
  </si>
  <si>
    <t>Middle Search Plus (ZBMS)</t>
  </si>
  <si>
    <t>Computer Science Index (ZBCO)</t>
  </si>
  <si>
    <t>Computer Source (ZBCC)</t>
  </si>
  <si>
    <t>Consumer Health Complete (ZBCH)</t>
  </si>
  <si>
    <t>E-Books Index (ZOBO)</t>
  </si>
  <si>
    <t>Enciclopedia Juvenil (ZEBJ)</t>
  </si>
  <si>
    <t>CORE and TCSG Community</t>
  </si>
  <si>
    <t>Public Databases</t>
  </si>
  <si>
    <t>TOTALS</t>
  </si>
  <si>
    <t>NetLibrary</t>
  </si>
  <si>
    <t>Credo</t>
  </si>
  <si>
    <t>Gale</t>
  </si>
  <si>
    <t>Public and Digital Library of Georgia</t>
  </si>
  <si>
    <t>Sites</t>
  </si>
  <si>
    <t>Albany Technical College (ALBT)</t>
  </si>
  <si>
    <t>Altamaha Technical College (ALTA)</t>
  </si>
  <si>
    <t>Athens Technical College (ATH2)</t>
  </si>
  <si>
    <t>Atlanta Technical College (ATLT)</t>
  </si>
  <si>
    <t>Augusta Technical College (AUT1)</t>
  </si>
  <si>
    <t>Central Georgia Technical College (MAC2)</t>
  </si>
  <si>
    <t>Chattahoochee Technical College (CHT2)</t>
  </si>
  <si>
    <t>Columbus Technical College (COT1)</t>
  </si>
  <si>
    <t>DeKalb Technical College (DEKT)</t>
  </si>
  <si>
    <t>Gwinnett Technical College (GWT1)</t>
  </si>
  <si>
    <t>Heart of Georgia Technical College (HEAT)</t>
  </si>
  <si>
    <t>Lanier Technical College (LANT)</t>
  </si>
  <si>
    <t>Middle Georgia Technical College (MGAT)</t>
  </si>
  <si>
    <t>Moultrie Technical College (MOUT)</t>
  </si>
  <si>
    <t>North Georgia Technical College (NGT1)</t>
  </si>
  <si>
    <t>Ogeechee Technical College (OGT1)</t>
  </si>
  <si>
    <t>Okefenokee Technical College (OKET)</t>
  </si>
  <si>
    <t>Sandersville Technical College (SANT)</t>
  </si>
  <si>
    <t>Savannah Technical College (SAV2)</t>
  </si>
  <si>
    <t>South Georgia Technical College (SGT1)</t>
  </si>
  <si>
    <t>Southeastern Technical College (SOET)</t>
  </si>
  <si>
    <t>Southwest Georgia Technical College (THOT)</t>
  </si>
  <si>
    <t>Technical College System of Georgia Central Office (DTA1)</t>
  </si>
  <si>
    <t>West Georgia Technical College (WGT1)</t>
  </si>
  <si>
    <t>Notes:</t>
  </si>
  <si>
    <t>Georgia Northwestern Technical College (GNT1)</t>
  </si>
  <si>
    <t>GVTC Angel (GVTC)</t>
  </si>
  <si>
    <t>All About Birds (AABI)</t>
  </si>
  <si>
    <t>American Museum of Natural History Resources for Learning (AMNH)</t>
  </si>
  <si>
    <t>Biology: The eSkeletons Project (ESKE)</t>
  </si>
  <si>
    <t>Career Resources Education Network (CREN)</t>
  </si>
  <si>
    <t>Columbus Public Library Association Minutes, January 1881 to April 1883 (CPLM)</t>
  </si>
  <si>
    <t>Georgia Stories (ZPGS)</t>
  </si>
  <si>
    <t>Integrated in all respects: Ed Friend's Highlander Folk School films a ... (EFHF)</t>
  </si>
  <si>
    <t>Macon Telegraph Archive (MACT)</t>
  </si>
  <si>
    <t>The Math Forum: Student Center (MFSC)</t>
  </si>
  <si>
    <t>Math: The Math Forum: Teacher's Place (MFTE)</t>
  </si>
  <si>
    <t>Math: Wolfram Functions Site (WMFS)</t>
  </si>
  <si>
    <t>Statistics: CAUSEWeb (CAWE)</t>
  </si>
  <si>
    <t>Thar's Gold in Them Thar Hills: Gold and Gold Mining in Georgia, 1830s ... (DAHL)</t>
  </si>
  <si>
    <t>Virtual Chemistry Lab (VCHL)</t>
  </si>
  <si>
    <t>Georgia State Fair, Macon, 1886-1960 (GSFR)</t>
  </si>
  <si>
    <t>Periodic Table Live! (PETL)</t>
  </si>
  <si>
    <t>PRISMS (ISMS)</t>
  </si>
  <si>
    <t>NSDL Concept Map Tool (AAAS)</t>
  </si>
  <si>
    <t>Scholastic News Online (SNFK)</t>
  </si>
  <si>
    <t>OCLC FirstSearch Subscription package</t>
  </si>
  <si>
    <t>Chadwyck-Healey (ProQuest Information and Learning)</t>
  </si>
  <si>
    <t>Chadwyck-Healey (ProQuest)</t>
  </si>
  <si>
    <t>Informe! (ZGIE)*</t>
  </si>
  <si>
    <t>Informe! (ZGIN)*</t>
  </si>
  <si>
    <t>Oxford Art Online (ZVDA)*</t>
  </si>
  <si>
    <t>NoveList (ZKNL)*</t>
  </si>
  <si>
    <t>NoveList K-8 (ZKNE)*</t>
  </si>
  <si>
    <t>Ancestry Library Edition (ZUAL)*</t>
  </si>
  <si>
    <t>Business Source Complete (ZBSX)</t>
  </si>
  <si>
    <t>EBSCOhost Mobile Academic (ZBDA)</t>
  </si>
  <si>
    <t>EBSCOhost Mobile High School (ZBDC)</t>
  </si>
  <si>
    <t>EBSCOhost Mobile Middle School (ZBDE)</t>
  </si>
  <si>
    <t>EBSCOhost Mobile Public Library (ZBDF)</t>
  </si>
  <si>
    <t>H1N1 Pandemic Flu Information (H1N1)</t>
  </si>
  <si>
    <t>Images (ZBIM)</t>
  </si>
  <si>
    <t>EBSCOhost Mobile Espanol  (ZBDB)</t>
  </si>
  <si>
    <t>African American Funeral Programs from the East Central Georgia Regional ... (FPRO)</t>
  </si>
  <si>
    <t>Atlanta Historic Newspapers Archive (ATLN)</t>
  </si>
  <si>
    <t>Bibliography of the History of Art | International Bibliography of Art (GETT)</t>
  </si>
  <si>
    <t>CDC (CDC1)</t>
  </si>
  <si>
    <t>Columbus Enquirer Archive (COLE)</t>
  </si>
  <si>
    <t>C-SPAN Video Library (CSPN)</t>
  </si>
  <si>
    <t>Georgia Libraries Journal List (GOLD) (GEJL)</t>
  </si>
  <si>
    <t>GeorgiaInfo (GNFO)</t>
  </si>
  <si>
    <t>Milledgeville Historic Newspapers Archive (MILN)</t>
  </si>
  <si>
    <t>Science and Technology (ISAT)</t>
  </si>
  <si>
    <t>The Southern Israelite Archive (SOIS)</t>
  </si>
  <si>
    <t>University of Georgia Electronic Theses and Dissertations (GETD)</t>
  </si>
  <si>
    <t>Vintage Baseball Cards from the Collection of Senator Richard B. Russell (BBCD)</t>
  </si>
  <si>
    <t>Economia y Negocios (ZBEN)</t>
  </si>
  <si>
    <t>Southern Crescent Technical College (SCRE)</t>
  </si>
  <si>
    <t>TCSG / FY11 GALILEO Institution Usage Summary</t>
  </si>
  <si>
    <t>July 2010-June 2011</t>
  </si>
  <si>
    <t>TCSG  /  FY11 GALILEO database usage summary  /  July 2010-June 2011</t>
  </si>
  <si>
    <t>Total</t>
  </si>
  <si>
    <t>Wiregrass Georgia Technical College (WRGT)</t>
  </si>
  <si>
    <t>eBooks on EBSCOhost (ZMNL)</t>
  </si>
  <si>
    <t>Career &amp; Technical Education (ZUCT)*</t>
  </si>
  <si>
    <t>ProQuest Nursing and Allied Health Source (ZUNU)*</t>
  </si>
  <si>
    <t>Accounting and Tax Database (ZUTX)</t>
  </si>
  <si>
    <t>Asian Business and Reference (ZUAS)</t>
  </si>
  <si>
    <t>Banking Information Source (ZUBK)</t>
  </si>
  <si>
    <t>Computing (ZUCO)</t>
  </si>
  <si>
    <t>Education Journals (ZUED)</t>
  </si>
  <si>
    <t>European Business (ZUEU)</t>
  </si>
  <si>
    <t>Military Journals (ZUMI)</t>
  </si>
  <si>
    <t>Pharmaceutical News Index (ZUPH)</t>
  </si>
  <si>
    <t>Religion (ZURE)</t>
  </si>
  <si>
    <t>Social Science Journals (ZUSS)</t>
  </si>
  <si>
    <t>Telecommunications (ZUTE)</t>
  </si>
  <si>
    <t>Archive Finder (ZHAU)</t>
  </si>
  <si>
    <t>Campus Research/Westlaw (wlcr)</t>
  </si>
  <si>
    <t>Thomson</t>
  </si>
  <si>
    <t>OAIster (ZOAI)</t>
  </si>
  <si>
    <t>Athens Historic Newspapers Archive (ATHN)</t>
  </si>
  <si>
    <t>Chemistry: ChemEd Digital Library (CEDL)</t>
  </si>
  <si>
    <t>Civil War in the American South (AMSO)</t>
  </si>
  <si>
    <t>ConsumerEd.com (CNSM)</t>
  </si>
  <si>
    <t>DOE Green Energy (DGEP)</t>
  </si>
  <si>
    <t>FDsys (FDSY)</t>
  </si>
  <si>
    <t>Georgia History Ebooks (GAEB)</t>
  </si>
  <si>
    <t>Historical Broadsides (GAHB)</t>
  </si>
  <si>
    <t>Richard B. Russell Library Finding Aids (ZLEA)</t>
  </si>
  <si>
    <t>SanbornÂ® Fire Insurance Maps for Georgia Towns and Cities, 1884-1922 (SANB)</t>
  </si>
  <si>
    <t>Voyages: The Trans-Atlantic Slave Trade Database (VOYG)</t>
  </si>
  <si>
    <t>WGBH Teachers' Domain (TEDO)</t>
  </si>
  <si>
    <t>Google (Version en Espanol) (IGSP)</t>
  </si>
</sst>
</file>

<file path=xl/styles.xml><?xml version="1.0" encoding="utf-8"?>
<styleSheet xmlns="http://schemas.openxmlformats.org/spreadsheetml/2006/main">
  <numFmts count="2">
    <numFmt numFmtId="41" formatCode="_(* #,##0_);_(* \(#,##0\);_(* &quot;-&quot;_);_(@_)"/>
    <numFmt numFmtId="43" formatCode="_(* #,##0.00_);_(* \(#,##0.00\);_(* &quot;-&quot;??_);_(@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Verdana"/>
      <family val="2"/>
    </font>
    <font>
      <b/>
      <sz val="14"/>
      <name val="Arial"/>
      <family val="2"/>
    </font>
    <font>
      <b/>
      <sz val="12"/>
      <name val="Arial"/>
      <family val="2"/>
    </font>
    <font>
      <sz val="12"/>
      <name val="Arial"/>
      <family val="2"/>
    </font>
    <font>
      <b/>
      <sz val="12"/>
      <color indexed="8"/>
      <name val="Arial"/>
      <family val="2"/>
    </font>
    <font>
      <sz val="10"/>
      <name val="Arial"/>
      <family val="2"/>
    </font>
    <font>
      <b/>
      <sz val="10"/>
      <color indexed="8"/>
      <name val="Arial"/>
      <family val="2"/>
    </font>
    <font>
      <b/>
      <sz val="12"/>
      <color indexed="9"/>
      <name val="Arial"/>
      <family val="2"/>
    </font>
    <font>
      <b/>
      <sz val="11"/>
      <color theme="0"/>
      <name val="Arial"/>
      <family val="2"/>
    </font>
    <font>
      <b/>
      <sz val="12"/>
      <color theme="0"/>
      <name val="Arial"/>
      <family val="2"/>
    </font>
    <font>
      <b/>
      <i/>
      <sz val="10"/>
      <name val="Arial"/>
      <family val="2"/>
    </font>
    <font>
      <sz val="8"/>
      <name val="Arial"/>
      <family val="2"/>
    </font>
    <font>
      <sz val="8"/>
      <color theme="1"/>
      <name val="Calibri"/>
      <family val="2"/>
      <scheme val="minor"/>
    </font>
    <font>
      <sz val="8"/>
      <color indexed="8"/>
      <name val="Arial"/>
      <family val="2"/>
    </font>
    <font>
      <sz val="10"/>
      <name val="Arial"/>
      <family val="2"/>
    </font>
    <font>
      <sz val="8"/>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s>
  <fills count="54">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52"/>
        <bgColor indexed="64"/>
      </patternFill>
    </fill>
    <fill>
      <patternFill patternType="solid">
        <fgColor indexed="13"/>
        <bgColor indexed="64"/>
      </patternFill>
    </fill>
    <fill>
      <patternFill patternType="solid">
        <fgColor indexed="9"/>
        <bgColor indexed="64"/>
      </patternFill>
    </fill>
    <fill>
      <patternFill patternType="solid">
        <fgColor indexed="50"/>
        <bgColor indexed="64"/>
      </patternFill>
    </fill>
    <fill>
      <patternFill patternType="solid">
        <fgColor theme="5" tint="0.59999389629810485"/>
        <bgColor indexed="64"/>
      </patternFill>
    </fill>
    <fill>
      <patternFill patternType="solid">
        <fgColor indexed="63"/>
        <bgColor indexed="64"/>
      </patternFill>
    </fill>
    <fill>
      <patternFill patternType="solid">
        <fgColor theme="1" tint="0.34998626667073579"/>
        <bgColor indexed="64"/>
      </patternFill>
    </fill>
    <fill>
      <patternFill patternType="solid">
        <fgColor indexed="62"/>
        <bgColor indexed="64"/>
      </patternFill>
    </fill>
    <fill>
      <patternFill patternType="solid">
        <fgColor theme="1"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7"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972">
    <xf numFmtId="0" fontId="0"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41" fontId="22"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41" fontId="22"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2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0" fontId="6"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22"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22" fillId="0" borderId="0"/>
    <xf numFmtId="0" fontId="6"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22"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6" fillId="0" borderId="0"/>
    <xf numFmtId="0" fontId="6" fillId="0" borderId="0"/>
    <xf numFmtId="0" fontId="22"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6" fillId="0" borderId="0"/>
    <xf numFmtId="0" fontId="6" fillId="0" borderId="0"/>
    <xf numFmtId="0" fontId="22"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6" fillId="0" borderId="0"/>
    <xf numFmtId="0" fontId="6" fillId="0" borderId="0"/>
    <xf numFmtId="0" fontId="22"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6" fillId="0" borderId="0"/>
    <xf numFmtId="0" fontId="6" fillId="0" borderId="0"/>
    <xf numFmtId="0" fontId="22"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0" fontId="6" fillId="0" borderId="0"/>
    <xf numFmtId="0" fontId="22" fillId="0" borderId="0"/>
    <xf numFmtId="41" fontId="6" fillId="0" borderId="0" applyFont="0" applyFill="0" applyBorder="0" applyAlignment="0" applyProtection="0"/>
    <xf numFmtId="41" fontId="22" fillId="0" borderId="0" applyFont="0" applyFill="0" applyBorder="0" applyAlignment="0" applyProtection="0"/>
    <xf numFmtId="0" fontId="22" fillId="0" borderId="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41" fontId="6" fillId="0" borderId="0" applyFont="0" applyFill="0" applyBorder="0" applyAlignment="0" applyProtection="0"/>
    <xf numFmtId="0" fontId="6" fillId="0" borderId="0"/>
    <xf numFmtId="0" fontId="4" fillId="0" borderId="0"/>
    <xf numFmtId="0" fontId="4" fillId="0" borderId="0"/>
    <xf numFmtId="0" fontId="4" fillId="0" borderId="0"/>
    <xf numFmtId="0" fontId="22" fillId="0" borderId="0"/>
    <xf numFmtId="0" fontId="6"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41" fontId="22" fillId="0" borderId="0" applyFont="0" applyFill="0" applyBorder="0" applyAlignment="0" applyProtection="0"/>
    <xf numFmtId="41" fontId="6" fillId="0" borderId="0" applyFont="0" applyFill="0" applyBorder="0" applyAlignment="0" applyProtection="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4" fillId="0" borderId="0"/>
    <xf numFmtId="0" fontId="6" fillId="0" borderId="0"/>
    <xf numFmtId="43" fontId="6" fillId="0" borderId="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41" fontId="6" fillId="0" borderId="0" applyFont="0" applyFill="0" applyBorder="0" applyAlignment="0" applyProtection="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4"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4" fillId="0" borderId="0"/>
    <xf numFmtId="0" fontId="6" fillId="0" borderId="0"/>
    <xf numFmtId="41"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4"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41" fontId="6" fillId="0" borderId="0" applyFont="0" applyFill="0" applyBorder="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24" fillId="0" borderId="0" applyNumberFormat="0" applyFill="0" applyBorder="0" applyAlignment="0" applyProtection="0"/>
    <xf numFmtId="0" fontId="25" fillId="0" borderId="44" applyNumberFormat="0" applyFill="0" applyAlignment="0" applyProtection="0"/>
    <xf numFmtId="0" fontId="26" fillId="0" borderId="45" applyNumberFormat="0" applyFill="0" applyAlignment="0" applyProtection="0"/>
    <xf numFmtId="0" fontId="27" fillId="0" borderId="46" applyNumberFormat="0" applyFill="0" applyAlignment="0" applyProtection="0"/>
    <xf numFmtId="0" fontId="27" fillId="0" borderId="0" applyNumberFormat="0" applyFill="0" applyBorder="0" applyAlignment="0" applyProtection="0"/>
    <xf numFmtId="0" fontId="28" fillId="23" borderId="0" applyNumberFormat="0" applyBorder="0" applyAlignment="0" applyProtection="0"/>
    <xf numFmtId="0" fontId="29" fillId="24" borderId="0" applyNumberFormat="0" applyBorder="0" applyAlignment="0" applyProtection="0"/>
    <xf numFmtId="0" fontId="30" fillId="25" borderId="0" applyNumberFormat="0" applyBorder="0" applyAlignment="0" applyProtection="0"/>
    <xf numFmtId="0" fontId="31" fillId="26" borderId="47" applyNumberFormat="0" applyAlignment="0" applyProtection="0"/>
    <xf numFmtId="0" fontId="32" fillId="27" borderId="48" applyNumberFormat="0" applyAlignment="0" applyProtection="0"/>
    <xf numFmtId="0" fontId="33" fillId="27" borderId="47" applyNumberFormat="0" applyAlignment="0" applyProtection="0"/>
    <xf numFmtId="0" fontId="34" fillId="0" borderId="49" applyNumberFormat="0" applyFill="0" applyAlignment="0" applyProtection="0"/>
    <xf numFmtId="0" fontId="35" fillId="28" borderId="50" applyNumberFormat="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52" applyNumberFormat="0" applyFill="0" applyAlignment="0" applyProtection="0"/>
    <xf numFmtId="0" fontId="3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9" fillId="33" borderId="0" applyNumberFormat="0" applyBorder="0" applyAlignment="0" applyProtection="0"/>
    <xf numFmtId="0" fontId="3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39" fillId="37" borderId="0" applyNumberFormat="0" applyBorder="0" applyAlignment="0" applyProtection="0"/>
    <xf numFmtId="0" fontId="39"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39" fillId="41" borderId="0" applyNumberFormat="0" applyBorder="0" applyAlignment="0" applyProtection="0"/>
    <xf numFmtId="0" fontId="39" fillId="42"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39" fillId="49" borderId="0" applyNumberFormat="0" applyBorder="0" applyAlignment="0" applyProtection="0"/>
    <xf numFmtId="0" fontId="39" fillId="50"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39" fillId="53" borderId="0" applyNumberFormat="0" applyBorder="0" applyAlignment="0" applyProtection="0"/>
    <xf numFmtId="0" fontId="2" fillId="0" borderId="0"/>
    <xf numFmtId="0" fontId="2" fillId="29" borderId="51" applyNumberFormat="0" applyFont="0" applyAlignment="0" applyProtection="0"/>
    <xf numFmtId="41"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40" fillId="0" borderId="0" applyFill="0"/>
  </cellStyleXfs>
  <cellXfs count="376">
    <xf numFmtId="0" fontId="0" fillId="0" borderId="0" xfId="0"/>
    <xf numFmtId="0" fontId="0" fillId="2" borderId="1" xfId="0" applyFill="1" applyBorder="1"/>
    <xf numFmtId="0" fontId="0" fillId="3" borderId="1" xfId="0" applyFill="1" applyBorder="1"/>
    <xf numFmtId="0" fontId="0" fillId="4" borderId="1" xfId="0" applyFill="1" applyBorder="1"/>
    <xf numFmtId="0" fontId="0" fillId="0" borderId="0" xfId="0" applyFill="1"/>
    <xf numFmtId="0" fontId="7" fillId="6" borderId="4" xfId="0" applyFont="1" applyFill="1" applyBorder="1" applyAlignment="1">
      <alignment vertical="center"/>
    </xf>
    <xf numFmtId="0" fontId="0" fillId="6" borderId="5" xfId="0" applyFill="1" applyBorder="1"/>
    <xf numFmtId="0" fontId="0" fillId="4" borderId="3" xfId="0" applyFill="1" applyBorder="1"/>
    <xf numFmtId="0" fontId="10" fillId="6" borderId="4" xfId="0" applyFont="1" applyFill="1" applyBorder="1"/>
    <xf numFmtId="0" fontId="0" fillId="4" borderId="6" xfId="0" applyFill="1" applyBorder="1"/>
    <xf numFmtId="0" fontId="7" fillId="2" borderId="7" xfId="0" applyFont="1" applyFill="1" applyBorder="1"/>
    <xf numFmtId="0" fontId="7" fillId="4" borderId="8" xfId="0" applyFont="1" applyFill="1" applyBorder="1" applyAlignment="1">
      <alignment horizontal="left"/>
    </xf>
    <xf numFmtId="41" fontId="0" fillId="4" borderId="1" xfId="1" applyFont="1" applyFill="1" applyBorder="1"/>
    <xf numFmtId="41" fontId="7" fillId="2" borderId="7" xfId="1" applyFont="1" applyFill="1" applyBorder="1"/>
    <xf numFmtId="41" fontId="0" fillId="2" borderId="1" xfId="1" applyFont="1" applyFill="1" applyBorder="1"/>
    <xf numFmtId="41" fontId="0" fillId="3" borderId="1" xfId="1" applyFont="1" applyFill="1" applyBorder="1"/>
    <xf numFmtId="41" fontId="0" fillId="5" borderId="1" xfId="1" applyFont="1" applyFill="1" applyBorder="1"/>
    <xf numFmtId="41" fontId="0" fillId="5" borderId="3" xfId="1" applyFont="1" applyFill="1" applyBorder="1"/>
    <xf numFmtId="41" fontId="10" fillId="6" borderId="8" xfId="1" applyFont="1" applyFill="1" applyBorder="1"/>
    <xf numFmtId="41" fontId="0" fillId="7" borderId="1" xfId="1" applyFont="1" applyFill="1" applyBorder="1"/>
    <xf numFmtId="0" fontId="11" fillId="6" borderId="9" xfId="0" applyFont="1" applyFill="1" applyBorder="1"/>
    <xf numFmtId="0" fontId="0" fillId="4" borderId="10" xfId="0" applyFill="1" applyBorder="1"/>
    <xf numFmtId="41" fontId="0" fillId="4" borderId="10" xfId="1" applyFont="1" applyFill="1" applyBorder="1"/>
    <xf numFmtId="0" fontId="7" fillId="2" borderId="11" xfId="0" applyFont="1" applyFill="1" applyBorder="1"/>
    <xf numFmtId="0" fontId="0" fillId="8" borderId="7" xfId="0" applyFill="1" applyBorder="1"/>
    <xf numFmtId="41" fontId="0" fillId="8" borderId="7" xfId="1" applyFont="1" applyFill="1" applyBorder="1"/>
    <xf numFmtId="0" fontId="0" fillId="5" borderId="7" xfId="0" applyFill="1" applyBorder="1"/>
    <xf numFmtId="41" fontId="0" fillId="5" borderId="7" xfId="1" applyFont="1" applyFill="1" applyBorder="1"/>
    <xf numFmtId="0" fontId="0" fillId="5" borderId="2" xfId="0" applyFill="1" applyBorder="1"/>
    <xf numFmtId="0" fontId="0" fillId="9" borderId="2" xfId="0" applyFill="1" applyBorder="1"/>
    <xf numFmtId="0" fontId="0" fillId="9" borderId="1" xfId="0" applyFill="1" applyBorder="1"/>
    <xf numFmtId="41" fontId="0" fillId="9" borderId="1" xfId="1" applyFont="1" applyFill="1" applyBorder="1"/>
    <xf numFmtId="0" fontId="0" fillId="9" borderId="7" xfId="0" applyFill="1" applyBorder="1"/>
    <xf numFmtId="41" fontId="0" fillId="9" borderId="7" xfId="1" applyFont="1" applyFill="1" applyBorder="1"/>
    <xf numFmtId="0" fontId="0" fillId="4" borderId="12" xfId="0" applyFill="1" applyBorder="1"/>
    <xf numFmtId="0" fontId="7" fillId="9" borderId="11" xfId="0" applyFont="1" applyFill="1" applyBorder="1"/>
    <xf numFmtId="0" fontId="7" fillId="3" borderId="13" xfId="0" applyFont="1" applyFill="1" applyBorder="1"/>
    <xf numFmtId="41" fontId="0" fillId="3" borderId="3" xfId="1" applyFont="1" applyFill="1" applyBorder="1"/>
    <xf numFmtId="0" fontId="7" fillId="4" borderId="13" xfId="0" applyFont="1" applyFill="1" applyBorder="1"/>
    <xf numFmtId="41" fontId="0" fillId="4" borderId="14" xfId="1" applyFont="1" applyFill="1" applyBorder="1"/>
    <xf numFmtId="0" fontId="7" fillId="10" borderId="15" xfId="0" applyFont="1" applyFill="1" applyBorder="1" applyAlignment="1">
      <alignment wrapText="1"/>
    </xf>
    <xf numFmtId="0" fontId="0" fillId="10" borderId="15" xfId="0" applyFill="1" applyBorder="1"/>
    <xf numFmtId="41" fontId="0" fillId="4" borderId="16" xfId="1" applyFont="1" applyFill="1" applyBorder="1"/>
    <xf numFmtId="41" fontId="7" fillId="2" borderId="18" xfId="1" applyFont="1" applyFill="1" applyBorder="1"/>
    <xf numFmtId="41" fontId="0" fillId="2" borderId="16" xfId="1" applyFont="1" applyFill="1" applyBorder="1"/>
    <xf numFmtId="0" fontId="0" fillId="10" borderId="19" xfId="0" applyFill="1" applyBorder="1"/>
    <xf numFmtId="0" fontId="7" fillId="5" borderId="11" xfId="0" applyFont="1" applyFill="1" applyBorder="1"/>
    <xf numFmtId="0" fontId="0" fillId="10" borderId="19" xfId="0" applyFill="1" applyBorder="1" applyAlignment="1">
      <alignment wrapText="1"/>
    </xf>
    <xf numFmtId="41" fontId="0" fillId="9" borderId="18" xfId="1" applyFont="1" applyFill="1" applyBorder="1"/>
    <xf numFmtId="0" fontId="0" fillId="10" borderId="15" xfId="0" applyFill="1" applyBorder="1" applyAlignment="1">
      <alignment wrapText="1"/>
    </xf>
    <xf numFmtId="41" fontId="0" fillId="9" borderId="16" xfId="1" applyFont="1" applyFill="1" applyBorder="1"/>
    <xf numFmtId="41" fontId="0" fillId="5" borderId="16" xfId="1" applyFont="1" applyFill="1" applyBorder="1"/>
    <xf numFmtId="41" fontId="0" fillId="3" borderId="17" xfId="1" applyFont="1" applyFill="1" applyBorder="1"/>
    <xf numFmtId="41" fontId="0" fillId="7" borderId="16" xfId="1" applyFont="1" applyFill="1" applyBorder="1"/>
    <xf numFmtId="0" fontId="14" fillId="4" borderId="11" xfId="0" applyFont="1" applyFill="1" applyBorder="1"/>
    <xf numFmtId="0" fontId="13" fillId="4" borderId="7" xfId="0" applyFont="1" applyFill="1" applyBorder="1"/>
    <xf numFmtId="0" fontId="0" fillId="8" borderId="21" xfId="0" applyFill="1" applyBorder="1"/>
    <xf numFmtId="41" fontId="0" fillId="8" borderId="21" xfId="1" applyFont="1" applyFill="1" applyBorder="1"/>
    <xf numFmtId="41" fontId="0" fillId="8" borderId="20" xfId="1" applyFont="1" applyFill="1" applyBorder="1"/>
    <xf numFmtId="0" fontId="7" fillId="7" borderId="11" xfId="0" applyFont="1" applyFill="1" applyBorder="1"/>
    <xf numFmtId="0" fontId="7" fillId="3" borderId="22" xfId="0" applyFont="1" applyFill="1" applyBorder="1" applyAlignment="1">
      <alignment horizontal="left"/>
    </xf>
    <xf numFmtId="41" fontId="7" fillId="2" borderId="0" xfId="1" applyFont="1" applyFill="1" applyBorder="1"/>
    <xf numFmtId="41" fontId="0" fillId="2" borderId="0" xfId="1" applyFont="1" applyFill="1" applyBorder="1"/>
    <xf numFmtId="0" fontId="10" fillId="6" borderId="15" xfId="0" applyFont="1" applyFill="1" applyBorder="1"/>
    <xf numFmtId="0" fontId="10" fillId="6" borderId="23" xfId="0" applyFont="1" applyFill="1" applyBorder="1"/>
    <xf numFmtId="0" fontId="7" fillId="2" borderId="24" xfId="0" applyFont="1" applyFill="1" applyBorder="1" applyAlignment="1">
      <alignment horizontal="left"/>
    </xf>
    <xf numFmtId="0" fontId="7" fillId="2" borderId="0" xfId="0" applyFont="1" applyFill="1" applyBorder="1"/>
    <xf numFmtId="0" fontId="0" fillId="2" borderId="0" xfId="0" applyFill="1" applyBorder="1"/>
    <xf numFmtId="0" fontId="0" fillId="9" borderId="3" xfId="0" applyFill="1" applyBorder="1"/>
    <xf numFmtId="0" fontId="0" fillId="3" borderId="2" xfId="0" applyFill="1" applyBorder="1"/>
    <xf numFmtId="41" fontId="13" fillId="3" borderId="10" xfId="1" applyFont="1" applyFill="1" applyBorder="1"/>
    <xf numFmtId="0" fontId="7" fillId="3" borderId="10" xfId="0" applyFont="1" applyFill="1" applyBorder="1"/>
    <xf numFmtId="0" fontId="7" fillId="5" borderId="13" xfId="0" applyFont="1" applyFill="1" applyBorder="1"/>
    <xf numFmtId="0" fontId="0" fillId="5" borderId="10" xfId="0" applyFill="1" applyBorder="1"/>
    <xf numFmtId="0" fontId="0" fillId="7" borderId="7" xfId="0" applyFill="1" applyBorder="1"/>
    <xf numFmtId="0" fontId="0" fillId="11" borderId="7" xfId="0" applyFill="1" applyBorder="1"/>
    <xf numFmtId="41" fontId="0" fillId="2" borderId="25" xfId="1" applyFont="1" applyFill="1" applyBorder="1"/>
    <xf numFmtId="41" fontId="7" fillId="2" borderId="25" xfId="1" applyFont="1" applyFill="1" applyBorder="1"/>
    <xf numFmtId="0" fontId="7" fillId="11" borderId="11" xfId="0" applyFont="1" applyFill="1" applyBorder="1"/>
    <xf numFmtId="41" fontId="13" fillId="3" borderId="14" xfId="1" applyFont="1" applyFill="1" applyBorder="1"/>
    <xf numFmtId="0" fontId="7" fillId="8" borderId="11" xfId="0" applyFont="1" applyFill="1" applyBorder="1"/>
    <xf numFmtId="41" fontId="0" fillId="8" borderId="18" xfId="1" applyFont="1" applyFill="1" applyBorder="1"/>
    <xf numFmtId="41" fontId="0" fillId="11" borderId="1" xfId="1" applyFont="1" applyFill="1" applyBorder="1"/>
    <xf numFmtId="41" fontId="0" fillId="11" borderId="16" xfId="1" applyFont="1" applyFill="1" applyBorder="1"/>
    <xf numFmtId="41" fontId="13" fillId="4" borderId="7" xfId="1" applyFont="1" applyFill="1" applyBorder="1"/>
    <xf numFmtId="41" fontId="13" fillId="4" borderId="18" xfId="1" applyFont="1" applyFill="1" applyBorder="1"/>
    <xf numFmtId="0" fontId="0" fillId="5" borderId="21" xfId="0" applyFill="1" applyBorder="1"/>
    <xf numFmtId="41" fontId="0" fillId="5" borderId="21" xfId="1" applyFont="1" applyFill="1" applyBorder="1"/>
    <xf numFmtId="41" fontId="0" fillId="5" borderId="20" xfId="1" applyFont="1" applyFill="1" applyBorder="1"/>
    <xf numFmtId="0" fontId="10" fillId="6" borderId="26" xfId="0" applyFont="1" applyFill="1" applyBorder="1"/>
    <xf numFmtId="41" fontId="10" fillId="4" borderId="8" xfId="1" applyFont="1" applyFill="1" applyBorder="1"/>
    <xf numFmtId="41" fontId="10" fillId="3" borderId="8" xfId="1" applyFont="1" applyFill="1" applyBorder="1"/>
    <xf numFmtId="41" fontId="10" fillId="2" borderId="24" xfId="1" applyFont="1" applyFill="1" applyBorder="1"/>
    <xf numFmtId="0" fontId="14" fillId="0" borderId="15" xfId="0" applyFont="1" applyFill="1" applyBorder="1"/>
    <xf numFmtId="41" fontId="10" fillId="6" borderId="27" xfId="1" applyFont="1" applyFill="1" applyBorder="1"/>
    <xf numFmtId="0" fontId="10" fillId="6" borderId="28" xfId="0" applyFont="1" applyFill="1" applyBorder="1"/>
    <xf numFmtId="0" fontId="10" fillId="6" borderId="29" xfId="0" applyFont="1" applyFill="1" applyBorder="1"/>
    <xf numFmtId="41" fontId="0" fillId="12" borderId="1" xfId="1" applyFont="1" applyFill="1" applyBorder="1"/>
    <xf numFmtId="41" fontId="0" fillId="12" borderId="16" xfId="1" applyFont="1" applyFill="1" applyBorder="1"/>
    <xf numFmtId="0" fontId="0" fillId="12" borderId="1" xfId="0" applyFill="1" applyBorder="1"/>
    <xf numFmtId="0" fontId="9" fillId="6" borderId="30" xfId="0" applyFont="1" applyFill="1" applyBorder="1" applyAlignment="1">
      <alignment horizontal="center"/>
    </xf>
    <xf numFmtId="0" fontId="9" fillId="6" borderId="32" xfId="0" applyFont="1" applyFill="1" applyBorder="1" applyAlignment="1">
      <alignment horizontal="center"/>
    </xf>
    <xf numFmtId="0" fontId="18" fillId="18" borderId="26" xfId="0" applyFont="1" applyFill="1" applyBorder="1" applyAlignment="1">
      <alignment horizontal="center"/>
    </xf>
    <xf numFmtId="0" fontId="18" fillId="18" borderId="8" xfId="0" applyFont="1" applyFill="1" applyBorder="1" applyAlignment="1">
      <alignment horizontal="center"/>
    </xf>
    <xf numFmtId="0" fontId="18" fillId="18" borderId="24" xfId="0" applyFont="1" applyFill="1" applyBorder="1" applyAlignment="1">
      <alignment horizontal="center"/>
    </xf>
    <xf numFmtId="0" fontId="18" fillId="19" borderId="36" xfId="0" applyFont="1" applyFill="1" applyBorder="1" applyAlignment="1">
      <alignment horizontal="center"/>
    </xf>
    <xf numFmtId="0" fontId="18" fillId="19" borderId="8" xfId="0" applyFont="1" applyFill="1" applyBorder="1" applyAlignment="1">
      <alignment horizontal="center"/>
    </xf>
    <xf numFmtId="0" fontId="18" fillId="19" borderId="22" xfId="0" applyFont="1" applyFill="1" applyBorder="1" applyAlignment="1">
      <alignment horizontal="center"/>
    </xf>
    <xf numFmtId="0" fontId="18" fillId="5" borderId="26" xfId="0" applyFont="1" applyFill="1" applyBorder="1" applyAlignment="1">
      <alignment horizontal="center"/>
    </xf>
    <xf numFmtId="0" fontId="18" fillId="5" borderId="8" xfId="0" applyFont="1" applyFill="1" applyBorder="1" applyAlignment="1">
      <alignment horizontal="center"/>
    </xf>
    <xf numFmtId="0" fontId="18" fillId="5" borderId="24" xfId="0" applyFont="1" applyFill="1" applyBorder="1" applyAlignment="1">
      <alignment horizontal="center"/>
    </xf>
    <xf numFmtId="0" fontId="18" fillId="11" borderId="26" xfId="0" applyFont="1" applyFill="1" applyBorder="1" applyAlignment="1">
      <alignment horizontal="center"/>
    </xf>
    <xf numFmtId="0" fontId="18" fillId="11" borderId="8" xfId="0" applyFont="1" applyFill="1" applyBorder="1" applyAlignment="1">
      <alignment horizontal="center"/>
    </xf>
    <xf numFmtId="0" fontId="18" fillId="11" borderId="24" xfId="0" applyFont="1" applyFill="1" applyBorder="1" applyAlignment="1">
      <alignment horizontal="center"/>
    </xf>
    <xf numFmtId="0" fontId="18" fillId="7" borderId="26" xfId="0" applyFont="1" applyFill="1" applyBorder="1" applyAlignment="1">
      <alignment horizontal="center"/>
    </xf>
    <xf numFmtId="0" fontId="18" fillId="7" borderId="8" xfId="0" applyFont="1" applyFill="1" applyBorder="1" applyAlignment="1">
      <alignment horizontal="center"/>
    </xf>
    <xf numFmtId="0" fontId="18" fillId="3" borderId="36" xfId="0" applyFont="1" applyFill="1" applyBorder="1" applyAlignment="1">
      <alignment horizontal="center"/>
    </xf>
    <xf numFmtId="0" fontId="18" fillId="3" borderId="8" xfId="0" applyFont="1" applyFill="1" applyBorder="1" applyAlignment="1">
      <alignment horizontal="center"/>
    </xf>
    <xf numFmtId="0" fontId="18" fillId="3" borderId="22" xfId="0" applyFont="1" applyFill="1" applyBorder="1" applyAlignment="1">
      <alignment horizontal="center"/>
    </xf>
    <xf numFmtId="0" fontId="18" fillId="8" borderId="26" xfId="0" applyFont="1" applyFill="1" applyBorder="1" applyAlignment="1">
      <alignment horizontal="center"/>
    </xf>
    <xf numFmtId="0" fontId="18" fillId="8" borderId="8" xfId="0" applyFont="1" applyFill="1" applyBorder="1" applyAlignment="1">
      <alignment horizontal="center"/>
    </xf>
    <xf numFmtId="0" fontId="18" fillId="8" borderId="24" xfId="0" applyFont="1" applyFill="1" applyBorder="1" applyAlignment="1">
      <alignment horizontal="center"/>
    </xf>
    <xf numFmtId="41" fontId="0" fillId="5" borderId="2" xfId="1" applyNumberFormat="1" applyFont="1" applyFill="1" applyBorder="1"/>
    <xf numFmtId="41" fontId="0" fillId="8" borderId="38" xfId="1" applyNumberFormat="1" applyFont="1" applyFill="1" applyBorder="1"/>
    <xf numFmtId="41" fontId="0" fillId="8" borderId="37" xfId="1" applyNumberFormat="1" applyFont="1" applyFill="1" applyBorder="1"/>
    <xf numFmtId="41" fontId="0" fillId="8" borderId="14" xfId="1" applyNumberFormat="1" applyFont="1" applyFill="1" applyBorder="1"/>
    <xf numFmtId="41" fontId="0" fillId="18" borderId="5" xfId="1" applyNumberFormat="1" applyFont="1" applyFill="1" applyBorder="1"/>
    <xf numFmtId="41" fontId="0" fillId="18" borderId="1" xfId="1" applyNumberFormat="1" applyFont="1" applyFill="1" applyBorder="1"/>
    <xf numFmtId="41" fontId="0" fillId="18" borderId="16" xfId="1" applyNumberFormat="1" applyFont="1" applyFill="1" applyBorder="1"/>
    <xf numFmtId="41" fontId="0" fillId="19" borderId="5" xfId="1" applyNumberFormat="1" applyFont="1" applyFill="1" applyBorder="1"/>
    <xf numFmtId="41" fontId="0" fillId="19" borderId="1" xfId="1" applyNumberFormat="1" applyFont="1" applyFill="1" applyBorder="1"/>
    <xf numFmtId="41" fontId="0" fillId="19" borderId="16" xfId="1" applyNumberFormat="1" applyFont="1" applyFill="1" applyBorder="1"/>
    <xf numFmtId="41" fontId="0" fillId="5" borderId="5" xfId="1" applyNumberFormat="1" applyFont="1" applyFill="1" applyBorder="1"/>
    <xf numFmtId="41" fontId="0" fillId="5" borderId="1" xfId="1" applyNumberFormat="1" applyFont="1" applyFill="1" applyBorder="1"/>
    <xf numFmtId="41" fontId="0" fillId="5" borderId="16" xfId="1" applyNumberFormat="1" applyFont="1" applyFill="1" applyBorder="1"/>
    <xf numFmtId="41" fontId="0" fillId="11" borderId="5" xfId="1" applyNumberFormat="1" applyFont="1" applyFill="1" applyBorder="1"/>
    <xf numFmtId="41" fontId="0" fillId="11" borderId="1" xfId="1" applyNumberFormat="1" applyFont="1" applyFill="1" applyBorder="1"/>
    <xf numFmtId="41" fontId="0" fillId="11" borderId="16" xfId="1" applyNumberFormat="1" applyFont="1" applyFill="1" applyBorder="1"/>
    <xf numFmtId="41" fontId="0" fillId="7" borderId="1" xfId="1" applyNumberFormat="1" applyFont="1" applyFill="1" applyBorder="1"/>
    <xf numFmtId="41" fontId="0" fillId="3" borderId="6" xfId="1" applyNumberFormat="1" applyFont="1" applyFill="1" applyBorder="1"/>
    <xf numFmtId="41" fontId="0" fillId="3" borderId="1" xfId="1" applyNumberFormat="1" applyFont="1" applyFill="1" applyBorder="1"/>
    <xf numFmtId="41" fontId="0" fillId="3" borderId="38" xfId="1" applyNumberFormat="1" applyFont="1" applyFill="1" applyBorder="1"/>
    <xf numFmtId="41" fontId="0" fillId="8" borderId="1" xfId="1" applyNumberFormat="1" applyFont="1" applyFill="1" applyBorder="1"/>
    <xf numFmtId="41" fontId="0" fillId="8" borderId="18" xfId="1" applyNumberFormat="1" applyFont="1" applyFill="1" applyBorder="1"/>
    <xf numFmtId="41" fontId="0" fillId="12" borderId="5" xfId="1" applyNumberFormat="1" applyFont="1" applyFill="1" applyBorder="1"/>
    <xf numFmtId="41" fontId="0" fillId="6" borderId="39" xfId="0" applyNumberFormat="1" applyFill="1" applyBorder="1"/>
    <xf numFmtId="41" fontId="10" fillId="6" borderId="26" xfId="1" applyNumberFormat="1" applyFont="1" applyFill="1" applyBorder="1"/>
    <xf numFmtId="41" fontId="10" fillId="6" borderId="8" xfId="1" applyNumberFormat="1" applyFont="1" applyFill="1" applyBorder="1"/>
    <xf numFmtId="41" fontId="10" fillId="6" borderId="24" xfId="1" applyNumberFormat="1" applyFont="1" applyFill="1" applyBorder="1"/>
    <xf numFmtId="41" fontId="10" fillId="6" borderId="36" xfId="1" applyNumberFormat="1" applyFont="1" applyFill="1" applyBorder="1"/>
    <xf numFmtId="41" fontId="10" fillId="6" borderId="22" xfId="1" applyNumberFormat="1" applyFont="1" applyFill="1" applyBorder="1"/>
    <xf numFmtId="41" fontId="10" fillId="6" borderId="40" xfId="1" applyNumberFormat="1" applyFont="1" applyFill="1" applyBorder="1"/>
    <xf numFmtId="41" fontId="10" fillId="6" borderId="41" xfId="1" applyNumberFormat="1" applyFont="1" applyFill="1" applyBorder="1"/>
    <xf numFmtId="41" fontId="10" fillId="6" borderId="42" xfId="1" applyNumberFormat="1" applyFont="1" applyFill="1" applyBorder="1"/>
    <xf numFmtId="41" fontId="10" fillId="17" borderId="24" xfId="1" applyNumberFormat="1" applyFont="1" applyFill="1" applyBorder="1"/>
    <xf numFmtId="0" fontId="19" fillId="18" borderId="15" xfId="0" applyFont="1" applyFill="1" applyBorder="1"/>
    <xf numFmtId="0" fontId="19" fillId="19" borderId="0" xfId="0" applyFont="1" applyFill="1" applyBorder="1"/>
    <xf numFmtId="0" fontId="19" fillId="11" borderId="34" xfId="0" applyFont="1" applyFill="1" applyBorder="1"/>
    <xf numFmtId="0" fontId="19" fillId="11" borderId="33" xfId="0" applyFont="1" applyFill="1" applyBorder="1"/>
    <xf numFmtId="0" fontId="19" fillId="7" borderId="34" xfId="0" applyFont="1" applyFill="1" applyBorder="1"/>
    <xf numFmtId="0" fontId="19" fillId="7" borderId="33" xfId="0" applyFont="1" applyFill="1" applyBorder="1"/>
    <xf numFmtId="0" fontId="19" fillId="3" borderId="0" xfId="0" applyFont="1" applyFill="1" applyBorder="1"/>
    <xf numFmtId="0" fontId="19" fillId="4" borderId="23" xfId="10" applyFont="1" applyFill="1" applyBorder="1"/>
    <xf numFmtId="0" fontId="19" fillId="18" borderId="29" xfId="0" applyFont="1" applyFill="1" applyBorder="1"/>
    <xf numFmtId="0" fontId="19" fillId="18" borderId="31" xfId="0" applyFont="1" applyFill="1" applyBorder="1"/>
    <xf numFmtId="0" fontId="19" fillId="8" borderId="33" xfId="0" applyFont="1" applyFill="1" applyBorder="1"/>
    <xf numFmtId="0" fontId="19" fillId="5" borderId="34" xfId="0" applyFont="1" applyFill="1" applyBorder="1"/>
    <xf numFmtId="0" fontId="19" fillId="5" borderId="33" xfId="0" applyFont="1" applyFill="1" applyBorder="1"/>
    <xf numFmtId="0" fontId="19" fillId="12" borderId="15" xfId="0" applyFont="1" applyFill="1" applyBorder="1"/>
    <xf numFmtId="0" fontId="19" fillId="12" borderId="0" xfId="0" applyFont="1" applyFill="1" applyBorder="1"/>
    <xf numFmtId="0" fontId="19" fillId="12" borderId="25" xfId="0" applyFont="1" applyFill="1" applyBorder="1"/>
    <xf numFmtId="0" fontId="0" fillId="0" borderId="0" xfId="0" applyFill="1" applyBorder="1"/>
    <xf numFmtId="0" fontId="19" fillId="4" borderId="15" xfId="10" applyFont="1" applyFill="1" applyBorder="1"/>
    <xf numFmtId="0" fontId="21" fillId="18" borderId="0" xfId="0" applyFont="1" applyFill="1" applyBorder="1"/>
    <xf numFmtId="0" fontId="21" fillId="18" borderId="25" xfId="0" applyFont="1" applyFill="1" applyBorder="1"/>
    <xf numFmtId="0" fontId="19" fillId="19" borderId="25" xfId="0" applyFont="1" applyFill="1" applyBorder="1"/>
    <xf numFmtId="0" fontId="19" fillId="4" borderId="34" xfId="10" applyFont="1" applyFill="1" applyBorder="1"/>
    <xf numFmtId="0" fontId="21" fillId="18" borderId="33" xfId="0" applyFont="1" applyFill="1" applyBorder="1"/>
    <xf numFmtId="0" fontId="21" fillId="18" borderId="35" xfId="0" applyFont="1" applyFill="1" applyBorder="1"/>
    <xf numFmtId="0" fontId="19" fillId="3" borderId="25" xfId="0" applyFont="1" applyFill="1" applyBorder="1"/>
    <xf numFmtId="0" fontId="19" fillId="3" borderId="15" xfId="0" applyFont="1" applyFill="1" applyBorder="1"/>
    <xf numFmtId="0" fontId="19" fillId="3" borderId="34" xfId="0" applyFont="1" applyFill="1" applyBorder="1"/>
    <xf numFmtId="0" fontId="19" fillId="3" borderId="33" xfId="0" applyFont="1" applyFill="1" applyBorder="1"/>
    <xf numFmtId="0" fontId="19" fillId="3" borderId="35" xfId="0" applyFont="1" applyFill="1" applyBorder="1"/>
    <xf numFmtId="0" fontId="19" fillId="19" borderId="33" xfId="0" applyFont="1" applyFill="1" applyBorder="1"/>
    <xf numFmtId="0" fontId="19" fillId="19" borderId="35" xfId="0" applyFont="1" applyFill="1" applyBorder="1"/>
    <xf numFmtId="0" fontId="19" fillId="18" borderId="0" xfId="0" applyFont="1" applyFill="1" applyBorder="1"/>
    <xf numFmtId="0" fontId="19" fillId="18" borderId="25" xfId="0" applyFont="1" applyFill="1" applyBorder="1"/>
    <xf numFmtId="0" fontId="19" fillId="18" borderId="34" xfId="0" applyFont="1" applyFill="1" applyBorder="1"/>
    <xf numFmtId="0" fontId="19" fillId="18" borderId="33" xfId="0" applyFont="1" applyFill="1" applyBorder="1"/>
    <xf numFmtId="0" fontId="19" fillId="18" borderId="35" xfId="0" applyFont="1" applyFill="1" applyBorder="1"/>
    <xf numFmtId="0" fontId="19" fillId="12" borderId="34" xfId="0" applyFont="1" applyFill="1" applyBorder="1"/>
    <xf numFmtId="0" fontId="19" fillId="12" borderId="33" xfId="0" applyFont="1" applyFill="1" applyBorder="1"/>
    <xf numFmtId="0" fontId="19" fillId="12" borderId="35" xfId="0" applyFont="1" applyFill="1" applyBorder="1"/>
    <xf numFmtId="0" fontId="18" fillId="12" borderId="40" xfId="0" applyFont="1" applyFill="1" applyBorder="1" applyAlignment="1">
      <alignment horizontal="center"/>
    </xf>
    <xf numFmtId="0" fontId="18" fillId="12" borderId="41" xfId="0" applyFont="1" applyFill="1" applyBorder="1" applyAlignment="1">
      <alignment horizontal="center"/>
    </xf>
    <xf numFmtId="41" fontId="0" fillId="12" borderId="1" xfId="1" applyNumberFormat="1" applyFont="1" applyFill="1" applyBorder="1"/>
    <xf numFmtId="0" fontId="19" fillId="12" borderId="23" xfId="0" applyFont="1" applyFill="1" applyBorder="1"/>
    <xf numFmtId="0" fontId="19" fillId="12" borderId="29" xfId="0" applyFont="1" applyFill="1" applyBorder="1"/>
    <xf numFmtId="0" fontId="19" fillId="12" borderId="31" xfId="0" applyFont="1" applyFill="1" applyBorder="1"/>
    <xf numFmtId="41" fontId="0" fillId="5" borderId="13" xfId="1" applyNumberFormat="1" applyFont="1" applyFill="1" applyBorder="1"/>
    <xf numFmtId="41" fontId="0" fillId="5" borderId="18" xfId="1" applyNumberFormat="1" applyFont="1" applyFill="1" applyBorder="1"/>
    <xf numFmtId="0" fontId="18" fillId="7" borderId="24" xfId="0" applyFont="1" applyFill="1" applyBorder="1" applyAlignment="1">
      <alignment horizontal="center"/>
    </xf>
    <xf numFmtId="41" fontId="0" fillId="7" borderId="11" xfId="1" applyNumberFormat="1" applyFont="1" applyFill="1" applyBorder="1"/>
    <xf numFmtId="41" fontId="0" fillId="7" borderId="18" xfId="1" applyNumberFormat="1" applyFont="1" applyFill="1" applyBorder="1"/>
    <xf numFmtId="41" fontId="0" fillId="20" borderId="6" xfId="1" applyNumberFormat="1" applyFont="1" applyFill="1" applyBorder="1"/>
    <xf numFmtId="41" fontId="0" fillId="20" borderId="1" xfId="1" applyNumberFormat="1" applyFont="1" applyFill="1" applyBorder="1"/>
    <xf numFmtId="0" fontId="18" fillId="20" borderId="22" xfId="0" applyFont="1" applyFill="1" applyBorder="1" applyAlignment="1">
      <alignment horizontal="center"/>
    </xf>
    <xf numFmtId="0" fontId="18" fillId="20" borderId="8" xfId="0" applyFont="1" applyFill="1" applyBorder="1" applyAlignment="1">
      <alignment horizontal="center"/>
    </xf>
    <xf numFmtId="0" fontId="18" fillId="20" borderId="36" xfId="0" applyFont="1" applyFill="1" applyBorder="1" applyAlignment="1">
      <alignment horizontal="center"/>
    </xf>
    <xf numFmtId="41" fontId="0" fillId="20" borderId="38" xfId="1" applyNumberFormat="1" applyFont="1" applyFill="1" applyBorder="1"/>
    <xf numFmtId="0" fontId="19" fillId="20" borderId="15" xfId="0" applyFont="1" applyFill="1" applyBorder="1"/>
    <xf numFmtId="0" fontId="19" fillId="20" borderId="0" xfId="0" applyFont="1" applyFill="1" applyBorder="1"/>
    <xf numFmtId="0" fontId="19" fillId="20" borderId="25" xfId="0" applyFont="1" applyFill="1" applyBorder="1"/>
    <xf numFmtId="0" fontId="19" fillId="20" borderId="34" xfId="0" applyFont="1" applyFill="1" applyBorder="1"/>
    <xf numFmtId="0" fontId="19" fillId="20" borderId="33" xfId="0" applyFont="1" applyFill="1" applyBorder="1"/>
    <xf numFmtId="0" fontId="19" fillId="20" borderId="35" xfId="0" applyFont="1" applyFill="1" applyBorder="1"/>
    <xf numFmtId="41" fontId="0" fillId="21" borderId="1" xfId="1" applyNumberFormat="1" applyFont="1" applyFill="1" applyBorder="1"/>
    <xf numFmtId="0" fontId="18" fillId="22" borderId="26" xfId="32" applyFont="1" applyFill="1" applyBorder="1" applyAlignment="1">
      <alignment horizontal="center"/>
    </xf>
    <xf numFmtId="0" fontId="19" fillId="3" borderId="29" xfId="0" applyFont="1" applyFill="1" applyBorder="1"/>
    <xf numFmtId="0" fontId="19" fillId="19" borderId="34" xfId="0" applyFont="1" applyFill="1" applyBorder="1"/>
    <xf numFmtId="41" fontId="0" fillId="21" borderId="5" xfId="1" applyNumberFormat="1" applyFont="1" applyFill="1" applyBorder="1"/>
    <xf numFmtId="0" fontId="18" fillId="22" borderId="8" xfId="32" applyFont="1" applyFill="1" applyBorder="1" applyAlignment="1">
      <alignment horizontal="center"/>
    </xf>
    <xf numFmtId="0" fontId="18" fillId="22" borderId="24" xfId="32" applyFont="1" applyFill="1" applyBorder="1" applyAlignment="1">
      <alignment horizontal="center"/>
    </xf>
    <xf numFmtId="41" fontId="0" fillId="22" borderId="16" xfId="1" applyNumberFormat="1" applyFont="1" applyFill="1" applyBorder="1"/>
    <xf numFmtId="41" fontId="0" fillId="22" borderId="5" xfId="1" applyNumberFormat="1" applyFont="1" applyFill="1" applyBorder="1"/>
    <xf numFmtId="41" fontId="0" fillId="21" borderId="16" xfId="1" applyNumberFormat="1" applyFont="1" applyFill="1" applyBorder="1"/>
    <xf numFmtId="0" fontId="20" fillId="22" borderId="33" xfId="25" applyFont="1" applyFill="1" applyBorder="1"/>
    <xf numFmtId="41" fontId="0" fillId="22" borderId="1" xfId="1" applyNumberFormat="1" applyFont="1" applyFill="1" applyBorder="1"/>
    <xf numFmtId="0" fontId="19" fillId="19" borderId="23" xfId="0" applyFont="1" applyFill="1" applyBorder="1"/>
    <xf numFmtId="0" fontId="19" fillId="19" borderId="29" xfId="0" applyFont="1" applyFill="1" applyBorder="1"/>
    <xf numFmtId="0" fontId="19" fillId="19" borderId="15" xfId="0" applyFont="1" applyFill="1" applyBorder="1"/>
    <xf numFmtId="0" fontId="0" fillId="0" borderId="0" xfId="0"/>
    <xf numFmtId="0" fontId="7" fillId="2" borderId="11" xfId="0" applyFont="1" applyFill="1" applyBorder="1"/>
    <xf numFmtId="0" fontId="0" fillId="0" borderId="0" xfId="0"/>
    <xf numFmtId="0" fontId="18" fillId="19" borderId="26" xfId="397" applyFont="1" applyFill="1" applyBorder="1" applyAlignment="1">
      <alignment horizontal="center"/>
    </xf>
    <xf numFmtId="0" fontId="18" fillId="19" borderId="8" xfId="397" applyFont="1" applyFill="1" applyBorder="1" applyAlignment="1">
      <alignment horizontal="center"/>
    </xf>
    <xf numFmtId="0" fontId="18" fillId="19" borderId="24" xfId="397" applyFont="1" applyFill="1" applyBorder="1" applyAlignment="1">
      <alignment horizontal="center"/>
    </xf>
    <xf numFmtId="0" fontId="18" fillId="21" borderId="40" xfId="32" applyFont="1" applyFill="1" applyBorder="1" applyAlignment="1">
      <alignment horizontal="center"/>
    </xf>
    <xf numFmtId="0" fontId="18" fillId="21" borderId="41" xfId="32" applyFont="1" applyFill="1" applyBorder="1" applyAlignment="1">
      <alignment horizontal="center"/>
    </xf>
    <xf numFmtId="0" fontId="18" fillId="21" borderId="42" xfId="32" applyFont="1" applyFill="1" applyBorder="1" applyAlignment="1">
      <alignment horizontal="center"/>
    </xf>
    <xf numFmtId="0" fontId="19" fillId="22" borderId="34" xfId="413" applyFont="1" applyFill="1" applyBorder="1"/>
    <xf numFmtId="0" fontId="20" fillId="21" borderId="0" xfId="25" applyFont="1" applyFill="1" applyBorder="1"/>
    <xf numFmtId="0" fontId="20" fillId="21" borderId="33" xfId="25" applyFont="1" applyFill="1" applyBorder="1"/>
    <xf numFmtId="0" fontId="20" fillId="21" borderId="35" xfId="25" applyFont="1" applyFill="1" applyBorder="1"/>
    <xf numFmtId="0" fontId="23" fillId="21" borderId="15" xfId="8" applyFont="1" applyFill="1" applyBorder="1" applyAlignment="1"/>
    <xf numFmtId="0" fontId="23" fillId="21" borderId="34" xfId="8" applyFont="1" applyFill="1" applyBorder="1" applyAlignment="1"/>
    <xf numFmtId="0" fontId="20" fillId="21" borderId="25" xfId="25" applyFont="1" applyFill="1" applyBorder="1"/>
    <xf numFmtId="0" fontId="19" fillId="3" borderId="31" xfId="0" applyFont="1" applyFill="1" applyBorder="1"/>
    <xf numFmtId="0" fontId="19" fillId="3" borderId="23" xfId="0" applyFont="1" applyFill="1" applyBorder="1"/>
    <xf numFmtId="41" fontId="0" fillId="5" borderId="43" xfId="1" applyFont="1" applyFill="1" applyBorder="1"/>
    <xf numFmtId="41" fontId="0" fillId="0" borderId="0" xfId="0" applyNumberFormat="1"/>
    <xf numFmtId="41" fontId="6" fillId="4" borderId="17" xfId="1" applyFont="1" applyFill="1" applyBorder="1"/>
    <xf numFmtId="41" fontId="6" fillId="7" borderId="11" xfId="1" applyNumberFormat="1" applyFont="1" applyFill="1" applyBorder="1"/>
    <xf numFmtId="41" fontId="6" fillId="20" borderId="1" xfId="1" applyNumberFormat="1" applyFont="1" applyFill="1" applyBorder="1"/>
    <xf numFmtId="41" fontId="6" fillId="21" borderId="16" xfId="1" applyNumberFormat="1" applyFont="1" applyFill="1" applyBorder="1"/>
    <xf numFmtId="41" fontId="6" fillId="20" borderId="38" xfId="1" applyNumberFormat="1" applyFont="1" applyFill="1" applyBorder="1"/>
    <xf numFmtId="41" fontId="6" fillId="22" borderId="5" xfId="1" applyNumberFormat="1" applyFont="1" applyFill="1" applyBorder="1"/>
    <xf numFmtId="41" fontId="6" fillId="18" borderId="16" xfId="1" applyNumberFormat="1" applyFont="1" applyFill="1" applyBorder="1"/>
    <xf numFmtId="41" fontId="10" fillId="17" borderId="22" xfId="1" applyNumberFormat="1" applyFont="1" applyFill="1" applyBorder="1"/>
    <xf numFmtId="41" fontId="6" fillId="5" borderId="2" xfId="1" applyNumberFormat="1" applyFont="1" applyFill="1" applyBorder="1"/>
    <xf numFmtId="41" fontId="6" fillId="21" borderId="1" xfId="1" applyNumberFormat="1" applyFont="1" applyFill="1" applyBorder="1"/>
    <xf numFmtId="41" fontId="6" fillId="5" borderId="1" xfId="1" applyNumberFormat="1" applyFont="1" applyFill="1" applyBorder="1"/>
    <xf numFmtId="41" fontId="6" fillId="20" borderId="6" xfId="1" applyNumberFormat="1" applyFont="1" applyFill="1" applyBorder="1"/>
    <xf numFmtId="41" fontId="6" fillId="5" borderId="5" xfId="1" applyNumberFormat="1" applyFont="1" applyFill="1" applyBorder="1"/>
    <xf numFmtId="0" fontId="18" fillId="6" borderId="40" xfId="0" applyFont="1" applyFill="1" applyBorder="1" applyAlignment="1">
      <alignment horizontal="center"/>
    </xf>
    <xf numFmtId="41" fontId="6" fillId="8" borderId="1" xfId="1" applyNumberFormat="1" applyFont="1" applyFill="1" applyBorder="1"/>
    <xf numFmtId="0" fontId="18" fillId="6" borderId="41" xfId="0" applyFont="1" applyFill="1" applyBorder="1" applyAlignment="1">
      <alignment horizontal="center"/>
    </xf>
    <xf numFmtId="41" fontId="6" fillId="11" borderId="1" xfId="1" applyNumberFormat="1" applyFont="1" applyFill="1" applyBorder="1"/>
    <xf numFmtId="41" fontId="6" fillId="22" borderId="1" xfId="1" applyNumberFormat="1" applyFont="1" applyFill="1" applyBorder="1"/>
    <xf numFmtId="41" fontId="6" fillId="3" borderId="38" xfId="1" applyNumberFormat="1" applyFont="1" applyFill="1" applyBorder="1"/>
    <xf numFmtId="41" fontId="6" fillId="19" borderId="16" xfId="1" applyNumberFormat="1" applyFont="1" applyFill="1" applyBorder="1"/>
    <xf numFmtId="41" fontId="6" fillId="7" borderId="1" xfId="1" applyNumberFormat="1" applyFont="1" applyFill="1" applyBorder="1"/>
    <xf numFmtId="41" fontId="2" fillId="0" borderId="0" xfId="1966" applyNumberFormat="1"/>
    <xf numFmtId="41" fontId="6" fillId="3" borderId="1" xfId="1" applyNumberFormat="1" applyFont="1" applyFill="1" applyBorder="1"/>
    <xf numFmtId="41" fontId="6" fillId="8" borderId="38" xfId="1" applyNumberFormat="1" applyFont="1" applyFill="1" applyBorder="1"/>
    <xf numFmtId="41" fontId="6" fillId="5" borderId="13" xfId="1" applyNumberFormat="1" applyFont="1" applyFill="1" applyBorder="1"/>
    <xf numFmtId="41" fontId="0" fillId="12" borderId="38" xfId="1" applyNumberFormat="1" applyFont="1" applyFill="1" applyBorder="1"/>
    <xf numFmtId="41" fontId="6" fillId="7" borderId="18" xfId="1" applyNumberFormat="1" applyFont="1" applyFill="1" applyBorder="1"/>
    <xf numFmtId="41" fontId="0" fillId="6" borderId="5" xfId="0" applyNumberFormat="1" applyFill="1" applyBorder="1"/>
    <xf numFmtId="41" fontId="2" fillId="0" borderId="0" xfId="1486" applyNumberFormat="1"/>
    <xf numFmtId="41" fontId="6" fillId="12" borderId="38" xfId="1" applyNumberFormat="1" applyFont="1" applyFill="1" applyBorder="1"/>
    <xf numFmtId="41" fontId="6" fillId="12" borderId="1" xfId="1" applyNumberFormat="1" applyFont="1" applyFill="1" applyBorder="1"/>
    <xf numFmtId="41" fontId="6" fillId="19" borderId="5" xfId="1" applyNumberFormat="1" applyFont="1" applyFill="1" applyBorder="1"/>
    <xf numFmtId="41" fontId="6" fillId="22" borderId="16" xfId="1" applyNumberFormat="1" applyFont="1" applyFill="1" applyBorder="1"/>
    <xf numFmtId="41" fontId="6" fillId="18" borderId="5" xfId="1" applyNumberFormat="1" applyFont="1" applyFill="1" applyBorder="1"/>
    <xf numFmtId="41" fontId="6" fillId="19" borderId="1" xfId="1" applyNumberFormat="1" applyFont="1" applyFill="1" applyBorder="1"/>
    <xf numFmtId="0" fontId="18" fillId="6" borderId="42" xfId="0" applyFont="1" applyFill="1" applyBorder="1" applyAlignment="1">
      <alignment horizontal="center"/>
    </xf>
    <xf numFmtId="41" fontId="6" fillId="21" borderId="5" xfId="1" applyNumberFormat="1" applyFont="1" applyFill="1" applyBorder="1"/>
    <xf numFmtId="41" fontId="6" fillId="11" borderId="16" xfId="1" applyNumberFormat="1" applyFont="1" applyFill="1" applyBorder="1"/>
    <xf numFmtId="41" fontId="6" fillId="4" borderId="3" xfId="1" applyFont="1" applyFill="1" applyBorder="1"/>
    <xf numFmtId="41" fontId="6" fillId="3" borderId="6" xfId="1" applyNumberFormat="1" applyFont="1" applyFill="1" applyBorder="1"/>
    <xf numFmtId="0" fontId="18" fillId="12" borderId="53" xfId="0" applyFont="1" applyFill="1" applyBorder="1" applyAlignment="1">
      <alignment horizontal="center"/>
    </xf>
    <xf numFmtId="41" fontId="6" fillId="8" borderId="18" xfId="1" applyNumberFormat="1" applyFont="1" applyFill="1" applyBorder="1"/>
    <xf numFmtId="41" fontId="6" fillId="5" borderId="16" xfId="1" applyNumberFormat="1" applyFont="1" applyFill="1" applyBorder="1"/>
    <xf numFmtId="41" fontId="6" fillId="18" borderId="1" xfId="1" applyNumberFormat="1" applyFont="1" applyFill="1" applyBorder="1"/>
    <xf numFmtId="41" fontId="6" fillId="12" borderId="5" xfId="1" applyNumberFormat="1" applyFont="1" applyFill="1" applyBorder="1"/>
    <xf numFmtId="41" fontId="0" fillId="6" borderId="16" xfId="0" applyNumberFormat="1" applyFill="1" applyBorder="1"/>
    <xf numFmtId="41" fontId="6" fillId="11" borderId="5" xfId="1" applyNumberFormat="1" applyFont="1" applyFill="1" applyBorder="1"/>
    <xf numFmtId="41" fontId="6" fillId="5" borderId="18" xfId="1" applyNumberFormat="1" applyFont="1" applyFill="1" applyBorder="1"/>
    <xf numFmtId="41" fontId="0" fillId="6" borderId="1" xfId="0" applyNumberFormat="1" applyFill="1" applyBorder="1"/>
    <xf numFmtId="0" fontId="19" fillId="18" borderId="23" xfId="0" applyFont="1" applyFill="1" applyBorder="1"/>
    <xf numFmtId="0" fontId="41" fillId="18" borderId="15" xfId="0" applyFont="1" applyFill="1" applyBorder="1"/>
    <xf numFmtId="41" fontId="10" fillId="6" borderId="54" xfId="1" applyNumberFormat="1" applyFont="1" applyFill="1" applyBorder="1"/>
    <xf numFmtId="41" fontId="10" fillId="6" borderId="53" xfId="1" applyNumberFormat="1" applyFont="1" applyFill="1" applyBorder="1"/>
    <xf numFmtId="0" fontId="19" fillId="19" borderId="31" xfId="0" applyFont="1" applyFill="1" applyBorder="1"/>
    <xf numFmtId="0" fontId="41" fillId="19" borderId="15" xfId="0" applyFont="1" applyFill="1" applyBorder="1"/>
    <xf numFmtId="0" fontId="16" fillId="14" borderId="9" xfId="2" applyFont="1" applyFill="1" applyBorder="1" applyAlignment="1">
      <alignment vertical="center"/>
    </xf>
    <xf numFmtId="0" fontId="19" fillId="5" borderId="4" xfId="0" applyFont="1" applyFill="1" applyBorder="1"/>
    <xf numFmtId="0" fontId="19" fillId="5" borderId="9" xfId="0" applyFont="1" applyFill="1" applyBorder="1"/>
    <xf numFmtId="0" fontId="19" fillId="20" borderId="23" xfId="0" applyFont="1" applyFill="1" applyBorder="1"/>
    <xf numFmtId="0" fontId="19" fillId="20" borderId="29" xfId="0" applyFont="1" applyFill="1" applyBorder="1"/>
    <xf numFmtId="0" fontId="19" fillId="20" borderId="31" xfId="0" applyFont="1" applyFill="1" applyBorder="1"/>
    <xf numFmtId="41" fontId="10" fillId="6" borderId="28" xfId="0" applyNumberFormat="1" applyFont="1" applyFill="1" applyBorder="1"/>
    <xf numFmtId="41" fontId="0" fillId="6" borderId="55" xfId="0" applyNumberFormat="1" applyFill="1" applyBorder="1"/>
    <xf numFmtId="41" fontId="0" fillId="6" borderId="37" xfId="0" applyNumberFormat="1" applyFill="1" applyBorder="1"/>
    <xf numFmtId="41" fontId="0" fillId="6" borderId="56" xfId="0" applyNumberFormat="1" applyFill="1" applyBorder="1"/>
    <xf numFmtId="0" fontId="10" fillId="21" borderId="4" xfId="358" applyFont="1" applyFill="1" applyBorder="1" applyAlignment="1">
      <alignment horizontal="center"/>
    </xf>
    <xf numFmtId="0" fontId="10" fillId="21" borderId="9" xfId="358" applyFont="1" applyFill="1" applyBorder="1" applyAlignment="1">
      <alignment horizontal="center"/>
    </xf>
    <xf numFmtId="0" fontId="10" fillId="21" borderId="27" xfId="358" applyFont="1" applyFill="1" applyBorder="1" applyAlignment="1">
      <alignment horizontal="center"/>
    </xf>
    <xf numFmtId="0" fontId="10" fillId="22" borderId="4" xfId="358" applyFont="1" applyFill="1" applyBorder="1" applyAlignment="1">
      <alignment horizontal="center"/>
    </xf>
    <xf numFmtId="0" fontId="10" fillId="22" borderId="9" xfId="358" applyFont="1" applyFill="1" applyBorder="1" applyAlignment="1">
      <alignment horizontal="center"/>
    </xf>
    <xf numFmtId="0" fontId="10" fillId="22" borderId="27" xfId="358" applyFont="1" applyFill="1" applyBorder="1" applyAlignment="1">
      <alignment horizontal="center"/>
    </xf>
    <xf numFmtId="0" fontId="17" fillId="16" borderId="4" xfId="3" applyFont="1" applyFill="1" applyBorder="1" applyAlignment="1" applyProtection="1">
      <alignment horizontal="center"/>
    </xf>
    <xf numFmtId="0" fontId="17" fillId="16" borderId="9" xfId="3" applyFont="1" applyFill="1" applyBorder="1" applyAlignment="1" applyProtection="1">
      <alignment horizontal="center"/>
    </xf>
    <xf numFmtId="0" fontId="10" fillId="17" borderId="23" xfId="0" applyFont="1" applyFill="1" applyBorder="1" applyAlignment="1">
      <alignment horizontal="center" vertical="center" wrapText="1"/>
    </xf>
    <xf numFmtId="0" fontId="10" fillId="17" borderId="29" xfId="0" applyFont="1" applyFill="1" applyBorder="1" applyAlignment="1">
      <alignment horizontal="center" vertical="center" wrapText="1"/>
    </xf>
    <xf numFmtId="0" fontId="10" fillId="17" borderId="31"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10" fillId="17" borderId="33" xfId="0" applyFont="1" applyFill="1" applyBorder="1" applyAlignment="1">
      <alignment horizontal="center" vertical="center" wrapText="1"/>
    </xf>
    <xf numFmtId="0" fontId="10" fillId="17" borderId="35" xfId="0" applyFont="1" applyFill="1" applyBorder="1" applyAlignment="1">
      <alignment horizontal="center" vertical="center" wrapText="1"/>
    </xf>
    <xf numFmtId="0" fontId="10" fillId="18" borderId="4" xfId="0" applyFont="1" applyFill="1" applyBorder="1" applyAlignment="1">
      <alignment horizontal="center"/>
    </xf>
    <xf numFmtId="0" fontId="10" fillId="18" borderId="9" xfId="0" applyFont="1" applyFill="1" applyBorder="1" applyAlignment="1">
      <alignment horizontal="center"/>
    </xf>
    <xf numFmtId="0" fontId="10" fillId="18" borderId="27" xfId="0" applyFont="1" applyFill="1" applyBorder="1" applyAlignment="1">
      <alignment horizontal="center"/>
    </xf>
    <xf numFmtId="0" fontId="10" fillId="19" borderId="4" xfId="4" applyFont="1" applyFill="1" applyBorder="1" applyAlignment="1">
      <alignment horizontal="center"/>
    </xf>
    <xf numFmtId="0" fontId="10" fillId="19" borderId="9" xfId="4" applyFont="1" applyFill="1" applyBorder="1" applyAlignment="1">
      <alignment horizontal="center"/>
    </xf>
    <xf numFmtId="0" fontId="10" fillId="19" borderId="27" xfId="4" applyFont="1" applyFill="1" applyBorder="1" applyAlignment="1">
      <alignment horizontal="center"/>
    </xf>
    <xf numFmtId="0" fontId="10" fillId="5" borderId="4" xfId="0" applyFont="1" applyFill="1" applyBorder="1" applyAlignment="1">
      <alignment horizontal="center"/>
    </xf>
    <xf numFmtId="0" fontId="10" fillId="5" borderId="9" xfId="0" applyFont="1" applyFill="1" applyBorder="1" applyAlignment="1">
      <alignment horizontal="center"/>
    </xf>
    <xf numFmtId="0" fontId="10" fillId="5" borderId="27" xfId="0" applyFont="1" applyFill="1" applyBorder="1" applyAlignment="1">
      <alignment horizontal="center"/>
    </xf>
    <xf numFmtId="0" fontId="10" fillId="11" borderId="4" xfId="0" applyFont="1" applyFill="1" applyBorder="1" applyAlignment="1">
      <alignment horizontal="center"/>
    </xf>
    <xf numFmtId="0" fontId="10" fillId="11" borderId="9" xfId="0" applyFont="1" applyFill="1" applyBorder="1" applyAlignment="1">
      <alignment horizontal="center"/>
    </xf>
    <xf numFmtId="0" fontId="10" fillId="11" borderId="27" xfId="0" applyFont="1" applyFill="1" applyBorder="1" applyAlignment="1">
      <alignment horizontal="center"/>
    </xf>
    <xf numFmtId="0" fontId="10" fillId="12" borderId="4" xfId="6" applyFont="1" applyFill="1" applyBorder="1" applyAlignment="1">
      <alignment horizontal="center"/>
    </xf>
    <xf numFmtId="0" fontId="10" fillId="12" borderId="9" xfId="6" applyFont="1" applyFill="1" applyBorder="1" applyAlignment="1">
      <alignment horizontal="center"/>
    </xf>
    <xf numFmtId="0" fontId="10" fillId="12" borderId="27" xfId="6" applyFont="1" applyFill="1" applyBorder="1" applyAlignment="1">
      <alignment horizontal="center"/>
    </xf>
    <xf numFmtId="0" fontId="10" fillId="3" borderId="9" xfId="0" applyFont="1" applyFill="1" applyBorder="1" applyAlignment="1">
      <alignment horizontal="center"/>
    </xf>
    <xf numFmtId="0" fontId="10" fillId="8" borderId="4" xfId="0" applyFont="1" applyFill="1" applyBorder="1" applyAlignment="1">
      <alignment horizontal="center"/>
    </xf>
    <xf numFmtId="0" fontId="10" fillId="8" borderId="9" xfId="0" applyFont="1" applyFill="1" applyBorder="1" applyAlignment="1">
      <alignment horizontal="center"/>
    </xf>
    <xf numFmtId="0" fontId="10" fillId="8" borderId="27" xfId="0" applyFont="1" applyFill="1" applyBorder="1" applyAlignment="1">
      <alignment horizontal="center"/>
    </xf>
    <xf numFmtId="0" fontId="10" fillId="7" borderId="4" xfId="0" applyFont="1" applyFill="1" applyBorder="1" applyAlignment="1">
      <alignment horizontal="center"/>
    </xf>
    <xf numFmtId="0" fontId="10" fillId="7" borderId="9" xfId="0" applyFont="1" applyFill="1" applyBorder="1" applyAlignment="1">
      <alignment horizontal="center"/>
    </xf>
    <xf numFmtId="0" fontId="10" fillId="7" borderId="27" xfId="0" applyFont="1" applyFill="1" applyBorder="1" applyAlignment="1">
      <alignment horizontal="center"/>
    </xf>
    <xf numFmtId="0" fontId="15" fillId="13" borderId="4" xfId="0" applyFont="1" applyFill="1" applyBorder="1" applyAlignment="1">
      <alignment horizontal="center"/>
    </xf>
    <xf numFmtId="0" fontId="15" fillId="13" borderId="9" xfId="0" applyFont="1" applyFill="1" applyBorder="1" applyAlignment="1">
      <alignment horizontal="center"/>
    </xf>
    <xf numFmtId="0" fontId="15" fillId="13" borderId="27" xfId="0" applyFont="1" applyFill="1" applyBorder="1" applyAlignment="1">
      <alignment horizontal="center"/>
    </xf>
    <xf numFmtId="0" fontId="15" fillId="15" borderId="9" xfId="0" applyFont="1" applyFill="1" applyBorder="1" applyAlignment="1">
      <alignment horizontal="center"/>
    </xf>
    <xf numFmtId="0" fontId="15" fillId="15" borderId="27" xfId="0" applyFont="1" applyFill="1" applyBorder="1" applyAlignment="1">
      <alignment horizontal="center"/>
    </xf>
    <xf numFmtId="0" fontId="10" fillId="20" borderId="4" xfId="357" applyFont="1" applyFill="1" applyBorder="1" applyAlignment="1">
      <alignment horizontal="center"/>
    </xf>
    <xf numFmtId="0" fontId="10" fillId="20" borderId="9" xfId="357" applyFont="1" applyFill="1" applyBorder="1" applyAlignment="1">
      <alignment horizontal="center"/>
    </xf>
    <xf numFmtId="0" fontId="10" fillId="20" borderId="27" xfId="357" applyFont="1" applyFill="1" applyBorder="1" applyAlignment="1">
      <alignment horizontal="center"/>
    </xf>
    <xf numFmtId="0" fontId="10" fillId="19" borderId="4" xfId="364" applyFont="1" applyFill="1" applyBorder="1" applyAlignment="1">
      <alignment horizontal="center"/>
    </xf>
    <xf numFmtId="0" fontId="10" fillId="19" borderId="9" xfId="364" applyFont="1" applyFill="1" applyBorder="1" applyAlignment="1">
      <alignment horizontal="center"/>
    </xf>
    <xf numFmtId="0" fontId="10" fillId="19" borderId="27" xfId="364" applyFont="1" applyFill="1" applyBorder="1" applyAlignment="1">
      <alignment horizontal="center"/>
    </xf>
    <xf numFmtId="0" fontId="10" fillId="6" borderId="4" xfId="0" applyFont="1" applyFill="1" applyBorder="1" applyAlignment="1">
      <alignment horizontal="center"/>
    </xf>
    <xf numFmtId="0" fontId="10" fillId="6" borderId="9" xfId="0" applyFont="1" applyFill="1" applyBorder="1" applyAlignment="1">
      <alignment horizontal="center"/>
    </xf>
    <xf numFmtId="0" fontId="10" fillId="6" borderId="27" xfId="0" applyFont="1" applyFill="1" applyBorder="1" applyAlignment="1">
      <alignment horizontal="center"/>
    </xf>
    <xf numFmtId="0" fontId="9" fillId="10" borderId="4" xfId="0" applyFont="1" applyFill="1" applyBorder="1" applyAlignment="1">
      <alignment horizontal="center"/>
    </xf>
    <xf numFmtId="0" fontId="9" fillId="10" borderId="9" xfId="0" applyFont="1" applyFill="1" applyBorder="1" applyAlignment="1">
      <alignment horizontal="center"/>
    </xf>
    <xf numFmtId="0" fontId="9" fillId="10" borderId="27" xfId="0" applyFont="1" applyFill="1" applyBorder="1" applyAlignment="1">
      <alignment horizontal="center"/>
    </xf>
    <xf numFmtId="0" fontId="12" fillId="6" borderId="4" xfId="0" applyFont="1" applyFill="1" applyBorder="1" applyAlignment="1">
      <alignment horizontal="center"/>
    </xf>
    <xf numFmtId="0" fontId="12" fillId="6" borderId="9" xfId="0" applyFont="1" applyFill="1" applyBorder="1" applyAlignment="1">
      <alignment horizontal="center"/>
    </xf>
    <xf numFmtId="0" fontId="12" fillId="6" borderId="27" xfId="0" applyFont="1" applyFill="1" applyBorder="1" applyAlignment="1">
      <alignment horizontal="center"/>
    </xf>
    <xf numFmtId="0" fontId="10" fillId="6" borderId="4" xfId="0" applyFont="1" applyFill="1" applyBorder="1" applyAlignment="1">
      <alignment horizontal="center" wrapText="1"/>
    </xf>
    <xf numFmtId="0" fontId="10" fillId="6" borderId="9" xfId="0" applyFont="1" applyFill="1" applyBorder="1" applyAlignment="1">
      <alignment horizontal="center" wrapText="1"/>
    </xf>
    <xf numFmtId="0" fontId="10" fillId="6" borderId="27" xfId="0" applyFont="1" applyFill="1" applyBorder="1" applyAlignment="1">
      <alignment horizontal="center" wrapText="1"/>
    </xf>
  </cellXfs>
  <cellStyles count="1972">
    <cellStyle name="20% - Accent1" xfId="1463" builtinId="30" customBuiltin="1"/>
    <cellStyle name="20% - Accent2" xfId="1467" builtinId="34" customBuiltin="1"/>
    <cellStyle name="20% - Accent3" xfId="1471" builtinId="38" customBuiltin="1"/>
    <cellStyle name="20% - Accent4" xfId="1475" builtinId="42" customBuiltin="1"/>
    <cellStyle name="20% - Accent5" xfId="1479" builtinId="46" customBuiltin="1"/>
    <cellStyle name="20% - Accent6" xfId="1483" builtinId="50" customBuiltin="1"/>
    <cellStyle name="40% - Accent1" xfId="1464" builtinId="31" customBuiltin="1"/>
    <cellStyle name="40% - Accent2" xfId="1468" builtinId="35" customBuiltin="1"/>
    <cellStyle name="40% - Accent3" xfId="1472" builtinId="39" customBuiltin="1"/>
    <cellStyle name="40% - Accent4" xfId="1476" builtinId="43" customBuiltin="1"/>
    <cellStyle name="40% - Accent5" xfId="1480" builtinId="47" customBuiltin="1"/>
    <cellStyle name="40% - Accent6" xfId="1484" builtinId="51" customBuiltin="1"/>
    <cellStyle name="60% - Accent1" xfId="1465" builtinId="32" customBuiltin="1"/>
    <cellStyle name="60% - Accent2" xfId="1469" builtinId="36" customBuiltin="1"/>
    <cellStyle name="60% - Accent3" xfId="1473" builtinId="40" customBuiltin="1"/>
    <cellStyle name="60% - Accent4" xfId="1477" builtinId="44" customBuiltin="1"/>
    <cellStyle name="60% - Accent5" xfId="1481" builtinId="48" customBuiltin="1"/>
    <cellStyle name="60% - Accent6" xfId="1485" builtinId="52" customBuiltin="1"/>
    <cellStyle name="Accent1" xfId="1462" builtinId="29" customBuiltin="1"/>
    <cellStyle name="Accent2" xfId="1466" builtinId="33" customBuiltin="1"/>
    <cellStyle name="Accent3" xfId="1470" builtinId="37" customBuiltin="1"/>
    <cellStyle name="Accent4" xfId="1474" builtinId="41" customBuiltin="1"/>
    <cellStyle name="Accent5" xfId="1478" builtinId="45" customBuiltin="1"/>
    <cellStyle name="Accent6" xfId="1482" builtinId="49" customBuiltin="1"/>
    <cellStyle name="Bad" xfId="1452" builtinId="27" customBuiltin="1"/>
    <cellStyle name="Calculation" xfId="1456" builtinId="22" customBuiltin="1"/>
    <cellStyle name="Check Cell" xfId="1458" builtinId="23" customBuiltin="1"/>
    <cellStyle name="Comma [0]" xfId="1" builtinId="6"/>
    <cellStyle name="Comma [0] 12" xfId="12"/>
    <cellStyle name="Comma [0] 12 10" xfId="426"/>
    <cellStyle name="Comma [0] 12 11" xfId="677"/>
    <cellStyle name="Comma [0] 12 12" xfId="691"/>
    <cellStyle name="Comma [0] 12 13" xfId="703"/>
    <cellStyle name="Comma [0] 12 14" xfId="712"/>
    <cellStyle name="Comma [0] 12 15" xfId="720"/>
    <cellStyle name="Comma [0] 12 16" xfId="728"/>
    <cellStyle name="Comma [0] 12 17" xfId="736"/>
    <cellStyle name="Comma [0] 12 18" xfId="744"/>
    <cellStyle name="Comma [0] 12 19" xfId="750"/>
    <cellStyle name="Comma [0] 12 2" xfId="13"/>
    <cellStyle name="Comma [0] 12 20" xfId="755"/>
    <cellStyle name="Comma [0] 12 21" xfId="957"/>
    <cellStyle name="Comma [0] 12 22" xfId="1076"/>
    <cellStyle name="Comma [0] 12 23" xfId="764"/>
    <cellStyle name="Comma [0] 12 24" xfId="1113"/>
    <cellStyle name="Comma [0] 12 3" xfId="14"/>
    <cellStyle name="Comma [0] 12 4" xfId="15"/>
    <cellStyle name="Comma [0] 12 5" xfId="16"/>
    <cellStyle name="Comma [0] 12 6" xfId="17"/>
    <cellStyle name="Comma [0] 12 7" xfId="18"/>
    <cellStyle name="Comma [0] 12 8" xfId="19"/>
    <cellStyle name="Comma [0] 12 9" xfId="20"/>
    <cellStyle name="Comma [0] 16" xfId="1405"/>
    <cellStyle name="Comma [0] 2" xfId="21"/>
    <cellStyle name="Comma [0] 2 10" xfId="729"/>
    <cellStyle name="Comma [0] 2 10 2" xfId="1308"/>
    <cellStyle name="Comma [0] 2 11" xfId="737"/>
    <cellStyle name="Comma [0] 2 11 2" xfId="1358"/>
    <cellStyle name="Comma [0] 2 12" xfId="745"/>
    <cellStyle name="Comma [0] 2 12 2" xfId="1285"/>
    <cellStyle name="Comma [0] 2 13" xfId="751"/>
    <cellStyle name="Comma [0] 2 13 2" xfId="1279"/>
    <cellStyle name="Comma [0] 2 14" xfId="1223"/>
    <cellStyle name="Comma [0] 2 2" xfId="22"/>
    <cellStyle name="Comma [0] 2 3" xfId="23"/>
    <cellStyle name="Comma [0] 2 4" xfId="425"/>
    <cellStyle name="Comma [0] 2 4 10" xfId="753"/>
    <cellStyle name="Comma [0] 2 4 11" xfId="754"/>
    <cellStyle name="Comma [0] 2 4 2" xfId="681"/>
    <cellStyle name="Comma [0] 2 4 3" xfId="694"/>
    <cellStyle name="Comma [0] 2 4 4" xfId="706"/>
    <cellStyle name="Comma [0] 2 4 5" xfId="715"/>
    <cellStyle name="Comma [0] 2 4 6" xfId="723"/>
    <cellStyle name="Comma [0] 2 4 7" xfId="731"/>
    <cellStyle name="Comma [0] 2 4 8" xfId="739"/>
    <cellStyle name="Comma [0] 2 4 9" xfId="747"/>
    <cellStyle name="Comma [0] 2 5" xfId="678"/>
    <cellStyle name="Comma [0] 2 5 2" xfId="1303"/>
    <cellStyle name="Comma [0] 2 6" xfId="692"/>
    <cellStyle name="Comma [0] 2 6 2" xfId="1390"/>
    <cellStyle name="Comma [0] 2 7" xfId="704"/>
    <cellStyle name="Comma [0] 2 7 2" xfId="1327"/>
    <cellStyle name="Comma [0] 2 8" xfId="713"/>
    <cellStyle name="Comma [0] 2 8 2" xfId="1333"/>
    <cellStyle name="Comma [0] 2 9" xfId="721"/>
    <cellStyle name="Comma [0] 2 9 2" xfId="1348"/>
    <cellStyle name="Comma [0] 3" xfId="680"/>
    <cellStyle name="Comma [0] 3 2" xfId="1356"/>
    <cellStyle name="Comma [0] 4" xfId="24"/>
    <cellStyle name="Comma [0] 5" xfId="1222"/>
    <cellStyle name="Comma [0] 5 2" xfId="1278"/>
    <cellStyle name="Comma [0] 6" xfId="11"/>
    <cellStyle name="Comma [0] 6 2" xfId="1331"/>
    <cellStyle name="Comma [0] 7" xfId="1297"/>
    <cellStyle name="Comma [0] 8" xfId="1395"/>
    <cellStyle name="Comma [0] 8 2" xfId="1417"/>
    <cellStyle name="Comma [0] 8 3" xfId="1262"/>
    <cellStyle name="Comma [0] 9" xfId="1488"/>
    <cellStyle name="Comma 2" xfId="1351"/>
    <cellStyle name="Comma 3" xfId="1342"/>
    <cellStyle name="Comma 4" xfId="1406"/>
    <cellStyle name="Comma 5" xfId="1268"/>
    <cellStyle name="Comma 6" xfId="1375"/>
    <cellStyle name="Comma 7" xfId="1319"/>
    <cellStyle name="Explanatory Text" xfId="1460" builtinId="53" customBuiltin="1"/>
    <cellStyle name="Good" xfId="1451" builtinId="26" customBuiltin="1"/>
    <cellStyle name="Heading 1" xfId="1447" builtinId="16" customBuiltin="1"/>
    <cellStyle name="Heading 2" xfId="1448" builtinId="17" customBuiltin="1"/>
    <cellStyle name="Heading 3" xfId="1449" builtinId="18" customBuiltin="1"/>
    <cellStyle name="Heading 4" xfId="1450" builtinId="19" customBuiltin="1"/>
    <cellStyle name="Input" xfId="1454" builtinId="20" customBuiltin="1"/>
    <cellStyle name="Linked Cell" xfId="1457" builtinId="24" customBuiltin="1"/>
    <cellStyle name="Neutral" xfId="1453" builtinId="28" customBuiltin="1"/>
    <cellStyle name="Normal" xfId="0" builtinId="0"/>
    <cellStyle name="Normal 10" xfId="25"/>
    <cellStyle name="Normal 10 2" xfId="1324"/>
    <cellStyle name="Normal 11" xfId="26"/>
    <cellStyle name="Normal 11 2" xfId="1409"/>
    <cellStyle name="Normal 11 2 2" xfId="1966"/>
    <cellStyle name="Normal 11 3" xfId="1277"/>
    <cellStyle name="Normal 12" xfId="27"/>
    <cellStyle name="Normal 12 2" xfId="1415"/>
    <cellStyle name="Normal 13" xfId="28"/>
    <cellStyle name="Normal 13 2" xfId="1349"/>
    <cellStyle name="Normal 14" xfId="29"/>
    <cellStyle name="Normal 14 2" xfId="1264"/>
    <cellStyle name="Normal 15" xfId="30"/>
    <cellStyle name="Normal 15 2" xfId="1320"/>
    <cellStyle name="Normal 15 3" xfId="1398"/>
    <cellStyle name="Normal 15 3 2" xfId="1965"/>
    <cellStyle name="Normal 16" xfId="31"/>
    <cellStyle name="Normal 17" xfId="32"/>
    <cellStyle name="Normal 18" xfId="33"/>
    <cellStyle name="Normal 19" xfId="1269"/>
    <cellStyle name="Normal 19 2" xfId="1414"/>
    <cellStyle name="Normal 19 3" xfId="1289"/>
    <cellStyle name="Normal 2" xfId="1445"/>
    <cellStyle name="Normal 2 10" xfId="34"/>
    <cellStyle name="Normal 2 11" xfId="35"/>
    <cellStyle name="Normal 2 11 10" xfId="36"/>
    <cellStyle name="Normal 2 11 11" xfId="37"/>
    <cellStyle name="Normal 2 11 12" xfId="38"/>
    <cellStyle name="Normal 2 11 13" xfId="39"/>
    <cellStyle name="Normal 2 11 14" xfId="40"/>
    <cellStyle name="Normal 2 11 15" xfId="41"/>
    <cellStyle name="Normal 2 11 16" xfId="42"/>
    <cellStyle name="Normal 2 11 17" xfId="43"/>
    <cellStyle name="Normal 2 11 18" xfId="44"/>
    <cellStyle name="Normal 2 11 19" xfId="45"/>
    <cellStyle name="Normal 2 11 2" xfId="46"/>
    <cellStyle name="Normal 2 11 2 2" xfId="1295"/>
    <cellStyle name="Normal 2 11 2 3" xfId="1316"/>
    <cellStyle name="Normal 2 11 20" xfId="47"/>
    <cellStyle name="Normal 2 11 21" xfId="48"/>
    <cellStyle name="Normal 2 11 22" xfId="49"/>
    <cellStyle name="Normal 2 11 23" xfId="50"/>
    <cellStyle name="Normal 2 11 24" xfId="51"/>
    <cellStyle name="Normal 2 11 25" xfId="52"/>
    <cellStyle name="Normal 2 11 26" xfId="53"/>
    <cellStyle name="Normal 2 11 27" xfId="435"/>
    <cellStyle name="Normal 2 11 28" xfId="668"/>
    <cellStyle name="Normal 2 11 29" xfId="684"/>
    <cellStyle name="Normal 2 11 3" xfId="54"/>
    <cellStyle name="Normal 2 11 30" xfId="697"/>
    <cellStyle name="Normal 2 11 31" xfId="708"/>
    <cellStyle name="Normal 2 11 32" xfId="717"/>
    <cellStyle name="Normal 2 11 33" xfId="725"/>
    <cellStyle name="Normal 2 11 34" xfId="733"/>
    <cellStyle name="Normal 2 11 35" xfId="741"/>
    <cellStyle name="Normal 2 11 36" xfId="748"/>
    <cellStyle name="Normal 2 11 37" xfId="770"/>
    <cellStyle name="Normal 2 11 38" xfId="943"/>
    <cellStyle name="Normal 2 11 39" xfId="989"/>
    <cellStyle name="Normal 2 11 4" xfId="55"/>
    <cellStyle name="Normal 2 11 40" xfId="762"/>
    <cellStyle name="Normal 2 11 41" xfId="1092"/>
    <cellStyle name="Normal 2 11 5" xfId="56"/>
    <cellStyle name="Normal 2 11 6" xfId="57"/>
    <cellStyle name="Normal 2 11 7" xfId="58"/>
    <cellStyle name="Normal 2 11 8" xfId="59"/>
    <cellStyle name="Normal 2 11 9" xfId="60"/>
    <cellStyle name="Normal 2 12" xfId="61"/>
    <cellStyle name="Normal 2 13" xfId="62"/>
    <cellStyle name="Normal 2 14" xfId="63"/>
    <cellStyle name="Normal 2 15" xfId="64"/>
    <cellStyle name="Normal 2 16" xfId="65"/>
    <cellStyle name="Normal 2 17" xfId="66"/>
    <cellStyle name="Normal 2 18" xfId="67"/>
    <cellStyle name="Normal 2 19" xfId="68"/>
    <cellStyle name="Normal 2 2" xfId="69"/>
    <cellStyle name="Normal 2 2 10" xfId="1346"/>
    <cellStyle name="Normal 2 2 10 2" xfId="1961"/>
    <cellStyle name="Normal 2 2 11" xfId="1274"/>
    <cellStyle name="Normal 2 2 11 2" xfId="1955"/>
    <cellStyle name="Normal 2 2 12" xfId="1266"/>
    <cellStyle name="Normal 2 2 12 2" xfId="1953"/>
    <cellStyle name="Normal 2 2 13" xfId="1317"/>
    <cellStyle name="Normal 2 2 13 2" xfId="1960"/>
    <cellStyle name="Normal 2 2 2" xfId="1364"/>
    <cellStyle name="Normal 2 2 2 10" xfId="1276"/>
    <cellStyle name="Normal 2 2 2 11" xfId="1366"/>
    <cellStyle name="Normal 2 2 2 12" xfId="1275"/>
    <cellStyle name="Normal 2 2 2 13" xfId="1355"/>
    <cellStyle name="Normal 2 2 2 14" xfId="1963"/>
    <cellStyle name="Normal 2 2 2 2" xfId="1255"/>
    <cellStyle name="Normal 2 2 2 2 2" xfId="1271"/>
    <cellStyle name="Normal 2 2 2 2 2 2" xfId="1370"/>
    <cellStyle name="Normal 2 2 2 2 2 3" xfId="1954"/>
    <cellStyle name="Normal 2 2 2 3" xfId="1385"/>
    <cellStyle name="Normal 2 2 2 4" xfId="1418"/>
    <cellStyle name="Normal 2 2 2 5" xfId="1365"/>
    <cellStyle name="Normal 2 2 2 6" xfId="1371"/>
    <cellStyle name="Normal 2 2 2 7" xfId="1352"/>
    <cellStyle name="Normal 2 2 2 8" xfId="1388"/>
    <cellStyle name="Normal 2 2 2 9" xfId="1291"/>
    <cellStyle name="Normal 2 2 3" xfId="1357"/>
    <cellStyle name="Normal 2 2 3 2" xfId="1261"/>
    <cellStyle name="Normal 2 2 3 2 2" xfId="1258"/>
    <cellStyle name="Normal 2 2 3 2 2 2" xfId="1952"/>
    <cellStyle name="Normal 2 2 3 3" xfId="1962"/>
    <cellStyle name="Normal 2 2 4" xfId="1379"/>
    <cellStyle name="Normal 2 2 4 2" xfId="1964"/>
    <cellStyle name="Normal 2 2 5" xfId="1296"/>
    <cellStyle name="Normal 2 2 5 2" xfId="1957"/>
    <cellStyle name="Normal 2 2 6" xfId="1288"/>
    <cellStyle name="Normal 2 2 6 2" xfId="1956"/>
    <cellStyle name="Normal 2 2 7" xfId="1412"/>
    <cellStyle name="Normal 2 2 7 2" xfId="1967"/>
    <cellStyle name="Normal 2 2 8" xfId="1309"/>
    <cellStyle name="Normal 2 2 8 2" xfId="1958"/>
    <cellStyle name="Normal 2 2 9" xfId="1315"/>
    <cellStyle name="Normal 2 2 9 2" xfId="1959"/>
    <cellStyle name="Normal 2 20" xfId="70"/>
    <cellStyle name="Normal 2 21" xfId="71"/>
    <cellStyle name="Normal 2 22" xfId="72"/>
    <cellStyle name="Normal 2 23" xfId="73"/>
    <cellStyle name="Normal 2 24" xfId="74"/>
    <cellStyle name="Normal 2 25" xfId="75"/>
    <cellStyle name="Normal 2 26" xfId="76"/>
    <cellStyle name="Normal 2 27" xfId="77"/>
    <cellStyle name="Normal 2 28" xfId="78"/>
    <cellStyle name="Normal 2 29" xfId="79"/>
    <cellStyle name="Normal 2 3" xfId="80"/>
    <cellStyle name="Normal 2 30" xfId="2"/>
    <cellStyle name="Normal 2 31" xfId="81"/>
    <cellStyle name="Normal 2 32" xfId="82"/>
    <cellStyle name="Normal 2 33" xfId="83"/>
    <cellStyle name="Normal 2 34" xfId="84"/>
    <cellStyle name="Normal 2 35" xfId="85"/>
    <cellStyle name="Normal 2 36" xfId="86"/>
    <cellStyle name="Normal 2 37" xfId="87"/>
    <cellStyle name="Normal 2 38" xfId="88"/>
    <cellStyle name="Normal 2 39" xfId="89"/>
    <cellStyle name="Normal 2 4" xfId="90"/>
    <cellStyle name="Normal 2 40" xfId="91"/>
    <cellStyle name="Normal 2 41" xfId="92"/>
    <cellStyle name="Normal 2 42" xfId="93"/>
    <cellStyle name="Normal 2 43" xfId="94"/>
    <cellStyle name="Normal 2 43 10" xfId="474"/>
    <cellStyle name="Normal 2 43 11" xfId="635"/>
    <cellStyle name="Normal 2 43 12" xfId="456"/>
    <cellStyle name="Normal 2 43 13" xfId="653"/>
    <cellStyle name="Normal 2 43 14" xfId="439"/>
    <cellStyle name="Normal 2 43 15" xfId="665"/>
    <cellStyle name="Normal 2 43 16" xfId="427"/>
    <cellStyle name="Normal 2 43 17" xfId="676"/>
    <cellStyle name="Normal 2 43 18" xfId="690"/>
    <cellStyle name="Normal 2 43 19" xfId="702"/>
    <cellStyle name="Normal 2 43 2" xfId="95"/>
    <cellStyle name="Normal 2 43 2 2" xfId="1420"/>
    <cellStyle name="Normal 2 43 2 3" xfId="1433"/>
    <cellStyle name="Normal 2 43 20" xfId="791"/>
    <cellStyle name="Normal 2 43 21" xfId="925"/>
    <cellStyle name="Normal 2 43 22" xfId="839"/>
    <cellStyle name="Normal 2 43 23" xfId="979"/>
    <cellStyle name="Normal 2 43 24" xfId="923"/>
    <cellStyle name="Normal 2 43 3" xfId="96"/>
    <cellStyle name="Normal 2 43 4" xfId="97"/>
    <cellStyle name="Normal 2 43 5" xfId="98"/>
    <cellStyle name="Normal 2 43 6" xfId="99"/>
    <cellStyle name="Normal 2 43 7" xfId="100"/>
    <cellStyle name="Normal 2 43 8" xfId="101"/>
    <cellStyle name="Normal 2 43 9" xfId="102"/>
    <cellStyle name="Normal 2 44" xfId="103"/>
    <cellStyle name="Normal 2 44 10" xfId="479"/>
    <cellStyle name="Normal 2 44 11" xfId="630"/>
    <cellStyle name="Normal 2 44 12" xfId="460"/>
    <cellStyle name="Normal 2 44 13" xfId="649"/>
    <cellStyle name="Normal 2 44 14" xfId="442"/>
    <cellStyle name="Normal 2 44 15" xfId="662"/>
    <cellStyle name="Normal 2 44 16" xfId="430"/>
    <cellStyle name="Normal 2 44 17" xfId="673"/>
    <cellStyle name="Normal 2 44 18" xfId="688"/>
    <cellStyle name="Normal 2 44 19" xfId="700"/>
    <cellStyle name="Normal 2 44 2" xfId="104"/>
    <cellStyle name="Normal 2 44 2 2" xfId="1424"/>
    <cellStyle name="Normal 2 44 2 3" xfId="1437"/>
    <cellStyle name="Normal 2 44 20" xfId="797"/>
    <cellStyle name="Normal 2 44 21" xfId="918"/>
    <cellStyle name="Normal 2 44 22" xfId="1042"/>
    <cellStyle name="Normal 2 44 23" xfId="1093"/>
    <cellStyle name="Normal 2 44 24" xfId="1109"/>
    <cellStyle name="Normal 2 44 3" xfId="105"/>
    <cellStyle name="Normal 2 44 4" xfId="106"/>
    <cellStyle name="Normal 2 44 5" xfId="107"/>
    <cellStyle name="Normal 2 44 6" xfId="108"/>
    <cellStyle name="Normal 2 44 7" xfId="109"/>
    <cellStyle name="Normal 2 44 8" xfId="110"/>
    <cellStyle name="Normal 2 44 9" xfId="111"/>
    <cellStyle name="Normal 2 45" xfId="112"/>
    <cellStyle name="Normal 2 45 10" xfId="486"/>
    <cellStyle name="Normal 2 45 11" xfId="622"/>
    <cellStyle name="Normal 2 45 12" xfId="468"/>
    <cellStyle name="Normal 2 45 13" xfId="641"/>
    <cellStyle name="Normal 2 45 14" xfId="450"/>
    <cellStyle name="Normal 2 45 15" xfId="656"/>
    <cellStyle name="Normal 2 45 16" xfId="436"/>
    <cellStyle name="Normal 2 45 17" xfId="667"/>
    <cellStyle name="Normal 2 45 18" xfId="683"/>
    <cellStyle name="Normal 2 45 19" xfId="696"/>
    <cellStyle name="Normal 2 45 2" xfId="113"/>
    <cellStyle name="Normal 2 45 2 2" xfId="1425"/>
    <cellStyle name="Normal 2 45 2 3" xfId="1438"/>
    <cellStyle name="Normal 2 45 20" xfId="804"/>
    <cellStyle name="Normal 2 45 21" xfId="962"/>
    <cellStyle name="Normal 2 45 22" xfId="821"/>
    <cellStyle name="Normal 2 45 23" xfId="1191"/>
    <cellStyle name="Normal 2 45 24" xfId="988"/>
    <cellStyle name="Normal 2 45 3" xfId="114"/>
    <cellStyle name="Normal 2 45 4" xfId="115"/>
    <cellStyle name="Normal 2 45 5" xfId="116"/>
    <cellStyle name="Normal 2 45 6" xfId="117"/>
    <cellStyle name="Normal 2 45 7" xfId="118"/>
    <cellStyle name="Normal 2 45 8" xfId="119"/>
    <cellStyle name="Normal 2 45 9" xfId="120"/>
    <cellStyle name="Normal 2 46" xfId="121"/>
    <cellStyle name="Normal 2 46 10" xfId="493"/>
    <cellStyle name="Normal 2 46 11" xfId="615"/>
    <cellStyle name="Normal 2 46 12" xfId="476"/>
    <cellStyle name="Normal 2 46 13" xfId="633"/>
    <cellStyle name="Normal 2 46 14" xfId="458"/>
    <cellStyle name="Normal 2 46 15" xfId="651"/>
    <cellStyle name="Normal 2 46 16" xfId="441"/>
    <cellStyle name="Normal 2 46 17" xfId="663"/>
    <cellStyle name="Normal 2 46 18" xfId="428"/>
    <cellStyle name="Normal 2 46 19" xfId="675"/>
    <cellStyle name="Normal 2 46 2" xfId="122"/>
    <cellStyle name="Normal 2 46 2 2" xfId="1426"/>
    <cellStyle name="Normal 2 46 2 3" xfId="1439"/>
    <cellStyle name="Normal 2 46 20" xfId="809"/>
    <cellStyle name="Normal 2 46 21" xfId="912"/>
    <cellStyle name="Normal 2 46 22" xfId="843"/>
    <cellStyle name="Normal 2 46 23" xfId="1060"/>
    <cellStyle name="Normal 2 46 24" xfId="1216"/>
    <cellStyle name="Normal 2 46 3" xfId="123"/>
    <cellStyle name="Normal 2 46 4" xfId="124"/>
    <cellStyle name="Normal 2 46 5" xfId="125"/>
    <cellStyle name="Normal 2 46 6" xfId="126"/>
    <cellStyle name="Normal 2 46 7" xfId="127"/>
    <cellStyle name="Normal 2 46 8" xfId="128"/>
    <cellStyle name="Normal 2 46 9" xfId="129"/>
    <cellStyle name="Normal 2 47" xfId="130"/>
    <cellStyle name="Normal 2 47 10" xfId="499"/>
    <cellStyle name="Normal 2 47 11" xfId="609"/>
    <cellStyle name="Normal 2 47 12" xfId="483"/>
    <cellStyle name="Normal 2 47 13" xfId="625"/>
    <cellStyle name="Normal 2 47 14" xfId="465"/>
    <cellStyle name="Normal 2 47 15" xfId="644"/>
    <cellStyle name="Normal 2 47 16" xfId="447"/>
    <cellStyle name="Normal 2 47 17" xfId="657"/>
    <cellStyle name="Normal 2 47 18" xfId="434"/>
    <cellStyle name="Normal 2 47 19" xfId="669"/>
    <cellStyle name="Normal 2 47 2" xfId="131"/>
    <cellStyle name="Normal 2 47 2 2" xfId="1427"/>
    <cellStyle name="Normal 2 47 2 3" xfId="1440"/>
    <cellStyle name="Normal 2 47 20" xfId="814"/>
    <cellStyle name="Normal 2 47 21" xfId="907"/>
    <cellStyle name="Normal 2 47 22" xfId="1036"/>
    <cellStyle name="Normal 2 47 23" xfId="785"/>
    <cellStyle name="Normal 2 47 24" xfId="798"/>
    <cellStyle name="Normal 2 47 3" xfId="132"/>
    <cellStyle name="Normal 2 47 4" xfId="133"/>
    <cellStyle name="Normal 2 47 5" xfId="134"/>
    <cellStyle name="Normal 2 47 6" xfId="135"/>
    <cellStyle name="Normal 2 47 7" xfId="136"/>
    <cellStyle name="Normal 2 47 8" xfId="137"/>
    <cellStyle name="Normal 2 47 9" xfId="138"/>
    <cellStyle name="Normal 2 48" xfId="139"/>
    <cellStyle name="Normal 2 48 10" xfId="508"/>
    <cellStyle name="Normal 2 48 11" xfId="600"/>
    <cellStyle name="Normal 2 48 12" xfId="492"/>
    <cellStyle name="Normal 2 48 13" xfId="616"/>
    <cellStyle name="Normal 2 48 14" xfId="475"/>
    <cellStyle name="Normal 2 48 15" xfId="634"/>
    <cellStyle name="Normal 2 48 16" xfId="457"/>
    <cellStyle name="Normal 2 48 17" xfId="652"/>
    <cellStyle name="Normal 2 48 18" xfId="440"/>
    <cellStyle name="Normal 2 48 19" xfId="664"/>
    <cellStyle name="Normal 2 48 2" xfId="140"/>
    <cellStyle name="Normal 2 48 2 2" xfId="1428"/>
    <cellStyle name="Normal 2 48 2 3" xfId="1441"/>
    <cellStyle name="Normal 2 48 20" xfId="819"/>
    <cellStyle name="Normal 2 48 21" xfId="900"/>
    <cellStyle name="Normal 2 48 22" xfId="847"/>
    <cellStyle name="Normal 2 48 23" xfId="892"/>
    <cellStyle name="Normal 2 48 24" xfId="926"/>
    <cellStyle name="Normal 2 48 3" xfId="141"/>
    <cellStyle name="Normal 2 48 4" xfId="142"/>
    <cellStyle name="Normal 2 48 5" xfId="143"/>
    <cellStyle name="Normal 2 48 6" xfId="144"/>
    <cellStyle name="Normal 2 48 7" xfId="145"/>
    <cellStyle name="Normal 2 48 8" xfId="146"/>
    <cellStyle name="Normal 2 48 9" xfId="147"/>
    <cellStyle name="Normal 2 49" xfId="148"/>
    <cellStyle name="Normal 2 49 10" xfId="513"/>
    <cellStyle name="Normal 2 49 11" xfId="595"/>
    <cellStyle name="Normal 2 49 12" xfId="498"/>
    <cellStyle name="Normal 2 49 13" xfId="610"/>
    <cellStyle name="Normal 2 49 14" xfId="482"/>
    <cellStyle name="Normal 2 49 15" xfId="626"/>
    <cellStyle name="Normal 2 49 16" xfId="464"/>
    <cellStyle name="Normal 2 49 17" xfId="645"/>
    <cellStyle name="Normal 2 49 18" xfId="446"/>
    <cellStyle name="Normal 2 49 19" xfId="658"/>
    <cellStyle name="Normal 2 49 2" xfId="149"/>
    <cellStyle name="Normal 2 49 2 2" xfId="1429"/>
    <cellStyle name="Normal 2 49 2 3" xfId="1442"/>
    <cellStyle name="Normal 2 49 20" xfId="825"/>
    <cellStyle name="Normal 2 49 21" xfId="1101"/>
    <cellStyle name="Normal 2 49 22" xfId="1150"/>
    <cellStyle name="Normal 2 49 23" xfId="908"/>
    <cellStyle name="Normal 2 49 24" xfId="854"/>
    <cellStyle name="Normal 2 49 3" xfId="150"/>
    <cellStyle name="Normal 2 49 4" xfId="151"/>
    <cellStyle name="Normal 2 49 5" xfId="152"/>
    <cellStyle name="Normal 2 49 6" xfId="153"/>
    <cellStyle name="Normal 2 49 7" xfId="154"/>
    <cellStyle name="Normal 2 49 8" xfId="155"/>
    <cellStyle name="Normal 2 49 9" xfId="156"/>
    <cellStyle name="Normal 2 5" xfId="157"/>
    <cellStyle name="Normal 2 50" xfId="158"/>
    <cellStyle name="Normal 2 50 10" xfId="521"/>
    <cellStyle name="Normal 2 50 11" xfId="586"/>
    <cellStyle name="Normal 2 50 12" xfId="509"/>
    <cellStyle name="Normal 2 50 13" xfId="599"/>
    <cellStyle name="Normal 2 50 14" xfId="494"/>
    <cellStyle name="Normal 2 50 15" xfId="614"/>
    <cellStyle name="Normal 2 50 16" xfId="477"/>
    <cellStyle name="Normal 2 50 17" xfId="632"/>
    <cellStyle name="Normal 2 50 18" xfId="459"/>
    <cellStyle name="Normal 2 50 19" xfId="650"/>
    <cellStyle name="Normal 2 50 2" xfId="159"/>
    <cellStyle name="Normal 2 50 2 2" xfId="1430"/>
    <cellStyle name="Normal 2 50 2 3" xfId="1443"/>
    <cellStyle name="Normal 2 50 20" xfId="828"/>
    <cellStyle name="Normal 2 50 21" xfId="899"/>
    <cellStyle name="Normal 2 50 22" xfId="1039"/>
    <cellStyle name="Normal 2 50 23" xfId="790"/>
    <cellStyle name="Normal 2 50 24" xfId="1032"/>
    <cellStyle name="Normal 2 50 3" xfId="160"/>
    <cellStyle name="Normal 2 50 4" xfId="161"/>
    <cellStyle name="Normal 2 50 5" xfId="162"/>
    <cellStyle name="Normal 2 50 6" xfId="163"/>
    <cellStyle name="Normal 2 50 7" xfId="164"/>
    <cellStyle name="Normal 2 50 8" xfId="165"/>
    <cellStyle name="Normal 2 50 9" xfId="166"/>
    <cellStyle name="Normal 2 51" xfId="167"/>
    <cellStyle name="Normal 2 51 10" xfId="526"/>
    <cellStyle name="Normal 2 51 11" xfId="574"/>
    <cellStyle name="Normal 2 51 12" xfId="522"/>
    <cellStyle name="Normal 2 51 13" xfId="585"/>
    <cellStyle name="Normal 2 51 14" xfId="510"/>
    <cellStyle name="Normal 2 51 15" xfId="598"/>
    <cellStyle name="Normal 2 51 16" xfId="495"/>
    <cellStyle name="Normal 2 51 17" xfId="613"/>
    <cellStyle name="Normal 2 51 18" xfId="478"/>
    <cellStyle name="Normal 2 51 19" xfId="631"/>
    <cellStyle name="Normal 2 51 2" xfId="168"/>
    <cellStyle name="Normal 2 51 2 2" xfId="1431"/>
    <cellStyle name="Normal 2 51 2 3" xfId="1444"/>
    <cellStyle name="Normal 2 51 20" xfId="834"/>
    <cellStyle name="Normal 2 51 21" xfId="898"/>
    <cellStyle name="Normal 2 51 22" xfId="849"/>
    <cellStyle name="Normal 2 51 23" xfId="1141"/>
    <cellStyle name="Normal 2 51 24" xfId="1119"/>
    <cellStyle name="Normal 2 51 3" xfId="169"/>
    <cellStyle name="Normal 2 51 4" xfId="170"/>
    <cellStyle name="Normal 2 51 5" xfId="171"/>
    <cellStyle name="Normal 2 51 6" xfId="172"/>
    <cellStyle name="Normal 2 51 7" xfId="173"/>
    <cellStyle name="Normal 2 51 8" xfId="174"/>
    <cellStyle name="Normal 2 51 9" xfId="175"/>
    <cellStyle name="Normal 2 52" xfId="176"/>
    <cellStyle name="Normal 2 52 10" xfId="531"/>
    <cellStyle name="Normal 2 52 11" xfId="569"/>
    <cellStyle name="Normal 2 52 12" xfId="528"/>
    <cellStyle name="Normal 2 52 13" xfId="572"/>
    <cellStyle name="Normal 2 52 14" xfId="524"/>
    <cellStyle name="Normal 2 52 15" xfId="576"/>
    <cellStyle name="Normal 2 52 16" xfId="520"/>
    <cellStyle name="Normal 2 52 17" xfId="587"/>
    <cellStyle name="Normal 2 52 18" xfId="507"/>
    <cellStyle name="Normal 2 52 19" xfId="601"/>
    <cellStyle name="Normal 2 52 2" xfId="177"/>
    <cellStyle name="Normal 2 52 20" xfId="838"/>
    <cellStyle name="Normal 2 52 21" xfId="895"/>
    <cellStyle name="Normal 2 52 22" xfId="1037"/>
    <cellStyle name="Normal 2 52 23" xfId="788"/>
    <cellStyle name="Normal 2 52 24" xfId="929"/>
    <cellStyle name="Normal 2 52 3" xfId="178"/>
    <cellStyle name="Normal 2 52 4" xfId="179"/>
    <cellStyle name="Normal 2 52 5" xfId="180"/>
    <cellStyle name="Normal 2 52 6" xfId="181"/>
    <cellStyle name="Normal 2 52 7" xfId="182"/>
    <cellStyle name="Normal 2 52 8" xfId="183"/>
    <cellStyle name="Normal 2 52 9" xfId="184"/>
    <cellStyle name="Normal 2 53" xfId="185"/>
    <cellStyle name="Normal 2 53 10" xfId="536"/>
    <cellStyle name="Normal 2 53 11" xfId="563"/>
    <cellStyle name="Normal 2 53 12" xfId="534"/>
    <cellStyle name="Normal 2 53 13" xfId="565"/>
    <cellStyle name="Normal 2 53 14" xfId="532"/>
    <cellStyle name="Normal 2 53 15" xfId="568"/>
    <cellStyle name="Normal 2 53 16" xfId="529"/>
    <cellStyle name="Normal 2 53 17" xfId="571"/>
    <cellStyle name="Normal 2 53 18" xfId="525"/>
    <cellStyle name="Normal 2 53 19" xfId="575"/>
    <cellStyle name="Normal 2 53 2" xfId="186"/>
    <cellStyle name="Normal 2 53 20" xfId="842"/>
    <cellStyle name="Normal 2 53 21" xfId="894"/>
    <cellStyle name="Normal 2 53 22" xfId="1038"/>
    <cellStyle name="Normal 2 53 23" xfId="944"/>
    <cellStyle name="Normal 2 53 24" xfId="1145"/>
    <cellStyle name="Normal 2 53 3" xfId="187"/>
    <cellStyle name="Normal 2 53 4" xfId="188"/>
    <cellStyle name="Normal 2 53 5" xfId="189"/>
    <cellStyle name="Normal 2 53 6" xfId="190"/>
    <cellStyle name="Normal 2 53 7" xfId="191"/>
    <cellStyle name="Normal 2 53 8" xfId="192"/>
    <cellStyle name="Normal 2 53 9" xfId="193"/>
    <cellStyle name="Normal 2 54" xfId="194"/>
    <cellStyle name="Normal 2 54 10" xfId="539"/>
    <cellStyle name="Normal 2 54 11" xfId="560"/>
    <cellStyle name="Normal 2 54 12" xfId="538"/>
    <cellStyle name="Normal 2 54 13" xfId="561"/>
    <cellStyle name="Normal 2 54 14" xfId="537"/>
    <cellStyle name="Normal 2 54 15" xfId="562"/>
    <cellStyle name="Normal 2 54 16" xfId="535"/>
    <cellStyle name="Normal 2 54 17" xfId="564"/>
    <cellStyle name="Normal 2 54 18" xfId="533"/>
    <cellStyle name="Normal 2 54 19" xfId="566"/>
    <cellStyle name="Normal 2 54 2" xfId="195"/>
    <cellStyle name="Normal 2 54 20" xfId="846"/>
    <cellStyle name="Normal 2 54 21" xfId="893"/>
    <cellStyle name="Normal 2 54 22" xfId="853"/>
    <cellStyle name="Normal 2 54 23" xfId="1149"/>
    <cellStyle name="Normal 2 54 24" xfId="903"/>
    <cellStyle name="Normal 2 54 3" xfId="196"/>
    <cellStyle name="Normal 2 54 4" xfId="197"/>
    <cellStyle name="Normal 2 54 5" xfId="198"/>
    <cellStyle name="Normal 2 54 6" xfId="199"/>
    <cellStyle name="Normal 2 54 7" xfId="200"/>
    <cellStyle name="Normal 2 54 8" xfId="201"/>
    <cellStyle name="Normal 2 54 9" xfId="202"/>
    <cellStyle name="Normal 2 55" xfId="203"/>
    <cellStyle name="Normal 2 55 10" xfId="544"/>
    <cellStyle name="Normal 2 55 11" xfId="555"/>
    <cellStyle name="Normal 2 55 12" xfId="543"/>
    <cellStyle name="Normal 2 55 13" xfId="556"/>
    <cellStyle name="Normal 2 55 14" xfId="542"/>
    <cellStyle name="Normal 2 55 15" xfId="557"/>
    <cellStyle name="Normal 2 55 16" xfId="541"/>
    <cellStyle name="Normal 2 55 17" xfId="558"/>
    <cellStyle name="Normal 2 55 18" xfId="540"/>
    <cellStyle name="Normal 2 55 19" xfId="559"/>
    <cellStyle name="Normal 2 55 2" xfId="204"/>
    <cellStyle name="Normal 2 55 20" xfId="848"/>
    <cellStyle name="Normal 2 55 21" xfId="891"/>
    <cellStyle name="Normal 2 55 22" xfId="855"/>
    <cellStyle name="Normal 2 55 23" xfId="1162"/>
    <cellStyle name="Normal 2 55 24" xfId="928"/>
    <cellStyle name="Normal 2 55 3" xfId="205"/>
    <cellStyle name="Normal 2 55 4" xfId="206"/>
    <cellStyle name="Normal 2 55 5" xfId="207"/>
    <cellStyle name="Normal 2 55 6" xfId="208"/>
    <cellStyle name="Normal 2 55 7" xfId="209"/>
    <cellStyle name="Normal 2 55 8" xfId="210"/>
    <cellStyle name="Normal 2 55 9" xfId="211"/>
    <cellStyle name="Normal 2 56" xfId="212"/>
    <cellStyle name="Normal 2 56 10" xfId="550"/>
    <cellStyle name="Normal 2 56 11" xfId="549"/>
    <cellStyle name="Normal 2 56 12" xfId="551"/>
    <cellStyle name="Normal 2 56 13" xfId="548"/>
    <cellStyle name="Normal 2 56 14" xfId="552"/>
    <cellStyle name="Normal 2 56 15" xfId="547"/>
    <cellStyle name="Normal 2 56 16" xfId="553"/>
    <cellStyle name="Normal 2 56 17" xfId="546"/>
    <cellStyle name="Normal 2 56 18" xfId="554"/>
    <cellStyle name="Normal 2 56 19" xfId="545"/>
    <cellStyle name="Normal 2 56 2" xfId="213"/>
    <cellStyle name="Normal 2 56 20" xfId="852"/>
    <cellStyle name="Normal 2 56 21" xfId="1114"/>
    <cellStyle name="Normal 2 56 22" xfId="1158"/>
    <cellStyle name="Normal 2 56 23" xfId="1112"/>
    <cellStyle name="Normal 2 56 24" xfId="1143"/>
    <cellStyle name="Normal 2 56 3" xfId="214"/>
    <cellStyle name="Normal 2 56 4" xfId="215"/>
    <cellStyle name="Normal 2 56 5" xfId="216"/>
    <cellStyle name="Normal 2 56 6" xfId="217"/>
    <cellStyle name="Normal 2 56 7" xfId="218"/>
    <cellStyle name="Normal 2 56 8" xfId="219"/>
    <cellStyle name="Normal 2 56 9" xfId="220"/>
    <cellStyle name="Normal 2 57" xfId="221"/>
    <cellStyle name="Normal 2 58" xfId="222"/>
    <cellStyle name="Normal 2 59" xfId="424"/>
    <cellStyle name="Normal 2 59 2" xfId="1345"/>
    <cellStyle name="Normal 2 6" xfId="223"/>
    <cellStyle name="Normal 2 60" xfId="679"/>
    <cellStyle name="Normal 2 60 2" xfId="1332"/>
    <cellStyle name="Normal 2 61" xfId="693"/>
    <cellStyle name="Normal 2 61 2" xfId="1272"/>
    <cellStyle name="Normal 2 62" xfId="705"/>
    <cellStyle name="Normal 2 62 2" xfId="1340"/>
    <cellStyle name="Normal 2 63" xfId="714"/>
    <cellStyle name="Normal 2 63 2" xfId="1335"/>
    <cellStyle name="Normal 2 64" xfId="722"/>
    <cellStyle name="Normal 2 64 2" xfId="1361"/>
    <cellStyle name="Normal 2 65" xfId="730"/>
    <cellStyle name="Normal 2 65 2" xfId="1325"/>
    <cellStyle name="Normal 2 66" xfId="738"/>
    <cellStyle name="Normal 2 66 2" xfId="1354"/>
    <cellStyle name="Normal 2 67" xfId="746"/>
    <cellStyle name="Normal 2 67 2" xfId="1286"/>
    <cellStyle name="Normal 2 68" xfId="752"/>
    <cellStyle name="Normal 2 68 2" xfId="1280"/>
    <cellStyle name="Normal 2 69" xfId="1969"/>
    <cellStyle name="Normal 2 7" xfId="224"/>
    <cellStyle name="Normal 2 8" xfId="225"/>
    <cellStyle name="Normal 2 9" xfId="226"/>
    <cellStyle name="Normal 20" xfId="1353"/>
    <cellStyle name="Normal 20 10" xfId="227"/>
    <cellStyle name="Normal 20 11" xfId="228"/>
    <cellStyle name="Normal 20 12" xfId="229"/>
    <cellStyle name="Normal 20 13" xfId="230"/>
    <cellStyle name="Normal 20 14" xfId="231"/>
    <cellStyle name="Normal 20 15" xfId="232"/>
    <cellStyle name="Normal 20 16" xfId="233"/>
    <cellStyle name="Normal 20 17" xfId="234"/>
    <cellStyle name="Normal 20 18" xfId="235"/>
    <cellStyle name="Normal 20 2" xfId="236"/>
    <cellStyle name="Normal 20 3" xfId="237"/>
    <cellStyle name="Normal 20 4" xfId="238"/>
    <cellStyle name="Normal 20 5" xfId="239"/>
    <cellStyle name="Normal 20 6" xfId="240"/>
    <cellStyle name="Normal 20 7" xfId="241"/>
    <cellStyle name="Normal 20 8" xfId="242"/>
    <cellStyle name="Normal 20 9" xfId="243"/>
    <cellStyle name="Normal 21" xfId="244"/>
    <cellStyle name="Normal 21 10" xfId="245"/>
    <cellStyle name="Normal 21 11" xfId="246"/>
    <cellStyle name="Normal 21 12" xfId="247"/>
    <cellStyle name="Normal 21 13" xfId="248"/>
    <cellStyle name="Normal 21 14" xfId="249"/>
    <cellStyle name="Normal 21 15" xfId="250"/>
    <cellStyle name="Normal 21 16" xfId="251"/>
    <cellStyle name="Normal 21 17" xfId="252"/>
    <cellStyle name="Normal 21 18" xfId="253"/>
    <cellStyle name="Normal 21 19" xfId="567"/>
    <cellStyle name="Normal 21 19 2" xfId="1044"/>
    <cellStyle name="Normal 21 19 2 2" xfId="1778"/>
    <cellStyle name="Normal 21 19 3" xfId="783"/>
    <cellStyle name="Normal 21 19 3 2" xfId="1591"/>
    <cellStyle name="Normal 21 19 4" xfId="1140"/>
    <cellStyle name="Normal 21 19 4 2" xfId="1859"/>
    <cellStyle name="Normal 21 19 5" xfId="1183"/>
    <cellStyle name="Normal 21 19 5 2" xfId="1892"/>
    <cellStyle name="Normal 21 19 6" xfId="837"/>
    <cellStyle name="Normal 21 19 6 2" xfId="1629"/>
    <cellStyle name="Normal 21 19 7" xfId="1532"/>
    <cellStyle name="Normal 21 2" xfId="254"/>
    <cellStyle name="Normal 21 20" xfId="530"/>
    <cellStyle name="Normal 21 20 2" xfId="1030"/>
    <cellStyle name="Normal 21 20 2 2" xfId="1771"/>
    <cellStyle name="Normal 21 20 3" xfId="1106"/>
    <cellStyle name="Normal 21 20 3 2" xfId="1834"/>
    <cellStyle name="Normal 21 20 4" xfId="1116"/>
    <cellStyle name="Normal 21 20 4 2" xfId="1840"/>
    <cellStyle name="Normal 21 20 5" xfId="756"/>
    <cellStyle name="Normal 21 20 5 2" xfId="1567"/>
    <cellStyle name="Normal 21 20 6" xfId="1186"/>
    <cellStyle name="Normal 21 20 6 2" xfId="1895"/>
    <cellStyle name="Normal 21 20 7" xfId="1531"/>
    <cellStyle name="Normal 21 21" xfId="570"/>
    <cellStyle name="Normal 21 21 2" xfId="1046"/>
    <cellStyle name="Normal 21 21 2 2" xfId="1780"/>
    <cellStyle name="Normal 21 21 3" xfId="782"/>
    <cellStyle name="Normal 21 21 3 2" xfId="1590"/>
    <cellStyle name="Normal 21 21 4" xfId="931"/>
    <cellStyle name="Normal 21 21 4 2" xfId="1683"/>
    <cellStyle name="Normal 21 21 5" xfId="835"/>
    <cellStyle name="Normal 21 21 5 2" xfId="1628"/>
    <cellStyle name="Normal 21 21 6" xfId="1165"/>
    <cellStyle name="Normal 21 21 6 2" xfId="1876"/>
    <cellStyle name="Normal 21 21 7" xfId="1533"/>
    <cellStyle name="Normal 21 22" xfId="527"/>
    <cellStyle name="Normal 21 22 2" xfId="1028"/>
    <cellStyle name="Normal 21 22 2 2" xfId="1769"/>
    <cellStyle name="Normal 21 22 3" xfId="959"/>
    <cellStyle name="Normal 21 22 3 2" xfId="1707"/>
    <cellStyle name="Normal 21 22 4" xfId="823"/>
    <cellStyle name="Normal 21 22 4 2" xfId="1619"/>
    <cellStyle name="Normal 21 22 5" xfId="1193"/>
    <cellStyle name="Normal 21 22 5 2" xfId="1901"/>
    <cellStyle name="Normal 21 22 6" xfId="886"/>
    <cellStyle name="Normal 21 22 6 2" xfId="1662"/>
    <cellStyle name="Normal 21 22 7" xfId="1530"/>
    <cellStyle name="Normal 21 23" xfId="573"/>
    <cellStyle name="Normal 21 23 2" xfId="1048"/>
    <cellStyle name="Normal 21 23 2 2" xfId="1782"/>
    <cellStyle name="Normal 21 23 3" xfId="781"/>
    <cellStyle name="Normal 21 23 3 2" xfId="1589"/>
    <cellStyle name="Normal 21 23 4" xfId="933"/>
    <cellStyle name="Normal 21 23 4 2" xfId="1684"/>
    <cellStyle name="Normal 21 23 5" xfId="1215"/>
    <cellStyle name="Normal 21 23 5 2" xfId="1922"/>
    <cellStyle name="Normal 21 23 6" xfId="887"/>
    <cellStyle name="Normal 21 23 6 2" xfId="1663"/>
    <cellStyle name="Normal 21 23 7" xfId="1534"/>
    <cellStyle name="Normal 21 24" xfId="523"/>
    <cellStyle name="Normal 21 24 2" xfId="1024"/>
    <cellStyle name="Normal 21 24 2 2" xfId="1766"/>
    <cellStyle name="Normal 21 24 3" xfId="792"/>
    <cellStyle name="Normal 21 24 3 2" xfId="1595"/>
    <cellStyle name="Normal 21 24 4" xfId="924"/>
    <cellStyle name="Normal 21 24 4 2" xfId="1682"/>
    <cellStyle name="Normal 21 24 5" xfId="1205"/>
    <cellStyle name="Normal 21 24 5 2" xfId="1913"/>
    <cellStyle name="Normal 21 24 6" xfId="1217"/>
    <cellStyle name="Normal 21 24 6 2" xfId="1923"/>
    <cellStyle name="Normal 21 24 7" xfId="1529"/>
    <cellStyle name="Normal 21 25" xfId="584"/>
    <cellStyle name="Normal 21 25 2" xfId="1057"/>
    <cellStyle name="Normal 21 25 2 2" xfId="1791"/>
    <cellStyle name="Normal 21 25 3" xfId="965"/>
    <cellStyle name="Normal 21 25 3 2" xfId="1712"/>
    <cellStyle name="Normal 21 25 4" xfId="967"/>
    <cellStyle name="Normal 21 25 4 2" xfId="1714"/>
    <cellStyle name="Normal 21 25 5" xfId="1003"/>
    <cellStyle name="Normal 21 25 5 2" xfId="1745"/>
    <cellStyle name="Normal 21 25 6" xfId="1173"/>
    <cellStyle name="Normal 21 25 6 2" xfId="1883"/>
    <cellStyle name="Normal 21 25 7" xfId="1541"/>
    <cellStyle name="Normal 21 26" xfId="511"/>
    <cellStyle name="Normal 21 26 2" xfId="1014"/>
    <cellStyle name="Normal 21 26 2 2" xfId="1756"/>
    <cellStyle name="Normal 21 26 3" xfId="969"/>
    <cellStyle name="Normal 21 26 3 2" xfId="1716"/>
    <cellStyle name="Normal 21 26 4" xfId="1069"/>
    <cellStyle name="Normal 21 26 4 2" xfId="1802"/>
    <cellStyle name="Normal 21 26 5" xfId="1178"/>
    <cellStyle name="Normal 21 26 5 2" xfId="1887"/>
    <cellStyle name="Normal 21 26 6" xfId="1188"/>
    <cellStyle name="Normal 21 26 6 2" xfId="1897"/>
    <cellStyle name="Normal 21 26 7" xfId="1522"/>
    <cellStyle name="Normal 21 27" xfId="597"/>
    <cellStyle name="Normal 21 27 2" xfId="1067"/>
    <cellStyle name="Normal 21 27 2 2" xfId="1800"/>
    <cellStyle name="Normal 21 27 3" xfId="772"/>
    <cellStyle name="Normal 21 27 3 2" xfId="1580"/>
    <cellStyle name="Normal 21 27 4" xfId="941"/>
    <cellStyle name="Normal 21 27 4 2" xfId="1692"/>
    <cellStyle name="Normal 21 27 5" xfId="829"/>
    <cellStyle name="Normal 21 27 5 2" xfId="1623"/>
    <cellStyle name="Normal 21 27 6" xfId="789"/>
    <cellStyle name="Normal 21 27 6 2" xfId="1594"/>
    <cellStyle name="Normal 21 27 7" xfId="1548"/>
    <cellStyle name="Normal 21 28" xfId="496"/>
    <cellStyle name="Normal 21 28 2" xfId="1004"/>
    <cellStyle name="Normal 21 28 2 2" xfId="1746"/>
    <cellStyle name="Normal 21 28 3" xfId="1084"/>
    <cellStyle name="Normal 21 28 3 2" xfId="1816"/>
    <cellStyle name="Normal 21 28 4" xfId="1144"/>
    <cellStyle name="Normal 21 28 4 2" xfId="1861"/>
    <cellStyle name="Normal 21 28 5" xfId="970"/>
    <cellStyle name="Normal 21 28 5 2" xfId="1717"/>
    <cellStyle name="Normal 21 28 6" xfId="874"/>
    <cellStyle name="Normal 21 28 6 2" xfId="1651"/>
    <cellStyle name="Normal 21 28 7" xfId="1515"/>
    <cellStyle name="Normal 21 29" xfId="869"/>
    <cellStyle name="Normal 21 29 2" xfId="1646"/>
    <cellStyle name="Normal 21 3" xfId="255"/>
    <cellStyle name="Normal 21 30" xfId="873"/>
    <cellStyle name="Normal 21 30 2" xfId="1650"/>
    <cellStyle name="Normal 21 31" xfId="868"/>
    <cellStyle name="Normal 21 31 2" xfId="1645"/>
    <cellStyle name="Normal 21 32" xfId="872"/>
    <cellStyle name="Normal 21 32 2" xfId="1649"/>
    <cellStyle name="Normal 21 33" xfId="1211"/>
    <cellStyle name="Normal 21 33 2" xfId="1918"/>
    <cellStyle name="Normal 21 34" xfId="1490"/>
    <cellStyle name="Normal 21 4" xfId="256"/>
    <cellStyle name="Normal 21 5" xfId="257"/>
    <cellStyle name="Normal 21 6" xfId="258"/>
    <cellStyle name="Normal 21 6 2" xfId="1294"/>
    <cellStyle name="Normal 21 6 3" xfId="1432"/>
    <cellStyle name="Normal 21 6 4" xfId="1419"/>
    <cellStyle name="Normal 21 6 4 2" xfId="1968"/>
    <cellStyle name="Normal 21 7" xfId="259"/>
    <cellStyle name="Normal 21 8" xfId="260"/>
    <cellStyle name="Normal 21 9" xfId="261"/>
    <cellStyle name="Normal 22" xfId="262"/>
    <cellStyle name="Normal 22 10" xfId="636"/>
    <cellStyle name="Normal 22 10 2" xfId="1094"/>
    <cellStyle name="Normal 22 10 2 2" xfId="1824"/>
    <cellStyle name="Normal 22 10 3" xfId="1142"/>
    <cellStyle name="Normal 22 10 3 2" xfId="1860"/>
    <cellStyle name="Normal 22 10 4" xfId="1182"/>
    <cellStyle name="Normal 22 10 4 2" xfId="1891"/>
    <cellStyle name="Normal 22 10 5" xfId="826"/>
    <cellStyle name="Normal 22 10 5 2" xfId="1621"/>
    <cellStyle name="Normal 22 10 6" xfId="786"/>
    <cellStyle name="Normal 22 10 6 2" xfId="1592"/>
    <cellStyle name="Normal 22 10 7" xfId="1561"/>
    <cellStyle name="Normal 22 11" xfId="455"/>
    <cellStyle name="Normal 22 11 2" xfId="980"/>
    <cellStyle name="Normal 22 11 2 2" xfId="1726"/>
    <cellStyle name="Normal 22 11 3" xfId="972"/>
    <cellStyle name="Normal 22 11 3 2" xfId="1719"/>
    <cellStyle name="Normal 22 11 4" xfId="818"/>
    <cellStyle name="Normal 22 11 4 2" xfId="1616"/>
    <cellStyle name="Normal 22 11 5" xfId="956"/>
    <cellStyle name="Normal 22 11 5 2" xfId="1705"/>
    <cellStyle name="Normal 22 11 6" xfId="1234"/>
    <cellStyle name="Normal 22 11 6 2" xfId="1936"/>
    <cellStyle name="Normal 22 11 7" xfId="1502"/>
    <cellStyle name="Normal 22 12" xfId="879"/>
    <cellStyle name="Normal 22 12 2" xfId="1656"/>
    <cellStyle name="Normal 22 13" xfId="862"/>
    <cellStyle name="Normal 22 13 2" xfId="1639"/>
    <cellStyle name="Normal 22 14" xfId="1015"/>
    <cellStyle name="Normal 22 14 2" xfId="1757"/>
    <cellStyle name="Normal 22 15" xfId="773"/>
    <cellStyle name="Normal 22 15 2" xfId="1581"/>
    <cellStyle name="Normal 22 16" xfId="1241"/>
    <cellStyle name="Normal 22 16 2" xfId="1942"/>
    <cellStyle name="Normal 22 17" xfId="1343"/>
    <cellStyle name="Normal 22 18" xfId="1491"/>
    <cellStyle name="Normal 22 2" xfId="577"/>
    <cellStyle name="Normal 22 2 2" xfId="1050"/>
    <cellStyle name="Normal 22 2 2 2" xfId="1784"/>
    <cellStyle name="Normal 22 2 3" xfId="1139"/>
    <cellStyle name="Normal 22 2 3 2" xfId="1858"/>
    <cellStyle name="Normal 22 2 4" xfId="1180"/>
    <cellStyle name="Normal 22 2 4 2" xfId="1889"/>
    <cellStyle name="Normal 22 2 5" xfId="1210"/>
    <cellStyle name="Normal 22 2 5 2" xfId="1917"/>
    <cellStyle name="Normal 22 2 6" xfId="888"/>
    <cellStyle name="Normal 22 2 6 2" xfId="1664"/>
    <cellStyle name="Normal 22 2 7" xfId="1386"/>
    <cellStyle name="Normal 22 2 8" xfId="1535"/>
    <cellStyle name="Normal 22 3" xfId="519"/>
    <cellStyle name="Normal 22 3 2" xfId="1021"/>
    <cellStyle name="Normal 22 3 2 2" xfId="1763"/>
    <cellStyle name="Normal 22 3 3" xfId="793"/>
    <cellStyle name="Normal 22 3 3 2" xfId="1596"/>
    <cellStyle name="Normal 22 3 4" xfId="922"/>
    <cellStyle name="Normal 22 3 4 2" xfId="1681"/>
    <cellStyle name="Normal 22 3 5" xfId="840"/>
    <cellStyle name="Normal 22 3 5 2" xfId="1630"/>
    <cellStyle name="Normal 22 3 6" xfId="1218"/>
    <cellStyle name="Normal 22 3 6 2" xfId="1924"/>
    <cellStyle name="Normal 22 3 7" xfId="1407"/>
    <cellStyle name="Normal 22 3 8" xfId="1528"/>
    <cellStyle name="Normal 22 4" xfId="588"/>
    <cellStyle name="Normal 22 4 2" xfId="1059"/>
    <cellStyle name="Normal 22 4 2 2" xfId="1793"/>
    <cellStyle name="Normal 22 4 3" xfId="779"/>
    <cellStyle name="Normal 22 4 3 2" xfId="1587"/>
    <cellStyle name="Normal 22 4 4" xfId="935"/>
    <cellStyle name="Normal 22 4 4 2" xfId="1686"/>
    <cellStyle name="Normal 22 4 5" xfId="1023"/>
    <cellStyle name="Normal 22 4 5 2" xfId="1765"/>
    <cellStyle name="Normal 22 4 6" xfId="1157"/>
    <cellStyle name="Normal 22 4 6 2" xfId="1870"/>
    <cellStyle name="Normal 22 4 7" xfId="1542"/>
    <cellStyle name="Normal 22 5" xfId="506"/>
    <cellStyle name="Normal 22 5 2" xfId="1011"/>
    <cellStyle name="Normal 22 5 2 2" xfId="1753"/>
    <cellStyle name="Normal 22 5 3" xfId="1126"/>
    <cellStyle name="Normal 22 5 3 2" xfId="1847"/>
    <cellStyle name="Normal 22 5 4" xfId="1168"/>
    <cellStyle name="Normal 22 5 4 2" xfId="1879"/>
    <cellStyle name="Normal 22 5 5" xfId="1201"/>
    <cellStyle name="Normal 22 5 5 2" xfId="1909"/>
    <cellStyle name="Normal 22 5 6" xfId="1137"/>
    <cellStyle name="Normal 22 5 6 2" xfId="1856"/>
    <cellStyle name="Normal 22 5 7" xfId="1521"/>
    <cellStyle name="Normal 22 6" xfId="602"/>
    <cellStyle name="Normal 22 6 2" xfId="1070"/>
    <cellStyle name="Normal 22 6 2 2" xfId="1803"/>
    <cellStyle name="Normal 22 6 3" xfId="771"/>
    <cellStyle name="Normal 22 6 3 2" xfId="1579"/>
    <cellStyle name="Normal 22 6 4" xfId="942"/>
    <cellStyle name="Normal 22 6 4 2" xfId="1693"/>
    <cellStyle name="Normal 22 6 5" xfId="1079"/>
    <cellStyle name="Normal 22 6 5 2" xfId="1811"/>
    <cellStyle name="Normal 22 6 6" xfId="917"/>
    <cellStyle name="Normal 22 6 6 2" xfId="1677"/>
    <cellStyle name="Normal 22 6 7" xfId="1549"/>
    <cellStyle name="Normal 22 7" xfId="491"/>
    <cellStyle name="Normal 22 7 2" xfId="1000"/>
    <cellStyle name="Normal 22 7 2 2" xfId="1742"/>
    <cellStyle name="Normal 22 7 3" xfId="966"/>
    <cellStyle name="Normal 22 7 3 2" xfId="1713"/>
    <cellStyle name="Normal 22 7 4" xfId="1105"/>
    <cellStyle name="Normal 22 7 4 2" xfId="1833"/>
    <cellStyle name="Normal 22 7 5" xfId="1189"/>
    <cellStyle name="Normal 22 7 5 2" xfId="1898"/>
    <cellStyle name="Normal 22 7 6" xfId="871"/>
    <cellStyle name="Normal 22 7 6 2" xfId="1648"/>
    <cellStyle name="Normal 22 7 7" xfId="1514"/>
    <cellStyle name="Normal 22 8" xfId="617"/>
    <cellStyle name="Normal 22 8 2" xfId="1080"/>
    <cellStyle name="Normal 22 8 2 2" xfId="1812"/>
    <cellStyle name="Normal 22 8 3" xfId="1130"/>
    <cellStyle name="Normal 22 8 3 2" xfId="1850"/>
    <cellStyle name="Normal 22 8 4" xfId="1171"/>
    <cellStyle name="Normal 22 8 4 2" xfId="1881"/>
    <cellStyle name="Normal 22 8 5" xfId="1202"/>
    <cellStyle name="Normal 22 8 5 2" xfId="1910"/>
    <cellStyle name="Normal 22 8 6" xfId="950"/>
    <cellStyle name="Normal 22 8 6 2" xfId="1699"/>
    <cellStyle name="Normal 22 8 7" xfId="1555"/>
    <cellStyle name="Normal 22 9" xfId="473"/>
    <cellStyle name="Normal 22 9 2" xfId="987"/>
    <cellStyle name="Normal 22 9 2 2" xfId="1732"/>
    <cellStyle name="Normal 22 9 3" xfId="968"/>
    <cellStyle name="Normal 22 9 3 2" xfId="1715"/>
    <cellStyle name="Normal 22 9 4" xfId="1001"/>
    <cellStyle name="Normal 22 9 4 2" xfId="1743"/>
    <cellStyle name="Normal 22 9 5" xfId="1170"/>
    <cellStyle name="Normal 22 9 5 2" xfId="1880"/>
    <cellStyle name="Normal 22 9 6" xfId="1248"/>
    <cellStyle name="Normal 22 9 6 2" xfId="1947"/>
    <cellStyle name="Normal 22 9 7" xfId="1508"/>
    <cellStyle name="Normal 23" xfId="263"/>
    <cellStyle name="Normal 23 10" xfId="638"/>
    <cellStyle name="Normal 23 10 2" xfId="1095"/>
    <cellStyle name="Normal 23 10 2 2" xfId="1825"/>
    <cellStyle name="Normal 23 10 3" xfId="761"/>
    <cellStyle name="Normal 23 10 3 2" xfId="1572"/>
    <cellStyle name="Normal 23 10 4" xfId="951"/>
    <cellStyle name="Normal 23 10 4 2" xfId="1700"/>
    <cellStyle name="Normal 23 10 5" xfId="1107"/>
    <cellStyle name="Normal 23 10 5 2" xfId="1835"/>
    <cellStyle name="Normal 23 10 6" xfId="787"/>
    <cellStyle name="Normal 23 10 6 2" xfId="1593"/>
    <cellStyle name="Normal 23 10 7" xfId="1562"/>
    <cellStyle name="Normal 23 11" xfId="453"/>
    <cellStyle name="Normal 23 11 2" xfId="978"/>
    <cellStyle name="Normal 23 11 2 2" xfId="1725"/>
    <cellStyle name="Normal 23 11 3" xfId="964"/>
    <cellStyle name="Normal 23 11 3 2" xfId="1711"/>
    <cellStyle name="Normal 23 11 4" xfId="1110"/>
    <cellStyle name="Normal 23 11 4 2" xfId="1837"/>
    <cellStyle name="Normal 23 11 5" xfId="1190"/>
    <cellStyle name="Normal 23 11 5 2" xfId="1899"/>
    <cellStyle name="Normal 23 11 6" xfId="1235"/>
    <cellStyle name="Normal 23 11 6 2" xfId="1937"/>
    <cellStyle name="Normal 23 11 7" xfId="1501"/>
    <cellStyle name="Normal 23 12" xfId="880"/>
    <cellStyle name="Normal 23 12 2" xfId="1657"/>
    <cellStyle name="Normal 23 13" xfId="861"/>
    <cellStyle name="Normal 23 13 2" xfId="1638"/>
    <cellStyle name="Normal 23 14" xfId="1066"/>
    <cellStyle name="Normal 23 14 2" xfId="1799"/>
    <cellStyle name="Normal 23 15" xfId="996"/>
    <cellStyle name="Normal 23 15 2" xfId="1738"/>
    <cellStyle name="Normal 23 16" xfId="1224"/>
    <cellStyle name="Normal 23 16 2" xfId="1928"/>
    <cellStyle name="Normal 23 17" xfId="1492"/>
    <cellStyle name="Normal 23 2" xfId="578"/>
    <cellStyle name="Normal 23 2 2" xfId="1051"/>
    <cellStyle name="Normal 23 2 2 2" xfId="1785"/>
    <cellStyle name="Normal 23 2 3" xfId="1136"/>
    <cellStyle name="Normal 23 2 3 2" xfId="1855"/>
    <cellStyle name="Normal 23 2 4" xfId="1177"/>
    <cellStyle name="Normal 23 2 4 2" xfId="1886"/>
    <cellStyle name="Normal 23 2 5" xfId="1208"/>
    <cellStyle name="Normal 23 2 5 2" xfId="1915"/>
    <cellStyle name="Normal 23 2 6" xfId="1231"/>
    <cellStyle name="Normal 23 2 6 2" xfId="1934"/>
    <cellStyle name="Normal 23 2 7" xfId="1536"/>
    <cellStyle name="Normal 23 3" xfId="518"/>
    <cellStyle name="Normal 23 3 2" xfId="1020"/>
    <cellStyle name="Normal 23 3 2 2" xfId="1762"/>
    <cellStyle name="Normal 23 3 3" xfId="794"/>
    <cellStyle name="Normal 23 3 3 2" xfId="1597"/>
    <cellStyle name="Normal 23 3 4" xfId="921"/>
    <cellStyle name="Normal 23 3 4 2" xfId="1680"/>
    <cellStyle name="Normal 23 3 5" xfId="841"/>
    <cellStyle name="Normal 23 3 5 2" xfId="1631"/>
    <cellStyle name="Normal 23 3 6" xfId="1219"/>
    <cellStyle name="Normal 23 3 6 2" xfId="1925"/>
    <cellStyle name="Normal 23 3 7" xfId="1527"/>
    <cellStyle name="Normal 23 4" xfId="590"/>
    <cellStyle name="Normal 23 4 2" xfId="1061"/>
    <cellStyle name="Normal 23 4 2 2" xfId="1794"/>
    <cellStyle name="Normal 23 4 3" xfId="778"/>
    <cellStyle name="Normal 23 4 3 2" xfId="1586"/>
    <cellStyle name="Normal 23 4 4" xfId="936"/>
    <cellStyle name="Normal 23 4 4 2" xfId="1687"/>
    <cellStyle name="Normal 23 4 5" xfId="1027"/>
    <cellStyle name="Normal 23 4 5 2" xfId="1768"/>
    <cellStyle name="Normal 23 4 6" xfId="820"/>
    <cellStyle name="Normal 23 4 6 2" xfId="1617"/>
    <cellStyle name="Normal 23 4 7" xfId="1543"/>
    <cellStyle name="Normal 23 5" xfId="504"/>
    <cellStyle name="Normal 23 5 2" xfId="1010"/>
    <cellStyle name="Normal 23 5 2 2" xfId="1752"/>
    <cellStyle name="Normal 23 5 3" xfId="799"/>
    <cellStyle name="Normal 23 5 3 2" xfId="1600"/>
    <cellStyle name="Normal 23 5 4" xfId="916"/>
    <cellStyle name="Normal 23 5 4 2" xfId="1676"/>
    <cellStyle name="Normal 23 5 5" xfId="1031"/>
    <cellStyle name="Normal 23 5 5 2" xfId="1772"/>
    <cellStyle name="Normal 23 5 6" xfId="1056"/>
    <cellStyle name="Normal 23 5 6 2" xfId="1790"/>
    <cellStyle name="Normal 23 5 7" xfId="1520"/>
    <cellStyle name="Normal 23 6" xfId="604"/>
    <cellStyle name="Normal 23 6 2" xfId="1071"/>
    <cellStyle name="Normal 23 6 2 2" xfId="1804"/>
    <cellStyle name="Normal 23 6 3" xfId="769"/>
    <cellStyle name="Normal 23 6 3 2" xfId="1578"/>
    <cellStyle name="Normal 23 6 4" xfId="945"/>
    <cellStyle name="Normal 23 6 4 2" xfId="1694"/>
    <cellStyle name="Normal 23 6 5" xfId="1068"/>
    <cellStyle name="Normal 23 6 5 2" xfId="1801"/>
    <cellStyle name="Normal 23 6 6" xfId="1198"/>
    <cellStyle name="Normal 23 6 6 2" xfId="1906"/>
    <cellStyle name="Normal 23 6 7" xfId="1550"/>
    <cellStyle name="Normal 23 7" xfId="489"/>
    <cellStyle name="Normal 23 7 2" xfId="999"/>
    <cellStyle name="Normal 23 7 2 2" xfId="1741"/>
    <cellStyle name="Normal 23 7 3" xfId="1120"/>
    <cellStyle name="Normal 23 7 3 2" xfId="1842"/>
    <cellStyle name="Normal 23 7 4" xfId="1163"/>
    <cellStyle name="Normal 23 7 4 2" xfId="1874"/>
    <cellStyle name="Normal 23 7 5" xfId="1194"/>
    <cellStyle name="Normal 23 7 5 2" xfId="1902"/>
    <cellStyle name="Normal 23 7 6" xfId="870"/>
    <cellStyle name="Normal 23 7 6 2" xfId="1647"/>
    <cellStyle name="Normal 23 7 7" xfId="1513"/>
    <cellStyle name="Normal 23 8" xfId="619"/>
    <cellStyle name="Normal 23 8 2" xfId="1081"/>
    <cellStyle name="Normal 23 8 2 2" xfId="1813"/>
    <cellStyle name="Normal 23 8 3" xfId="1117"/>
    <cellStyle name="Normal 23 8 3 2" xfId="1841"/>
    <cellStyle name="Normal 23 8 4" xfId="1161"/>
    <cellStyle name="Normal 23 8 4 2" xfId="1873"/>
    <cellStyle name="Normal 23 8 5" xfId="1214"/>
    <cellStyle name="Normal 23 8 5 2" xfId="1921"/>
    <cellStyle name="Normal 23 8 6" xfId="824"/>
    <cellStyle name="Normal 23 8 6 2" xfId="1620"/>
    <cellStyle name="Normal 23 8 7" xfId="1556"/>
    <cellStyle name="Normal 23 9" xfId="471"/>
    <cellStyle name="Normal 23 9 2" xfId="986"/>
    <cellStyle name="Normal 23 9 2 2" xfId="1731"/>
    <cellStyle name="Normal 23 9 3" xfId="960"/>
    <cellStyle name="Normal 23 9 3 2" xfId="1708"/>
    <cellStyle name="Normal 23 9 4" xfId="822"/>
    <cellStyle name="Normal 23 9 4 2" xfId="1618"/>
    <cellStyle name="Normal 23 9 5" xfId="1192"/>
    <cellStyle name="Normal 23 9 5 2" xfId="1900"/>
    <cellStyle name="Normal 23 9 6" xfId="1239"/>
    <cellStyle name="Normal 23 9 6 2" xfId="1941"/>
    <cellStyle name="Normal 23 9 7" xfId="1507"/>
    <cellStyle name="Normal 24" xfId="1260"/>
    <cellStyle name="Normal 24 2" xfId="1350"/>
    <cellStyle name="Normal 24 3" xfId="1267"/>
    <cellStyle name="Normal 25" xfId="264"/>
    <cellStyle name="Normal 25 10" xfId="639"/>
    <cellStyle name="Normal 25 10 2" xfId="1096"/>
    <cellStyle name="Normal 25 10 2 2" xfId="1826"/>
    <cellStyle name="Normal 25 10 3" xfId="760"/>
    <cellStyle name="Normal 25 10 3 2" xfId="1571"/>
    <cellStyle name="Normal 25 10 4" xfId="952"/>
    <cellStyle name="Normal 25 10 4 2" xfId="1701"/>
    <cellStyle name="Normal 25 10 5" xfId="971"/>
    <cellStyle name="Normal 25 10 5 2" xfId="1718"/>
    <cellStyle name="Normal 25 10 6" xfId="1127"/>
    <cellStyle name="Normal 25 10 6 2" xfId="1848"/>
    <cellStyle name="Normal 25 10 7" xfId="1563"/>
    <cellStyle name="Normal 25 11" xfId="452"/>
    <cellStyle name="Normal 25 11 2" xfId="977"/>
    <cellStyle name="Normal 25 11 2 2" xfId="1724"/>
    <cellStyle name="Normal 25 11 3" xfId="1111"/>
    <cellStyle name="Normal 25 11 3 2" xfId="1838"/>
    <cellStyle name="Normal 25 11 4" xfId="1156"/>
    <cellStyle name="Normal 25 11 4 2" xfId="1869"/>
    <cellStyle name="Normal 25 11 5" xfId="1155"/>
    <cellStyle name="Normal 25 11 5 2" xfId="1868"/>
    <cellStyle name="Normal 25 11 6" xfId="1233"/>
    <cellStyle name="Normal 25 11 6 2" xfId="1935"/>
    <cellStyle name="Normal 25 11 7" xfId="1500"/>
    <cellStyle name="Normal 25 12" xfId="881"/>
    <cellStyle name="Normal 25 12 2" xfId="1658"/>
    <cellStyle name="Normal 25 13" xfId="860"/>
    <cellStyle name="Normal 25 13 2" xfId="1637"/>
    <cellStyle name="Normal 25 14" xfId="1005"/>
    <cellStyle name="Normal 25 14 2" xfId="1747"/>
    <cellStyle name="Normal 25 15" xfId="763"/>
    <cellStyle name="Normal 25 15 2" xfId="1573"/>
    <cellStyle name="Normal 25 16" xfId="1251"/>
    <cellStyle name="Normal 25 16 2" xfId="1949"/>
    <cellStyle name="Normal 25 17" xfId="1321"/>
    <cellStyle name="Normal 25 18" xfId="1493"/>
    <cellStyle name="Normal 25 2" xfId="579"/>
    <cellStyle name="Normal 25 2 2" xfId="1052"/>
    <cellStyle name="Normal 25 2 2 2" xfId="1786"/>
    <cellStyle name="Normal 25 2 3" xfId="1131"/>
    <cellStyle name="Normal 25 2 3 2" xfId="1851"/>
    <cellStyle name="Normal 25 2 4" xfId="1172"/>
    <cellStyle name="Normal 25 2 4 2" xfId="1882"/>
    <cellStyle name="Normal 25 2 5" xfId="1204"/>
    <cellStyle name="Normal 25 2 5 2" xfId="1912"/>
    <cellStyle name="Normal 25 2 6" xfId="1236"/>
    <cellStyle name="Normal 25 2 6 2" xfId="1938"/>
    <cellStyle name="Normal 25 2 7" xfId="1265"/>
    <cellStyle name="Normal 25 2 8" xfId="1537"/>
    <cellStyle name="Normal 25 3" xfId="517"/>
    <cellStyle name="Normal 25 3 2" xfId="1019"/>
    <cellStyle name="Normal 25 3 2 2" xfId="1761"/>
    <cellStyle name="Normal 25 3 3" xfId="795"/>
    <cellStyle name="Normal 25 3 3 2" xfId="1598"/>
    <cellStyle name="Normal 25 3 4" xfId="920"/>
    <cellStyle name="Normal 25 3 4 2" xfId="1679"/>
    <cellStyle name="Normal 25 3 5" xfId="1034"/>
    <cellStyle name="Normal 25 3 5 2" xfId="1774"/>
    <cellStyle name="Normal 25 3 6" xfId="1220"/>
    <cellStyle name="Normal 25 3 6 2" xfId="1926"/>
    <cellStyle name="Normal 25 3 7" xfId="1283"/>
    <cellStyle name="Normal 25 3 8" xfId="1526"/>
    <cellStyle name="Normal 25 4" xfId="591"/>
    <cellStyle name="Normal 25 4 2" xfId="1062"/>
    <cellStyle name="Normal 25 4 2 2" xfId="1795"/>
    <cellStyle name="Normal 25 4 3" xfId="777"/>
    <cellStyle name="Normal 25 4 3 2" xfId="1585"/>
    <cellStyle name="Normal 25 4 4" xfId="937"/>
    <cellStyle name="Normal 25 4 4 2" xfId="1688"/>
    <cellStyle name="Normal 25 4 5" xfId="833"/>
    <cellStyle name="Normal 25 4 5 2" xfId="1627"/>
    <cellStyle name="Normal 25 4 6" xfId="1049"/>
    <cellStyle name="Normal 25 4 6 2" xfId="1783"/>
    <cellStyle name="Normal 25 4 7" xfId="1544"/>
    <cellStyle name="Normal 25 5" xfId="503"/>
    <cellStyle name="Normal 25 5 2" xfId="1009"/>
    <cellStyle name="Normal 25 5 2 2" xfId="1751"/>
    <cellStyle name="Normal 25 5 3" xfId="800"/>
    <cellStyle name="Normal 25 5 3 2" xfId="1601"/>
    <cellStyle name="Normal 25 5 4" xfId="915"/>
    <cellStyle name="Normal 25 5 4 2" xfId="1675"/>
    <cellStyle name="Normal 25 5 5" xfId="1045"/>
    <cellStyle name="Normal 25 5 5 2" xfId="1779"/>
    <cellStyle name="Normal 25 5 6" xfId="878"/>
    <cellStyle name="Normal 25 5 6 2" xfId="1655"/>
    <cellStyle name="Normal 25 5 7" xfId="1519"/>
    <cellStyle name="Normal 25 6" xfId="605"/>
    <cellStyle name="Normal 25 6 2" xfId="1072"/>
    <cellStyle name="Normal 25 6 2 2" xfId="1805"/>
    <cellStyle name="Normal 25 6 3" xfId="768"/>
    <cellStyle name="Normal 25 6 3 2" xfId="1577"/>
    <cellStyle name="Normal 25 6 4" xfId="946"/>
    <cellStyle name="Normal 25 6 4 2" xfId="1695"/>
    <cellStyle name="Normal 25 6 5" xfId="1013"/>
    <cellStyle name="Normal 25 6 5 2" xfId="1755"/>
    <cellStyle name="Normal 25 6 6" xfId="1090"/>
    <cellStyle name="Normal 25 6 6 2" xfId="1822"/>
    <cellStyle name="Normal 25 6 7" xfId="1551"/>
    <cellStyle name="Normal 25 7" xfId="488"/>
    <cellStyle name="Normal 25 7 2" xfId="998"/>
    <cellStyle name="Normal 25 7 2 2" xfId="1740"/>
    <cellStyle name="Normal 25 7 3" xfId="1123"/>
    <cellStyle name="Normal 25 7 3 2" xfId="1844"/>
    <cellStyle name="Normal 25 7 4" xfId="1166"/>
    <cellStyle name="Normal 25 7 4 2" xfId="1877"/>
    <cellStyle name="Normal 25 7 5" xfId="1199"/>
    <cellStyle name="Normal 25 7 5 2" xfId="1907"/>
    <cellStyle name="Normal 25 7 6" xfId="867"/>
    <cellStyle name="Normal 25 7 6 2" xfId="1644"/>
    <cellStyle name="Normal 25 7 7" xfId="1512"/>
    <cellStyle name="Normal 25 8" xfId="620"/>
    <cellStyle name="Normal 25 8 2" xfId="1082"/>
    <cellStyle name="Normal 25 8 2 2" xfId="1814"/>
    <cellStyle name="Normal 25 8 3" xfId="1152"/>
    <cellStyle name="Normal 25 8 3 2" xfId="1865"/>
    <cellStyle name="Normal 25 8 4" xfId="1187"/>
    <cellStyle name="Normal 25 8 4 2" xfId="1896"/>
    <cellStyle name="Normal 25 8 5" xfId="1213"/>
    <cellStyle name="Normal 25 8 5 2" xfId="1920"/>
    <cellStyle name="Normal 25 8 6" xfId="1247"/>
    <cellStyle name="Normal 25 8 6 2" xfId="1946"/>
    <cellStyle name="Normal 25 8 7" xfId="1557"/>
    <cellStyle name="Normal 25 9" xfId="470"/>
    <cellStyle name="Normal 25 9 2" xfId="985"/>
    <cellStyle name="Normal 25 9 2 2" xfId="1730"/>
    <cellStyle name="Normal 25 9 3" xfId="1115"/>
    <cellStyle name="Normal 25 9 3 2" xfId="1839"/>
    <cellStyle name="Normal 25 9 4" xfId="1159"/>
    <cellStyle name="Normal 25 9 4 2" xfId="1871"/>
    <cellStyle name="Normal 25 9 5" xfId="963"/>
    <cellStyle name="Normal 25 9 5 2" xfId="1710"/>
    <cellStyle name="Normal 25 9 6" xfId="1246"/>
    <cellStyle name="Normal 25 9 6 2" xfId="1945"/>
    <cellStyle name="Normal 25 9 7" xfId="1506"/>
    <cellStyle name="Normal 26" xfId="265"/>
    <cellStyle name="Normal 26 10" xfId="640"/>
    <cellStyle name="Normal 26 10 2" xfId="1097"/>
    <cellStyle name="Normal 26 10 2 2" xfId="1827"/>
    <cellStyle name="Normal 26 10 3" xfId="759"/>
    <cellStyle name="Normal 26 10 3 2" xfId="1570"/>
    <cellStyle name="Normal 26 10 4" xfId="953"/>
    <cellStyle name="Normal 26 10 4 2" xfId="1702"/>
    <cellStyle name="Normal 26 10 5" xfId="1100"/>
    <cellStyle name="Normal 26 10 5 2" xfId="1830"/>
    <cellStyle name="Normal 26 10 6" xfId="1133"/>
    <cellStyle name="Normal 26 10 6 2" xfId="1853"/>
    <cellStyle name="Normal 26 10 7" xfId="1564"/>
    <cellStyle name="Normal 26 11" xfId="451"/>
    <cellStyle name="Normal 26 11 2" xfId="976"/>
    <cellStyle name="Normal 26 11 2 2" xfId="1723"/>
    <cellStyle name="Normal 26 11 3" xfId="815"/>
    <cellStyle name="Normal 26 11 3 2" xfId="1613"/>
    <cellStyle name="Normal 26 11 4" xfId="906"/>
    <cellStyle name="Normal 26 11 4 2" xfId="1669"/>
    <cellStyle name="Normal 26 11 5" xfId="1196"/>
    <cellStyle name="Normal 26 11 5 2" xfId="1904"/>
    <cellStyle name="Normal 26 11 6" xfId="865"/>
    <cellStyle name="Normal 26 11 6 2" xfId="1642"/>
    <cellStyle name="Normal 26 11 7" xfId="1499"/>
    <cellStyle name="Normal 26 12" xfId="882"/>
    <cellStyle name="Normal 26 12 2" xfId="1659"/>
    <cellStyle name="Normal 26 13" xfId="859"/>
    <cellStyle name="Normal 26 13 2" xfId="1636"/>
    <cellStyle name="Normal 26 14" xfId="1077"/>
    <cellStyle name="Normal 26 14 2" xfId="1809"/>
    <cellStyle name="Normal 26 15" xfId="808"/>
    <cellStyle name="Normal 26 15 2" xfId="1608"/>
    <cellStyle name="Normal 26 16" xfId="1252"/>
    <cellStyle name="Normal 26 16 2" xfId="1950"/>
    <cellStyle name="Normal 26 17" xfId="1408"/>
    <cellStyle name="Normal 26 18" xfId="1494"/>
    <cellStyle name="Normal 26 2" xfId="580"/>
    <cellStyle name="Normal 26 2 2" xfId="1053"/>
    <cellStyle name="Normal 26 2 2 2" xfId="1787"/>
    <cellStyle name="Normal 26 2 3" xfId="1124"/>
    <cellStyle name="Normal 26 2 3 2" xfId="1845"/>
    <cellStyle name="Normal 26 2 4" xfId="1167"/>
    <cellStyle name="Normal 26 2 4 2" xfId="1878"/>
    <cellStyle name="Normal 26 2 5" xfId="1078"/>
    <cellStyle name="Normal 26 2 5 2" xfId="1810"/>
    <cellStyle name="Normal 26 2 6" xfId="1230"/>
    <cellStyle name="Normal 26 2 6 2" xfId="1933"/>
    <cellStyle name="Normal 26 2 7" xfId="1413"/>
    <cellStyle name="Normal 26 2 8" xfId="1538"/>
    <cellStyle name="Normal 26 3" xfId="516"/>
    <cellStyle name="Normal 26 3 2" xfId="1018"/>
    <cellStyle name="Normal 26 3 2 2" xfId="1760"/>
    <cellStyle name="Normal 26 3 3" xfId="796"/>
    <cellStyle name="Normal 26 3 3 2" xfId="1599"/>
    <cellStyle name="Normal 26 3 4" xfId="919"/>
    <cellStyle name="Normal 26 3 4 2" xfId="1678"/>
    <cellStyle name="Normal 26 3 5" xfId="1041"/>
    <cellStyle name="Normal 26 3 5 2" xfId="1777"/>
    <cellStyle name="Normal 26 3 6" xfId="1221"/>
    <cellStyle name="Normal 26 3 6 2" xfId="1927"/>
    <cellStyle name="Normal 26 3 7" xfId="1391"/>
    <cellStyle name="Normal 26 3 8" xfId="1525"/>
    <cellStyle name="Normal 26 4" xfId="592"/>
    <cellStyle name="Normal 26 4 2" xfId="1063"/>
    <cellStyle name="Normal 26 4 2 2" xfId="1796"/>
    <cellStyle name="Normal 26 4 3" xfId="776"/>
    <cellStyle name="Normal 26 4 3 2" xfId="1584"/>
    <cellStyle name="Normal 26 4 4" xfId="938"/>
    <cellStyle name="Normal 26 4 4 2" xfId="1689"/>
    <cellStyle name="Normal 26 4 5" xfId="832"/>
    <cellStyle name="Normal 26 4 5 2" xfId="1626"/>
    <cellStyle name="Normal 26 4 6" xfId="1153"/>
    <cellStyle name="Normal 26 4 6 2" xfId="1866"/>
    <cellStyle name="Normal 26 4 7" xfId="1545"/>
    <cellStyle name="Normal 26 5" xfId="502"/>
    <cellStyle name="Normal 26 5 2" xfId="1008"/>
    <cellStyle name="Normal 26 5 2 2" xfId="1750"/>
    <cellStyle name="Normal 26 5 3" xfId="801"/>
    <cellStyle name="Normal 26 5 3 2" xfId="1602"/>
    <cellStyle name="Normal 26 5 4" xfId="914"/>
    <cellStyle name="Normal 26 5 4 2" xfId="1674"/>
    <cellStyle name="Normal 26 5 5" xfId="1029"/>
    <cellStyle name="Normal 26 5 5 2" xfId="1770"/>
    <cellStyle name="Normal 26 5 6" xfId="877"/>
    <cellStyle name="Normal 26 5 6 2" xfId="1654"/>
    <cellStyle name="Normal 26 5 7" xfId="1518"/>
    <cellStyle name="Normal 26 6" xfId="606"/>
    <cellStyle name="Normal 26 6 2" xfId="1073"/>
    <cellStyle name="Normal 26 6 2 2" xfId="1806"/>
    <cellStyle name="Normal 26 6 3" xfId="767"/>
    <cellStyle name="Normal 26 6 3 2" xfId="1576"/>
    <cellStyle name="Normal 26 6 4" xfId="947"/>
    <cellStyle name="Normal 26 6 4 2" xfId="1696"/>
    <cellStyle name="Normal 26 6 5" xfId="1058"/>
    <cellStyle name="Normal 26 6 5 2" xfId="1792"/>
    <cellStyle name="Normal 26 6 6" xfId="1160"/>
    <cellStyle name="Normal 26 6 6 2" xfId="1872"/>
    <cellStyle name="Normal 26 6 7" xfId="1552"/>
    <cellStyle name="Normal 26 7" xfId="487"/>
    <cellStyle name="Normal 26 7 2" xfId="997"/>
    <cellStyle name="Normal 26 7 2 2" xfId="1739"/>
    <cellStyle name="Normal 26 7 3" xfId="805"/>
    <cellStyle name="Normal 26 7 3 2" xfId="1605"/>
    <cellStyle name="Normal 26 7 4" xfId="1108"/>
    <cellStyle name="Normal 26 7 4 2" xfId="1836"/>
    <cellStyle name="Normal 26 7 5" xfId="1203"/>
    <cellStyle name="Normal 26 7 5 2" xfId="1911"/>
    <cellStyle name="Normal 26 7 6" xfId="866"/>
    <cellStyle name="Normal 26 7 6 2" xfId="1643"/>
    <cellStyle name="Normal 26 7 7" xfId="1511"/>
    <cellStyle name="Normal 26 8" xfId="621"/>
    <cellStyle name="Normal 26 8 2" xfId="1083"/>
    <cellStyle name="Normal 26 8 2 2" xfId="1815"/>
    <cellStyle name="Normal 26 8 3" xfId="1148"/>
    <cellStyle name="Normal 26 8 3 2" xfId="1863"/>
    <cellStyle name="Normal 26 8 4" xfId="1184"/>
    <cellStyle name="Normal 26 8 4 2" xfId="1893"/>
    <cellStyle name="Normal 26 8 5" xfId="1212"/>
    <cellStyle name="Normal 26 8 5 2" xfId="1919"/>
    <cellStyle name="Normal 26 8 6" xfId="1237"/>
    <cellStyle name="Normal 26 8 6 2" xfId="1939"/>
    <cellStyle name="Normal 26 8 7" xfId="1558"/>
    <cellStyle name="Normal 26 9" xfId="469"/>
    <cellStyle name="Normal 26 9 2" xfId="984"/>
    <cellStyle name="Normal 26 9 2 2" xfId="1729"/>
    <cellStyle name="Normal 26 9 3" xfId="810"/>
    <cellStyle name="Normal 26 9 3 2" xfId="1609"/>
    <cellStyle name="Normal 26 9 4" xfId="911"/>
    <cellStyle name="Normal 26 9 4 2" xfId="1672"/>
    <cellStyle name="Normal 26 9 5" xfId="1197"/>
    <cellStyle name="Normal 26 9 5 2" xfId="1905"/>
    <cellStyle name="Normal 26 9 6" xfId="1226"/>
    <cellStyle name="Normal 26 9 6 2" xfId="1930"/>
    <cellStyle name="Normal 26 9 7" xfId="1505"/>
    <cellStyle name="Normal 27" xfId="266"/>
    <cellStyle name="Normal 27 10" xfId="642"/>
    <cellStyle name="Normal 27 10 2" xfId="1098"/>
    <cellStyle name="Normal 27 10 2 2" xfId="1828"/>
    <cellStyle name="Normal 27 10 3" xfId="758"/>
    <cellStyle name="Normal 27 10 3 2" xfId="1569"/>
    <cellStyle name="Normal 27 10 4" xfId="954"/>
    <cellStyle name="Normal 27 10 4 2" xfId="1703"/>
    <cellStyle name="Normal 27 10 5" xfId="1087"/>
    <cellStyle name="Normal 27 10 5 2" xfId="1819"/>
    <cellStyle name="Normal 27 10 6" xfId="1238"/>
    <cellStyle name="Normal 27 10 6 2" xfId="1940"/>
    <cellStyle name="Normal 27 10 7" xfId="1565"/>
    <cellStyle name="Normal 27 11" xfId="449"/>
    <cellStyle name="Normal 27 11 2" xfId="974"/>
    <cellStyle name="Normal 27 11 2 2" xfId="1721"/>
    <cellStyle name="Normal 27 11 3" xfId="816"/>
    <cellStyle name="Normal 27 11 3 2" xfId="1614"/>
    <cellStyle name="Normal 27 11 4" xfId="905"/>
    <cellStyle name="Normal 27 11 4 2" xfId="1668"/>
    <cellStyle name="Normal 27 11 5" xfId="1035"/>
    <cellStyle name="Normal 27 11 5 2" xfId="1775"/>
    <cellStyle name="Normal 27 11 6" xfId="864"/>
    <cellStyle name="Normal 27 11 6 2" xfId="1641"/>
    <cellStyle name="Normal 27 11 7" xfId="1498"/>
    <cellStyle name="Normal 27 12" xfId="883"/>
    <cellStyle name="Normal 27 12 2" xfId="1660"/>
    <cellStyle name="Normal 27 13" xfId="858"/>
    <cellStyle name="Normal 27 13 2" xfId="1635"/>
    <cellStyle name="Normal 27 14" xfId="991"/>
    <cellStyle name="Normal 27 14 2" xfId="1734"/>
    <cellStyle name="Normal 27 15" xfId="1154"/>
    <cellStyle name="Normal 27 15 2" xfId="1867"/>
    <cellStyle name="Normal 27 16" xfId="1228"/>
    <cellStyle name="Normal 27 16 2" xfId="1931"/>
    <cellStyle name="Normal 27 17" xfId="1378"/>
    <cellStyle name="Normal 27 18" xfId="1495"/>
    <cellStyle name="Normal 27 2" xfId="581"/>
    <cellStyle name="Normal 27 2 2" xfId="1054"/>
    <cellStyle name="Normal 27 2 2 2" xfId="1788"/>
    <cellStyle name="Normal 27 2 3" xfId="780"/>
    <cellStyle name="Normal 27 2 3 2" xfId="1588"/>
    <cellStyle name="Normal 27 2 4" xfId="934"/>
    <cellStyle name="Normal 27 2 4 2" xfId="1685"/>
    <cellStyle name="Normal 27 2 5" xfId="1200"/>
    <cellStyle name="Normal 27 2 5 2" xfId="1908"/>
    <cellStyle name="Normal 27 2 6" xfId="1146"/>
    <cellStyle name="Normal 27 2 6 2" xfId="1862"/>
    <cellStyle name="Normal 27 2 7" xfId="1539"/>
    <cellStyle name="Normal 27 3" xfId="515"/>
    <cellStyle name="Normal 27 3 2" xfId="1017"/>
    <cellStyle name="Normal 27 3 2 2" xfId="1759"/>
    <cellStyle name="Normal 27 3 3" xfId="990"/>
    <cellStyle name="Normal 27 3 3 2" xfId="1733"/>
    <cellStyle name="Normal 27 3 4" xfId="1002"/>
    <cellStyle name="Normal 27 3 4 2" xfId="1744"/>
    <cellStyle name="Normal 27 3 5" xfId="1033"/>
    <cellStyle name="Normal 27 3 5 2" xfId="1773"/>
    <cellStyle name="Normal 27 3 6" xfId="1102"/>
    <cellStyle name="Normal 27 3 6 2" xfId="1831"/>
    <cellStyle name="Normal 27 3 7" xfId="1524"/>
    <cellStyle name="Normal 27 4" xfId="593"/>
    <cellStyle name="Normal 27 4 2" xfId="1064"/>
    <cellStyle name="Normal 27 4 2 2" xfId="1797"/>
    <cellStyle name="Normal 27 4 3" xfId="775"/>
    <cellStyle name="Normal 27 4 3 2" xfId="1583"/>
    <cellStyle name="Normal 27 4 4" xfId="939"/>
    <cellStyle name="Normal 27 4 4 2" xfId="1690"/>
    <cellStyle name="Normal 27 4 5" xfId="831"/>
    <cellStyle name="Normal 27 4 5 2" xfId="1625"/>
    <cellStyle name="Normal 27 4 6" xfId="889"/>
    <cellStyle name="Normal 27 4 6 2" xfId="1665"/>
    <cellStyle name="Normal 27 4 7" xfId="1546"/>
    <cellStyle name="Normal 27 5" xfId="501"/>
    <cellStyle name="Normal 27 5 2" xfId="1007"/>
    <cellStyle name="Normal 27 5 2 2" xfId="1749"/>
    <cellStyle name="Normal 27 5 3" xfId="802"/>
    <cellStyle name="Normal 27 5 3 2" xfId="1603"/>
    <cellStyle name="Normal 27 5 4" xfId="1132"/>
    <cellStyle name="Normal 27 5 4 2" xfId="1852"/>
    <cellStyle name="Normal 27 5 5" xfId="1047"/>
    <cellStyle name="Normal 27 5 5 2" xfId="1781"/>
    <cellStyle name="Normal 27 5 6" xfId="876"/>
    <cellStyle name="Normal 27 5 6 2" xfId="1653"/>
    <cellStyle name="Normal 27 5 7" xfId="1517"/>
    <cellStyle name="Normal 27 6" xfId="607"/>
    <cellStyle name="Normal 27 6 2" xfId="1074"/>
    <cellStyle name="Normal 27 6 2 2" xfId="1807"/>
    <cellStyle name="Normal 27 6 3" xfId="766"/>
    <cellStyle name="Normal 27 6 3 2" xfId="1575"/>
    <cellStyle name="Normal 27 6 4" xfId="948"/>
    <cellStyle name="Normal 27 6 4 2" xfId="1697"/>
    <cellStyle name="Normal 27 6 5" xfId="1022"/>
    <cellStyle name="Normal 27 6 5 2" xfId="1764"/>
    <cellStyle name="Normal 27 6 6" xfId="1185"/>
    <cellStyle name="Normal 27 6 6 2" xfId="1894"/>
    <cellStyle name="Normal 27 6 7" xfId="1553"/>
    <cellStyle name="Normal 27 7" xfId="485"/>
    <cellStyle name="Normal 27 7 2" xfId="995"/>
    <cellStyle name="Normal 27 7 2 2" xfId="1737"/>
    <cellStyle name="Normal 27 7 3" xfId="806"/>
    <cellStyle name="Normal 27 7 3 2" xfId="1606"/>
    <cellStyle name="Normal 27 7 4" xfId="913"/>
    <cellStyle name="Normal 27 7 4 2" xfId="1673"/>
    <cellStyle name="Normal 27 7 5" xfId="1012"/>
    <cellStyle name="Normal 27 7 5 2" xfId="1754"/>
    <cellStyle name="Normal 27 7 6" xfId="1225"/>
    <cellStyle name="Normal 27 7 6 2" xfId="1929"/>
    <cellStyle name="Normal 27 7 7" xfId="1510"/>
    <cellStyle name="Normal 27 8" xfId="623"/>
    <cellStyle name="Normal 27 8 2" xfId="1085"/>
    <cellStyle name="Normal 27 8 2 2" xfId="1817"/>
    <cellStyle name="Normal 27 8 3" xfId="1138"/>
    <cellStyle name="Normal 27 8 3 2" xfId="1857"/>
    <cellStyle name="Normal 27 8 4" xfId="1179"/>
    <cellStyle name="Normal 27 8 4 2" xfId="1888"/>
    <cellStyle name="Normal 27 8 5" xfId="1209"/>
    <cellStyle name="Normal 27 8 5 2" xfId="1916"/>
    <cellStyle name="Normal 27 8 6" xfId="1151"/>
    <cellStyle name="Normal 27 8 6 2" xfId="1864"/>
    <cellStyle name="Normal 27 8 7" xfId="1559"/>
    <cellStyle name="Normal 27 9" xfId="467"/>
    <cellStyle name="Normal 27 9 2" xfId="983"/>
    <cellStyle name="Normal 27 9 2 2" xfId="1728"/>
    <cellStyle name="Normal 27 9 3" xfId="811"/>
    <cellStyle name="Normal 27 9 3 2" xfId="1610"/>
    <cellStyle name="Normal 27 9 4" xfId="910"/>
    <cellStyle name="Normal 27 9 4 2" xfId="1671"/>
    <cellStyle name="Normal 27 9 5" xfId="844"/>
    <cellStyle name="Normal 27 9 5 2" xfId="1632"/>
    <cellStyle name="Normal 27 9 6" xfId="1249"/>
    <cellStyle name="Normal 27 9 6 2" xfId="1948"/>
    <cellStyle name="Normal 27 9 7" xfId="1504"/>
    <cellStyle name="Normal 28" xfId="267"/>
    <cellStyle name="Normal 28 10" xfId="643"/>
    <cellStyle name="Normal 28 10 2" xfId="1099"/>
    <cellStyle name="Normal 28 10 2 2" xfId="1829"/>
    <cellStyle name="Normal 28 10 3" xfId="757"/>
    <cellStyle name="Normal 28 10 3 2" xfId="1568"/>
    <cellStyle name="Normal 28 10 4" xfId="955"/>
    <cellStyle name="Normal 28 10 4 2" xfId="1704"/>
    <cellStyle name="Normal 28 10 5" xfId="993"/>
    <cellStyle name="Normal 28 10 5 2" xfId="1735"/>
    <cellStyle name="Normal 28 10 6" xfId="1229"/>
    <cellStyle name="Normal 28 10 6 2" xfId="1932"/>
    <cellStyle name="Normal 28 10 7" xfId="1566"/>
    <cellStyle name="Normal 28 11" xfId="448"/>
    <cellStyle name="Normal 28 11 2" xfId="973"/>
    <cellStyle name="Normal 28 11 2 2" xfId="1720"/>
    <cellStyle name="Normal 28 11 3" xfId="817"/>
    <cellStyle name="Normal 28 11 3 2" xfId="1615"/>
    <cellStyle name="Normal 28 11 4" xfId="904"/>
    <cellStyle name="Normal 28 11 4 2" xfId="1667"/>
    <cellStyle name="Normal 28 11 5" xfId="1040"/>
    <cellStyle name="Normal 28 11 5 2" xfId="1776"/>
    <cellStyle name="Normal 28 11 6" xfId="863"/>
    <cellStyle name="Normal 28 11 6 2" xfId="1640"/>
    <cellStyle name="Normal 28 11 7" xfId="1497"/>
    <cellStyle name="Normal 28 12" xfId="884"/>
    <cellStyle name="Normal 28 12 2" xfId="1661"/>
    <cellStyle name="Normal 28 13" xfId="857"/>
    <cellStyle name="Normal 28 13 2" xfId="1634"/>
    <cellStyle name="Normal 28 14" xfId="1088"/>
    <cellStyle name="Normal 28 14 2" xfId="1820"/>
    <cellStyle name="Normal 28 15" xfId="813"/>
    <cellStyle name="Normal 28 15 2" xfId="1612"/>
    <cellStyle name="Normal 28 16" xfId="1245"/>
    <cellStyle name="Normal 28 16 2" xfId="1944"/>
    <cellStyle name="Normal 28 17" xfId="1496"/>
    <cellStyle name="Normal 28 2" xfId="582"/>
    <cellStyle name="Normal 28 2 2" xfId="1055"/>
    <cellStyle name="Normal 28 2 2 2" xfId="1789"/>
    <cellStyle name="Normal 28 2 3" xfId="1121"/>
    <cellStyle name="Normal 28 2 3 2" xfId="1843"/>
    <cellStyle name="Normal 28 2 4" xfId="1164"/>
    <cellStyle name="Normal 28 2 4 2" xfId="1875"/>
    <cellStyle name="Normal 28 2 5" xfId="1195"/>
    <cellStyle name="Normal 28 2 5 2" xfId="1903"/>
    <cellStyle name="Normal 28 2 6" xfId="1181"/>
    <cellStyle name="Normal 28 2 6 2" xfId="1890"/>
    <cellStyle name="Normal 28 2 7" xfId="1540"/>
    <cellStyle name="Normal 28 3" xfId="514"/>
    <cellStyle name="Normal 28 3 2" xfId="1016"/>
    <cellStyle name="Normal 28 3 2 2" xfId="1758"/>
    <cellStyle name="Normal 28 3 3" xfId="1089"/>
    <cellStyle name="Normal 28 3 3 2" xfId="1821"/>
    <cellStyle name="Normal 28 3 4" xfId="958"/>
    <cellStyle name="Normal 28 3 4 2" xfId="1706"/>
    <cellStyle name="Normal 28 3 5" xfId="975"/>
    <cellStyle name="Normal 28 3 5 2" xfId="1722"/>
    <cellStyle name="Normal 28 3 6" xfId="901"/>
    <cellStyle name="Normal 28 3 6 2" xfId="1666"/>
    <cellStyle name="Normal 28 3 7" xfId="1523"/>
    <cellStyle name="Normal 28 4" xfId="594"/>
    <cellStyle name="Normal 28 4 2" xfId="1065"/>
    <cellStyle name="Normal 28 4 2 2" xfId="1798"/>
    <cellStyle name="Normal 28 4 3" xfId="774"/>
    <cellStyle name="Normal 28 4 3 2" xfId="1582"/>
    <cellStyle name="Normal 28 4 4" xfId="940"/>
    <cellStyle name="Normal 28 4 4 2" xfId="1691"/>
    <cellStyle name="Normal 28 4 5" xfId="830"/>
    <cellStyle name="Normal 28 4 5 2" xfId="1624"/>
    <cellStyle name="Normal 28 4 6" xfId="961"/>
    <cellStyle name="Normal 28 4 6 2" xfId="1709"/>
    <cellStyle name="Normal 28 4 7" xfId="1547"/>
    <cellStyle name="Normal 28 5" xfId="500"/>
    <cellStyle name="Normal 28 5 2" xfId="1006"/>
    <cellStyle name="Normal 28 5 2 2" xfId="1748"/>
    <cellStyle name="Normal 28 5 3" xfId="803"/>
    <cellStyle name="Normal 28 5 3 2" xfId="1604"/>
    <cellStyle name="Normal 28 5 4" xfId="1125"/>
    <cellStyle name="Normal 28 5 4 2" xfId="1846"/>
    <cellStyle name="Normal 28 5 5" xfId="1174"/>
    <cellStyle name="Normal 28 5 5 2" xfId="1884"/>
    <cellStyle name="Normal 28 5 6" xfId="875"/>
    <cellStyle name="Normal 28 5 6 2" xfId="1652"/>
    <cellStyle name="Normal 28 5 7" xfId="1516"/>
    <cellStyle name="Normal 28 6" xfId="608"/>
    <cellStyle name="Normal 28 6 2" xfId="1075"/>
    <cellStyle name="Normal 28 6 2 2" xfId="1808"/>
    <cellStyle name="Normal 28 6 3" xfId="765"/>
    <cellStyle name="Normal 28 6 3 2" xfId="1574"/>
    <cellStyle name="Normal 28 6 4" xfId="949"/>
    <cellStyle name="Normal 28 6 4 2" xfId="1698"/>
    <cellStyle name="Normal 28 6 5" xfId="827"/>
    <cellStyle name="Normal 28 6 5 2" xfId="1622"/>
    <cellStyle name="Normal 28 6 6" xfId="1129"/>
    <cellStyle name="Normal 28 6 6 2" xfId="1849"/>
    <cellStyle name="Normal 28 6 7" xfId="1554"/>
    <cellStyle name="Normal 28 7" xfId="484"/>
    <cellStyle name="Normal 28 7 2" xfId="994"/>
    <cellStyle name="Normal 28 7 2 2" xfId="1736"/>
    <cellStyle name="Normal 28 7 3" xfId="807"/>
    <cellStyle name="Normal 28 7 3 2" xfId="1607"/>
    <cellStyle name="Normal 28 7 4" xfId="1103"/>
    <cellStyle name="Normal 28 7 4 2" xfId="1832"/>
    <cellStyle name="Normal 28 7 5" xfId="1026"/>
    <cellStyle name="Normal 28 7 5 2" xfId="1767"/>
    <cellStyle name="Normal 28 7 6" xfId="1253"/>
    <cellStyle name="Normal 28 7 6 2" xfId="1951"/>
    <cellStyle name="Normal 28 7 7" xfId="1509"/>
    <cellStyle name="Normal 28 8" xfId="624"/>
    <cellStyle name="Normal 28 8 2" xfId="1086"/>
    <cellStyle name="Normal 28 8 2 2" xfId="1818"/>
    <cellStyle name="Normal 28 8 3" xfId="1135"/>
    <cellStyle name="Normal 28 8 3 2" xfId="1854"/>
    <cellStyle name="Normal 28 8 4" xfId="1176"/>
    <cellStyle name="Normal 28 8 4 2" xfId="1885"/>
    <cellStyle name="Normal 28 8 5" xfId="1207"/>
    <cellStyle name="Normal 28 8 5 2" xfId="1914"/>
    <cellStyle name="Normal 28 8 6" xfId="1091"/>
    <cellStyle name="Normal 28 8 6 2" xfId="1823"/>
    <cellStyle name="Normal 28 8 7" xfId="1560"/>
    <cellStyle name="Normal 28 9" xfId="466"/>
    <cellStyle name="Normal 28 9 2" xfId="982"/>
    <cellStyle name="Normal 28 9 2 2" xfId="1727"/>
    <cellStyle name="Normal 28 9 3" xfId="812"/>
    <cellStyle name="Normal 28 9 3 2" xfId="1611"/>
    <cellStyle name="Normal 28 9 4" xfId="909"/>
    <cellStyle name="Normal 28 9 4 2" xfId="1670"/>
    <cellStyle name="Normal 28 9 5" xfId="845"/>
    <cellStyle name="Normal 28 9 5 2" xfId="1633"/>
    <cellStyle name="Normal 28 9 6" xfId="1242"/>
    <cellStyle name="Normal 28 9 6 2" xfId="1943"/>
    <cellStyle name="Normal 28 9 7" xfId="1503"/>
    <cellStyle name="Normal 29" xfId="268"/>
    <cellStyle name="Normal 29 10" xfId="583"/>
    <cellStyle name="Normal 29 11" xfId="512"/>
    <cellStyle name="Normal 29 12" xfId="596"/>
    <cellStyle name="Normal 29 13" xfId="497"/>
    <cellStyle name="Normal 29 14" xfId="612"/>
    <cellStyle name="Normal 29 15" xfId="480"/>
    <cellStyle name="Normal 29 16" xfId="628"/>
    <cellStyle name="Normal 29 17" xfId="462"/>
    <cellStyle name="Normal 29 18" xfId="647"/>
    <cellStyle name="Normal 29 19" xfId="444"/>
    <cellStyle name="Normal 29 2" xfId="269"/>
    <cellStyle name="Normal 29 2 2" xfId="1422"/>
    <cellStyle name="Normal 29 2 3" xfId="1435"/>
    <cellStyle name="Normal 29 20" xfId="885"/>
    <cellStyle name="Normal 29 21" xfId="856"/>
    <cellStyle name="Normal 29 22" xfId="981"/>
    <cellStyle name="Normal 29 23" xfId="1147"/>
    <cellStyle name="Normal 29 24" xfId="1240"/>
    <cellStyle name="Normal 29 3" xfId="270"/>
    <cellStyle name="Normal 29 4" xfId="271"/>
    <cellStyle name="Normal 29 5" xfId="272"/>
    <cellStyle name="Normal 29 6" xfId="273"/>
    <cellStyle name="Normal 29 7" xfId="274"/>
    <cellStyle name="Normal 29 8" xfId="275"/>
    <cellStyle name="Normal 29 9" xfId="276"/>
    <cellStyle name="Normal 3" xfId="4"/>
    <cellStyle name="Normal 3 10" xfId="735"/>
    <cellStyle name="Normal 3 10 2" xfId="1299"/>
    <cellStyle name="Normal 3 11" xfId="743"/>
    <cellStyle name="Normal 3 11 2" xfId="1284"/>
    <cellStyle name="Normal 3 12" xfId="749"/>
    <cellStyle name="Normal 3 12 2" xfId="1334"/>
    <cellStyle name="Normal 3 13" xfId="992"/>
    <cellStyle name="Normal 3 13 2" xfId="1381"/>
    <cellStyle name="Normal 3 14" xfId="1118"/>
    <cellStyle name="Normal 3 14 2" xfId="1293"/>
    <cellStyle name="Normal 3 15" xfId="1380"/>
    <cellStyle name="Normal 3 16" xfId="1359"/>
    <cellStyle name="Normal 3 17" xfId="1347"/>
    <cellStyle name="Normal 3 18" xfId="1312"/>
    <cellStyle name="Normal 3 19" xfId="1376"/>
    <cellStyle name="Normal 3 2" xfId="277"/>
    <cellStyle name="Normal 3 3" xfId="429"/>
    <cellStyle name="Normal 3 3 2" xfId="1404"/>
    <cellStyle name="Normal 3 4" xfId="674"/>
    <cellStyle name="Normal 3 4 2" xfId="1302"/>
    <cellStyle name="Normal 3 5" xfId="689"/>
    <cellStyle name="Normal 3 5 2" xfId="1382"/>
    <cellStyle name="Normal 3 6" xfId="701"/>
    <cellStyle name="Normal 3 6 2" xfId="1360"/>
    <cellStyle name="Normal 3 7" xfId="711"/>
    <cellStyle name="Normal 3 7 2" xfId="1393"/>
    <cellStyle name="Normal 3 8" xfId="719"/>
    <cellStyle name="Normal 3 8 2" xfId="1301"/>
    <cellStyle name="Normal 3 9" xfId="727"/>
    <cellStyle name="Normal 3 9 2" xfId="1310"/>
    <cellStyle name="Normal 30" xfId="278"/>
    <cellStyle name="Normal 30 10" xfId="279"/>
    <cellStyle name="Normal 30 11" xfId="280"/>
    <cellStyle name="Normal 30 12" xfId="281"/>
    <cellStyle name="Normal 30 13" xfId="282"/>
    <cellStyle name="Normal 30 14" xfId="283"/>
    <cellStyle name="Normal 30 15" xfId="284"/>
    <cellStyle name="Normal 30 16" xfId="285"/>
    <cellStyle name="Normal 30 17" xfId="286"/>
    <cellStyle name="Normal 30 18" xfId="287"/>
    <cellStyle name="Normal 30 19" xfId="288"/>
    <cellStyle name="Normal 30 2" xfId="289"/>
    <cellStyle name="Normal 30 2 2" xfId="1304"/>
    <cellStyle name="Normal 30 2 3" xfId="1305"/>
    <cellStyle name="Normal 30 20" xfId="290"/>
    <cellStyle name="Normal 30 21" xfId="291"/>
    <cellStyle name="Normal 30 22" xfId="292"/>
    <cellStyle name="Normal 30 23" xfId="293"/>
    <cellStyle name="Normal 30 24" xfId="294"/>
    <cellStyle name="Normal 30 25" xfId="295"/>
    <cellStyle name="Normal 30 26" xfId="296"/>
    <cellStyle name="Normal 30 27" xfId="589"/>
    <cellStyle name="Normal 30 28" xfId="505"/>
    <cellStyle name="Normal 30 29" xfId="603"/>
    <cellStyle name="Normal 30 3" xfId="297"/>
    <cellStyle name="Normal 30 30" xfId="490"/>
    <cellStyle name="Normal 30 31" xfId="618"/>
    <cellStyle name="Normal 30 32" xfId="472"/>
    <cellStyle name="Normal 30 33" xfId="637"/>
    <cellStyle name="Normal 30 34" xfId="454"/>
    <cellStyle name="Normal 30 35" xfId="654"/>
    <cellStyle name="Normal 30 36" xfId="438"/>
    <cellStyle name="Normal 30 37" xfId="890"/>
    <cellStyle name="Normal 30 38" xfId="1134"/>
    <cellStyle name="Normal 30 39" xfId="1175"/>
    <cellStyle name="Normal 30 4" xfId="298"/>
    <cellStyle name="Normal 30 40" xfId="1206"/>
    <cellStyle name="Normal 30 41" xfId="1232"/>
    <cellStyle name="Normal 30 5" xfId="299"/>
    <cellStyle name="Normal 30 6" xfId="300"/>
    <cellStyle name="Normal 30 7" xfId="301"/>
    <cellStyle name="Normal 30 8" xfId="302"/>
    <cellStyle name="Normal 30 9" xfId="303"/>
    <cellStyle name="Normal 31" xfId="5"/>
    <cellStyle name="Normal 31 10" xfId="304"/>
    <cellStyle name="Normal 31 11" xfId="305"/>
    <cellStyle name="Normal 31 12" xfId="306"/>
    <cellStyle name="Normal 31 13" xfId="307"/>
    <cellStyle name="Normal 31 14" xfId="308"/>
    <cellStyle name="Normal 31 15" xfId="309"/>
    <cellStyle name="Normal 31 16" xfId="310"/>
    <cellStyle name="Normal 31 17" xfId="311"/>
    <cellStyle name="Normal 31 18" xfId="312"/>
    <cellStyle name="Normal 31 19" xfId="313"/>
    <cellStyle name="Normal 31 2" xfId="314"/>
    <cellStyle name="Normal 31 2 2" xfId="1368"/>
    <cellStyle name="Normal 31 2 3" xfId="1403"/>
    <cellStyle name="Normal 31 20" xfId="315"/>
    <cellStyle name="Normal 31 21" xfId="316"/>
    <cellStyle name="Normal 31 22" xfId="317"/>
    <cellStyle name="Normal 31 23" xfId="318"/>
    <cellStyle name="Normal 31 24" xfId="319"/>
    <cellStyle name="Normal 31 25" xfId="320"/>
    <cellStyle name="Normal 31 26" xfId="321"/>
    <cellStyle name="Normal 31 27" xfId="611"/>
    <cellStyle name="Normal 31 28" xfId="481"/>
    <cellStyle name="Normal 31 29" xfId="627"/>
    <cellStyle name="Normal 31 3" xfId="322"/>
    <cellStyle name="Normal 31 30" xfId="463"/>
    <cellStyle name="Normal 31 31" xfId="646"/>
    <cellStyle name="Normal 31 32" xfId="445"/>
    <cellStyle name="Normal 31 33" xfId="659"/>
    <cellStyle name="Normal 31 34" xfId="433"/>
    <cellStyle name="Normal 31 35" xfId="670"/>
    <cellStyle name="Normal 31 36" xfId="685"/>
    <cellStyle name="Normal 31 37" xfId="896"/>
    <cellStyle name="Normal 31 38" xfId="851"/>
    <cellStyle name="Normal 31 39" xfId="1122"/>
    <cellStyle name="Normal 31 4" xfId="323"/>
    <cellStyle name="Normal 31 40" xfId="1169"/>
    <cellStyle name="Normal 31 41" xfId="1244"/>
    <cellStyle name="Normal 31 5" xfId="324"/>
    <cellStyle name="Normal 31 6" xfId="325"/>
    <cellStyle name="Normal 31 7" xfId="326"/>
    <cellStyle name="Normal 31 8" xfId="327"/>
    <cellStyle name="Normal 31 9" xfId="328"/>
    <cellStyle name="Normal 32" xfId="329"/>
    <cellStyle name="Normal 32 10" xfId="330"/>
    <cellStyle name="Normal 32 11" xfId="331"/>
    <cellStyle name="Normal 32 12" xfId="332"/>
    <cellStyle name="Normal 32 13" xfId="333"/>
    <cellStyle name="Normal 32 14" xfId="334"/>
    <cellStyle name="Normal 32 15" xfId="335"/>
    <cellStyle name="Normal 32 16" xfId="336"/>
    <cellStyle name="Normal 32 17" xfId="337"/>
    <cellStyle name="Normal 32 18" xfId="338"/>
    <cellStyle name="Normal 32 19" xfId="339"/>
    <cellStyle name="Normal 32 2" xfId="340"/>
    <cellStyle name="Normal 32 2 2" xfId="1290"/>
    <cellStyle name="Normal 32 2 3" xfId="1326"/>
    <cellStyle name="Normal 32 20" xfId="341"/>
    <cellStyle name="Normal 32 21" xfId="342"/>
    <cellStyle name="Normal 32 22" xfId="343"/>
    <cellStyle name="Normal 32 23" xfId="344"/>
    <cellStyle name="Normal 32 24" xfId="345"/>
    <cellStyle name="Normal 32 25" xfId="346"/>
    <cellStyle name="Normal 32 26" xfId="347"/>
    <cellStyle name="Normal 32 27" xfId="629"/>
    <cellStyle name="Normal 32 28" xfId="461"/>
    <cellStyle name="Normal 32 29" xfId="648"/>
    <cellStyle name="Normal 32 3" xfId="348"/>
    <cellStyle name="Normal 32 30" xfId="443"/>
    <cellStyle name="Normal 32 31" xfId="661"/>
    <cellStyle name="Normal 32 32" xfId="431"/>
    <cellStyle name="Normal 32 33" xfId="672"/>
    <cellStyle name="Normal 32 34" xfId="687"/>
    <cellStyle name="Normal 32 35" xfId="699"/>
    <cellStyle name="Normal 32 36" xfId="710"/>
    <cellStyle name="Normal 32 37" xfId="902"/>
    <cellStyle name="Normal 32 38" xfId="1043"/>
    <cellStyle name="Normal 32 39" xfId="784"/>
    <cellStyle name="Normal 32 4" xfId="349"/>
    <cellStyle name="Normal 32 40" xfId="1104"/>
    <cellStyle name="Normal 32 41" xfId="1250"/>
    <cellStyle name="Normal 32 5" xfId="350"/>
    <cellStyle name="Normal 32 6" xfId="351"/>
    <cellStyle name="Normal 32 7" xfId="352"/>
    <cellStyle name="Normal 32 8" xfId="353"/>
    <cellStyle name="Normal 32 9" xfId="354"/>
    <cellStyle name="Normal 33" xfId="355"/>
    <cellStyle name="Normal 34" xfId="356"/>
    <cellStyle name="Normal 35" xfId="357"/>
    <cellStyle name="Normal 36" xfId="358"/>
    <cellStyle name="Normal 37" xfId="359"/>
    <cellStyle name="Normal 38" xfId="360"/>
    <cellStyle name="Normal 39" xfId="361"/>
    <cellStyle name="Normal 4" xfId="362"/>
    <cellStyle name="Normal 4 10" xfId="1292"/>
    <cellStyle name="Normal 4 11" xfId="1372"/>
    <cellStyle name="Normal 4 12" xfId="1394"/>
    <cellStyle name="Normal 4 13" xfId="1314"/>
    <cellStyle name="Normal 4 14" xfId="1377"/>
    <cellStyle name="Normal 4 15" xfId="1362"/>
    <cellStyle name="Normal 4 16" xfId="1318"/>
    <cellStyle name="Normal 4 17" xfId="1298"/>
    <cellStyle name="Normal 4 18" xfId="1410"/>
    <cellStyle name="Normal 4 19" xfId="1336"/>
    <cellStyle name="Normal 4 2" xfId="1373"/>
    <cellStyle name="Normal 4 3" xfId="1397"/>
    <cellStyle name="Normal 4 4" xfId="1344"/>
    <cellStyle name="Normal 4 5" xfId="1311"/>
    <cellStyle name="Normal 4 6" xfId="1411"/>
    <cellStyle name="Normal 4 7" xfId="1389"/>
    <cellStyle name="Normal 4 8" xfId="1392"/>
    <cellStyle name="Normal 4 9" xfId="1399"/>
    <cellStyle name="Normal 40" xfId="363"/>
    <cellStyle name="Normal 41" xfId="364"/>
    <cellStyle name="Normal 42" xfId="365"/>
    <cellStyle name="Normal 43" xfId="366"/>
    <cellStyle name="Normal 44" xfId="367"/>
    <cellStyle name="Normal 45" xfId="3"/>
    <cellStyle name="Normal 46" xfId="368"/>
    <cellStyle name="Normal 47" xfId="369"/>
    <cellStyle name="Normal 47 10" xfId="655"/>
    <cellStyle name="Normal 47 11" xfId="437"/>
    <cellStyle name="Normal 47 12" xfId="666"/>
    <cellStyle name="Normal 47 13" xfId="682"/>
    <cellStyle name="Normal 47 14" xfId="695"/>
    <cellStyle name="Normal 47 15" xfId="707"/>
    <cellStyle name="Normal 47 16" xfId="716"/>
    <cellStyle name="Normal 47 17" xfId="724"/>
    <cellStyle name="Normal 47 18" xfId="732"/>
    <cellStyle name="Normal 47 19" xfId="740"/>
    <cellStyle name="Normal 47 2" xfId="370"/>
    <cellStyle name="Normal 47 2 2" xfId="1421"/>
    <cellStyle name="Normal 47 2 3" xfId="1434"/>
    <cellStyle name="Normal 47 20" xfId="927"/>
    <cellStyle name="Normal 47 21" xfId="1025"/>
    <cellStyle name="Normal 47 22" xfId="1128"/>
    <cellStyle name="Normal 47 23" xfId="932"/>
    <cellStyle name="Normal 47 24" xfId="1227"/>
    <cellStyle name="Normal 47 3" xfId="371"/>
    <cellStyle name="Normal 47 4" xfId="372"/>
    <cellStyle name="Normal 47 5" xfId="373"/>
    <cellStyle name="Normal 47 6" xfId="374"/>
    <cellStyle name="Normal 47 7" xfId="375"/>
    <cellStyle name="Normal 47 8" xfId="376"/>
    <cellStyle name="Normal 47 9" xfId="377"/>
    <cellStyle name="Normal 48" xfId="378"/>
    <cellStyle name="Normal 49" xfId="6"/>
    <cellStyle name="Normal 49 10" xfId="660"/>
    <cellStyle name="Normal 49 11" xfId="432"/>
    <cellStyle name="Normal 49 12" xfId="671"/>
    <cellStyle name="Normal 49 13" xfId="686"/>
    <cellStyle name="Normal 49 14" xfId="698"/>
    <cellStyle name="Normal 49 15" xfId="709"/>
    <cellStyle name="Normal 49 16" xfId="718"/>
    <cellStyle name="Normal 49 17" xfId="726"/>
    <cellStyle name="Normal 49 18" xfId="734"/>
    <cellStyle name="Normal 49 19" xfId="742"/>
    <cellStyle name="Normal 49 2" xfId="379"/>
    <cellStyle name="Normal 49 2 2" xfId="1423"/>
    <cellStyle name="Normal 49 2 3" xfId="1436"/>
    <cellStyle name="Normal 49 20" xfId="930"/>
    <cellStyle name="Normal 49 21" xfId="836"/>
    <cellStyle name="Normal 49 22" xfId="897"/>
    <cellStyle name="Normal 49 23" xfId="850"/>
    <cellStyle name="Normal 49 24" xfId="1243"/>
    <cellStyle name="Normal 49 3" xfId="380"/>
    <cellStyle name="Normal 49 4" xfId="381"/>
    <cellStyle name="Normal 49 5" xfId="382"/>
    <cellStyle name="Normal 49 6" xfId="383"/>
    <cellStyle name="Normal 49 7" xfId="384"/>
    <cellStyle name="Normal 49 8" xfId="385"/>
    <cellStyle name="Normal 49 9" xfId="386"/>
    <cellStyle name="Normal 5" xfId="7"/>
    <cellStyle name="Normal 5 10" xfId="1306"/>
    <cellStyle name="Normal 5 11" xfId="1259"/>
    <cellStyle name="Normal 5 12" xfId="1339"/>
    <cellStyle name="Normal 5 13" xfId="1307"/>
    <cellStyle name="Normal 5 14" xfId="1384"/>
    <cellStyle name="Normal 5 15" xfId="1270"/>
    <cellStyle name="Normal 5 2" xfId="1337"/>
    <cellStyle name="Normal 5 3" xfId="1257"/>
    <cellStyle name="Normal 5 4" xfId="1313"/>
    <cellStyle name="Normal 5 5" xfId="1300"/>
    <cellStyle name="Normal 5 6" xfId="1374"/>
    <cellStyle name="Normal 5 7" xfId="1396"/>
    <cellStyle name="Normal 5 8" xfId="1383"/>
    <cellStyle name="Normal 5 9" xfId="1338"/>
    <cellStyle name="Normal 50" xfId="387"/>
    <cellStyle name="Normal 51" xfId="388"/>
    <cellStyle name="Normal 52" xfId="389"/>
    <cellStyle name="Normal 53" xfId="390"/>
    <cellStyle name="Normal 54" xfId="391"/>
    <cellStyle name="Normal 55" xfId="392"/>
    <cellStyle name="Normal 56" xfId="393"/>
    <cellStyle name="Normal 57" xfId="394"/>
    <cellStyle name="Normal 58" xfId="395"/>
    <cellStyle name="Normal 59" xfId="396"/>
    <cellStyle name="Normal 6" xfId="397"/>
    <cellStyle name="Normal 6 10" xfId="1367"/>
    <cellStyle name="Normal 6 11" xfId="1287"/>
    <cellStyle name="Normal 6 12" xfId="1281"/>
    <cellStyle name="Normal 6 13" xfId="1401"/>
    <cellStyle name="Normal 6 14" xfId="1329"/>
    <cellStyle name="Normal 6 15" xfId="1263"/>
    <cellStyle name="Normal 6 16" xfId="1322"/>
    <cellStyle name="Normal 6 17" xfId="1256"/>
    <cellStyle name="Normal 6 18" xfId="1400"/>
    <cellStyle name="Normal 6 19" xfId="1323"/>
    <cellStyle name="Normal 6 2" xfId="1369"/>
    <cellStyle name="Normal 6 3" xfId="1402"/>
    <cellStyle name="Normal 6 4" xfId="1273"/>
    <cellStyle name="Normal 6 5" xfId="1328"/>
    <cellStyle name="Normal 6 6" xfId="1341"/>
    <cellStyle name="Normal 6 7" xfId="1416"/>
    <cellStyle name="Normal 6 8" xfId="1330"/>
    <cellStyle name="Normal 6 9" xfId="1254"/>
    <cellStyle name="Normal 60" xfId="398"/>
    <cellStyle name="Normal 61" xfId="399"/>
    <cellStyle name="Normal 62" xfId="400"/>
    <cellStyle name="Normal 63" xfId="401"/>
    <cellStyle name="Normal 64" xfId="402"/>
    <cellStyle name="Normal 65" xfId="403"/>
    <cellStyle name="Normal 66" xfId="404"/>
    <cellStyle name="Normal 67" xfId="405"/>
    <cellStyle name="Normal 68" xfId="406"/>
    <cellStyle name="Normal 69" xfId="407"/>
    <cellStyle name="Normal 7" xfId="408"/>
    <cellStyle name="Normal 7 2" xfId="1387"/>
    <cellStyle name="Normal 70" xfId="409"/>
    <cellStyle name="Normal 71" xfId="410"/>
    <cellStyle name="Normal 72" xfId="411"/>
    <cellStyle name="Normal 73" xfId="412"/>
    <cellStyle name="Normal 74" xfId="413"/>
    <cellStyle name="Normal 75" xfId="8"/>
    <cellStyle name="Normal 76" xfId="414"/>
    <cellStyle name="Normal 77" xfId="415"/>
    <cellStyle name="Normal 78" xfId="416"/>
    <cellStyle name="Normal 79" xfId="417"/>
    <cellStyle name="Normal 8" xfId="418"/>
    <cellStyle name="Normal 8 2" xfId="1363"/>
    <cellStyle name="Normal 80" xfId="419"/>
    <cellStyle name="Normal 81" xfId="420"/>
    <cellStyle name="Normal 82" xfId="421"/>
    <cellStyle name="Normal 83" xfId="422"/>
    <cellStyle name="Normal 84" xfId="1486"/>
    <cellStyle name="Normal 85" xfId="1970"/>
    <cellStyle name="Normal 86" xfId="1971"/>
    <cellStyle name="Normal 87" xfId="9"/>
    <cellStyle name="Normal 87 2" xfId="1489"/>
    <cellStyle name="Normal 88" xfId="10"/>
    <cellStyle name="Normal 9" xfId="423"/>
    <cellStyle name="Normal 9 2" xfId="1282"/>
    <cellStyle name="Note 2" xfId="1487"/>
    <cellStyle name="Output" xfId="1455" builtinId="21" customBuiltin="1"/>
    <cellStyle name="Title" xfId="1446" builtinId="15" customBuiltin="1"/>
    <cellStyle name="Total" xfId="1461" builtinId="25" customBuiltin="1"/>
    <cellStyle name="Warning Text" xfId="1459"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xdr:colOff>
      <xdr:row>33</xdr:row>
      <xdr:rowOff>1463</xdr:rowOff>
    </xdr:from>
    <xdr:ext cx="4486776" cy="829714"/>
    <xdr:sp macro="" textlink="">
      <xdr:nvSpPr>
        <xdr:cNvPr id="2" name="TextBox 1"/>
        <xdr:cNvSpPr txBox="1"/>
      </xdr:nvSpPr>
      <xdr:spPr>
        <a:xfrm>
          <a:off x="1" y="6726113"/>
          <a:ext cx="4486776"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latin typeface="Arial" pitchFamily="34" charset="0"/>
              <a:cs typeface="Arial" pitchFamily="34" charset="0"/>
            </a:rPr>
            <a:t>Note:</a:t>
          </a:r>
        </a:p>
        <a:p>
          <a:r>
            <a:rPr lang="en-US" sz="1000">
              <a:latin typeface="Arial" pitchFamily="34" charset="0"/>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p>
      </xdr:txBody>
    </xdr:sp>
    <xdr:clientData/>
  </xdr:oneCellAnchor>
  <xdr:oneCellAnchor>
    <xdr:from>
      <xdr:col>0</xdr:col>
      <xdr:colOff>0</xdr:colOff>
      <xdr:row>40</xdr:row>
      <xdr:rowOff>85725</xdr:rowOff>
    </xdr:from>
    <xdr:ext cx="4484077" cy="534762"/>
    <xdr:sp macro="" textlink="">
      <xdr:nvSpPr>
        <xdr:cNvPr id="3" name="TextBox 2"/>
        <xdr:cNvSpPr txBox="1"/>
      </xdr:nvSpPr>
      <xdr:spPr>
        <a:xfrm>
          <a:off x="0" y="7743825"/>
          <a:ext cx="4484077"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endParaRPr lang="en-US" sz="1000">
            <a:latin typeface="Arial" pitchFamily="34" charset="0"/>
            <a:cs typeface="Arial" pitchFamily="34" charset="0"/>
          </a:endParaRP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latin typeface="Arial" pitchFamily="34" charset="0"/>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11206</xdr:colOff>
      <xdr:row>46</xdr:row>
      <xdr:rowOff>67235</xdr:rowOff>
    </xdr:from>
    <xdr:to>
      <xdr:col>0</xdr:col>
      <xdr:colOff>4629470</xdr:colOff>
      <xdr:row>49</xdr:row>
      <xdr:rowOff>68200</xdr:rowOff>
    </xdr:to>
    <xdr:sp macro="" textlink="">
      <xdr:nvSpPr>
        <xdr:cNvPr id="4" name="TextBox 3"/>
        <xdr:cNvSpPr txBox="1"/>
      </xdr:nvSpPr>
      <xdr:spPr>
        <a:xfrm>
          <a:off x="11206" y="7115735"/>
          <a:ext cx="4618264" cy="370759"/>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indent="0"/>
          <a:r>
            <a:rPr lang="en-US" sz="1100" b="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51</xdr:row>
      <xdr:rowOff>0</xdr:rowOff>
    </xdr:from>
    <xdr:to>
      <xdr:col>1</xdr:col>
      <xdr:colOff>7040</xdr:colOff>
      <xdr:row>60</xdr:row>
      <xdr:rowOff>82827</xdr:rowOff>
    </xdr:to>
    <xdr:sp macro="" textlink="">
      <xdr:nvSpPr>
        <xdr:cNvPr id="5" name="TextBox 4"/>
        <xdr:cNvSpPr txBox="1"/>
      </xdr:nvSpPr>
      <xdr:spPr>
        <a:xfrm>
          <a:off x="0" y="7664824"/>
          <a:ext cx="4724716" cy="119220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latin typeface="Arial" pitchFamily="34" charset="0"/>
              <a:ea typeface="+mn-ea"/>
              <a:cs typeface="Arial" pitchFamily="34" charset="0"/>
            </a:rPr>
            <a:t>*</a:t>
          </a:r>
          <a:r>
            <a:rPr lang="en-US" sz="1100">
              <a:solidFill>
                <a:schemeClr val="dk1"/>
              </a:solidFill>
              <a:latin typeface="+mn-lt"/>
              <a:ea typeface="+mn-ea"/>
              <a:cs typeface="+mn-cs"/>
            </a:rPr>
            <a:t>ABI/Inform Dateline was combined with ABI/Inform Complete in January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*ABI/Inform Archive, previously combined into Complete is reported separately after July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*During the period of January 2011 to August 2011, when the old ProQuest platform was retired, both old and new platform data are combined in the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solidFill>
              <a:schemeClr val="tx1"/>
            </a:solidFill>
            <a:latin typeface="Arial" pitchFamily="34" charset="0"/>
            <a:ea typeface="+mn-ea"/>
            <a:cs typeface="Arial" pitchFamily="34" charset="0"/>
          </a:endParaRPr>
        </a:p>
      </xdr:txBody>
    </xdr:sp>
    <xdr:clientData/>
  </xdr:twoCellAnchor>
  <xdr:twoCellAnchor>
    <xdr:from>
      <xdr:col>0</xdr:col>
      <xdr:colOff>0</xdr:colOff>
      <xdr:row>62</xdr:row>
      <xdr:rowOff>41416</xdr:rowOff>
    </xdr:from>
    <xdr:to>
      <xdr:col>1</xdr:col>
      <xdr:colOff>16565</xdr:colOff>
      <xdr:row>71</xdr:row>
      <xdr:rowOff>2</xdr:rowOff>
    </xdr:to>
    <xdr:sp macro="" textlink="">
      <xdr:nvSpPr>
        <xdr:cNvPr id="6" name="TextBox 5"/>
        <xdr:cNvSpPr txBox="1"/>
      </xdr:nvSpPr>
      <xdr:spPr>
        <a:xfrm>
          <a:off x="0" y="9062151"/>
          <a:ext cx="4734241" cy="1067969"/>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T147"/>
  <sheetViews>
    <sheetView tabSelected="1" zoomScale="85" zoomScaleNormal="85" workbookViewId="0">
      <pane xSplit="1" topLeftCell="B1" activePane="topRight" state="frozen"/>
      <selection pane="topRight"/>
    </sheetView>
  </sheetViews>
  <sheetFormatPr defaultRowHeight="12.75"/>
  <cols>
    <col min="1" max="1" width="70.7109375" customWidth="1"/>
    <col min="2" max="4" width="19.5703125" customWidth="1"/>
    <col min="5" max="7" width="14.28515625" customWidth="1"/>
    <col min="8" max="10" width="14.28515625" style="232" customWidth="1"/>
    <col min="11" max="13" width="12.7109375" customWidth="1"/>
    <col min="14" max="16" width="16" customWidth="1"/>
    <col min="17" max="19" width="12.7109375" customWidth="1"/>
    <col min="20" max="25" width="12.7109375" style="234" customWidth="1"/>
    <col min="26" max="31" width="13.5703125" customWidth="1"/>
    <col min="32" max="40" width="12.7109375" customWidth="1"/>
    <col min="41" max="43" width="20.7109375" customWidth="1"/>
    <col min="44" max="46" width="13.42578125" customWidth="1"/>
  </cols>
  <sheetData>
    <row r="1" spans="1:46" ht="22.5" customHeight="1" thickBot="1">
      <c r="A1" s="100" t="s">
        <v>271</v>
      </c>
      <c r="B1" s="353" t="s">
        <v>185</v>
      </c>
      <c r="C1" s="354"/>
      <c r="D1" s="354"/>
      <c r="E1" s="354"/>
      <c r="F1" s="354"/>
      <c r="G1" s="354"/>
      <c r="H1" s="354"/>
      <c r="I1" s="354"/>
      <c r="J1" s="354"/>
      <c r="K1" s="354"/>
      <c r="L1" s="354"/>
      <c r="M1" s="354"/>
      <c r="N1" s="354"/>
      <c r="O1" s="354"/>
      <c r="P1" s="354"/>
      <c r="Q1" s="354"/>
      <c r="R1" s="354"/>
      <c r="S1" s="355"/>
      <c r="T1" s="307"/>
      <c r="U1" s="307"/>
      <c r="V1" s="307"/>
      <c r="W1" s="307"/>
      <c r="X1" s="307"/>
      <c r="Y1" s="307"/>
      <c r="Z1" s="356" t="s">
        <v>14</v>
      </c>
      <c r="AA1" s="356"/>
      <c r="AB1" s="356"/>
      <c r="AC1" s="356"/>
      <c r="AD1" s="356"/>
      <c r="AE1" s="356"/>
      <c r="AF1" s="356"/>
      <c r="AG1" s="356"/>
      <c r="AH1" s="356"/>
      <c r="AI1" s="356"/>
      <c r="AJ1" s="356"/>
      <c r="AK1" s="356"/>
      <c r="AL1" s="356"/>
      <c r="AM1" s="356"/>
      <c r="AN1" s="357"/>
      <c r="AO1" s="323" t="s">
        <v>186</v>
      </c>
      <c r="AP1" s="324"/>
      <c r="AQ1" s="324"/>
      <c r="AR1" s="325" t="s">
        <v>187</v>
      </c>
      <c r="AS1" s="326"/>
      <c r="AT1" s="327"/>
    </row>
    <row r="2" spans="1:46" ht="18.75" thickBot="1">
      <c r="A2" s="101" t="s">
        <v>272</v>
      </c>
      <c r="B2" s="331" t="s">
        <v>13</v>
      </c>
      <c r="C2" s="332"/>
      <c r="D2" s="333"/>
      <c r="E2" s="334" t="s">
        <v>11</v>
      </c>
      <c r="F2" s="335"/>
      <c r="G2" s="336"/>
      <c r="H2" s="361" t="s">
        <v>241</v>
      </c>
      <c r="I2" s="362"/>
      <c r="J2" s="363"/>
      <c r="K2" s="337" t="s">
        <v>292</v>
      </c>
      <c r="L2" s="338"/>
      <c r="M2" s="339"/>
      <c r="N2" s="358" t="s">
        <v>239</v>
      </c>
      <c r="O2" s="359"/>
      <c r="P2" s="360"/>
      <c r="Q2" s="340" t="s">
        <v>188</v>
      </c>
      <c r="R2" s="341"/>
      <c r="S2" s="342"/>
      <c r="T2" s="317" t="s">
        <v>190</v>
      </c>
      <c r="U2" s="318"/>
      <c r="V2" s="319"/>
      <c r="W2" s="320" t="s">
        <v>143</v>
      </c>
      <c r="X2" s="321"/>
      <c r="Y2" s="322"/>
      <c r="Z2" s="346" t="s">
        <v>9</v>
      </c>
      <c r="AA2" s="346"/>
      <c r="AB2" s="346"/>
      <c r="AC2" s="331" t="s">
        <v>13</v>
      </c>
      <c r="AD2" s="332"/>
      <c r="AE2" s="333"/>
      <c r="AF2" s="347" t="s">
        <v>15</v>
      </c>
      <c r="AG2" s="348"/>
      <c r="AH2" s="349"/>
      <c r="AI2" s="350" t="s">
        <v>189</v>
      </c>
      <c r="AJ2" s="351"/>
      <c r="AK2" s="352"/>
      <c r="AL2" s="337" t="s">
        <v>190</v>
      </c>
      <c r="AM2" s="338"/>
      <c r="AN2" s="339"/>
      <c r="AO2" s="343" t="s">
        <v>191</v>
      </c>
      <c r="AP2" s="344"/>
      <c r="AQ2" s="345"/>
      <c r="AR2" s="328"/>
      <c r="AS2" s="329"/>
      <c r="AT2" s="330"/>
    </row>
    <row r="3" spans="1:46" ht="15.75" customHeight="1" thickBot="1">
      <c r="A3" s="95" t="s">
        <v>192</v>
      </c>
      <c r="B3" s="102" t="s">
        <v>132</v>
      </c>
      <c r="C3" s="103" t="s">
        <v>133</v>
      </c>
      <c r="D3" s="104" t="s">
        <v>31</v>
      </c>
      <c r="E3" s="105" t="s">
        <v>132</v>
      </c>
      <c r="F3" s="106" t="s">
        <v>133</v>
      </c>
      <c r="G3" s="107" t="s">
        <v>31</v>
      </c>
      <c r="H3" s="235" t="s">
        <v>132</v>
      </c>
      <c r="I3" s="236" t="s">
        <v>133</v>
      </c>
      <c r="J3" s="237" t="s">
        <v>31</v>
      </c>
      <c r="K3" s="108" t="s">
        <v>132</v>
      </c>
      <c r="L3" s="109" t="s">
        <v>133</v>
      </c>
      <c r="M3" s="110" t="s">
        <v>31</v>
      </c>
      <c r="N3" s="209" t="s">
        <v>132</v>
      </c>
      <c r="O3" s="208" t="s">
        <v>133</v>
      </c>
      <c r="P3" s="207" t="s">
        <v>31</v>
      </c>
      <c r="Q3" s="111" t="s">
        <v>132</v>
      </c>
      <c r="R3" s="112" t="s">
        <v>133</v>
      </c>
      <c r="S3" s="113" t="s">
        <v>31</v>
      </c>
      <c r="T3" s="238" t="s">
        <v>132</v>
      </c>
      <c r="U3" s="239" t="s">
        <v>133</v>
      </c>
      <c r="V3" s="240" t="s">
        <v>31</v>
      </c>
      <c r="W3" s="218" t="s">
        <v>132</v>
      </c>
      <c r="X3" s="222" t="s">
        <v>133</v>
      </c>
      <c r="Y3" s="223" t="s">
        <v>31</v>
      </c>
      <c r="Z3" s="116" t="s">
        <v>132</v>
      </c>
      <c r="AA3" s="117" t="s">
        <v>133</v>
      </c>
      <c r="AB3" s="118" t="s">
        <v>31</v>
      </c>
      <c r="AC3" s="102" t="s">
        <v>132</v>
      </c>
      <c r="AD3" s="103" t="s">
        <v>133</v>
      </c>
      <c r="AE3" s="104" t="s">
        <v>31</v>
      </c>
      <c r="AF3" s="119" t="s">
        <v>132</v>
      </c>
      <c r="AG3" s="120" t="s">
        <v>133</v>
      </c>
      <c r="AH3" s="121" t="s">
        <v>31</v>
      </c>
      <c r="AI3" s="114" t="s">
        <v>132</v>
      </c>
      <c r="AJ3" s="115" t="s">
        <v>133</v>
      </c>
      <c r="AK3" s="202" t="s">
        <v>31</v>
      </c>
      <c r="AL3" s="108" t="s">
        <v>132</v>
      </c>
      <c r="AM3" s="109" t="s">
        <v>133</v>
      </c>
      <c r="AN3" s="110" t="s">
        <v>31</v>
      </c>
      <c r="AO3" s="194" t="s">
        <v>132</v>
      </c>
      <c r="AP3" s="195" t="s">
        <v>133</v>
      </c>
      <c r="AQ3" s="292" t="s">
        <v>31</v>
      </c>
      <c r="AR3" s="265" t="s">
        <v>132</v>
      </c>
      <c r="AS3" s="267" t="s">
        <v>133</v>
      </c>
      <c r="AT3" s="287" t="s">
        <v>31</v>
      </c>
    </row>
    <row r="4" spans="1:46" ht="12.75" customHeight="1">
      <c r="A4" s="145" t="s">
        <v>193</v>
      </c>
      <c r="B4" s="126">
        <v>45589</v>
      </c>
      <c r="C4" s="127">
        <v>9834</v>
      </c>
      <c r="D4" s="128">
        <v>1304</v>
      </c>
      <c r="E4" s="129">
        <v>121387</v>
      </c>
      <c r="F4" s="130">
        <v>37036</v>
      </c>
      <c r="G4" s="131">
        <v>1830</v>
      </c>
      <c r="H4" s="129">
        <v>0</v>
      </c>
      <c r="I4" s="130">
        <v>0</v>
      </c>
      <c r="J4" s="131">
        <v>13</v>
      </c>
      <c r="K4" s="132">
        <v>0</v>
      </c>
      <c r="L4" s="133">
        <v>0</v>
      </c>
      <c r="M4" s="134">
        <v>12</v>
      </c>
      <c r="N4" s="205">
        <v>359</v>
      </c>
      <c r="O4" s="206">
        <v>0</v>
      </c>
      <c r="P4" s="210">
        <v>167</v>
      </c>
      <c r="Q4" s="135">
        <v>0</v>
      </c>
      <c r="R4" s="136">
        <v>0</v>
      </c>
      <c r="S4" s="137">
        <v>82</v>
      </c>
      <c r="T4" s="221">
        <v>0</v>
      </c>
      <c r="U4" s="217">
        <v>0</v>
      </c>
      <c r="V4" s="226">
        <v>7</v>
      </c>
      <c r="W4" s="225">
        <v>0</v>
      </c>
      <c r="X4" s="228">
        <v>0</v>
      </c>
      <c r="Y4" s="224">
        <v>5</v>
      </c>
      <c r="Z4" s="139">
        <v>1925</v>
      </c>
      <c r="AA4" s="140">
        <v>3387</v>
      </c>
      <c r="AB4" s="141">
        <v>286</v>
      </c>
      <c r="AC4" s="126">
        <v>142</v>
      </c>
      <c r="AD4" s="127">
        <v>239</v>
      </c>
      <c r="AE4" s="128">
        <v>166</v>
      </c>
      <c r="AF4" s="123">
        <v>0</v>
      </c>
      <c r="AG4" s="124">
        <v>0</v>
      </c>
      <c r="AH4" s="125">
        <v>0</v>
      </c>
      <c r="AI4" s="203">
        <v>0</v>
      </c>
      <c r="AJ4" s="138">
        <v>0</v>
      </c>
      <c r="AK4" s="204">
        <v>0</v>
      </c>
      <c r="AL4" s="200">
        <v>0</v>
      </c>
      <c r="AM4" s="122">
        <v>0</v>
      </c>
      <c r="AN4" s="201">
        <v>0</v>
      </c>
      <c r="AO4" s="144">
        <v>350</v>
      </c>
      <c r="AP4" s="196">
        <v>79</v>
      </c>
      <c r="AQ4" s="277">
        <v>617</v>
      </c>
      <c r="AR4" s="314">
        <f>B4+E4+H4+K4+N4+Q4+T4+W4+Z4+AC4+AF4+AI4+AL4+AO4</f>
        <v>169752</v>
      </c>
      <c r="AS4" s="315">
        <f t="shared" ref="AS4:AT4" si="0">C4+F4+I4+L4+O4+R4+U4+X4+AA4+AD4+AG4+AJ4+AM4+AP4</f>
        <v>50575</v>
      </c>
      <c r="AT4" s="316">
        <f t="shared" si="0"/>
        <v>4489</v>
      </c>
    </row>
    <row r="5" spans="1:46" ht="12.75" customHeight="1">
      <c r="A5" s="145" t="s">
        <v>194</v>
      </c>
      <c r="B5" s="126">
        <v>12630</v>
      </c>
      <c r="C5" s="127">
        <v>2740</v>
      </c>
      <c r="D5" s="128">
        <v>585</v>
      </c>
      <c r="E5" s="129">
        <v>13621</v>
      </c>
      <c r="F5" s="130">
        <v>3373</v>
      </c>
      <c r="G5" s="131">
        <v>398</v>
      </c>
      <c r="H5" s="129">
        <v>0</v>
      </c>
      <c r="I5" s="130">
        <v>0</v>
      </c>
      <c r="J5" s="131">
        <v>8</v>
      </c>
      <c r="K5" s="132">
        <v>0</v>
      </c>
      <c r="L5" s="133">
        <v>0</v>
      </c>
      <c r="M5" s="134">
        <v>77</v>
      </c>
      <c r="N5" s="205">
        <v>198</v>
      </c>
      <c r="O5" s="206">
        <v>0</v>
      </c>
      <c r="P5" s="210">
        <v>94</v>
      </c>
      <c r="Q5" s="135">
        <v>0</v>
      </c>
      <c r="R5" s="136">
        <v>0</v>
      </c>
      <c r="S5" s="137">
        <v>84</v>
      </c>
      <c r="T5" s="221">
        <v>0</v>
      </c>
      <c r="U5" s="217">
        <v>0</v>
      </c>
      <c r="V5" s="226">
        <v>0</v>
      </c>
      <c r="W5" s="225">
        <v>0</v>
      </c>
      <c r="X5" s="228">
        <v>0</v>
      </c>
      <c r="Y5" s="224">
        <v>3</v>
      </c>
      <c r="Z5" s="139">
        <v>1151</v>
      </c>
      <c r="AA5" s="140">
        <v>1114</v>
      </c>
      <c r="AB5" s="141">
        <v>219</v>
      </c>
      <c r="AC5" s="126">
        <v>13</v>
      </c>
      <c r="AD5" s="127">
        <v>23</v>
      </c>
      <c r="AE5" s="128">
        <v>20</v>
      </c>
      <c r="AF5" s="123">
        <v>0</v>
      </c>
      <c r="AG5" s="142">
        <v>0</v>
      </c>
      <c r="AH5" s="143">
        <v>0</v>
      </c>
      <c r="AI5" s="203">
        <v>0</v>
      </c>
      <c r="AJ5" s="138">
        <v>0</v>
      </c>
      <c r="AK5" s="204">
        <v>129</v>
      </c>
      <c r="AL5" s="200">
        <v>0</v>
      </c>
      <c r="AM5" s="122">
        <v>0</v>
      </c>
      <c r="AN5" s="201">
        <v>0</v>
      </c>
      <c r="AO5" s="144">
        <v>148</v>
      </c>
      <c r="AP5" s="196">
        <v>99</v>
      </c>
      <c r="AQ5" s="277">
        <v>187</v>
      </c>
      <c r="AR5" s="279">
        <f t="shared" ref="AR5:AR32" si="1">B5+E5+H5+K5+N5+Q5+T5+W5+Z5+AC5+AF5+AI5+AL5+AO5</f>
        <v>27761</v>
      </c>
      <c r="AS5" s="300">
        <f t="shared" ref="AS5:AS32" si="2">C5+F5+I5+L5+O5+R5+U5+X5+AA5+AD5+AG5+AJ5+AM5+AP5</f>
        <v>7349</v>
      </c>
      <c r="AT5" s="297">
        <f t="shared" ref="AT5:AT32" si="3">D5+G5+J5+M5+P5+S5+V5+Y5+AB5+AE5+AH5+AK5+AN5+AQ5</f>
        <v>1804</v>
      </c>
    </row>
    <row r="6" spans="1:46" ht="12.75" customHeight="1">
      <c r="A6" s="145" t="s">
        <v>195</v>
      </c>
      <c r="B6" s="126">
        <v>88776</v>
      </c>
      <c r="C6" s="127">
        <v>17086</v>
      </c>
      <c r="D6" s="128">
        <v>1567</v>
      </c>
      <c r="E6" s="129">
        <v>120974</v>
      </c>
      <c r="F6" s="130">
        <v>12807</v>
      </c>
      <c r="G6" s="131">
        <v>654</v>
      </c>
      <c r="H6" s="129">
        <v>0</v>
      </c>
      <c r="I6" s="130">
        <v>0</v>
      </c>
      <c r="J6" s="131">
        <v>21</v>
      </c>
      <c r="K6" s="132">
        <v>0</v>
      </c>
      <c r="L6" s="133">
        <v>0</v>
      </c>
      <c r="M6" s="134">
        <v>37</v>
      </c>
      <c r="N6" s="205">
        <v>106</v>
      </c>
      <c r="O6" s="206">
        <v>0</v>
      </c>
      <c r="P6" s="210">
        <v>49</v>
      </c>
      <c r="Q6" s="135">
        <v>0</v>
      </c>
      <c r="R6" s="136">
        <v>0</v>
      </c>
      <c r="S6" s="137">
        <v>235</v>
      </c>
      <c r="T6" s="221">
        <v>0</v>
      </c>
      <c r="U6" s="217">
        <v>0</v>
      </c>
      <c r="V6" s="226">
        <v>0</v>
      </c>
      <c r="W6" s="225">
        <v>0</v>
      </c>
      <c r="X6" s="228">
        <v>0</v>
      </c>
      <c r="Y6" s="224">
        <v>8</v>
      </c>
      <c r="Z6" s="139">
        <v>3438</v>
      </c>
      <c r="AA6" s="140">
        <v>3540</v>
      </c>
      <c r="AB6" s="141">
        <v>302</v>
      </c>
      <c r="AC6" s="126">
        <v>3909</v>
      </c>
      <c r="AD6" s="127">
        <v>1114</v>
      </c>
      <c r="AE6" s="128">
        <v>422</v>
      </c>
      <c r="AF6" s="123">
        <v>0</v>
      </c>
      <c r="AG6" s="142">
        <v>0</v>
      </c>
      <c r="AH6" s="143">
        <v>18</v>
      </c>
      <c r="AI6" s="203">
        <v>0</v>
      </c>
      <c r="AJ6" s="138">
        <v>0</v>
      </c>
      <c r="AK6" s="204">
        <v>27</v>
      </c>
      <c r="AL6" s="200">
        <v>0</v>
      </c>
      <c r="AM6" s="122">
        <v>0</v>
      </c>
      <c r="AN6" s="201">
        <v>0</v>
      </c>
      <c r="AO6" s="144">
        <v>748</v>
      </c>
      <c r="AP6" s="196">
        <v>382</v>
      </c>
      <c r="AQ6" s="277">
        <v>263</v>
      </c>
      <c r="AR6" s="279">
        <f t="shared" si="1"/>
        <v>217951</v>
      </c>
      <c r="AS6" s="300">
        <f t="shared" si="2"/>
        <v>34929</v>
      </c>
      <c r="AT6" s="297">
        <f t="shared" si="3"/>
        <v>3603</v>
      </c>
    </row>
    <row r="7" spans="1:46" ht="12.75" customHeight="1">
      <c r="A7" s="145" t="s">
        <v>196</v>
      </c>
      <c r="B7" s="126">
        <v>17236</v>
      </c>
      <c r="C7" s="127">
        <v>2281</v>
      </c>
      <c r="D7" s="128">
        <v>306</v>
      </c>
      <c r="E7" s="129">
        <v>24571</v>
      </c>
      <c r="F7" s="130">
        <v>1514</v>
      </c>
      <c r="G7" s="131">
        <v>212</v>
      </c>
      <c r="H7" s="129">
        <v>0</v>
      </c>
      <c r="I7" s="130">
        <v>0</v>
      </c>
      <c r="J7" s="131">
        <v>1</v>
      </c>
      <c r="K7" s="132">
        <v>0</v>
      </c>
      <c r="L7" s="133">
        <v>0</v>
      </c>
      <c r="M7" s="134">
        <v>61</v>
      </c>
      <c r="N7" s="205">
        <v>237</v>
      </c>
      <c r="O7" s="206">
        <v>0</v>
      </c>
      <c r="P7" s="210">
        <v>121</v>
      </c>
      <c r="Q7" s="135">
        <v>0</v>
      </c>
      <c r="R7" s="136">
        <v>0</v>
      </c>
      <c r="S7" s="137">
        <v>37</v>
      </c>
      <c r="T7" s="221">
        <v>0</v>
      </c>
      <c r="U7" s="217">
        <v>0</v>
      </c>
      <c r="V7" s="226">
        <v>1</v>
      </c>
      <c r="W7" s="225">
        <v>0</v>
      </c>
      <c r="X7" s="228">
        <v>0</v>
      </c>
      <c r="Y7" s="224">
        <v>8</v>
      </c>
      <c r="Z7" s="139">
        <v>274</v>
      </c>
      <c r="AA7" s="140">
        <v>192</v>
      </c>
      <c r="AB7" s="141">
        <v>29</v>
      </c>
      <c r="AC7" s="126">
        <v>280</v>
      </c>
      <c r="AD7" s="127">
        <v>292</v>
      </c>
      <c r="AE7" s="128">
        <v>192</v>
      </c>
      <c r="AF7" s="123">
        <v>0</v>
      </c>
      <c r="AG7" s="142">
        <v>0</v>
      </c>
      <c r="AH7" s="143">
        <v>0</v>
      </c>
      <c r="AI7" s="203">
        <v>0</v>
      </c>
      <c r="AJ7" s="138">
        <v>0</v>
      </c>
      <c r="AK7" s="204">
        <v>0</v>
      </c>
      <c r="AL7" s="200">
        <v>0</v>
      </c>
      <c r="AM7" s="122">
        <v>0</v>
      </c>
      <c r="AN7" s="201">
        <v>0</v>
      </c>
      <c r="AO7" s="144">
        <v>215</v>
      </c>
      <c r="AP7" s="196">
        <v>137</v>
      </c>
      <c r="AQ7" s="277">
        <v>104</v>
      </c>
      <c r="AR7" s="279">
        <f t="shared" si="1"/>
        <v>42813</v>
      </c>
      <c r="AS7" s="300">
        <f t="shared" si="2"/>
        <v>4416</v>
      </c>
      <c r="AT7" s="297">
        <f t="shared" si="3"/>
        <v>1072</v>
      </c>
    </row>
    <row r="8" spans="1:46" ht="12.75" customHeight="1">
      <c r="A8" s="145" t="s">
        <v>197</v>
      </c>
      <c r="B8" s="126">
        <v>77088</v>
      </c>
      <c r="C8" s="127">
        <v>18510</v>
      </c>
      <c r="D8" s="128">
        <v>2888</v>
      </c>
      <c r="E8" s="129">
        <v>138449</v>
      </c>
      <c r="F8" s="130">
        <v>15454</v>
      </c>
      <c r="G8" s="131">
        <v>3253</v>
      </c>
      <c r="H8" s="129">
        <v>0</v>
      </c>
      <c r="I8" s="130">
        <v>0</v>
      </c>
      <c r="J8" s="131">
        <v>16</v>
      </c>
      <c r="K8" s="132">
        <v>0</v>
      </c>
      <c r="L8" s="133">
        <v>0</v>
      </c>
      <c r="M8" s="134">
        <v>6</v>
      </c>
      <c r="N8" s="205">
        <v>979</v>
      </c>
      <c r="O8" s="206">
        <v>0</v>
      </c>
      <c r="P8" s="210">
        <v>481</v>
      </c>
      <c r="Q8" s="135">
        <v>0</v>
      </c>
      <c r="R8" s="136">
        <v>0</v>
      </c>
      <c r="S8" s="137">
        <v>15</v>
      </c>
      <c r="T8" s="221">
        <v>0</v>
      </c>
      <c r="U8" s="217">
        <v>0</v>
      </c>
      <c r="V8" s="226">
        <v>1</v>
      </c>
      <c r="W8" s="225">
        <v>0</v>
      </c>
      <c r="X8" s="228">
        <v>0</v>
      </c>
      <c r="Y8" s="224">
        <v>6</v>
      </c>
      <c r="Z8" s="139">
        <v>3280</v>
      </c>
      <c r="AA8" s="140">
        <v>1690</v>
      </c>
      <c r="AB8" s="141">
        <v>234</v>
      </c>
      <c r="AC8" s="126">
        <v>3862</v>
      </c>
      <c r="AD8" s="127">
        <v>990</v>
      </c>
      <c r="AE8" s="128">
        <v>452</v>
      </c>
      <c r="AF8" s="123">
        <v>0</v>
      </c>
      <c r="AG8" s="142">
        <v>0</v>
      </c>
      <c r="AH8" s="143">
        <v>0</v>
      </c>
      <c r="AI8" s="203">
        <v>0</v>
      </c>
      <c r="AJ8" s="138">
        <v>0</v>
      </c>
      <c r="AK8" s="204">
        <v>0</v>
      </c>
      <c r="AL8" s="200">
        <v>0</v>
      </c>
      <c r="AM8" s="122">
        <v>0</v>
      </c>
      <c r="AN8" s="201">
        <v>0</v>
      </c>
      <c r="AO8" s="144">
        <v>515</v>
      </c>
      <c r="AP8" s="196">
        <v>93</v>
      </c>
      <c r="AQ8" s="277">
        <v>137</v>
      </c>
      <c r="AR8" s="279">
        <f t="shared" si="1"/>
        <v>224173</v>
      </c>
      <c r="AS8" s="300">
        <f t="shared" si="2"/>
        <v>36737</v>
      </c>
      <c r="AT8" s="297">
        <f t="shared" si="3"/>
        <v>7489</v>
      </c>
    </row>
    <row r="9" spans="1:46" ht="12.75" customHeight="1">
      <c r="A9" s="145" t="s">
        <v>198</v>
      </c>
      <c r="B9" s="126">
        <v>247296</v>
      </c>
      <c r="C9" s="127">
        <v>13642</v>
      </c>
      <c r="D9" s="128">
        <v>3171</v>
      </c>
      <c r="E9" s="129">
        <v>139478</v>
      </c>
      <c r="F9" s="130">
        <v>23391</v>
      </c>
      <c r="G9" s="131">
        <v>862</v>
      </c>
      <c r="H9" s="129">
        <v>0</v>
      </c>
      <c r="I9" s="130">
        <v>0</v>
      </c>
      <c r="J9" s="131">
        <v>29</v>
      </c>
      <c r="K9" s="132">
        <v>0</v>
      </c>
      <c r="L9" s="133">
        <v>0</v>
      </c>
      <c r="M9" s="134">
        <v>652</v>
      </c>
      <c r="N9" s="205">
        <v>118</v>
      </c>
      <c r="O9" s="206">
        <v>0</v>
      </c>
      <c r="P9" s="210">
        <v>75</v>
      </c>
      <c r="Q9" s="135">
        <v>0</v>
      </c>
      <c r="R9" s="136">
        <v>0</v>
      </c>
      <c r="S9" s="137">
        <v>1227</v>
      </c>
      <c r="T9" s="221">
        <v>0</v>
      </c>
      <c r="U9" s="217">
        <v>0</v>
      </c>
      <c r="V9" s="226">
        <v>4</v>
      </c>
      <c r="W9" s="225">
        <v>0</v>
      </c>
      <c r="X9" s="228">
        <v>0</v>
      </c>
      <c r="Y9" s="224">
        <v>54</v>
      </c>
      <c r="Z9" s="139">
        <v>2148</v>
      </c>
      <c r="AA9" s="140">
        <v>3838</v>
      </c>
      <c r="AB9" s="141">
        <v>115</v>
      </c>
      <c r="AC9" s="126">
        <v>15973</v>
      </c>
      <c r="AD9" s="127">
        <v>2917</v>
      </c>
      <c r="AE9" s="128">
        <v>1257</v>
      </c>
      <c r="AF9" s="123">
        <v>0</v>
      </c>
      <c r="AG9" s="142">
        <v>0</v>
      </c>
      <c r="AH9" s="143">
        <v>0</v>
      </c>
      <c r="AI9" s="203">
        <v>0</v>
      </c>
      <c r="AJ9" s="138">
        <v>0</v>
      </c>
      <c r="AK9" s="204">
        <v>1938</v>
      </c>
      <c r="AL9" s="200">
        <v>0</v>
      </c>
      <c r="AM9" s="122">
        <v>0</v>
      </c>
      <c r="AN9" s="201">
        <v>23</v>
      </c>
      <c r="AO9" s="144">
        <v>383</v>
      </c>
      <c r="AP9" s="196">
        <v>290</v>
      </c>
      <c r="AQ9" s="277">
        <v>518</v>
      </c>
      <c r="AR9" s="279">
        <f t="shared" si="1"/>
        <v>405396</v>
      </c>
      <c r="AS9" s="300">
        <f t="shared" si="2"/>
        <v>44078</v>
      </c>
      <c r="AT9" s="297">
        <f t="shared" si="3"/>
        <v>9925</v>
      </c>
    </row>
    <row r="10" spans="1:46" ht="12.75" customHeight="1">
      <c r="A10" s="145" t="s">
        <v>199</v>
      </c>
      <c r="B10" s="126">
        <v>228343</v>
      </c>
      <c r="C10" s="127">
        <v>46551</v>
      </c>
      <c r="D10" s="128">
        <v>7285</v>
      </c>
      <c r="E10" s="129">
        <v>248380</v>
      </c>
      <c r="F10" s="130">
        <v>18764</v>
      </c>
      <c r="G10" s="131">
        <v>1220</v>
      </c>
      <c r="H10" s="129">
        <v>0</v>
      </c>
      <c r="I10" s="130">
        <v>0</v>
      </c>
      <c r="J10" s="131">
        <v>643</v>
      </c>
      <c r="K10" s="132">
        <v>0</v>
      </c>
      <c r="L10" s="133">
        <v>0</v>
      </c>
      <c r="M10" s="134">
        <v>1388</v>
      </c>
      <c r="N10" s="205">
        <v>2556</v>
      </c>
      <c r="O10" s="206">
        <v>0</v>
      </c>
      <c r="P10" s="210">
        <v>798</v>
      </c>
      <c r="Q10" s="135">
        <v>0</v>
      </c>
      <c r="R10" s="136">
        <v>0</v>
      </c>
      <c r="S10" s="137">
        <v>3463</v>
      </c>
      <c r="T10" s="221">
        <v>0</v>
      </c>
      <c r="U10" s="217">
        <v>0</v>
      </c>
      <c r="V10" s="226">
        <v>4</v>
      </c>
      <c r="W10" s="225">
        <v>0</v>
      </c>
      <c r="X10" s="228">
        <v>0</v>
      </c>
      <c r="Y10" s="224">
        <v>18</v>
      </c>
      <c r="Z10" s="139">
        <v>12283</v>
      </c>
      <c r="AA10" s="140">
        <v>18700</v>
      </c>
      <c r="AB10" s="141">
        <v>2066</v>
      </c>
      <c r="AC10" s="126">
        <v>10</v>
      </c>
      <c r="AD10" s="127">
        <v>12</v>
      </c>
      <c r="AE10" s="128">
        <v>26</v>
      </c>
      <c r="AF10" s="123">
        <v>0</v>
      </c>
      <c r="AG10" s="142">
        <v>0</v>
      </c>
      <c r="AH10" s="143">
        <v>0</v>
      </c>
      <c r="AI10" s="203">
        <v>0</v>
      </c>
      <c r="AJ10" s="138">
        <v>0</v>
      </c>
      <c r="AK10" s="204">
        <v>85</v>
      </c>
      <c r="AL10" s="200">
        <v>0</v>
      </c>
      <c r="AM10" s="122">
        <v>0</v>
      </c>
      <c r="AN10" s="201">
        <v>2895</v>
      </c>
      <c r="AO10" s="144">
        <v>2358</v>
      </c>
      <c r="AP10" s="196">
        <v>734</v>
      </c>
      <c r="AQ10" s="277">
        <v>905</v>
      </c>
      <c r="AR10" s="279">
        <f t="shared" si="1"/>
        <v>493930</v>
      </c>
      <c r="AS10" s="300">
        <f t="shared" si="2"/>
        <v>84761</v>
      </c>
      <c r="AT10" s="297">
        <f t="shared" si="3"/>
        <v>20796</v>
      </c>
    </row>
    <row r="11" spans="1:46" ht="12.75" customHeight="1">
      <c r="A11" s="145" t="s">
        <v>200</v>
      </c>
      <c r="B11" s="126">
        <v>88292</v>
      </c>
      <c r="C11" s="127">
        <v>17708</v>
      </c>
      <c r="D11" s="128">
        <v>2921</v>
      </c>
      <c r="E11" s="129">
        <v>71436</v>
      </c>
      <c r="F11" s="130">
        <v>5180</v>
      </c>
      <c r="G11" s="131">
        <v>407</v>
      </c>
      <c r="H11" s="129">
        <v>0</v>
      </c>
      <c r="I11" s="130">
        <v>0</v>
      </c>
      <c r="J11" s="131">
        <v>68</v>
      </c>
      <c r="K11" s="132">
        <v>0</v>
      </c>
      <c r="L11" s="133">
        <v>0</v>
      </c>
      <c r="M11" s="134">
        <v>168</v>
      </c>
      <c r="N11" s="205">
        <v>894</v>
      </c>
      <c r="O11" s="206">
        <v>0</v>
      </c>
      <c r="P11" s="210">
        <v>340</v>
      </c>
      <c r="Q11" s="135">
        <v>0</v>
      </c>
      <c r="R11" s="136">
        <v>0</v>
      </c>
      <c r="S11" s="137">
        <v>598</v>
      </c>
      <c r="T11" s="221">
        <v>0</v>
      </c>
      <c r="U11" s="217">
        <v>0</v>
      </c>
      <c r="V11" s="226">
        <v>1</v>
      </c>
      <c r="W11" s="225">
        <v>0</v>
      </c>
      <c r="X11" s="228">
        <v>0</v>
      </c>
      <c r="Y11" s="224">
        <v>4</v>
      </c>
      <c r="Z11" s="139">
        <v>2810</v>
      </c>
      <c r="AA11" s="140">
        <v>1172</v>
      </c>
      <c r="AB11" s="141">
        <v>124</v>
      </c>
      <c r="AC11" s="126">
        <v>3713</v>
      </c>
      <c r="AD11" s="127">
        <v>471</v>
      </c>
      <c r="AE11" s="128">
        <v>68</v>
      </c>
      <c r="AF11" s="123">
        <v>0</v>
      </c>
      <c r="AG11" s="142">
        <v>0</v>
      </c>
      <c r="AH11" s="143">
        <v>0</v>
      </c>
      <c r="AI11" s="203">
        <v>0</v>
      </c>
      <c r="AJ11" s="138">
        <v>0</v>
      </c>
      <c r="AK11" s="204">
        <v>59</v>
      </c>
      <c r="AL11" s="200">
        <v>0</v>
      </c>
      <c r="AM11" s="122">
        <v>0</v>
      </c>
      <c r="AN11" s="201">
        <v>0</v>
      </c>
      <c r="AO11" s="144">
        <v>605</v>
      </c>
      <c r="AP11" s="196">
        <v>83</v>
      </c>
      <c r="AQ11" s="277">
        <v>318</v>
      </c>
      <c r="AR11" s="279">
        <f t="shared" si="1"/>
        <v>167750</v>
      </c>
      <c r="AS11" s="300">
        <f t="shared" si="2"/>
        <v>24614</v>
      </c>
      <c r="AT11" s="297">
        <f t="shared" si="3"/>
        <v>5076</v>
      </c>
    </row>
    <row r="12" spans="1:46" ht="12.75" customHeight="1">
      <c r="A12" s="145" t="s">
        <v>201</v>
      </c>
      <c r="B12" s="126">
        <v>76092</v>
      </c>
      <c r="C12" s="127">
        <v>17044</v>
      </c>
      <c r="D12" s="128">
        <v>1789</v>
      </c>
      <c r="E12" s="129">
        <v>100902</v>
      </c>
      <c r="F12" s="130">
        <v>7309</v>
      </c>
      <c r="G12" s="131">
        <v>934</v>
      </c>
      <c r="H12" s="129">
        <v>0</v>
      </c>
      <c r="I12" s="130">
        <v>0</v>
      </c>
      <c r="J12" s="131">
        <v>83</v>
      </c>
      <c r="K12" s="132">
        <v>0</v>
      </c>
      <c r="L12" s="133">
        <v>0</v>
      </c>
      <c r="M12" s="134">
        <v>106</v>
      </c>
      <c r="N12" s="205">
        <v>235</v>
      </c>
      <c r="O12" s="206">
        <v>0</v>
      </c>
      <c r="P12" s="210">
        <v>228</v>
      </c>
      <c r="Q12" s="135">
        <v>0</v>
      </c>
      <c r="R12" s="136">
        <v>0</v>
      </c>
      <c r="S12" s="137">
        <v>540</v>
      </c>
      <c r="T12" s="221">
        <v>0</v>
      </c>
      <c r="U12" s="217">
        <v>0</v>
      </c>
      <c r="V12" s="226">
        <v>0</v>
      </c>
      <c r="W12" s="225">
        <v>0</v>
      </c>
      <c r="X12" s="228">
        <v>0</v>
      </c>
      <c r="Y12" s="224">
        <v>0</v>
      </c>
      <c r="Z12" s="139">
        <v>3414</v>
      </c>
      <c r="AA12" s="140">
        <v>2161</v>
      </c>
      <c r="AB12" s="141">
        <v>61</v>
      </c>
      <c r="AC12" s="126">
        <v>88</v>
      </c>
      <c r="AD12" s="127">
        <v>98</v>
      </c>
      <c r="AE12" s="128">
        <v>86</v>
      </c>
      <c r="AF12" s="123">
        <v>0</v>
      </c>
      <c r="AG12" s="142">
        <v>0</v>
      </c>
      <c r="AH12" s="143">
        <v>0</v>
      </c>
      <c r="AI12" s="203">
        <v>0</v>
      </c>
      <c r="AJ12" s="138">
        <v>0</v>
      </c>
      <c r="AK12" s="204">
        <v>0</v>
      </c>
      <c r="AL12" s="200">
        <v>0</v>
      </c>
      <c r="AM12" s="122">
        <v>0</v>
      </c>
      <c r="AN12" s="201">
        <v>71</v>
      </c>
      <c r="AO12" s="144">
        <v>1199</v>
      </c>
      <c r="AP12" s="196">
        <v>302</v>
      </c>
      <c r="AQ12" s="277">
        <v>177</v>
      </c>
      <c r="AR12" s="279">
        <f t="shared" si="1"/>
        <v>181930</v>
      </c>
      <c r="AS12" s="300">
        <f t="shared" si="2"/>
        <v>26914</v>
      </c>
      <c r="AT12" s="297">
        <f t="shared" si="3"/>
        <v>4075</v>
      </c>
    </row>
    <row r="13" spans="1:46" ht="12.75" customHeight="1">
      <c r="A13" s="145" t="s">
        <v>218</v>
      </c>
      <c r="B13" s="126">
        <v>245980</v>
      </c>
      <c r="C13" s="127">
        <v>18916</v>
      </c>
      <c r="D13" s="128">
        <v>7205</v>
      </c>
      <c r="E13" s="129">
        <v>221357</v>
      </c>
      <c r="F13" s="130">
        <v>20546</v>
      </c>
      <c r="G13" s="131">
        <v>1503</v>
      </c>
      <c r="H13" s="129">
        <v>0</v>
      </c>
      <c r="I13" s="130">
        <v>0</v>
      </c>
      <c r="J13" s="131">
        <v>64</v>
      </c>
      <c r="K13" s="132">
        <v>0</v>
      </c>
      <c r="L13" s="133">
        <v>0</v>
      </c>
      <c r="M13" s="134">
        <v>302</v>
      </c>
      <c r="N13" s="205">
        <v>1012</v>
      </c>
      <c r="O13" s="206">
        <v>0</v>
      </c>
      <c r="P13" s="210">
        <v>550</v>
      </c>
      <c r="Q13" s="135">
        <v>0</v>
      </c>
      <c r="R13" s="136">
        <v>0</v>
      </c>
      <c r="S13" s="137">
        <v>208</v>
      </c>
      <c r="T13" s="221">
        <v>0</v>
      </c>
      <c r="U13" s="217">
        <v>0</v>
      </c>
      <c r="V13" s="226">
        <v>0</v>
      </c>
      <c r="W13" s="225">
        <v>0</v>
      </c>
      <c r="X13" s="228">
        <v>0</v>
      </c>
      <c r="Y13" s="224">
        <v>224</v>
      </c>
      <c r="Z13" s="139">
        <v>2637</v>
      </c>
      <c r="AA13" s="140">
        <v>3855</v>
      </c>
      <c r="AB13" s="141">
        <v>235</v>
      </c>
      <c r="AC13" s="126">
        <v>19765</v>
      </c>
      <c r="AD13" s="127">
        <v>1954</v>
      </c>
      <c r="AE13" s="128">
        <v>1391</v>
      </c>
      <c r="AF13" s="123">
        <v>0</v>
      </c>
      <c r="AG13" s="142">
        <v>0</v>
      </c>
      <c r="AH13" s="143">
        <v>0</v>
      </c>
      <c r="AI13" s="203">
        <v>0</v>
      </c>
      <c r="AJ13" s="138">
        <v>0</v>
      </c>
      <c r="AK13" s="204">
        <v>146</v>
      </c>
      <c r="AL13" s="200">
        <v>0</v>
      </c>
      <c r="AM13" s="122">
        <v>0</v>
      </c>
      <c r="AN13" s="201">
        <v>102</v>
      </c>
      <c r="AO13" s="144">
        <v>642</v>
      </c>
      <c r="AP13" s="196">
        <v>313</v>
      </c>
      <c r="AQ13" s="277">
        <v>567</v>
      </c>
      <c r="AR13" s="279">
        <f t="shared" si="1"/>
        <v>491393</v>
      </c>
      <c r="AS13" s="300">
        <f t="shared" si="2"/>
        <v>45584</v>
      </c>
      <c r="AT13" s="297">
        <f t="shared" si="3"/>
        <v>12497</v>
      </c>
    </row>
    <row r="14" spans="1:46" ht="12.75" customHeight="1">
      <c r="A14" s="145" t="s">
        <v>219</v>
      </c>
      <c r="B14" s="126">
        <v>0</v>
      </c>
      <c r="C14" s="127">
        <v>0</v>
      </c>
      <c r="D14" s="128">
        <v>7527</v>
      </c>
      <c r="E14" s="129">
        <v>0</v>
      </c>
      <c r="F14" s="130">
        <v>0</v>
      </c>
      <c r="G14" s="131">
        <v>2718</v>
      </c>
      <c r="H14" s="129">
        <v>0</v>
      </c>
      <c r="I14" s="130">
        <v>0</v>
      </c>
      <c r="J14" s="131">
        <v>290</v>
      </c>
      <c r="K14" s="132">
        <v>0</v>
      </c>
      <c r="L14" s="133">
        <v>0</v>
      </c>
      <c r="M14" s="134">
        <v>1127</v>
      </c>
      <c r="N14" s="205">
        <v>0</v>
      </c>
      <c r="O14" s="206">
        <v>0</v>
      </c>
      <c r="P14" s="210">
        <v>685</v>
      </c>
      <c r="Q14" s="135">
        <v>0</v>
      </c>
      <c r="R14" s="136">
        <v>0</v>
      </c>
      <c r="S14" s="137">
        <v>542</v>
      </c>
      <c r="T14" s="221">
        <v>0</v>
      </c>
      <c r="U14" s="217">
        <v>0</v>
      </c>
      <c r="V14" s="226">
        <v>8</v>
      </c>
      <c r="W14" s="225">
        <v>0</v>
      </c>
      <c r="X14" s="228">
        <v>0</v>
      </c>
      <c r="Y14" s="224">
        <v>84</v>
      </c>
      <c r="Z14" s="139">
        <v>0</v>
      </c>
      <c r="AA14" s="140">
        <v>0</v>
      </c>
      <c r="AB14" s="141">
        <v>0</v>
      </c>
      <c r="AC14" s="126">
        <v>0</v>
      </c>
      <c r="AD14" s="127">
        <v>0</v>
      </c>
      <c r="AE14" s="128">
        <v>262</v>
      </c>
      <c r="AF14" s="123">
        <v>0</v>
      </c>
      <c r="AG14" s="142">
        <v>0</v>
      </c>
      <c r="AH14" s="143">
        <v>0</v>
      </c>
      <c r="AI14" s="203">
        <v>0</v>
      </c>
      <c r="AJ14" s="138">
        <v>0</v>
      </c>
      <c r="AK14" s="204">
        <v>0</v>
      </c>
      <c r="AL14" s="200">
        <v>0</v>
      </c>
      <c r="AM14" s="122">
        <v>0</v>
      </c>
      <c r="AN14" s="201">
        <v>0</v>
      </c>
      <c r="AO14" s="144">
        <v>24</v>
      </c>
      <c r="AP14" s="196">
        <v>0</v>
      </c>
      <c r="AQ14" s="277">
        <v>1538</v>
      </c>
      <c r="AR14" s="279">
        <f t="shared" si="1"/>
        <v>24</v>
      </c>
      <c r="AS14" s="300">
        <f t="shared" si="2"/>
        <v>0</v>
      </c>
      <c r="AT14" s="297">
        <f t="shared" si="3"/>
        <v>14781</v>
      </c>
    </row>
    <row r="15" spans="1:46" ht="12.75" customHeight="1">
      <c r="A15" s="145" t="s">
        <v>202</v>
      </c>
      <c r="B15" s="126">
        <v>136474</v>
      </c>
      <c r="C15" s="127">
        <v>35900</v>
      </c>
      <c r="D15" s="128">
        <v>10940</v>
      </c>
      <c r="E15" s="129">
        <v>242882</v>
      </c>
      <c r="F15" s="130">
        <v>47081</v>
      </c>
      <c r="G15" s="131">
        <v>2903</v>
      </c>
      <c r="H15" s="129">
        <v>0</v>
      </c>
      <c r="I15" s="130">
        <v>0</v>
      </c>
      <c r="J15" s="131">
        <v>315</v>
      </c>
      <c r="K15" s="132">
        <v>0</v>
      </c>
      <c r="L15" s="133">
        <v>0</v>
      </c>
      <c r="M15" s="134">
        <v>25</v>
      </c>
      <c r="N15" s="205">
        <v>2548</v>
      </c>
      <c r="O15" s="206">
        <v>0</v>
      </c>
      <c r="P15" s="210">
        <v>545</v>
      </c>
      <c r="Q15" s="135">
        <v>0</v>
      </c>
      <c r="R15" s="136">
        <v>0</v>
      </c>
      <c r="S15" s="137">
        <v>1795</v>
      </c>
      <c r="T15" s="221">
        <v>0</v>
      </c>
      <c r="U15" s="217">
        <v>0</v>
      </c>
      <c r="V15" s="226">
        <v>1</v>
      </c>
      <c r="W15" s="225">
        <v>0</v>
      </c>
      <c r="X15" s="228">
        <v>0</v>
      </c>
      <c r="Y15" s="224">
        <v>46</v>
      </c>
      <c r="Z15" s="139">
        <v>4760</v>
      </c>
      <c r="AA15" s="140">
        <v>5948</v>
      </c>
      <c r="AB15" s="141">
        <v>558</v>
      </c>
      <c r="AC15" s="126">
        <v>610</v>
      </c>
      <c r="AD15" s="127">
        <v>244</v>
      </c>
      <c r="AE15" s="128">
        <v>158</v>
      </c>
      <c r="AF15" s="123">
        <v>0</v>
      </c>
      <c r="AG15" s="142">
        <v>0</v>
      </c>
      <c r="AH15" s="143">
        <v>0</v>
      </c>
      <c r="AI15" s="203">
        <v>0</v>
      </c>
      <c r="AJ15" s="138">
        <v>0</v>
      </c>
      <c r="AK15" s="204">
        <v>870</v>
      </c>
      <c r="AL15" s="200">
        <v>0</v>
      </c>
      <c r="AM15" s="122">
        <v>0</v>
      </c>
      <c r="AN15" s="201">
        <v>1983</v>
      </c>
      <c r="AO15" s="144">
        <v>1202</v>
      </c>
      <c r="AP15" s="196">
        <v>239</v>
      </c>
      <c r="AQ15" s="277">
        <v>551</v>
      </c>
      <c r="AR15" s="279">
        <f t="shared" si="1"/>
        <v>388476</v>
      </c>
      <c r="AS15" s="300">
        <f t="shared" si="2"/>
        <v>89412</v>
      </c>
      <c r="AT15" s="297">
        <f t="shared" si="3"/>
        <v>20690</v>
      </c>
    </row>
    <row r="16" spans="1:46" ht="12.75" customHeight="1">
      <c r="A16" s="145" t="s">
        <v>203</v>
      </c>
      <c r="B16" s="126">
        <v>18177</v>
      </c>
      <c r="C16" s="127">
        <v>3971</v>
      </c>
      <c r="D16" s="128">
        <v>1296</v>
      </c>
      <c r="E16" s="129">
        <v>13265</v>
      </c>
      <c r="F16" s="130">
        <v>1683</v>
      </c>
      <c r="G16" s="131">
        <v>89</v>
      </c>
      <c r="H16" s="129">
        <v>0</v>
      </c>
      <c r="I16" s="130">
        <v>0</v>
      </c>
      <c r="J16" s="131">
        <v>9</v>
      </c>
      <c r="K16" s="132">
        <v>0</v>
      </c>
      <c r="L16" s="133">
        <v>0</v>
      </c>
      <c r="M16" s="134">
        <v>4</v>
      </c>
      <c r="N16" s="205">
        <v>1362</v>
      </c>
      <c r="O16" s="206">
        <v>0</v>
      </c>
      <c r="P16" s="210">
        <v>411</v>
      </c>
      <c r="Q16" s="135">
        <v>0</v>
      </c>
      <c r="R16" s="136">
        <v>0</v>
      </c>
      <c r="S16" s="137">
        <v>294</v>
      </c>
      <c r="T16" s="221">
        <v>0</v>
      </c>
      <c r="U16" s="217">
        <v>0</v>
      </c>
      <c r="V16" s="226">
        <v>0</v>
      </c>
      <c r="W16" s="225">
        <v>0</v>
      </c>
      <c r="X16" s="228">
        <v>0</v>
      </c>
      <c r="Y16" s="224">
        <v>1</v>
      </c>
      <c r="Z16" s="139">
        <v>1118</v>
      </c>
      <c r="AA16" s="140">
        <v>1941</v>
      </c>
      <c r="AB16" s="141">
        <v>81</v>
      </c>
      <c r="AC16" s="126">
        <v>8</v>
      </c>
      <c r="AD16" s="127">
        <v>2</v>
      </c>
      <c r="AE16" s="128">
        <v>4</v>
      </c>
      <c r="AF16" s="123">
        <v>0</v>
      </c>
      <c r="AG16" s="142">
        <v>0</v>
      </c>
      <c r="AH16" s="143">
        <v>0</v>
      </c>
      <c r="AI16" s="203">
        <v>0</v>
      </c>
      <c r="AJ16" s="138">
        <v>0</v>
      </c>
      <c r="AK16" s="204">
        <v>0</v>
      </c>
      <c r="AL16" s="200">
        <v>0</v>
      </c>
      <c r="AM16" s="122">
        <v>0</v>
      </c>
      <c r="AN16" s="201">
        <v>0</v>
      </c>
      <c r="AO16" s="144">
        <v>150</v>
      </c>
      <c r="AP16" s="196">
        <v>172</v>
      </c>
      <c r="AQ16" s="277">
        <v>59</v>
      </c>
      <c r="AR16" s="279">
        <f t="shared" si="1"/>
        <v>34080</v>
      </c>
      <c r="AS16" s="300">
        <f t="shared" si="2"/>
        <v>7769</v>
      </c>
      <c r="AT16" s="297">
        <f t="shared" si="3"/>
        <v>2248</v>
      </c>
    </row>
    <row r="17" spans="1:46" ht="12.75" customHeight="1">
      <c r="A17" s="145" t="s">
        <v>204</v>
      </c>
      <c r="B17" s="126">
        <v>112357</v>
      </c>
      <c r="C17" s="127">
        <v>20984</v>
      </c>
      <c r="D17" s="128">
        <v>3091</v>
      </c>
      <c r="E17" s="129">
        <v>81469</v>
      </c>
      <c r="F17" s="130">
        <v>11751</v>
      </c>
      <c r="G17" s="131">
        <v>1147</v>
      </c>
      <c r="H17" s="129">
        <v>0</v>
      </c>
      <c r="I17" s="130">
        <v>0</v>
      </c>
      <c r="J17" s="131">
        <v>27</v>
      </c>
      <c r="K17" s="132">
        <v>0</v>
      </c>
      <c r="L17" s="133">
        <v>0</v>
      </c>
      <c r="M17" s="134">
        <v>6</v>
      </c>
      <c r="N17" s="205">
        <v>816</v>
      </c>
      <c r="O17" s="206">
        <v>0</v>
      </c>
      <c r="P17" s="210">
        <v>194</v>
      </c>
      <c r="Q17" s="135">
        <v>0</v>
      </c>
      <c r="R17" s="136">
        <v>0</v>
      </c>
      <c r="S17" s="137">
        <v>938</v>
      </c>
      <c r="T17" s="221">
        <v>0</v>
      </c>
      <c r="U17" s="217">
        <v>0</v>
      </c>
      <c r="V17" s="226">
        <v>3</v>
      </c>
      <c r="W17" s="225">
        <v>0</v>
      </c>
      <c r="X17" s="228">
        <v>0</v>
      </c>
      <c r="Y17" s="224">
        <v>7</v>
      </c>
      <c r="Z17" s="139">
        <v>6288</v>
      </c>
      <c r="AA17" s="140">
        <v>7617</v>
      </c>
      <c r="AB17" s="141">
        <v>1173</v>
      </c>
      <c r="AC17" s="126">
        <v>63</v>
      </c>
      <c r="AD17" s="127">
        <v>87</v>
      </c>
      <c r="AE17" s="128">
        <v>74</v>
      </c>
      <c r="AF17" s="123">
        <v>0</v>
      </c>
      <c r="AG17" s="142">
        <v>0</v>
      </c>
      <c r="AH17" s="143">
        <v>0</v>
      </c>
      <c r="AI17" s="203">
        <v>0</v>
      </c>
      <c r="AJ17" s="138">
        <v>0</v>
      </c>
      <c r="AK17" s="204">
        <v>69</v>
      </c>
      <c r="AL17" s="200">
        <v>0</v>
      </c>
      <c r="AM17" s="122">
        <v>0</v>
      </c>
      <c r="AN17" s="201">
        <v>596</v>
      </c>
      <c r="AO17" s="144">
        <v>1209</v>
      </c>
      <c r="AP17" s="196">
        <v>263</v>
      </c>
      <c r="AQ17" s="277">
        <v>359</v>
      </c>
      <c r="AR17" s="279">
        <f t="shared" si="1"/>
        <v>202202</v>
      </c>
      <c r="AS17" s="300">
        <f t="shared" si="2"/>
        <v>40702</v>
      </c>
      <c r="AT17" s="297">
        <f t="shared" si="3"/>
        <v>7684</v>
      </c>
    </row>
    <row r="18" spans="1:46" ht="12.75" customHeight="1">
      <c r="A18" s="145" t="s">
        <v>205</v>
      </c>
      <c r="B18" s="126">
        <v>27672</v>
      </c>
      <c r="C18" s="127">
        <v>5745</v>
      </c>
      <c r="D18" s="128">
        <v>1633</v>
      </c>
      <c r="E18" s="129">
        <v>99920</v>
      </c>
      <c r="F18" s="130">
        <v>7952</v>
      </c>
      <c r="G18" s="131">
        <v>401</v>
      </c>
      <c r="H18" s="129">
        <v>0</v>
      </c>
      <c r="I18" s="130">
        <v>0</v>
      </c>
      <c r="J18" s="131">
        <v>12</v>
      </c>
      <c r="K18" s="132">
        <v>0</v>
      </c>
      <c r="L18" s="133">
        <v>0</v>
      </c>
      <c r="M18" s="134">
        <v>527</v>
      </c>
      <c r="N18" s="205">
        <v>588</v>
      </c>
      <c r="O18" s="206">
        <v>0</v>
      </c>
      <c r="P18" s="210">
        <v>130</v>
      </c>
      <c r="Q18" s="135">
        <v>0</v>
      </c>
      <c r="R18" s="136">
        <v>0</v>
      </c>
      <c r="S18" s="137">
        <v>441</v>
      </c>
      <c r="T18" s="221">
        <v>0</v>
      </c>
      <c r="U18" s="217">
        <v>0</v>
      </c>
      <c r="V18" s="226">
        <v>0</v>
      </c>
      <c r="W18" s="225">
        <v>0</v>
      </c>
      <c r="X18" s="228">
        <v>0</v>
      </c>
      <c r="Y18" s="224">
        <v>0</v>
      </c>
      <c r="Z18" s="139">
        <v>1542</v>
      </c>
      <c r="AA18" s="140">
        <v>1682</v>
      </c>
      <c r="AB18" s="141">
        <v>62</v>
      </c>
      <c r="AC18" s="126">
        <v>318</v>
      </c>
      <c r="AD18" s="127">
        <v>324</v>
      </c>
      <c r="AE18" s="128">
        <v>144</v>
      </c>
      <c r="AF18" s="123">
        <v>0</v>
      </c>
      <c r="AG18" s="142">
        <v>0</v>
      </c>
      <c r="AH18" s="143">
        <v>0</v>
      </c>
      <c r="AI18" s="203">
        <v>0</v>
      </c>
      <c r="AJ18" s="138">
        <v>0</v>
      </c>
      <c r="AK18" s="204">
        <v>82</v>
      </c>
      <c r="AL18" s="200">
        <v>0</v>
      </c>
      <c r="AM18" s="122">
        <v>0</v>
      </c>
      <c r="AN18" s="201">
        <v>49</v>
      </c>
      <c r="AO18" s="144">
        <v>345</v>
      </c>
      <c r="AP18" s="196">
        <v>373</v>
      </c>
      <c r="AQ18" s="277">
        <v>223</v>
      </c>
      <c r="AR18" s="279">
        <f t="shared" si="1"/>
        <v>130385</v>
      </c>
      <c r="AS18" s="300">
        <f t="shared" si="2"/>
        <v>16076</v>
      </c>
      <c r="AT18" s="297">
        <f t="shared" si="3"/>
        <v>3704</v>
      </c>
    </row>
    <row r="19" spans="1:46" ht="12.75" customHeight="1">
      <c r="A19" s="145" t="s">
        <v>206</v>
      </c>
      <c r="B19" s="126">
        <v>13847</v>
      </c>
      <c r="C19" s="127">
        <v>2361</v>
      </c>
      <c r="D19" s="128">
        <v>298</v>
      </c>
      <c r="E19" s="129">
        <v>14649</v>
      </c>
      <c r="F19" s="130">
        <v>2202</v>
      </c>
      <c r="G19" s="131">
        <v>310</v>
      </c>
      <c r="H19" s="129">
        <v>0</v>
      </c>
      <c r="I19" s="130">
        <v>0</v>
      </c>
      <c r="J19" s="131">
        <v>24</v>
      </c>
      <c r="K19" s="132">
        <v>0</v>
      </c>
      <c r="L19" s="133">
        <v>0</v>
      </c>
      <c r="M19" s="134">
        <v>2</v>
      </c>
      <c r="N19" s="205">
        <v>68</v>
      </c>
      <c r="O19" s="206">
        <v>0</v>
      </c>
      <c r="P19" s="210">
        <v>19</v>
      </c>
      <c r="Q19" s="135">
        <v>0</v>
      </c>
      <c r="R19" s="136">
        <v>0</v>
      </c>
      <c r="S19" s="137">
        <v>72</v>
      </c>
      <c r="T19" s="221">
        <v>0</v>
      </c>
      <c r="U19" s="217">
        <v>0</v>
      </c>
      <c r="V19" s="226">
        <v>0</v>
      </c>
      <c r="W19" s="225">
        <v>0</v>
      </c>
      <c r="X19" s="228">
        <v>0</v>
      </c>
      <c r="Y19" s="224">
        <v>1</v>
      </c>
      <c r="Z19" s="139">
        <v>851</v>
      </c>
      <c r="AA19" s="140">
        <v>1026</v>
      </c>
      <c r="AB19" s="141">
        <v>10</v>
      </c>
      <c r="AC19" s="126">
        <v>819</v>
      </c>
      <c r="AD19" s="127">
        <v>953</v>
      </c>
      <c r="AE19" s="128">
        <v>735</v>
      </c>
      <c r="AF19" s="123">
        <v>0</v>
      </c>
      <c r="AG19" s="142">
        <v>0</v>
      </c>
      <c r="AH19" s="143">
        <v>0</v>
      </c>
      <c r="AI19" s="203">
        <v>0</v>
      </c>
      <c r="AJ19" s="138">
        <v>0</v>
      </c>
      <c r="AK19" s="204">
        <v>0</v>
      </c>
      <c r="AL19" s="200">
        <v>0</v>
      </c>
      <c r="AM19" s="122">
        <v>0</v>
      </c>
      <c r="AN19" s="201">
        <v>50</v>
      </c>
      <c r="AO19" s="144">
        <v>105</v>
      </c>
      <c r="AP19" s="196">
        <v>73</v>
      </c>
      <c r="AQ19" s="277">
        <v>120</v>
      </c>
      <c r="AR19" s="279">
        <f t="shared" si="1"/>
        <v>30339</v>
      </c>
      <c r="AS19" s="300">
        <f t="shared" si="2"/>
        <v>6615</v>
      </c>
      <c r="AT19" s="297">
        <f t="shared" si="3"/>
        <v>1641</v>
      </c>
    </row>
    <row r="20" spans="1:46" ht="12.75" customHeight="1">
      <c r="A20" s="145" t="s">
        <v>207</v>
      </c>
      <c r="B20" s="126">
        <v>19926</v>
      </c>
      <c r="C20" s="127">
        <v>4930</v>
      </c>
      <c r="D20" s="128">
        <v>996</v>
      </c>
      <c r="E20" s="129">
        <v>30873</v>
      </c>
      <c r="F20" s="130">
        <v>4471</v>
      </c>
      <c r="G20" s="131">
        <v>867</v>
      </c>
      <c r="H20" s="129">
        <v>0</v>
      </c>
      <c r="I20" s="130">
        <v>0</v>
      </c>
      <c r="J20" s="131">
        <v>63</v>
      </c>
      <c r="K20" s="132">
        <v>0</v>
      </c>
      <c r="L20" s="133">
        <v>0</v>
      </c>
      <c r="M20" s="134">
        <v>78</v>
      </c>
      <c r="N20" s="205">
        <v>775</v>
      </c>
      <c r="O20" s="206">
        <v>0</v>
      </c>
      <c r="P20" s="210">
        <v>181</v>
      </c>
      <c r="Q20" s="135">
        <v>0</v>
      </c>
      <c r="R20" s="136">
        <v>0</v>
      </c>
      <c r="S20" s="137">
        <v>106</v>
      </c>
      <c r="T20" s="221">
        <v>0</v>
      </c>
      <c r="U20" s="217">
        <v>0</v>
      </c>
      <c r="V20" s="226">
        <v>0</v>
      </c>
      <c r="W20" s="225">
        <v>0</v>
      </c>
      <c r="X20" s="228">
        <v>0</v>
      </c>
      <c r="Y20" s="224">
        <v>5</v>
      </c>
      <c r="Z20" s="139">
        <v>1658</v>
      </c>
      <c r="AA20" s="140">
        <v>3155</v>
      </c>
      <c r="AB20" s="141">
        <v>92</v>
      </c>
      <c r="AC20" s="126">
        <v>54</v>
      </c>
      <c r="AD20" s="127">
        <v>54</v>
      </c>
      <c r="AE20" s="128">
        <v>46</v>
      </c>
      <c r="AF20" s="123">
        <v>0</v>
      </c>
      <c r="AG20" s="142">
        <v>0</v>
      </c>
      <c r="AH20" s="143">
        <v>0</v>
      </c>
      <c r="AI20" s="203">
        <v>0</v>
      </c>
      <c r="AJ20" s="138">
        <v>0</v>
      </c>
      <c r="AK20" s="204">
        <v>0</v>
      </c>
      <c r="AL20" s="200">
        <v>0</v>
      </c>
      <c r="AM20" s="122">
        <v>0</v>
      </c>
      <c r="AN20" s="201">
        <v>191</v>
      </c>
      <c r="AO20" s="144">
        <v>164</v>
      </c>
      <c r="AP20" s="196">
        <v>76</v>
      </c>
      <c r="AQ20" s="277">
        <v>76</v>
      </c>
      <c r="AR20" s="279">
        <f t="shared" si="1"/>
        <v>53450</v>
      </c>
      <c r="AS20" s="300">
        <f t="shared" si="2"/>
        <v>12686</v>
      </c>
      <c r="AT20" s="297">
        <f t="shared" si="3"/>
        <v>2701</v>
      </c>
    </row>
    <row r="21" spans="1:46" ht="12.75" customHeight="1">
      <c r="A21" s="145" t="s">
        <v>208</v>
      </c>
      <c r="B21" s="126">
        <v>38664</v>
      </c>
      <c r="C21" s="127">
        <v>6096</v>
      </c>
      <c r="D21" s="128">
        <v>895</v>
      </c>
      <c r="E21" s="129">
        <v>68785</v>
      </c>
      <c r="F21" s="130">
        <v>10210</v>
      </c>
      <c r="G21" s="131">
        <v>539</v>
      </c>
      <c r="H21" s="129">
        <v>0</v>
      </c>
      <c r="I21" s="130">
        <v>0</v>
      </c>
      <c r="J21" s="131">
        <v>6</v>
      </c>
      <c r="K21" s="132">
        <v>0</v>
      </c>
      <c r="L21" s="133">
        <v>0</v>
      </c>
      <c r="M21" s="134">
        <v>60</v>
      </c>
      <c r="N21" s="205">
        <v>182</v>
      </c>
      <c r="O21" s="206">
        <v>0</v>
      </c>
      <c r="P21" s="210">
        <v>107</v>
      </c>
      <c r="Q21" s="135">
        <v>0</v>
      </c>
      <c r="R21" s="136">
        <v>0</v>
      </c>
      <c r="S21" s="137">
        <v>159</v>
      </c>
      <c r="T21" s="221">
        <v>0</v>
      </c>
      <c r="U21" s="217">
        <v>0</v>
      </c>
      <c r="V21" s="226">
        <v>0</v>
      </c>
      <c r="W21" s="225">
        <v>0</v>
      </c>
      <c r="X21" s="228">
        <v>0</v>
      </c>
      <c r="Y21" s="224">
        <v>2</v>
      </c>
      <c r="Z21" s="139">
        <v>2623</v>
      </c>
      <c r="AA21" s="140">
        <v>2915</v>
      </c>
      <c r="AB21" s="141">
        <v>445</v>
      </c>
      <c r="AC21" s="126">
        <v>1335</v>
      </c>
      <c r="AD21" s="127">
        <v>377</v>
      </c>
      <c r="AE21" s="128">
        <v>93</v>
      </c>
      <c r="AF21" s="123">
        <v>0</v>
      </c>
      <c r="AG21" s="142">
        <v>0</v>
      </c>
      <c r="AH21" s="143">
        <v>8</v>
      </c>
      <c r="AI21" s="203">
        <v>0</v>
      </c>
      <c r="AJ21" s="138">
        <v>0</v>
      </c>
      <c r="AK21" s="204">
        <v>14</v>
      </c>
      <c r="AL21" s="200">
        <v>0</v>
      </c>
      <c r="AM21" s="122">
        <v>0</v>
      </c>
      <c r="AN21" s="201">
        <v>239</v>
      </c>
      <c r="AO21" s="144">
        <v>310</v>
      </c>
      <c r="AP21" s="196">
        <v>93</v>
      </c>
      <c r="AQ21" s="277">
        <v>247</v>
      </c>
      <c r="AR21" s="279">
        <f t="shared" si="1"/>
        <v>111899</v>
      </c>
      <c r="AS21" s="300">
        <f t="shared" si="2"/>
        <v>19691</v>
      </c>
      <c r="AT21" s="297">
        <f t="shared" si="3"/>
        <v>2814</v>
      </c>
    </row>
    <row r="22" spans="1:46" ht="12.75" customHeight="1">
      <c r="A22" s="145" t="s">
        <v>209</v>
      </c>
      <c r="B22" s="126">
        <v>25415</v>
      </c>
      <c r="C22" s="127">
        <v>5765</v>
      </c>
      <c r="D22" s="128">
        <v>1210</v>
      </c>
      <c r="E22" s="129">
        <v>291687</v>
      </c>
      <c r="F22" s="130">
        <v>36230</v>
      </c>
      <c r="G22" s="131">
        <v>1260</v>
      </c>
      <c r="H22" s="129">
        <v>0</v>
      </c>
      <c r="I22" s="130">
        <v>0</v>
      </c>
      <c r="J22" s="131">
        <v>9</v>
      </c>
      <c r="K22" s="132">
        <v>0</v>
      </c>
      <c r="L22" s="133">
        <v>0</v>
      </c>
      <c r="M22" s="134">
        <v>37</v>
      </c>
      <c r="N22" s="205">
        <v>1085</v>
      </c>
      <c r="O22" s="206">
        <v>0</v>
      </c>
      <c r="P22" s="210">
        <v>232</v>
      </c>
      <c r="Q22" s="135">
        <v>0</v>
      </c>
      <c r="R22" s="136">
        <v>0</v>
      </c>
      <c r="S22" s="137">
        <v>528</v>
      </c>
      <c r="T22" s="221">
        <v>0</v>
      </c>
      <c r="U22" s="217">
        <v>0</v>
      </c>
      <c r="V22" s="226">
        <v>1</v>
      </c>
      <c r="W22" s="225">
        <v>0</v>
      </c>
      <c r="X22" s="228">
        <v>0</v>
      </c>
      <c r="Y22" s="224">
        <v>3</v>
      </c>
      <c r="Z22" s="139">
        <v>1169</v>
      </c>
      <c r="AA22" s="140">
        <v>1322</v>
      </c>
      <c r="AB22" s="141">
        <v>54</v>
      </c>
      <c r="AC22" s="126">
        <v>180</v>
      </c>
      <c r="AD22" s="127">
        <v>185</v>
      </c>
      <c r="AE22" s="128">
        <v>163</v>
      </c>
      <c r="AF22" s="123">
        <v>0</v>
      </c>
      <c r="AG22" s="142">
        <v>0</v>
      </c>
      <c r="AH22" s="143">
        <v>0</v>
      </c>
      <c r="AI22" s="203">
        <v>0</v>
      </c>
      <c r="AJ22" s="138">
        <v>0</v>
      </c>
      <c r="AK22" s="204">
        <v>3</v>
      </c>
      <c r="AL22" s="200">
        <v>0</v>
      </c>
      <c r="AM22" s="122">
        <v>0</v>
      </c>
      <c r="AN22" s="201">
        <v>0</v>
      </c>
      <c r="AO22" s="144">
        <v>155</v>
      </c>
      <c r="AP22" s="196">
        <v>104</v>
      </c>
      <c r="AQ22" s="277">
        <v>210</v>
      </c>
      <c r="AR22" s="279">
        <f t="shared" si="1"/>
        <v>319691</v>
      </c>
      <c r="AS22" s="300">
        <f t="shared" si="2"/>
        <v>43606</v>
      </c>
      <c r="AT22" s="297">
        <f t="shared" si="3"/>
        <v>3710</v>
      </c>
    </row>
    <row r="23" spans="1:46" ht="12.75" customHeight="1">
      <c r="A23" s="145" t="s">
        <v>210</v>
      </c>
      <c r="B23" s="126">
        <v>26201</v>
      </c>
      <c r="C23" s="127">
        <v>7638</v>
      </c>
      <c r="D23" s="128">
        <v>412</v>
      </c>
      <c r="E23" s="129">
        <v>23948</v>
      </c>
      <c r="F23" s="130">
        <v>2782</v>
      </c>
      <c r="G23" s="131">
        <v>162</v>
      </c>
      <c r="H23" s="129">
        <v>0</v>
      </c>
      <c r="I23" s="130">
        <v>0</v>
      </c>
      <c r="J23" s="131">
        <v>4</v>
      </c>
      <c r="K23" s="132">
        <v>0</v>
      </c>
      <c r="L23" s="133">
        <v>0</v>
      </c>
      <c r="M23" s="134">
        <v>2</v>
      </c>
      <c r="N23" s="205">
        <v>914</v>
      </c>
      <c r="O23" s="206">
        <v>0</v>
      </c>
      <c r="P23" s="210">
        <v>423</v>
      </c>
      <c r="Q23" s="135">
        <v>0</v>
      </c>
      <c r="R23" s="136">
        <v>0</v>
      </c>
      <c r="S23" s="137">
        <v>112</v>
      </c>
      <c r="T23" s="221">
        <v>0</v>
      </c>
      <c r="U23" s="217">
        <v>0</v>
      </c>
      <c r="V23" s="226">
        <v>0</v>
      </c>
      <c r="W23" s="225">
        <v>0</v>
      </c>
      <c r="X23" s="228">
        <v>0</v>
      </c>
      <c r="Y23" s="224">
        <v>1</v>
      </c>
      <c r="Z23" s="139">
        <v>777</v>
      </c>
      <c r="AA23" s="140">
        <v>362</v>
      </c>
      <c r="AB23" s="141">
        <v>24</v>
      </c>
      <c r="AC23" s="126">
        <v>0</v>
      </c>
      <c r="AD23" s="127">
        <v>0</v>
      </c>
      <c r="AE23" s="128">
        <v>1</v>
      </c>
      <c r="AF23" s="123">
        <v>0</v>
      </c>
      <c r="AG23" s="142">
        <v>0</v>
      </c>
      <c r="AH23" s="143">
        <v>0</v>
      </c>
      <c r="AI23" s="203">
        <v>0</v>
      </c>
      <c r="AJ23" s="138">
        <v>0</v>
      </c>
      <c r="AK23" s="204">
        <v>5</v>
      </c>
      <c r="AL23" s="200">
        <v>0</v>
      </c>
      <c r="AM23" s="122">
        <v>0</v>
      </c>
      <c r="AN23" s="201">
        <v>0</v>
      </c>
      <c r="AO23" s="144">
        <v>209</v>
      </c>
      <c r="AP23" s="196">
        <v>51</v>
      </c>
      <c r="AQ23" s="277">
        <v>114</v>
      </c>
      <c r="AR23" s="279">
        <f t="shared" si="1"/>
        <v>52049</v>
      </c>
      <c r="AS23" s="300">
        <f t="shared" si="2"/>
        <v>10833</v>
      </c>
      <c r="AT23" s="297">
        <f t="shared" si="3"/>
        <v>1260</v>
      </c>
    </row>
    <row r="24" spans="1:46" ht="12.75" customHeight="1">
      <c r="A24" s="145" t="s">
        <v>211</v>
      </c>
      <c r="B24" s="126">
        <v>68048</v>
      </c>
      <c r="C24" s="127">
        <v>23269</v>
      </c>
      <c r="D24" s="128">
        <v>4858</v>
      </c>
      <c r="E24" s="129">
        <v>64989</v>
      </c>
      <c r="F24" s="130">
        <v>10832</v>
      </c>
      <c r="G24" s="131">
        <v>1094</v>
      </c>
      <c r="H24" s="129">
        <v>0</v>
      </c>
      <c r="I24" s="130">
        <v>0</v>
      </c>
      <c r="J24" s="131">
        <v>67</v>
      </c>
      <c r="K24" s="132">
        <v>0</v>
      </c>
      <c r="L24" s="133">
        <v>0</v>
      </c>
      <c r="M24" s="134">
        <v>6</v>
      </c>
      <c r="N24" s="205">
        <v>301</v>
      </c>
      <c r="O24" s="206">
        <v>0</v>
      </c>
      <c r="P24" s="210">
        <v>173</v>
      </c>
      <c r="Q24" s="135">
        <v>0</v>
      </c>
      <c r="R24" s="136">
        <v>0</v>
      </c>
      <c r="S24" s="137">
        <v>78</v>
      </c>
      <c r="T24" s="221">
        <v>0</v>
      </c>
      <c r="U24" s="217">
        <v>0</v>
      </c>
      <c r="V24" s="226">
        <v>0</v>
      </c>
      <c r="W24" s="225">
        <v>0</v>
      </c>
      <c r="X24" s="228">
        <v>0</v>
      </c>
      <c r="Y24" s="224">
        <v>84</v>
      </c>
      <c r="Z24" s="139">
        <v>0</v>
      </c>
      <c r="AA24" s="140">
        <v>0</v>
      </c>
      <c r="AB24" s="141">
        <v>0</v>
      </c>
      <c r="AC24" s="126">
        <v>28</v>
      </c>
      <c r="AD24" s="127">
        <v>23</v>
      </c>
      <c r="AE24" s="128">
        <v>16</v>
      </c>
      <c r="AF24" s="123">
        <v>0</v>
      </c>
      <c r="AG24" s="142">
        <v>0</v>
      </c>
      <c r="AH24" s="143">
        <v>0</v>
      </c>
      <c r="AI24" s="203">
        <v>0</v>
      </c>
      <c r="AJ24" s="138">
        <v>0</v>
      </c>
      <c r="AK24" s="204">
        <v>0</v>
      </c>
      <c r="AL24" s="200">
        <v>0</v>
      </c>
      <c r="AM24" s="122">
        <v>0</v>
      </c>
      <c r="AN24" s="201">
        <v>0</v>
      </c>
      <c r="AO24" s="144">
        <v>354</v>
      </c>
      <c r="AP24" s="196">
        <v>121</v>
      </c>
      <c r="AQ24" s="277">
        <v>302</v>
      </c>
      <c r="AR24" s="279">
        <f t="shared" si="1"/>
        <v>133720</v>
      </c>
      <c r="AS24" s="300">
        <f t="shared" si="2"/>
        <v>34245</v>
      </c>
      <c r="AT24" s="297">
        <f t="shared" si="3"/>
        <v>6678</v>
      </c>
    </row>
    <row r="25" spans="1:46" s="234" customFormat="1" ht="12.75" customHeight="1">
      <c r="A25" s="145" t="s">
        <v>212</v>
      </c>
      <c r="B25" s="285">
        <v>14950</v>
      </c>
      <c r="C25" s="295">
        <v>3795</v>
      </c>
      <c r="D25" s="258">
        <v>407</v>
      </c>
      <c r="E25" s="283">
        <v>46414</v>
      </c>
      <c r="F25" s="286">
        <v>1435</v>
      </c>
      <c r="G25" s="271">
        <v>143</v>
      </c>
      <c r="H25" s="283">
        <v>0</v>
      </c>
      <c r="I25" s="286">
        <v>0</v>
      </c>
      <c r="J25" s="271">
        <v>8</v>
      </c>
      <c r="K25" s="264">
        <v>0</v>
      </c>
      <c r="L25" s="262">
        <v>0</v>
      </c>
      <c r="M25" s="294">
        <v>14</v>
      </c>
      <c r="N25" s="263">
        <v>54</v>
      </c>
      <c r="O25" s="254">
        <v>0</v>
      </c>
      <c r="P25" s="256">
        <v>17</v>
      </c>
      <c r="Q25" s="298">
        <v>0</v>
      </c>
      <c r="R25" s="268">
        <v>0</v>
      </c>
      <c r="S25" s="289">
        <v>17</v>
      </c>
      <c r="T25" s="288">
        <v>0</v>
      </c>
      <c r="U25" s="261">
        <v>0</v>
      </c>
      <c r="V25" s="255">
        <v>0</v>
      </c>
      <c r="W25" s="257">
        <v>0</v>
      </c>
      <c r="X25" s="269">
        <v>0</v>
      </c>
      <c r="Y25" s="284">
        <v>1</v>
      </c>
      <c r="Z25" s="291">
        <v>1074</v>
      </c>
      <c r="AA25" s="274">
        <v>1033</v>
      </c>
      <c r="AB25" s="270">
        <v>69</v>
      </c>
      <c r="AC25" s="285">
        <v>5</v>
      </c>
      <c r="AD25" s="295">
        <v>6</v>
      </c>
      <c r="AE25" s="258">
        <v>11</v>
      </c>
      <c r="AF25" s="275">
        <v>0</v>
      </c>
      <c r="AG25" s="266">
        <v>0</v>
      </c>
      <c r="AH25" s="293">
        <v>0</v>
      </c>
      <c r="AI25" s="253">
        <v>0</v>
      </c>
      <c r="AJ25" s="272">
        <v>0</v>
      </c>
      <c r="AK25" s="278">
        <v>1</v>
      </c>
      <c r="AL25" s="276">
        <v>0</v>
      </c>
      <c r="AM25" s="260">
        <v>0</v>
      </c>
      <c r="AN25" s="299">
        <v>0</v>
      </c>
      <c r="AO25" s="296">
        <v>163</v>
      </c>
      <c r="AP25" s="282">
        <v>174</v>
      </c>
      <c r="AQ25" s="281">
        <v>70</v>
      </c>
      <c r="AR25" s="279">
        <f t="shared" si="1"/>
        <v>62660</v>
      </c>
      <c r="AS25" s="300">
        <f t="shared" si="2"/>
        <v>6443</v>
      </c>
      <c r="AT25" s="297">
        <f t="shared" si="3"/>
        <v>758</v>
      </c>
    </row>
    <row r="26" spans="1:46" ht="12.75" customHeight="1">
      <c r="A26" s="145" t="s">
        <v>213</v>
      </c>
      <c r="B26" s="126">
        <v>26577</v>
      </c>
      <c r="C26" s="127">
        <v>6539</v>
      </c>
      <c r="D26" s="128">
        <v>855</v>
      </c>
      <c r="E26" s="129">
        <v>30307</v>
      </c>
      <c r="F26" s="130">
        <v>3162</v>
      </c>
      <c r="G26" s="131">
        <v>397</v>
      </c>
      <c r="H26" s="129">
        <v>0</v>
      </c>
      <c r="I26" s="130">
        <v>0</v>
      </c>
      <c r="J26" s="131">
        <v>36</v>
      </c>
      <c r="K26" s="132">
        <v>0</v>
      </c>
      <c r="L26" s="133">
        <v>0</v>
      </c>
      <c r="M26" s="134">
        <v>11</v>
      </c>
      <c r="N26" s="205">
        <v>837</v>
      </c>
      <c r="O26" s="206">
        <v>0</v>
      </c>
      <c r="P26" s="210">
        <v>259</v>
      </c>
      <c r="Q26" s="135">
        <v>0</v>
      </c>
      <c r="R26" s="136">
        <v>0</v>
      </c>
      <c r="S26" s="137">
        <v>66</v>
      </c>
      <c r="T26" s="221">
        <v>0</v>
      </c>
      <c r="U26" s="217">
        <v>0</v>
      </c>
      <c r="V26" s="226">
        <v>0</v>
      </c>
      <c r="W26" s="225">
        <v>0</v>
      </c>
      <c r="X26" s="228">
        <v>0</v>
      </c>
      <c r="Y26" s="224">
        <v>1</v>
      </c>
      <c r="Z26" s="139">
        <v>1113</v>
      </c>
      <c r="AA26" s="140">
        <v>671</v>
      </c>
      <c r="AB26" s="141">
        <v>22</v>
      </c>
      <c r="AC26" s="126">
        <v>1000</v>
      </c>
      <c r="AD26" s="127">
        <v>1147</v>
      </c>
      <c r="AE26" s="128">
        <v>755</v>
      </c>
      <c r="AF26" s="123">
        <v>0</v>
      </c>
      <c r="AG26" s="142">
        <v>0</v>
      </c>
      <c r="AH26" s="143">
        <v>0</v>
      </c>
      <c r="AI26" s="203">
        <v>0</v>
      </c>
      <c r="AJ26" s="138">
        <v>0</v>
      </c>
      <c r="AK26" s="204">
        <v>3</v>
      </c>
      <c r="AL26" s="200">
        <v>0</v>
      </c>
      <c r="AM26" s="122">
        <v>0</v>
      </c>
      <c r="AN26" s="201">
        <v>50</v>
      </c>
      <c r="AO26" s="144">
        <v>183</v>
      </c>
      <c r="AP26" s="196">
        <v>121</v>
      </c>
      <c r="AQ26" s="277">
        <v>86</v>
      </c>
      <c r="AR26" s="279">
        <f t="shared" si="1"/>
        <v>60017</v>
      </c>
      <c r="AS26" s="300">
        <f t="shared" si="2"/>
        <v>11640</v>
      </c>
      <c r="AT26" s="297">
        <f t="shared" si="3"/>
        <v>2541</v>
      </c>
    </row>
    <row r="27" spans="1:46" ht="12.75" customHeight="1">
      <c r="A27" s="145" t="s">
        <v>270</v>
      </c>
      <c r="B27" s="126">
        <v>175972</v>
      </c>
      <c r="C27" s="127">
        <v>16681</v>
      </c>
      <c r="D27" s="128">
        <v>4500</v>
      </c>
      <c r="E27" s="129">
        <v>71196</v>
      </c>
      <c r="F27" s="130">
        <v>29736</v>
      </c>
      <c r="G27" s="131">
        <v>1794</v>
      </c>
      <c r="H27" s="129">
        <v>0</v>
      </c>
      <c r="I27" s="130">
        <v>0</v>
      </c>
      <c r="J27" s="131">
        <v>158</v>
      </c>
      <c r="K27" s="132">
        <v>0</v>
      </c>
      <c r="L27" s="133">
        <v>0</v>
      </c>
      <c r="M27" s="134">
        <v>995</v>
      </c>
      <c r="N27" s="205">
        <v>833</v>
      </c>
      <c r="O27" s="206">
        <v>0</v>
      </c>
      <c r="P27" s="210">
        <v>511</v>
      </c>
      <c r="Q27" s="135">
        <v>0</v>
      </c>
      <c r="R27" s="136">
        <v>0</v>
      </c>
      <c r="S27" s="137">
        <v>266</v>
      </c>
      <c r="T27" s="221">
        <v>0</v>
      </c>
      <c r="U27" s="217">
        <v>0</v>
      </c>
      <c r="V27" s="226">
        <v>0</v>
      </c>
      <c r="W27" s="225">
        <v>0</v>
      </c>
      <c r="X27" s="228">
        <v>0</v>
      </c>
      <c r="Y27" s="224">
        <v>50</v>
      </c>
      <c r="Z27" s="139">
        <v>1933</v>
      </c>
      <c r="AA27" s="140">
        <v>2764</v>
      </c>
      <c r="AB27" s="141">
        <v>135</v>
      </c>
      <c r="AC27" s="126">
        <v>6351</v>
      </c>
      <c r="AD27" s="127">
        <v>193</v>
      </c>
      <c r="AE27" s="128">
        <v>138</v>
      </c>
      <c r="AF27" s="123">
        <v>0</v>
      </c>
      <c r="AG27" s="142">
        <v>0</v>
      </c>
      <c r="AH27" s="143">
        <v>0</v>
      </c>
      <c r="AI27" s="203">
        <v>0</v>
      </c>
      <c r="AJ27" s="138">
        <v>0</v>
      </c>
      <c r="AK27" s="204">
        <v>48</v>
      </c>
      <c r="AL27" s="200">
        <v>0</v>
      </c>
      <c r="AM27" s="122">
        <v>0</v>
      </c>
      <c r="AN27" s="201">
        <v>191</v>
      </c>
      <c r="AO27" s="144">
        <v>601</v>
      </c>
      <c r="AP27" s="196">
        <v>215</v>
      </c>
      <c r="AQ27" s="277">
        <v>598</v>
      </c>
      <c r="AR27" s="279">
        <f t="shared" si="1"/>
        <v>256886</v>
      </c>
      <c r="AS27" s="300">
        <f t="shared" si="2"/>
        <v>49589</v>
      </c>
      <c r="AT27" s="297">
        <f t="shared" si="3"/>
        <v>9384</v>
      </c>
    </row>
    <row r="28" spans="1:46" ht="12.75" customHeight="1">
      <c r="A28" s="145" t="s">
        <v>214</v>
      </c>
      <c r="B28" s="126">
        <v>15062</v>
      </c>
      <c r="C28" s="127">
        <v>2492</v>
      </c>
      <c r="D28" s="128">
        <v>252</v>
      </c>
      <c r="E28" s="129">
        <v>14562</v>
      </c>
      <c r="F28" s="130">
        <v>1235</v>
      </c>
      <c r="G28" s="131">
        <v>73</v>
      </c>
      <c r="H28" s="129">
        <v>0</v>
      </c>
      <c r="I28" s="130">
        <v>0</v>
      </c>
      <c r="J28" s="131">
        <v>12</v>
      </c>
      <c r="K28" s="132">
        <v>0</v>
      </c>
      <c r="L28" s="133">
        <v>0</v>
      </c>
      <c r="M28" s="134">
        <v>1</v>
      </c>
      <c r="N28" s="205">
        <v>99</v>
      </c>
      <c r="O28" s="206">
        <v>0</v>
      </c>
      <c r="P28" s="210">
        <v>36</v>
      </c>
      <c r="Q28" s="135">
        <v>0</v>
      </c>
      <c r="R28" s="136">
        <v>0</v>
      </c>
      <c r="S28" s="137">
        <v>121</v>
      </c>
      <c r="T28" s="221">
        <v>0</v>
      </c>
      <c r="U28" s="217">
        <v>0</v>
      </c>
      <c r="V28" s="226">
        <v>1</v>
      </c>
      <c r="W28" s="225">
        <v>0</v>
      </c>
      <c r="X28" s="228">
        <v>0</v>
      </c>
      <c r="Y28" s="224">
        <v>4</v>
      </c>
      <c r="Z28" s="139">
        <v>720</v>
      </c>
      <c r="AA28" s="140">
        <v>638</v>
      </c>
      <c r="AB28" s="141">
        <v>12</v>
      </c>
      <c r="AC28" s="126">
        <v>11</v>
      </c>
      <c r="AD28" s="127">
        <v>15</v>
      </c>
      <c r="AE28" s="128">
        <v>10</v>
      </c>
      <c r="AF28" s="123">
        <v>0</v>
      </c>
      <c r="AG28" s="142">
        <v>0</v>
      </c>
      <c r="AH28" s="143">
        <v>0</v>
      </c>
      <c r="AI28" s="203">
        <v>0</v>
      </c>
      <c r="AJ28" s="138">
        <v>0</v>
      </c>
      <c r="AK28" s="204">
        <v>20</v>
      </c>
      <c r="AL28" s="200">
        <v>0</v>
      </c>
      <c r="AM28" s="122">
        <v>0</v>
      </c>
      <c r="AN28" s="201">
        <v>0</v>
      </c>
      <c r="AO28" s="144">
        <v>159</v>
      </c>
      <c r="AP28" s="196">
        <v>153</v>
      </c>
      <c r="AQ28" s="277">
        <v>46</v>
      </c>
      <c r="AR28" s="279">
        <f t="shared" si="1"/>
        <v>30613</v>
      </c>
      <c r="AS28" s="300">
        <f t="shared" si="2"/>
        <v>4533</v>
      </c>
      <c r="AT28" s="297">
        <f t="shared" si="3"/>
        <v>588</v>
      </c>
    </row>
    <row r="29" spans="1:46" ht="12.75" customHeight="1">
      <c r="A29" s="145" t="s">
        <v>215</v>
      </c>
      <c r="B29" s="126">
        <v>317979</v>
      </c>
      <c r="C29" s="127">
        <v>73105</v>
      </c>
      <c r="D29" s="128">
        <v>22</v>
      </c>
      <c r="E29" s="129">
        <v>375953</v>
      </c>
      <c r="F29" s="130">
        <v>29941</v>
      </c>
      <c r="G29" s="131">
        <v>8</v>
      </c>
      <c r="H29" s="129">
        <v>0</v>
      </c>
      <c r="I29" s="130">
        <v>0</v>
      </c>
      <c r="J29" s="131">
        <v>0</v>
      </c>
      <c r="K29" s="132">
        <v>0</v>
      </c>
      <c r="L29" s="133">
        <v>0</v>
      </c>
      <c r="M29" s="134">
        <v>0</v>
      </c>
      <c r="N29" s="205">
        <v>475</v>
      </c>
      <c r="O29" s="206">
        <v>0</v>
      </c>
      <c r="P29" s="210">
        <v>4</v>
      </c>
      <c r="Q29" s="135">
        <v>0</v>
      </c>
      <c r="R29" s="136">
        <v>0</v>
      </c>
      <c r="S29" s="137">
        <v>4</v>
      </c>
      <c r="T29" s="221">
        <v>0</v>
      </c>
      <c r="U29" s="217">
        <v>0</v>
      </c>
      <c r="V29" s="226">
        <v>0</v>
      </c>
      <c r="W29" s="225">
        <v>0</v>
      </c>
      <c r="X29" s="228">
        <v>0</v>
      </c>
      <c r="Y29" s="224">
        <v>0</v>
      </c>
      <c r="Z29" s="139">
        <v>1</v>
      </c>
      <c r="AA29" s="140">
        <v>4</v>
      </c>
      <c r="AB29" s="141">
        <v>0</v>
      </c>
      <c r="AC29" s="126">
        <v>298</v>
      </c>
      <c r="AD29" s="127">
        <v>326</v>
      </c>
      <c r="AE29" s="128">
        <v>0</v>
      </c>
      <c r="AF29" s="123">
        <v>0</v>
      </c>
      <c r="AG29" s="142">
        <v>0</v>
      </c>
      <c r="AH29" s="143">
        <v>0</v>
      </c>
      <c r="AI29" s="203">
        <v>0</v>
      </c>
      <c r="AJ29" s="138">
        <v>0</v>
      </c>
      <c r="AK29" s="204">
        <v>0</v>
      </c>
      <c r="AL29" s="200">
        <v>0</v>
      </c>
      <c r="AM29" s="122">
        <v>0</v>
      </c>
      <c r="AN29" s="201">
        <v>0</v>
      </c>
      <c r="AO29" s="144">
        <v>2755</v>
      </c>
      <c r="AP29" s="196">
        <v>279</v>
      </c>
      <c r="AQ29" s="277">
        <v>13</v>
      </c>
      <c r="AR29" s="279">
        <f t="shared" si="1"/>
        <v>697461</v>
      </c>
      <c r="AS29" s="300">
        <f t="shared" si="2"/>
        <v>103655</v>
      </c>
      <c r="AT29" s="297">
        <f t="shared" si="3"/>
        <v>51</v>
      </c>
    </row>
    <row r="30" spans="1:46" ht="12.75" customHeight="1">
      <c r="A30" s="145" t="s">
        <v>216</v>
      </c>
      <c r="B30" s="126">
        <v>87920</v>
      </c>
      <c r="C30" s="127">
        <v>24635</v>
      </c>
      <c r="D30" s="128">
        <v>4051</v>
      </c>
      <c r="E30" s="129">
        <v>144725</v>
      </c>
      <c r="F30" s="130">
        <v>17481</v>
      </c>
      <c r="G30" s="131">
        <v>961</v>
      </c>
      <c r="H30" s="129">
        <v>0</v>
      </c>
      <c r="I30" s="130">
        <v>0</v>
      </c>
      <c r="J30" s="131">
        <v>121</v>
      </c>
      <c r="K30" s="132">
        <v>0</v>
      </c>
      <c r="L30" s="133">
        <v>0</v>
      </c>
      <c r="M30" s="134">
        <v>285</v>
      </c>
      <c r="N30" s="205">
        <v>1177</v>
      </c>
      <c r="O30" s="206">
        <v>0</v>
      </c>
      <c r="P30" s="210">
        <v>470</v>
      </c>
      <c r="Q30" s="135">
        <v>0</v>
      </c>
      <c r="R30" s="136">
        <v>0</v>
      </c>
      <c r="S30" s="137">
        <v>372</v>
      </c>
      <c r="T30" s="221">
        <v>0</v>
      </c>
      <c r="U30" s="217">
        <v>0</v>
      </c>
      <c r="V30" s="226">
        <v>1</v>
      </c>
      <c r="W30" s="225">
        <v>0</v>
      </c>
      <c r="X30" s="228">
        <v>0</v>
      </c>
      <c r="Y30" s="224">
        <v>12</v>
      </c>
      <c r="Z30" s="139">
        <v>2961</v>
      </c>
      <c r="AA30" s="140">
        <v>3468</v>
      </c>
      <c r="AB30" s="141">
        <v>150</v>
      </c>
      <c r="AC30" s="126">
        <v>655</v>
      </c>
      <c r="AD30" s="127">
        <v>113</v>
      </c>
      <c r="AE30" s="128">
        <v>122</v>
      </c>
      <c r="AF30" s="123">
        <v>0</v>
      </c>
      <c r="AG30" s="142">
        <v>0</v>
      </c>
      <c r="AH30" s="143">
        <v>0</v>
      </c>
      <c r="AI30" s="203">
        <v>0</v>
      </c>
      <c r="AJ30" s="138">
        <v>0</v>
      </c>
      <c r="AK30" s="204">
        <v>265</v>
      </c>
      <c r="AL30" s="200">
        <v>0</v>
      </c>
      <c r="AM30" s="122">
        <v>0</v>
      </c>
      <c r="AN30" s="201">
        <v>239</v>
      </c>
      <c r="AO30" s="144">
        <v>600</v>
      </c>
      <c r="AP30" s="196">
        <v>231</v>
      </c>
      <c r="AQ30" s="277">
        <v>297</v>
      </c>
      <c r="AR30" s="279">
        <f t="shared" si="1"/>
        <v>238038</v>
      </c>
      <c r="AS30" s="300">
        <f t="shared" si="2"/>
        <v>45928</v>
      </c>
      <c r="AT30" s="297">
        <f t="shared" si="3"/>
        <v>7346</v>
      </c>
    </row>
    <row r="31" spans="1:46" ht="12.75" customHeight="1" thickBot="1">
      <c r="A31" s="145" t="s">
        <v>275</v>
      </c>
      <c r="B31" s="126">
        <v>74385</v>
      </c>
      <c r="C31" s="127">
        <v>20198</v>
      </c>
      <c r="D31" s="128">
        <v>5436</v>
      </c>
      <c r="E31" s="129">
        <v>89708</v>
      </c>
      <c r="F31" s="130">
        <v>12812</v>
      </c>
      <c r="G31" s="131">
        <v>2000</v>
      </c>
      <c r="H31" s="129">
        <v>0</v>
      </c>
      <c r="I31" s="130">
        <v>0</v>
      </c>
      <c r="J31" s="131">
        <v>66</v>
      </c>
      <c r="K31" s="132">
        <v>0</v>
      </c>
      <c r="L31" s="133">
        <v>0</v>
      </c>
      <c r="M31" s="134">
        <v>48</v>
      </c>
      <c r="N31" s="205">
        <v>116</v>
      </c>
      <c r="O31" s="206">
        <v>0</v>
      </c>
      <c r="P31" s="210">
        <v>145</v>
      </c>
      <c r="Q31" s="135">
        <v>0</v>
      </c>
      <c r="R31" s="136">
        <v>0</v>
      </c>
      <c r="S31" s="137">
        <v>41</v>
      </c>
      <c r="T31" s="221">
        <v>0</v>
      </c>
      <c r="U31" s="217">
        <v>0</v>
      </c>
      <c r="V31" s="226">
        <v>0</v>
      </c>
      <c r="W31" s="225">
        <v>0</v>
      </c>
      <c r="X31" s="228">
        <v>0</v>
      </c>
      <c r="Y31" s="224">
        <v>14</v>
      </c>
      <c r="Z31" s="139">
        <v>262</v>
      </c>
      <c r="AA31" s="140">
        <v>151</v>
      </c>
      <c r="AB31" s="141">
        <v>75</v>
      </c>
      <c r="AC31" s="126">
        <v>9</v>
      </c>
      <c r="AD31" s="127">
        <v>11</v>
      </c>
      <c r="AE31" s="128">
        <v>10</v>
      </c>
      <c r="AF31" s="123">
        <v>0</v>
      </c>
      <c r="AG31" s="142">
        <v>0</v>
      </c>
      <c r="AH31" s="143">
        <v>0</v>
      </c>
      <c r="AI31" s="203">
        <v>0</v>
      </c>
      <c r="AJ31" s="138">
        <v>0</v>
      </c>
      <c r="AK31" s="204">
        <v>0</v>
      </c>
      <c r="AL31" s="200">
        <v>0</v>
      </c>
      <c r="AM31" s="122">
        <v>0</v>
      </c>
      <c r="AN31" s="201">
        <v>0</v>
      </c>
      <c r="AO31" s="144">
        <v>540</v>
      </c>
      <c r="AP31" s="196">
        <v>108</v>
      </c>
      <c r="AQ31" s="277">
        <v>374</v>
      </c>
      <c r="AR31" s="279">
        <f t="shared" si="1"/>
        <v>165020</v>
      </c>
      <c r="AS31" s="300">
        <f t="shared" si="2"/>
        <v>33280</v>
      </c>
      <c r="AT31" s="297">
        <f t="shared" si="3"/>
        <v>8209</v>
      </c>
    </row>
    <row r="32" spans="1:46" ht="15.75" customHeight="1" thickBot="1">
      <c r="A32" s="313" t="s">
        <v>187</v>
      </c>
      <c r="B32" s="151">
        <f t="shared" ref="B32:AQ32" si="4">SUM(B4:B31)</f>
        <v>2326948</v>
      </c>
      <c r="C32" s="152">
        <f t="shared" si="4"/>
        <v>428416</v>
      </c>
      <c r="D32" s="153">
        <f t="shared" si="4"/>
        <v>77700</v>
      </c>
      <c r="E32" s="303">
        <f t="shared" si="4"/>
        <v>2905887</v>
      </c>
      <c r="F32" s="152">
        <f t="shared" si="4"/>
        <v>376370</v>
      </c>
      <c r="G32" s="304">
        <f t="shared" si="4"/>
        <v>28139</v>
      </c>
      <c r="H32" s="146">
        <f t="shared" si="4"/>
        <v>0</v>
      </c>
      <c r="I32" s="147">
        <f t="shared" si="4"/>
        <v>0</v>
      </c>
      <c r="J32" s="148">
        <f t="shared" si="4"/>
        <v>2173</v>
      </c>
      <c r="K32" s="149">
        <f t="shared" si="4"/>
        <v>0</v>
      </c>
      <c r="L32" s="147">
        <f t="shared" si="4"/>
        <v>0</v>
      </c>
      <c r="M32" s="148">
        <f t="shared" si="4"/>
        <v>6037</v>
      </c>
      <c r="N32" s="149">
        <f t="shared" si="4"/>
        <v>18924</v>
      </c>
      <c r="O32" s="147">
        <f t="shared" si="4"/>
        <v>0</v>
      </c>
      <c r="P32" s="150">
        <f t="shared" si="4"/>
        <v>7445</v>
      </c>
      <c r="Q32" s="146">
        <f t="shared" si="4"/>
        <v>0</v>
      </c>
      <c r="R32" s="147">
        <f t="shared" si="4"/>
        <v>0</v>
      </c>
      <c r="S32" s="148">
        <f t="shared" si="4"/>
        <v>12441</v>
      </c>
      <c r="T32" s="146">
        <f t="shared" si="4"/>
        <v>0</v>
      </c>
      <c r="U32" s="147">
        <f t="shared" si="4"/>
        <v>0</v>
      </c>
      <c r="V32" s="148">
        <f t="shared" si="4"/>
        <v>33</v>
      </c>
      <c r="W32" s="146">
        <f t="shared" si="4"/>
        <v>0</v>
      </c>
      <c r="X32" s="147">
        <f t="shared" si="4"/>
        <v>0</v>
      </c>
      <c r="Y32" s="150">
        <f t="shared" si="4"/>
        <v>646</v>
      </c>
      <c r="Z32" s="149">
        <f t="shared" si="4"/>
        <v>62210</v>
      </c>
      <c r="AA32" s="147">
        <f t="shared" si="4"/>
        <v>74346</v>
      </c>
      <c r="AB32" s="150">
        <f t="shared" si="4"/>
        <v>6633</v>
      </c>
      <c r="AC32" s="151">
        <f t="shared" si="4"/>
        <v>59499</v>
      </c>
      <c r="AD32" s="152">
        <f t="shared" si="4"/>
        <v>12170</v>
      </c>
      <c r="AE32" s="153">
        <f t="shared" si="4"/>
        <v>6822</v>
      </c>
      <c r="AF32" s="146">
        <f t="shared" si="4"/>
        <v>0</v>
      </c>
      <c r="AG32" s="147">
        <f t="shared" si="4"/>
        <v>0</v>
      </c>
      <c r="AH32" s="148">
        <f t="shared" si="4"/>
        <v>26</v>
      </c>
      <c r="AI32" s="146">
        <f t="shared" si="4"/>
        <v>0</v>
      </c>
      <c r="AJ32" s="147">
        <f t="shared" si="4"/>
        <v>0</v>
      </c>
      <c r="AK32" s="148">
        <f t="shared" si="4"/>
        <v>3764</v>
      </c>
      <c r="AL32" s="146">
        <f t="shared" si="4"/>
        <v>0</v>
      </c>
      <c r="AM32" s="147">
        <f t="shared" si="4"/>
        <v>0</v>
      </c>
      <c r="AN32" s="154">
        <f t="shared" si="4"/>
        <v>6679</v>
      </c>
      <c r="AO32" s="146">
        <f t="shared" si="4"/>
        <v>16391</v>
      </c>
      <c r="AP32" s="147">
        <f t="shared" si="4"/>
        <v>5358</v>
      </c>
      <c r="AQ32" s="259">
        <f t="shared" si="4"/>
        <v>9076</v>
      </c>
      <c r="AR32" s="146">
        <f t="shared" si="1"/>
        <v>5389859</v>
      </c>
      <c r="AS32" s="147">
        <f t="shared" si="2"/>
        <v>896660</v>
      </c>
      <c r="AT32" s="154">
        <f t="shared" si="3"/>
        <v>167614</v>
      </c>
    </row>
    <row r="33" spans="1:43" ht="9.75" customHeight="1" thickBot="1">
      <c r="B33" s="301" t="s">
        <v>172</v>
      </c>
      <c r="C33" s="163"/>
      <c r="D33" s="163"/>
      <c r="E33" s="229" t="s">
        <v>170</v>
      </c>
      <c r="F33" s="230"/>
      <c r="G33" s="305"/>
      <c r="H33" s="156" t="s">
        <v>168</v>
      </c>
      <c r="I33" s="156"/>
      <c r="J33" s="156"/>
      <c r="K33" s="308" t="s">
        <v>291</v>
      </c>
      <c r="L33" s="309"/>
      <c r="M33" s="309"/>
      <c r="N33" s="310" t="s">
        <v>128</v>
      </c>
      <c r="O33" s="311"/>
      <c r="P33" s="312"/>
      <c r="Q33" s="157" t="s">
        <v>76</v>
      </c>
      <c r="R33" s="158"/>
      <c r="S33" s="158"/>
      <c r="T33" s="245" t="s">
        <v>242</v>
      </c>
      <c r="U33" s="242"/>
      <c r="V33" s="247"/>
      <c r="W33" s="241" t="s">
        <v>244</v>
      </c>
      <c r="X33" s="227"/>
      <c r="Y33" s="227"/>
      <c r="Z33" s="249" t="s">
        <v>176</v>
      </c>
      <c r="AA33" s="219"/>
      <c r="AB33" s="248"/>
      <c r="AC33" s="162" t="s">
        <v>116</v>
      </c>
      <c r="AD33" s="163"/>
      <c r="AE33" s="164"/>
      <c r="AF33" s="165" t="s">
        <v>130</v>
      </c>
      <c r="AG33" s="165"/>
      <c r="AH33" s="165"/>
      <c r="AI33" s="159" t="s">
        <v>59</v>
      </c>
      <c r="AJ33" s="160"/>
      <c r="AK33" s="160"/>
      <c r="AL33" s="166" t="s">
        <v>48</v>
      </c>
      <c r="AM33" s="167"/>
      <c r="AN33" s="167"/>
      <c r="AO33" s="197" t="s">
        <v>256</v>
      </c>
      <c r="AP33" s="198"/>
      <c r="AQ33" s="199"/>
    </row>
    <row r="34" spans="1:43" ht="9.75" customHeight="1" thickBot="1">
      <c r="A34" s="171" t="s">
        <v>217</v>
      </c>
      <c r="B34" s="155" t="s">
        <v>173</v>
      </c>
      <c r="C34" s="186"/>
      <c r="D34" s="186"/>
      <c r="E34" s="231" t="s">
        <v>171</v>
      </c>
      <c r="F34" s="156"/>
      <c r="G34" s="175"/>
      <c r="H34" s="156" t="s">
        <v>125</v>
      </c>
      <c r="I34" s="156"/>
      <c r="J34" s="156"/>
      <c r="N34" s="211" t="s">
        <v>119</v>
      </c>
      <c r="O34" s="212"/>
      <c r="P34" s="213"/>
      <c r="T34" s="246" t="s">
        <v>243</v>
      </c>
      <c r="U34" s="243"/>
      <c r="V34" s="244"/>
      <c r="Z34" s="180" t="s">
        <v>114</v>
      </c>
      <c r="AA34" s="161"/>
      <c r="AB34" s="179"/>
      <c r="AC34" s="172" t="s">
        <v>117</v>
      </c>
      <c r="AD34" s="173"/>
      <c r="AE34" s="174"/>
      <c r="AO34" s="168" t="s">
        <v>220</v>
      </c>
      <c r="AP34" s="169"/>
      <c r="AQ34" s="170"/>
    </row>
    <row r="35" spans="1:43" ht="9.75" customHeight="1" thickBot="1">
      <c r="B35" s="155" t="s">
        <v>174</v>
      </c>
      <c r="C35" s="186"/>
      <c r="D35" s="186"/>
      <c r="E35" s="231" t="s">
        <v>279</v>
      </c>
      <c r="F35" s="156"/>
      <c r="G35" s="175"/>
      <c r="H35" s="184" t="s">
        <v>126</v>
      </c>
      <c r="I35" s="184"/>
      <c r="J35" s="184"/>
      <c r="N35" s="211" t="s">
        <v>183</v>
      </c>
      <c r="O35" s="212"/>
      <c r="P35" s="213"/>
      <c r="Z35" s="180" t="s">
        <v>53</v>
      </c>
      <c r="AA35" s="161"/>
      <c r="AB35" s="179"/>
      <c r="AC35" s="176" t="s">
        <v>118</v>
      </c>
      <c r="AD35" s="177"/>
      <c r="AE35" s="178"/>
      <c r="AO35" s="168" t="s">
        <v>221</v>
      </c>
      <c r="AP35" s="169"/>
      <c r="AQ35" s="170"/>
    </row>
    <row r="36" spans="1:43" ht="9.75" customHeight="1">
      <c r="B36" s="155" t="s">
        <v>175</v>
      </c>
      <c r="C36" s="186"/>
      <c r="D36" s="186"/>
      <c r="E36" s="306" t="s">
        <v>247</v>
      </c>
      <c r="F36" s="156"/>
      <c r="G36" s="175"/>
      <c r="N36" s="211" t="s">
        <v>148</v>
      </c>
      <c r="O36" s="212"/>
      <c r="P36" s="213"/>
      <c r="Z36" s="180" t="s">
        <v>120</v>
      </c>
      <c r="AA36" s="161"/>
      <c r="AB36" s="179"/>
      <c r="AO36" s="168" t="s">
        <v>167</v>
      </c>
      <c r="AP36" s="169"/>
      <c r="AQ36" s="170"/>
    </row>
    <row r="37" spans="1:43" ht="9.75" customHeight="1">
      <c r="B37" s="155" t="s">
        <v>113</v>
      </c>
      <c r="C37" s="186"/>
      <c r="D37" s="186"/>
      <c r="E37" s="231" t="s">
        <v>280</v>
      </c>
      <c r="F37" s="156"/>
      <c r="G37" s="175"/>
      <c r="N37" s="211" t="s">
        <v>27</v>
      </c>
      <c r="O37" s="212"/>
      <c r="P37" s="213"/>
      <c r="Z37" s="180" t="s">
        <v>184</v>
      </c>
      <c r="AA37" s="161"/>
      <c r="AB37" s="179"/>
      <c r="AO37" s="168" t="s">
        <v>129</v>
      </c>
      <c r="AP37" s="169"/>
      <c r="AQ37" s="170"/>
    </row>
    <row r="38" spans="1:43" ht="9.75" customHeight="1">
      <c r="B38" s="155" t="s">
        <v>115</v>
      </c>
      <c r="C38" s="186"/>
      <c r="D38" s="186"/>
      <c r="E38" s="231" t="s">
        <v>281</v>
      </c>
      <c r="F38" s="156"/>
      <c r="G38" s="175"/>
      <c r="N38" s="211" t="s">
        <v>95</v>
      </c>
      <c r="O38" s="212"/>
      <c r="P38" s="213"/>
      <c r="Z38" s="180" t="s">
        <v>19</v>
      </c>
      <c r="AA38" s="161"/>
      <c r="AB38" s="179"/>
      <c r="AO38" s="168" t="s">
        <v>294</v>
      </c>
      <c r="AP38" s="169"/>
      <c r="AQ38" s="170"/>
    </row>
    <row r="39" spans="1:43" ht="9.75" customHeight="1">
      <c r="B39" s="155" t="s">
        <v>248</v>
      </c>
      <c r="C39" s="186"/>
      <c r="D39" s="186"/>
      <c r="E39" s="306" t="s">
        <v>277</v>
      </c>
      <c r="F39" s="156"/>
      <c r="G39" s="175"/>
      <c r="N39" s="211" t="s">
        <v>178</v>
      </c>
      <c r="O39" s="212"/>
      <c r="P39" s="213"/>
      <c r="Z39" s="180" t="s">
        <v>43</v>
      </c>
      <c r="AA39" s="161"/>
      <c r="AB39" s="179"/>
      <c r="AO39" s="168" t="s">
        <v>257</v>
      </c>
      <c r="AP39" s="169"/>
      <c r="AQ39" s="170"/>
    </row>
    <row r="40" spans="1:43" ht="9.75" customHeight="1">
      <c r="B40" s="155" t="s">
        <v>116</v>
      </c>
      <c r="C40" s="186"/>
      <c r="D40" s="186"/>
      <c r="E40" s="231" t="s">
        <v>282</v>
      </c>
      <c r="F40" s="156"/>
      <c r="G40" s="175"/>
      <c r="N40" s="211" t="s">
        <v>86</v>
      </c>
      <c r="O40" s="212"/>
      <c r="P40" s="213"/>
      <c r="Z40" s="180" t="s">
        <v>44</v>
      </c>
      <c r="AA40" s="161"/>
      <c r="AB40" s="179"/>
      <c r="AO40" s="168" t="s">
        <v>34</v>
      </c>
      <c r="AP40" s="169"/>
      <c r="AQ40" s="170"/>
    </row>
    <row r="41" spans="1:43" ht="9.75" customHeight="1">
      <c r="B41" s="155" t="s">
        <v>117</v>
      </c>
      <c r="C41" s="186"/>
      <c r="D41" s="186"/>
      <c r="E41" s="231" t="s">
        <v>283</v>
      </c>
      <c r="F41" s="156"/>
      <c r="G41" s="175"/>
      <c r="N41" s="211" t="s">
        <v>105</v>
      </c>
      <c r="O41" s="212"/>
      <c r="P41" s="213"/>
      <c r="Z41" s="180" t="s">
        <v>45</v>
      </c>
      <c r="AA41" s="161"/>
      <c r="AB41" s="179"/>
      <c r="AO41" s="168" t="s">
        <v>36</v>
      </c>
      <c r="AP41" s="169"/>
      <c r="AQ41" s="170"/>
    </row>
    <row r="42" spans="1:43" ht="9.75" customHeight="1">
      <c r="B42" s="155" t="s">
        <v>118</v>
      </c>
      <c r="C42" s="186"/>
      <c r="D42" s="186"/>
      <c r="E42" s="231" t="s">
        <v>284</v>
      </c>
      <c r="F42" s="156"/>
      <c r="G42" s="175"/>
      <c r="N42" s="211" t="s">
        <v>155</v>
      </c>
      <c r="O42" s="212"/>
      <c r="P42" s="213"/>
      <c r="Z42" s="180" t="s">
        <v>46</v>
      </c>
      <c r="AA42" s="161"/>
      <c r="AB42" s="179"/>
      <c r="AO42" s="168" t="s">
        <v>33</v>
      </c>
      <c r="AP42" s="169"/>
      <c r="AQ42" s="170"/>
    </row>
    <row r="43" spans="1:43" ht="9.75" customHeight="1">
      <c r="B43" s="155" t="s">
        <v>180</v>
      </c>
      <c r="C43" s="186"/>
      <c r="D43" s="186"/>
      <c r="E43" s="231" t="s">
        <v>4</v>
      </c>
      <c r="F43" s="156"/>
      <c r="G43" s="175"/>
      <c r="N43" s="211" t="s">
        <v>158</v>
      </c>
      <c r="O43" s="212"/>
      <c r="P43" s="213"/>
      <c r="Z43" s="180" t="s">
        <v>47</v>
      </c>
      <c r="AA43" s="161"/>
      <c r="AB43" s="179"/>
      <c r="AO43" s="168" t="s">
        <v>68</v>
      </c>
      <c r="AP43" s="169"/>
      <c r="AQ43" s="170"/>
    </row>
    <row r="44" spans="1:43" ht="9.75" customHeight="1" thickBot="1">
      <c r="B44" s="155" t="s">
        <v>181</v>
      </c>
      <c r="C44" s="186"/>
      <c r="D44" s="186"/>
      <c r="E44" s="231" t="s">
        <v>285</v>
      </c>
      <c r="F44" s="156"/>
      <c r="G44" s="175"/>
      <c r="N44" s="214" t="s">
        <v>159</v>
      </c>
      <c r="O44" s="215"/>
      <c r="P44" s="216"/>
      <c r="Z44" s="180" t="s">
        <v>42</v>
      </c>
      <c r="AA44" s="161"/>
      <c r="AB44" s="179"/>
      <c r="AO44" s="168" t="s">
        <v>258</v>
      </c>
      <c r="AP44" s="169"/>
      <c r="AQ44" s="170"/>
    </row>
    <row r="45" spans="1:43" ht="9.75" customHeight="1" thickBot="1">
      <c r="B45" s="155" t="s">
        <v>182</v>
      </c>
      <c r="C45" s="186"/>
      <c r="D45" s="186"/>
      <c r="E45" s="231" t="s">
        <v>286</v>
      </c>
      <c r="F45" s="156"/>
      <c r="G45" s="175"/>
      <c r="Z45" s="181" t="s">
        <v>156</v>
      </c>
      <c r="AA45" s="182"/>
      <c r="AB45" s="183"/>
      <c r="AO45" s="168" t="s">
        <v>222</v>
      </c>
      <c r="AP45" s="169"/>
      <c r="AQ45" s="170"/>
    </row>
    <row r="46" spans="1:43" ht="9.75" customHeight="1">
      <c r="B46" s="155" t="s">
        <v>276</v>
      </c>
      <c r="C46" s="186"/>
      <c r="D46" s="186"/>
      <c r="E46" s="231" t="s">
        <v>107</v>
      </c>
      <c r="F46" s="156"/>
      <c r="G46" s="175"/>
      <c r="AO46" s="168" t="s">
        <v>223</v>
      </c>
      <c r="AP46" s="169"/>
      <c r="AQ46" s="170"/>
    </row>
    <row r="47" spans="1:43" ht="9.75" customHeight="1">
      <c r="B47" s="155" t="s">
        <v>138</v>
      </c>
      <c r="C47" s="186"/>
      <c r="D47" s="186"/>
      <c r="E47" s="306" t="s">
        <v>278</v>
      </c>
      <c r="F47" s="156"/>
      <c r="G47" s="175"/>
      <c r="AO47" s="168" t="s">
        <v>54</v>
      </c>
      <c r="AP47" s="169"/>
      <c r="AQ47" s="170"/>
    </row>
    <row r="48" spans="1:43" ht="9.75" customHeight="1">
      <c r="B48" s="155" t="s">
        <v>8</v>
      </c>
      <c r="C48" s="186"/>
      <c r="D48" s="186"/>
      <c r="E48" s="231" t="s">
        <v>287</v>
      </c>
      <c r="F48" s="156"/>
      <c r="G48" s="175"/>
      <c r="AO48" s="168" t="s">
        <v>135</v>
      </c>
      <c r="AP48" s="169"/>
      <c r="AQ48" s="170"/>
    </row>
    <row r="49" spans="2:43" ht="9.75" customHeight="1">
      <c r="B49" s="155" t="s">
        <v>249</v>
      </c>
      <c r="C49" s="186"/>
      <c r="D49" s="186"/>
      <c r="E49" s="231" t="s">
        <v>112</v>
      </c>
      <c r="F49" s="156"/>
      <c r="G49" s="175"/>
      <c r="AO49" s="168" t="s">
        <v>259</v>
      </c>
      <c r="AP49" s="169"/>
      <c r="AQ49" s="170"/>
    </row>
    <row r="50" spans="2:43" ht="9.75" customHeight="1">
      <c r="B50" s="155" t="s">
        <v>255</v>
      </c>
      <c r="C50" s="186"/>
      <c r="D50" s="186"/>
      <c r="E50" s="231" t="s">
        <v>288</v>
      </c>
      <c r="F50" s="156"/>
      <c r="G50" s="175"/>
      <c r="AO50" s="168" t="s">
        <v>295</v>
      </c>
      <c r="AP50" s="169"/>
      <c r="AQ50" s="170"/>
    </row>
    <row r="51" spans="2:43" ht="9.75" customHeight="1" thickBot="1">
      <c r="B51" s="155" t="s">
        <v>250</v>
      </c>
      <c r="C51" s="186"/>
      <c r="D51" s="186"/>
      <c r="E51" s="220" t="s">
        <v>289</v>
      </c>
      <c r="F51" s="184"/>
      <c r="G51" s="185"/>
      <c r="AO51" s="168" t="s">
        <v>137</v>
      </c>
      <c r="AP51" s="169"/>
      <c r="AQ51" s="170"/>
    </row>
    <row r="52" spans="2:43" ht="9.75" customHeight="1">
      <c r="B52" s="155" t="s">
        <v>251</v>
      </c>
      <c r="C52" s="186"/>
      <c r="D52" s="187"/>
      <c r="AO52" s="168" t="s">
        <v>136</v>
      </c>
      <c r="AP52" s="169"/>
      <c r="AQ52" s="170"/>
    </row>
    <row r="53" spans="2:43" ht="9.75" customHeight="1">
      <c r="B53" s="155" t="s">
        <v>252</v>
      </c>
      <c r="C53" s="186"/>
      <c r="D53" s="187"/>
      <c r="AO53" s="168" t="s">
        <v>296</v>
      </c>
      <c r="AP53" s="169"/>
      <c r="AQ53" s="170"/>
    </row>
    <row r="54" spans="2:43" ht="9.75" customHeight="1">
      <c r="B54" s="155" t="s">
        <v>269</v>
      </c>
      <c r="C54" s="186"/>
      <c r="D54" s="187"/>
      <c r="AO54" s="168" t="s">
        <v>260</v>
      </c>
      <c r="AP54" s="169"/>
      <c r="AQ54" s="170"/>
    </row>
    <row r="55" spans="2:43" ht="9.75" customHeight="1">
      <c r="B55" s="155" t="s">
        <v>91</v>
      </c>
      <c r="C55" s="186"/>
      <c r="D55" s="187"/>
      <c r="AO55" s="168" t="s">
        <v>224</v>
      </c>
      <c r="AP55" s="169"/>
      <c r="AQ55" s="170"/>
    </row>
    <row r="56" spans="2:43" ht="9.75" customHeight="1">
      <c r="B56" s="155" t="s">
        <v>92</v>
      </c>
      <c r="C56" s="186"/>
      <c r="D56" s="187"/>
      <c r="AO56" s="168" t="s">
        <v>57</v>
      </c>
      <c r="AP56" s="169"/>
      <c r="AQ56" s="170"/>
    </row>
    <row r="57" spans="2:43" ht="9.75" customHeight="1">
      <c r="B57" s="155" t="s">
        <v>93</v>
      </c>
      <c r="C57" s="186"/>
      <c r="D57" s="187"/>
      <c r="AO57" s="168" t="s">
        <v>297</v>
      </c>
      <c r="AP57" s="169"/>
      <c r="AQ57" s="170"/>
    </row>
    <row r="58" spans="2:43" ht="9.75" customHeight="1">
      <c r="B58" s="155" t="s">
        <v>2</v>
      </c>
      <c r="C58" s="186"/>
      <c r="D58" s="187"/>
      <c r="AO58" s="168" t="s">
        <v>261</v>
      </c>
      <c r="AP58" s="169"/>
      <c r="AQ58" s="170"/>
    </row>
    <row r="59" spans="2:43" ht="9.75" customHeight="1">
      <c r="B59" s="155" t="s">
        <v>52</v>
      </c>
      <c r="C59" s="186"/>
      <c r="D59" s="187"/>
      <c r="AO59" s="168" t="s">
        <v>164</v>
      </c>
      <c r="AP59" s="169"/>
      <c r="AQ59" s="170"/>
    </row>
    <row r="60" spans="2:43" ht="9.75" customHeight="1">
      <c r="B60" s="155" t="s">
        <v>142</v>
      </c>
      <c r="C60" s="186"/>
      <c r="D60" s="187"/>
      <c r="AO60" s="168" t="s">
        <v>165</v>
      </c>
      <c r="AP60" s="169"/>
      <c r="AQ60" s="170"/>
    </row>
    <row r="61" spans="2:43" ht="9.75" customHeight="1">
      <c r="B61" s="155" t="s">
        <v>253</v>
      </c>
      <c r="C61" s="186"/>
      <c r="D61" s="187"/>
      <c r="AO61" s="168" t="s">
        <v>298</v>
      </c>
      <c r="AP61" s="169"/>
      <c r="AQ61" s="170"/>
    </row>
    <row r="62" spans="2:43" ht="9.75" customHeight="1">
      <c r="B62" s="155" t="s">
        <v>96</v>
      </c>
      <c r="C62" s="186"/>
      <c r="D62" s="187"/>
      <c r="AO62" s="168" t="s">
        <v>299</v>
      </c>
      <c r="AP62" s="169"/>
      <c r="AQ62" s="170"/>
    </row>
    <row r="63" spans="2:43" ht="9.75" customHeight="1">
      <c r="B63" s="155" t="s">
        <v>97</v>
      </c>
      <c r="C63" s="186"/>
      <c r="D63" s="187"/>
      <c r="AO63" s="168" t="s">
        <v>63</v>
      </c>
      <c r="AP63" s="169"/>
      <c r="AQ63" s="170"/>
    </row>
    <row r="64" spans="2:43" ht="9.75" customHeight="1">
      <c r="B64" s="155" t="s">
        <v>99</v>
      </c>
      <c r="C64" s="186"/>
      <c r="D64" s="187"/>
      <c r="AO64" s="168" t="s">
        <v>64</v>
      </c>
      <c r="AP64" s="169"/>
      <c r="AQ64" s="170"/>
    </row>
    <row r="65" spans="2:43" ht="9.75" customHeight="1">
      <c r="B65" s="155" t="s">
        <v>16</v>
      </c>
      <c r="C65" s="186"/>
      <c r="D65" s="187"/>
      <c r="AO65" s="168" t="s">
        <v>80</v>
      </c>
      <c r="AP65" s="169"/>
      <c r="AQ65" s="170"/>
    </row>
    <row r="66" spans="2:43" ht="9.75" customHeight="1">
      <c r="B66" s="155" t="s">
        <v>254</v>
      </c>
      <c r="C66" s="186"/>
      <c r="D66" s="187"/>
      <c r="AO66" s="168" t="s">
        <v>81</v>
      </c>
      <c r="AP66" s="169"/>
      <c r="AQ66" s="170"/>
    </row>
    <row r="67" spans="2:43" ht="9.75" customHeight="1">
      <c r="B67" s="155" t="s">
        <v>20</v>
      </c>
      <c r="C67" s="186"/>
      <c r="D67" s="187"/>
      <c r="AO67" s="168" t="s">
        <v>21</v>
      </c>
      <c r="AP67" s="169"/>
      <c r="AQ67" s="170"/>
    </row>
    <row r="68" spans="2:43" ht="9.75" customHeight="1">
      <c r="B68" s="155" t="s">
        <v>169</v>
      </c>
      <c r="C68" s="186"/>
      <c r="D68" s="187"/>
      <c r="AO68" s="168" t="s">
        <v>22</v>
      </c>
      <c r="AP68" s="169"/>
      <c r="AQ68" s="170"/>
    </row>
    <row r="69" spans="2:43" ht="9.75" customHeight="1">
      <c r="B69" s="155" t="s">
        <v>3</v>
      </c>
      <c r="C69" s="186"/>
      <c r="D69" s="187"/>
      <c r="AO69" s="168" t="s">
        <v>28</v>
      </c>
      <c r="AP69" s="169"/>
      <c r="AQ69" s="170"/>
    </row>
    <row r="70" spans="2:43" ht="9.75" customHeight="1">
      <c r="B70" s="155" t="s">
        <v>0</v>
      </c>
      <c r="C70" s="186"/>
      <c r="D70" s="187"/>
      <c r="AO70" s="168" t="s">
        <v>55</v>
      </c>
      <c r="AP70" s="169"/>
      <c r="AQ70" s="170"/>
    </row>
    <row r="71" spans="2:43" ht="9.75" customHeight="1">
      <c r="B71" s="155" t="s">
        <v>122</v>
      </c>
      <c r="C71" s="186"/>
      <c r="D71" s="187"/>
      <c r="AO71" s="168" t="s">
        <v>23</v>
      </c>
      <c r="AP71" s="169"/>
      <c r="AQ71" s="170"/>
    </row>
    <row r="72" spans="2:43" ht="9.75" customHeight="1">
      <c r="B72" s="155" t="s">
        <v>69</v>
      </c>
      <c r="C72" s="186"/>
      <c r="D72" s="187"/>
      <c r="AO72" s="168" t="s">
        <v>100</v>
      </c>
      <c r="AP72" s="169"/>
      <c r="AQ72" s="170"/>
    </row>
    <row r="73" spans="2:43" ht="9.75" customHeight="1">
      <c r="B73" s="155" t="s">
        <v>5</v>
      </c>
      <c r="C73" s="186"/>
      <c r="D73" s="187"/>
      <c r="AO73" s="168" t="s">
        <v>94</v>
      </c>
      <c r="AP73" s="169"/>
      <c r="AQ73" s="170"/>
    </row>
    <row r="74" spans="2:43" ht="9.75" customHeight="1">
      <c r="B74" s="155" t="s">
        <v>70</v>
      </c>
      <c r="C74" s="186"/>
      <c r="D74" s="187"/>
      <c r="AO74" s="168" t="s">
        <v>101</v>
      </c>
      <c r="AP74" s="169"/>
      <c r="AQ74" s="170"/>
    </row>
    <row r="75" spans="2:43" ht="9.75" customHeight="1">
      <c r="B75" s="155" t="s">
        <v>71</v>
      </c>
      <c r="C75" s="186"/>
      <c r="D75" s="187"/>
      <c r="AO75" s="168" t="s">
        <v>160</v>
      </c>
      <c r="AP75" s="169"/>
      <c r="AQ75" s="170"/>
    </row>
    <row r="76" spans="2:43" ht="9.75" customHeight="1">
      <c r="B76" s="155" t="s">
        <v>72</v>
      </c>
      <c r="C76" s="186"/>
      <c r="D76" s="187"/>
      <c r="AO76" s="168" t="s">
        <v>300</v>
      </c>
      <c r="AP76" s="169"/>
      <c r="AQ76" s="170"/>
    </row>
    <row r="77" spans="2:43" ht="9.75" customHeight="1">
      <c r="B77" s="155" t="s">
        <v>73</v>
      </c>
      <c r="C77" s="186"/>
      <c r="D77" s="187"/>
      <c r="AO77" s="168" t="s">
        <v>102</v>
      </c>
      <c r="AP77" s="169"/>
      <c r="AQ77" s="170"/>
    </row>
    <row r="78" spans="2:43" ht="9.75" customHeight="1">
      <c r="B78" s="155" t="s">
        <v>177</v>
      </c>
      <c r="C78" s="186"/>
      <c r="D78" s="187"/>
      <c r="AO78" s="168" t="s">
        <v>262</v>
      </c>
      <c r="AP78" s="169"/>
      <c r="AQ78" s="170"/>
    </row>
    <row r="79" spans="2:43" ht="9.75" customHeight="1">
      <c r="B79" s="155" t="s">
        <v>179</v>
      </c>
      <c r="C79" s="186"/>
      <c r="D79" s="187"/>
      <c r="AO79" s="168" t="s">
        <v>103</v>
      </c>
      <c r="AP79" s="169"/>
      <c r="AQ79" s="170"/>
    </row>
    <row r="80" spans="2:43" ht="9.75" customHeight="1">
      <c r="B80" s="155" t="s">
        <v>83</v>
      </c>
      <c r="C80" s="186"/>
      <c r="D80" s="187"/>
      <c r="AO80" s="168" t="s">
        <v>38</v>
      </c>
      <c r="AP80" s="169"/>
      <c r="AQ80" s="170"/>
    </row>
    <row r="81" spans="2:43" ht="9.75" customHeight="1">
      <c r="B81" s="302" t="s">
        <v>245</v>
      </c>
      <c r="C81" s="186"/>
      <c r="D81" s="187"/>
      <c r="AO81" s="168" t="s">
        <v>104</v>
      </c>
      <c r="AP81" s="169"/>
      <c r="AQ81" s="170"/>
    </row>
    <row r="82" spans="2:43" ht="9.75" customHeight="1">
      <c r="B82" s="302" t="s">
        <v>246</v>
      </c>
      <c r="C82" s="186"/>
      <c r="D82" s="187"/>
      <c r="AO82" s="168" t="s">
        <v>90</v>
      </c>
      <c r="AP82" s="169"/>
      <c r="AQ82" s="170"/>
    </row>
    <row r="83" spans="2:43" ht="9.75" customHeight="1">
      <c r="B83" s="155" t="s">
        <v>79</v>
      </c>
      <c r="C83" s="186"/>
      <c r="D83" s="187"/>
      <c r="AO83" s="168" t="s">
        <v>25</v>
      </c>
      <c r="AP83" s="169"/>
      <c r="AQ83" s="170"/>
    </row>
    <row r="84" spans="2:43" ht="9.75" customHeight="1">
      <c r="B84" s="155" t="s">
        <v>106</v>
      </c>
      <c r="C84" s="186"/>
      <c r="D84" s="187"/>
      <c r="AO84" s="168" t="s">
        <v>234</v>
      </c>
      <c r="AP84" s="169"/>
      <c r="AQ84" s="170"/>
    </row>
    <row r="85" spans="2:43" ht="9.75" customHeight="1">
      <c r="B85" s="155" t="s">
        <v>145</v>
      </c>
      <c r="C85" s="186"/>
      <c r="D85" s="187"/>
      <c r="AO85" s="168" t="s">
        <v>140</v>
      </c>
      <c r="AP85" s="169"/>
      <c r="AQ85" s="170"/>
    </row>
    <row r="86" spans="2:43" ht="9.75" customHeight="1">
      <c r="B86" s="155" t="s">
        <v>146</v>
      </c>
      <c r="C86" s="186"/>
      <c r="D86" s="187"/>
      <c r="AO86" s="168" t="s">
        <v>225</v>
      </c>
      <c r="AP86" s="169"/>
      <c r="AQ86" s="170"/>
    </row>
    <row r="87" spans="2:43" ht="9.75" customHeight="1">
      <c r="B87" s="155" t="s">
        <v>131</v>
      </c>
      <c r="C87" s="186"/>
      <c r="D87" s="187"/>
      <c r="AO87" s="168" t="s">
        <v>141</v>
      </c>
      <c r="AP87" s="169"/>
      <c r="AQ87" s="170"/>
    </row>
    <row r="88" spans="2:43" ht="9.75" customHeight="1">
      <c r="B88" s="155" t="s">
        <v>149</v>
      </c>
      <c r="C88" s="186"/>
      <c r="D88" s="187"/>
      <c r="AO88" s="168" t="s">
        <v>26</v>
      </c>
      <c r="AP88" s="169"/>
      <c r="AQ88" s="170"/>
    </row>
    <row r="89" spans="2:43" ht="9.75" customHeight="1">
      <c r="B89" s="155" t="s">
        <v>62</v>
      </c>
      <c r="C89" s="186"/>
      <c r="D89" s="187"/>
      <c r="AO89" s="168" t="s">
        <v>263</v>
      </c>
      <c r="AP89" s="169"/>
      <c r="AQ89" s="170"/>
    </row>
    <row r="90" spans="2:43" ht="9.75" customHeight="1">
      <c r="B90" s="155" t="s">
        <v>24</v>
      </c>
      <c r="C90" s="186"/>
      <c r="D90" s="187"/>
      <c r="AO90" s="168" t="s">
        <v>108</v>
      </c>
      <c r="AP90" s="169"/>
      <c r="AQ90" s="170"/>
    </row>
    <row r="91" spans="2:43" ht="9.75" customHeight="1">
      <c r="B91" s="155" t="s">
        <v>151</v>
      </c>
      <c r="C91" s="186"/>
      <c r="D91" s="187"/>
      <c r="AO91" s="168" t="s">
        <v>306</v>
      </c>
      <c r="AP91" s="169"/>
      <c r="AQ91" s="170"/>
    </row>
    <row r="92" spans="2:43" ht="9.75" customHeight="1">
      <c r="B92" s="155" t="s">
        <v>89</v>
      </c>
      <c r="C92" s="186"/>
      <c r="D92" s="187"/>
      <c r="AO92" s="168" t="s">
        <v>109</v>
      </c>
      <c r="AP92" s="169"/>
      <c r="AQ92" s="170"/>
    </row>
    <row r="93" spans="2:43" ht="9.75" customHeight="1">
      <c r="B93" s="155" t="s">
        <v>150</v>
      </c>
      <c r="C93" s="186"/>
      <c r="D93" s="187"/>
      <c r="AO93" s="168" t="s">
        <v>110</v>
      </c>
      <c r="AP93" s="169"/>
      <c r="AQ93" s="170"/>
    </row>
    <row r="94" spans="2:43" ht="9.75" customHeight="1">
      <c r="B94" s="155" t="s">
        <v>152</v>
      </c>
      <c r="C94" s="186"/>
      <c r="D94" s="187"/>
      <c r="AO94" s="168" t="s">
        <v>98</v>
      </c>
      <c r="AP94" s="169"/>
      <c r="AQ94" s="170"/>
    </row>
    <row r="95" spans="2:43" ht="9.75" customHeight="1">
      <c r="B95" s="155" t="s">
        <v>1</v>
      </c>
      <c r="C95" s="186"/>
      <c r="D95" s="187"/>
      <c r="AO95" s="168" t="s">
        <v>301</v>
      </c>
      <c r="AP95" s="169"/>
      <c r="AQ95" s="170"/>
    </row>
    <row r="96" spans="2:43" ht="9.75" customHeight="1" thickBot="1">
      <c r="B96" s="188" t="s">
        <v>157</v>
      </c>
      <c r="C96" s="189"/>
      <c r="D96" s="190"/>
      <c r="AO96" s="168" t="s">
        <v>111</v>
      </c>
      <c r="AP96" s="169"/>
      <c r="AQ96" s="170"/>
    </row>
    <row r="97" spans="41:43" ht="9.75" customHeight="1">
      <c r="AO97" s="168" t="s">
        <v>226</v>
      </c>
      <c r="AP97" s="169"/>
      <c r="AQ97" s="170"/>
    </row>
    <row r="98" spans="41:43" ht="9.75" customHeight="1">
      <c r="AO98" s="168" t="s">
        <v>121</v>
      </c>
      <c r="AP98" s="169"/>
      <c r="AQ98" s="170"/>
    </row>
    <row r="99" spans="41:43" ht="9.75" customHeight="1">
      <c r="AO99" s="168" t="s">
        <v>123</v>
      </c>
      <c r="AP99" s="169"/>
      <c r="AQ99" s="170"/>
    </row>
    <row r="100" spans="41:43" ht="9.75" customHeight="1">
      <c r="AO100" s="168" t="s">
        <v>124</v>
      </c>
      <c r="AP100" s="169"/>
      <c r="AQ100" s="170"/>
    </row>
    <row r="101" spans="41:43" ht="9.75" customHeight="1">
      <c r="AO101" s="168" t="s">
        <v>227</v>
      </c>
      <c r="AP101" s="169"/>
      <c r="AQ101" s="170"/>
    </row>
    <row r="102" spans="41:43" ht="9.75" customHeight="1">
      <c r="AO102" s="168" t="s">
        <v>229</v>
      </c>
      <c r="AP102" s="169"/>
      <c r="AQ102" s="170"/>
    </row>
    <row r="103" spans="41:43" ht="9.75" customHeight="1">
      <c r="AO103" s="168" t="s">
        <v>230</v>
      </c>
      <c r="AP103" s="169"/>
      <c r="AQ103" s="170"/>
    </row>
    <row r="104" spans="41:43" ht="9.75" customHeight="1">
      <c r="AO104" s="168" t="s">
        <v>17</v>
      </c>
      <c r="AP104" s="169"/>
      <c r="AQ104" s="170"/>
    </row>
    <row r="105" spans="41:43" ht="9.75" customHeight="1">
      <c r="AO105" s="168" t="s">
        <v>264</v>
      </c>
      <c r="AP105" s="169"/>
      <c r="AQ105" s="170"/>
    </row>
    <row r="106" spans="41:43" ht="9.75" customHeight="1">
      <c r="AO106" s="168" t="s">
        <v>134</v>
      </c>
      <c r="AP106" s="169"/>
      <c r="AQ106" s="170"/>
    </row>
    <row r="107" spans="41:43" ht="9.75" customHeight="1">
      <c r="AO107" s="168" t="s">
        <v>18</v>
      </c>
      <c r="AP107" s="169"/>
      <c r="AQ107" s="170"/>
    </row>
    <row r="108" spans="41:43" ht="9.75" customHeight="1">
      <c r="AO108" s="168" t="s">
        <v>75</v>
      </c>
      <c r="AP108" s="169"/>
      <c r="AQ108" s="170"/>
    </row>
    <row r="109" spans="41:43" ht="9.75" customHeight="1">
      <c r="AO109" s="168" t="s">
        <v>82</v>
      </c>
      <c r="AP109" s="169"/>
      <c r="AQ109" s="170"/>
    </row>
    <row r="110" spans="41:43" ht="9.75" customHeight="1">
      <c r="AO110" s="168" t="s">
        <v>77</v>
      </c>
      <c r="AP110" s="169"/>
      <c r="AQ110" s="170"/>
    </row>
    <row r="111" spans="41:43" ht="9.75" customHeight="1">
      <c r="AO111" s="168" t="s">
        <v>237</v>
      </c>
      <c r="AP111" s="169"/>
      <c r="AQ111" s="170"/>
    </row>
    <row r="112" spans="41:43" ht="9.75" customHeight="1">
      <c r="AO112" s="168" t="s">
        <v>78</v>
      </c>
      <c r="AP112" s="169"/>
      <c r="AQ112" s="170"/>
    </row>
    <row r="113" spans="41:43" ht="9.75" customHeight="1">
      <c r="AO113" s="168" t="s">
        <v>235</v>
      </c>
      <c r="AP113" s="169"/>
      <c r="AQ113" s="170"/>
    </row>
    <row r="114" spans="41:43" ht="9.75" customHeight="1">
      <c r="AO114" s="168" t="s">
        <v>37</v>
      </c>
      <c r="AP114" s="169"/>
      <c r="AQ114" s="170"/>
    </row>
    <row r="115" spans="41:43" ht="9.75" customHeight="1">
      <c r="AO115" s="168" t="s">
        <v>236</v>
      </c>
      <c r="AP115" s="169"/>
      <c r="AQ115" s="170"/>
    </row>
    <row r="116" spans="41:43" ht="9.75" customHeight="1">
      <c r="AO116" s="168" t="s">
        <v>302</v>
      </c>
      <c r="AP116" s="169"/>
      <c r="AQ116" s="170"/>
    </row>
    <row r="117" spans="41:43" ht="9.75" customHeight="1">
      <c r="AO117" s="168" t="s">
        <v>51</v>
      </c>
      <c r="AP117" s="169"/>
      <c r="AQ117" s="170"/>
    </row>
    <row r="118" spans="41:43" ht="9.75" customHeight="1">
      <c r="AO118" s="168" t="s">
        <v>60</v>
      </c>
      <c r="AP118" s="169"/>
      <c r="AQ118" s="170"/>
    </row>
    <row r="119" spans="41:43" ht="9.75" customHeight="1">
      <c r="AO119" s="168" t="s">
        <v>61</v>
      </c>
      <c r="AP119" s="169"/>
      <c r="AQ119" s="170"/>
    </row>
    <row r="120" spans="41:43" ht="9.75" customHeight="1">
      <c r="AO120" s="168" t="s">
        <v>303</v>
      </c>
      <c r="AP120" s="169"/>
      <c r="AQ120" s="170"/>
    </row>
    <row r="121" spans="41:43" ht="9.75" customHeight="1">
      <c r="AO121" s="168" t="s">
        <v>238</v>
      </c>
      <c r="AP121" s="169"/>
      <c r="AQ121" s="170"/>
    </row>
    <row r="122" spans="41:43" ht="9.75" customHeight="1">
      <c r="AO122" s="168" t="s">
        <v>265</v>
      </c>
      <c r="AP122" s="169"/>
      <c r="AQ122" s="170"/>
    </row>
    <row r="123" spans="41:43" ht="9.75" customHeight="1">
      <c r="AO123" s="168" t="s">
        <v>87</v>
      </c>
      <c r="AP123" s="169"/>
      <c r="AQ123" s="170"/>
    </row>
    <row r="124" spans="41:43" ht="9.75" customHeight="1">
      <c r="AO124" s="168" t="s">
        <v>88</v>
      </c>
      <c r="AP124" s="169"/>
      <c r="AQ124" s="170"/>
    </row>
    <row r="125" spans="41:43" ht="9.75" customHeight="1">
      <c r="AO125" s="168" t="s">
        <v>127</v>
      </c>
      <c r="AP125" s="169"/>
      <c r="AQ125" s="170"/>
    </row>
    <row r="126" spans="41:43" ht="9.75" customHeight="1">
      <c r="AO126" s="168" t="s">
        <v>231</v>
      </c>
      <c r="AP126" s="169"/>
      <c r="AQ126" s="170"/>
    </row>
    <row r="127" spans="41:43" ht="9.75" customHeight="1">
      <c r="AO127" s="168" t="s">
        <v>139</v>
      </c>
      <c r="AP127" s="169"/>
      <c r="AQ127" s="170"/>
    </row>
    <row r="128" spans="41:43" ht="9.75" customHeight="1">
      <c r="AO128" s="168" t="s">
        <v>232</v>
      </c>
      <c r="AP128" s="169"/>
      <c r="AQ128" s="170"/>
    </row>
    <row r="129" spans="41:43" ht="9.75" customHeight="1">
      <c r="AO129" s="168" t="s">
        <v>65</v>
      </c>
      <c r="AP129" s="169"/>
      <c r="AQ129" s="170"/>
    </row>
    <row r="130" spans="41:43" ht="9.75" customHeight="1">
      <c r="AO130" s="168" t="s">
        <v>49</v>
      </c>
      <c r="AP130" s="169"/>
      <c r="AQ130" s="170"/>
    </row>
    <row r="131" spans="41:43" ht="9.75" customHeight="1">
      <c r="AO131" s="168" t="s">
        <v>58</v>
      </c>
      <c r="AP131" s="169"/>
      <c r="AQ131" s="170"/>
    </row>
    <row r="132" spans="41:43" ht="9.75" customHeight="1">
      <c r="AO132" s="168" t="s">
        <v>50</v>
      </c>
      <c r="AP132" s="169"/>
      <c r="AQ132" s="170"/>
    </row>
    <row r="133" spans="41:43" ht="9.75" customHeight="1">
      <c r="AO133" s="168" t="s">
        <v>228</v>
      </c>
      <c r="AP133" s="169"/>
      <c r="AQ133" s="170"/>
    </row>
    <row r="134" spans="41:43" ht="9.75" customHeight="1">
      <c r="AO134" s="168" t="s">
        <v>74</v>
      </c>
      <c r="AP134" s="169"/>
      <c r="AQ134" s="170"/>
    </row>
    <row r="135" spans="41:43" ht="9.75" customHeight="1">
      <c r="AO135" s="168" t="s">
        <v>147</v>
      </c>
      <c r="AP135" s="169"/>
      <c r="AQ135" s="170"/>
    </row>
    <row r="136" spans="41:43" ht="9.75" customHeight="1">
      <c r="AO136" s="168" t="s">
        <v>266</v>
      </c>
      <c r="AP136" s="169"/>
      <c r="AQ136" s="170"/>
    </row>
    <row r="137" spans="41:43" ht="9.75" customHeight="1">
      <c r="AO137" s="168" t="s">
        <v>66</v>
      </c>
      <c r="AP137" s="169"/>
      <c r="AQ137" s="170"/>
    </row>
    <row r="138" spans="41:43" ht="9.75" customHeight="1">
      <c r="AO138" s="168" t="s">
        <v>153</v>
      </c>
      <c r="AP138" s="169"/>
      <c r="AQ138" s="170"/>
    </row>
    <row r="139" spans="41:43" ht="9.75" customHeight="1">
      <c r="AO139" s="168" t="s">
        <v>67</v>
      </c>
      <c r="AP139" s="169"/>
      <c r="AQ139" s="170"/>
    </row>
    <row r="140" spans="41:43" ht="9.75" customHeight="1">
      <c r="AO140" s="168" t="s">
        <v>267</v>
      </c>
      <c r="AP140" s="169"/>
      <c r="AQ140" s="170"/>
    </row>
    <row r="141" spans="41:43" ht="9.75" customHeight="1">
      <c r="AO141" s="168" t="s">
        <v>29</v>
      </c>
      <c r="AP141" s="169"/>
      <c r="AQ141" s="170"/>
    </row>
    <row r="142" spans="41:43" ht="9.75" customHeight="1">
      <c r="AO142" s="168" t="s">
        <v>30</v>
      </c>
      <c r="AP142" s="169"/>
      <c r="AQ142" s="170"/>
    </row>
    <row r="143" spans="41:43" ht="9.75" customHeight="1">
      <c r="AO143" s="168" t="s">
        <v>154</v>
      </c>
      <c r="AP143" s="169"/>
      <c r="AQ143" s="170"/>
    </row>
    <row r="144" spans="41:43" ht="9.75" customHeight="1">
      <c r="AO144" s="168" t="s">
        <v>268</v>
      </c>
      <c r="AP144" s="169"/>
      <c r="AQ144" s="170"/>
    </row>
    <row r="145" spans="41:43" ht="9.75" customHeight="1">
      <c r="AO145" s="168" t="s">
        <v>233</v>
      </c>
      <c r="AP145" s="169"/>
      <c r="AQ145" s="170"/>
    </row>
    <row r="146" spans="41:43" ht="9.75" customHeight="1">
      <c r="AO146" s="168" t="s">
        <v>304</v>
      </c>
      <c r="AP146" s="169"/>
      <c r="AQ146" s="170"/>
    </row>
    <row r="147" spans="41:43" ht="9.75" customHeight="1" thickBot="1">
      <c r="AO147" s="191" t="s">
        <v>305</v>
      </c>
      <c r="AP147" s="192"/>
      <c r="AQ147" s="193"/>
    </row>
  </sheetData>
  <mergeCells count="18">
    <mergeCell ref="N2:P2"/>
    <mergeCell ref="H2:J2"/>
    <mergeCell ref="T2:V2"/>
    <mergeCell ref="W2:Y2"/>
    <mergeCell ref="AO1:AQ1"/>
    <mergeCell ref="AR1:AT2"/>
    <mergeCell ref="B2:D2"/>
    <mergeCell ref="E2:G2"/>
    <mergeCell ref="K2:M2"/>
    <mergeCell ref="Q2:S2"/>
    <mergeCell ref="AL2:AN2"/>
    <mergeCell ref="AO2:AQ2"/>
    <mergeCell ref="Z2:AB2"/>
    <mergeCell ref="AC2:AE2"/>
    <mergeCell ref="AF2:AH2"/>
    <mergeCell ref="AI2:AK2"/>
    <mergeCell ref="B1:S1"/>
    <mergeCell ref="Z1:AN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H257"/>
  <sheetViews>
    <sheetView zoomScale="85" zoomScaleNormal="85"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6.25" customHeight="1" thickBot="1">
      <c r="A1" s="367" t="s">
        <v>273</v>
      </c>
      <c r="B1" s="368"/>
      <c r="C1" s="368"/>
      <c r="D1" s="368"/>
      <c r="E1" s="369"/>
    </row>
    <row r="2" spans="1:5" ht="18.75" customHeight="1" thickBot="1">
      <c r="A2" s="63" t="s">
        <v>6</v>
      </c>
      <c r="B2" s="64" t="s">
        <v>7</v>
      </c>
      <c r="C2" s="95" t="s">
        <v>132</v>
      </c>
      <c r="D2" s="96" t="s">
        <v>133</v>
      </c>
      <c r="E2" s="95" t="s">
        <v>31</v>
      </c>
    </row>
    <row r="3" spans="1:5" ht="18.75" customHeight="1" thickBot="1">
      <c r="A3" s="364" t="s">
        <v>185</v>
      </c>
      <c r="B3" s="365"/>
      <c r="C3" s="365"/>
      <c r="D3" s="365"/>
      <c r="E3" s="366"/>
    </row>
    <row r="4" spans="1:5" ht="18" customHeight="1">
      <c r="A4" s="38" t="s">
        <v>13</v>
      </c>
      <c r="B4" s="21"/>
      <c r="C4" s="22"/>
      <c r="D4" s="22"/>
      <c r="E4" s="39"/>
    </row>
    <row r="5" spans="1:5" ht="12.75" customHeight="1">
      <c r="A5" s="40"/>
      <c r="B5" s="7" t="s">
        <v>172</v>
      </c>
      <c r="C5" s="290">
        <v>698609</v>
      </c>
      <c r="D5" s="290">
        <v>232075</v>
      </c>
      <c r="E5" s="252">
        <v>24892</v>
      </c>
    </row>
    <row r="6" spans="1:5" ht="12.75" customHeight="1">
      <c r="A6" s="41"/>
      <c r="B6" s="7" t="s">
        <v>173</v>
      </c>
      <c r="C6" s="290">
        <v>29805</v>
      </c>
      <c r="D6" s="290">
        <v>2766</v>
      </c>
      <c r="E6" s="252">
        <v>227</v>
      </c>
    </row>
    <row r="7" spans="1:5" ht="12.75" customHeight="1">
      <c r="A7" s="41"/>
      <c r="B7" s="7" t="s">
        <v>174</v>
      </c>
      <c r="C7" s="290">
        <v>36574</v>
      </c>
      <c r="D7" s="290">
        <v>0</v>
      </c>
      <c r="E7" s="252">
        <v>173</v>
      </c>
    </row>
    <row r="8" spans="1:5" ht="12.75" customHeight="1">
      <c r="A8" s="41"/>
      <c r="B8" s="7" t="s">
        <v>175</v>
      </c>
      <c r="C8" s="290">
        <v>50237</v>
      </c>
      <c r="D8" s="290">
        <v>5136</v>
      </c>
      <c r="E8" s="252">
        <v>713</v>
      </c>
    </row>
    <row r="9" spans="1:5" ht="12.75" customHeight="1">
      <c r="A9" s="41"/>
      <c r="B9" s="7" t="s">
        <v>113</v>
      </c>
      <c r="C9" s="290">
        <v>34867</v>
      </c>
      <c r="D9" s="290">
        <v>3617</v>
      </c>
      <c r="E9" s="252">
        <v>899</v>
      </c>
    </row>
    <row r="10" spans="1:5" ht="12.75" customHeight="1">
      <c r="A10" s="41"/>
      <c r="B10" s="7" t="s">
        <v>115</v>
      </c>
      <c r="C10" s="290">
        <v>70474</v>
      </c>
      <c r="D10" s="290">
        <v>18523</v>
      </c>
      <c r="E10" s="252">
        <v>922</v>
      </c>
    </row>
    <row r="11" spans="1:5" ht="12.75" customHeight="1">
      <c r="A11" s="41"/>
      <c r="B11" s="7" t="s">
        <v>248</v>
      </c>
      <c r="C11" s="290">
        <v>0</v>
      </c>
      <c r="D11" s="290">
        <v>0</v>
      </c>
      <c r="E11" s="252">
        <v>621</v>
      </c>
    </row>
    <row r="12" spans="1:5" ht="12.75" customHeight="1">
      <c r="A12" s="41"/>
      <c r="B12" s="7" t="s">
        <v>116</v>
      </c>
      <c r="C12" s="290">
        <v>13846</v>
      </c>
      <c r="D12" s="290">
        <v>23</v>
      </c>
      <c r="E12" s="252">
        <v>93</v>
      </c>
    </row>
    <row r="13" spans="1:5" ht="12.75" customHeight="1">
      <c r="A13" s="41"/>
      <c r="B13" s="7" t="s">
        <v>117</v>
      </c>
      <c r="C13" s="290">
        <v>25398</v>
      </c>
      <c r="D13" s="290">
        <v>3961</v>
      </c>
      <c r="E13" s="252">
        <v>2066</v>
      </c>
    </row>
    <row r="14" spans="1:5" ht="12.75" customHeight="1">
      <c r="A14" s="41"/>
      <c r="B14" s="7" t="s">
        <v>118</v>
      </c>
      <c r="C14" s="290">
        <v>14660</v>
      </c>
      <c r="D14" s="290">
        <v>1411</v>
      </c>
      <c r="E14" s="252">
        <v>261</v>
      </c>
    </row>
    <row r="15" spans="1:5" ht="12.75" customHeight="1">
      <c r="A15" s="41"/>
      <c r="B15" s="7" t="s">
        <v>180</v>
      </c>
      <c r="C15" s="290">
        <v>11140</v>
      </c>
      <c r="D15" s="290">
        <v>0</v>
      </c>
      <c r="E15" s="252">
        <v>129</v>
      </c>
    </row>
    <row r="16" spans="1:5" ht="12.75" customHeight="1">
      <c r="A16" s="41"/>
      <c r="B16" s="7" t="s">
        <v>181</v>
      </c>
      <c r="C16" s="290">
        <v>35369</v>
      </c>
      <c r="D16" s="290">
        <v>1203</v>
      </c>
      <c r="E16" s="252">
        <v>365</v>
      </c>
    </row>
    <row r="17" spans="1:5" ht="12.75" customHeight="1">
      <c r="A17" s="41"/>
      <c r="B17" s="7" t="s">
        <v>182</v>
      </c>
      <c r="C17" s="290">
        <v>36175</v>
      </c>
      <c r="D17" s="290">
        <v>9938</v>
      </c>
      <c r="E17" s="252">
        <v>1766</v>
      </c>
    </row>
    <row r="18" spans="1:5" ht="12.75" customHeight="1">
      <c r="A18" s="41"/>
      <c r="B18" s="7" t="s">
        <v>276</v>
      </c>
      <c r="C18" s="290">
        <v>0</v>
      </c>
      <c r="D18" s="290">
        <v>0</v>
      </c>
      <c r="E18" s="252">
        <v>12441</v>
      </c>
    </row>
    <row r="19" spans="1:5" ht="12.75" customHeight="1">
      <c r="A19" s="41"/>
      <c r="B19" s="7" t="s">
        <v>138</v>
      </c>
      <c r="C19" s="290">
        <v>0</v>
      </c>
      <c r="D19" s="290">
        <v>0</v>
      </c>
      <c r="E19" s="252">
        <v>5311</v>
      </c>
    </row>
    <row r="20" spans="1:5" ht="12.75" customHeight="1">
      <c r="A20" s="41"/>
      <c r="B20" s="7" t="s">
        <v>8</v>
      </c>
      <c r="C20" s="290">
        <v>0</v>
      </c>
      <c r="D20" s="290">
        <v>0</v>
      </c>
      <c r="E20" s="252">
        <v>19</v>
      </c>
    </row>
    <row r="21" spans="1:5" ht="12.75" customHeight="1">
      <c r="A21" s="41"/>
      <c r="B21" s="7" t="s">
        <v>249</v>
      </c>
      <c r="C21" s="290">
        <v>0</v>
      </c>
      <c r="D21" s="290">
        <v>0</v>
      </c>
      <c r="E21" s="252">
        <v>101</v>
      </c>
    </row>
    <row r="22" spans="1:5" ht="12.75" customHeight="1">
      <c r="A22" s="41"/>
      <c r="B22" s="7" t="s">
        <v>255</v>
      </c>
      <c r="C22" s="290">
        <v>0</v>
      </c>
      <c r="D22" s="290">
        <v>0</v>
      </c>
      <c r="E22" s="252">
        <v>5</v>
      </c>
    </row>
    <row r="23" spans="1:5" ht="12.75" customHeight="1">
      <c r="A23" s="41"/>
      <c r="B23" s="7" t="s">
        <v>250</v>
      </c>
      <c r="C23" s="290">
        <v>0</v>
      </c>
      <c r="D23" s="290">
        <v>0</v>
      </c>
      <c r="E23" s="252">
        <v>12</v>
      </c>
    </row>
    <row r="24" spans="1:5" ht="12.75" customHeight="1">
      <c r="A24" s="41"/>
      <c r="B24" s="7" t="s">
        <v>251</v>
      </c>
      <c r="C24" s="290">
        <v>0</v>
      </c>
      <c r="D24" s="290">
        <v>0</v>
      </c>
      <c r="E24" s="252">
        <v>7</v>
      </c>
    </row>
    <row r="25" spans="1:5" ht="12.75" customHeight="1">
      <c r="A25" s="41"/>
      <c r="B25" s="7" t="s">
        <v>252</v>
      </c>
      <c r="C25" s="290">
        <v>0</v>
      </c>
      <c r="D25" s="290">
        <v>0</v>
      </c>
      <c r="E25" s="252">
        <v>47</v>
      </c>
    </row>
    <row r="26" spans="1:5" ht="12.75" customHeight="1">
      <c r="A26" s="41"/>
      <c r="B26" s="7" t="s">
        <v>269</v>
      </c>
      <c r="C26" s="290">
        <v>0</v>
      </c>
      <c r="D26" s="290">
        <v>0</v>
      </c>
      <c r="E26" s="252">
        <v>28</v>
      </c>
    </row>
    <row r="27" spans="1:5" ht="12.75" customHeight="1">
      <c r="A27" s="41"/>
      <c r="B27" s="7" t="s">
        <v>91</v>
      </c>
      <c r="C27" s="290">
        <v>35153</v>
      </c>
      <c r="D27" s="290">
        <v>856</v>
      </c>
      <c r="E27" s="252">
        <v>152</v>
      </c>
    </row>
    <row r="28" spans="1:5" ht="12.75" customHeight="1">
      <c r="A28" s="41"/>
      <c r="B28" s="7" t="s">
        <v>92</v>
      </c>
      <c r="C28" s="290">
        <v>49973</v>
      </c>
      <c r="D28" s="290">
        <v>2</v>
      </c>
      <c r="E28" s="252">
        <v>573</v>
      </c>
    </row>
    <row r="29" spans="1:5" ht="12.75" customHeight="1">
      <c r="A29" s="41"/>
      <c r="B29" s="7" t="s">
        <v>93</v>
      </c>
      <c r="C29" s="290">
        <v>9254</v>
      </c>
      <c r="D29" s="290">
        <v>33</v>
      </c>
      <c r="E29" s="252">
        <v>22</v>
      </c>
    </row>
    <row r="30" spans="1:5" ht="12.75" customHeight="1">
      <c r="A30" s="41"/>
      <c r="B30" s="7" t="s">
        <v>2</v>
      </c>
      <c r="C30" s="290">
        <v>7109</v>
      </c>
      <c r="D30" s="290">
        <v>508</v>
      </c>
      <c r="E30" s="252">
        <v>96</v>
      </c>
    </row>
    <row r="31" spans="1:5" ht="12.75" customHeight="1">
      <c r="A31" s="41"/>
      <c r="B31" s="7" t="s">
        <v>52</v>
      </c>
      <c r="C31" s="290">
        <v>11399</v>
      </c>
      <c r="D31" s="290">
        <v>0</v>
      </c>
      <c r="E31" s="252">
        <v>92</v>
      </c>
    </row>
    <row r="32" spans="1:5" ht="12.75" customHeight="1">
      <c r="A32" s="41"/>
      <c r="B32" s="7" t="s">
        <v>142</v>
      </c>
      <c r="C32" s="290">
        <v>5979</v>
      </c>
      <c r="D32" s="290">
        <v>5</v>
      </c>
      <c r="E32" s="252">
        <v>42</v>
      </c>
    </row>
    <row r="33" spans="1:5" ht="12.75" customHeight="1">
      <c r="A33" s="41"/>
      <c r="B33" s="7" t="s">
        <v>253</v>
      </c>
      <c r="C33" s="290">
        <v>0</v>
      </c>
      <c r="D33" s="290">
        <v>0</v>
      </c>
      <c r="E33" s="252">
        <v>58</v>
      </c>
    </row>
    <row r="34" spans="1:5" ht="12.75" customHeight="1">
      <c r="A34" s="41"/>
      <c r="B34" s="7" t="s">
        <v>96</v>
      </c>
      <c r="C34" s="290">
        <v>23620</v>
      </c>
      <c r="D34" s="290">
        <v>553</v>
      </c>
      <c r="E34" s="252">
        <v>0</v>
      </c>
    </row>
    <row r="35" spans="1:5" ht="12.75" customHeight="1">
      <c r="A35" s="41"/>
      <c r="B35" s="7" t="s">
        <v>97</v>
      </c>
      <c r="C35" s="290">
        <v>75406</v>
      </c>
      <c r="D35" s="290">
        <v>11264</v>
      </c>
      <c r="E35" s="252">
        <v>1474</v>
      </c>
    </row>
    <row r="36" spans="1:5" ht="12.75" customHeight="1">
      <c r="A36" s="41"/>
      <c r="B36" s="7" t="s">
        <v>99</v>
      </c>
      <c r="C36" s="290">
        <v>49645</v>
      </c>
      <c r="D36" s="290">
        <v>11022</v>
      </c>
      <c r="E36" s="252">
        <v>984</v>
      </c>
    </row>
    <row r="37" spans="1:5" ht="12.75" customHeight="1">
      <c r="A37" s="41"/>
      <c r="B37" s="7" t="s">
        <v>16</v>
      </c>
      <c r="C37" s="290">
        <v>33823</v>
      </c>
      <c r="D37" s="290">
        <v>306</v>
      </c>
      <c r="E37" s="252">
        <v>163</v>
      </c>
    </row>
    <row r="38" spans="1:5" ht="12.75" customHeight="1">
      <c r="A38" s="41"/>
      <c r="B38" s="7" t="s">
        <v>254</v>
      </c>
      <c r="C38" s="290">
        <v>0</v>
      </c>
      <c r="D38" s="290">
        <v>0</v>
      </c>
      <c r="E38" s="252">
        <v>121</v>
      </c>
    </row>
    <row r="39" spans="1:5" ht="12.75" customHeight="1">
      <c r="A39" s="41"/>
      <c r="B39" s="7" t="s">
        <v>20</v>
      </c>
      <c r="C39" s="290">
        <v>11061</v>
      </c>
      <c r="D39" s="290">
        <v>0</v>
      </c>
      <c r="E39" s="252">
        <v>56</v>
      </c>
    </row>
    <row r="40" spans="1:5" ht="12.75" customHeight="1">
      <c r="A40" s="41"/>
      <c r="B40" s="7" t="s">
        <v>169</v>
      </c>
      <c r="C40" s="290">
        <v>11313</v>
      </c>
      <c r="D40" s="290">
        <v>0</v>
      </c>
      <c r="E40" s="252">
        <v>12</v>
      </c>
    </row>
    <row r="41" spans="1:5" ht="12.75" customHeight="1">
      <c r="A41" s="41"/>
      <c r="B41" s="7" t="s">
        <v>3</v>
      </c>
      <c r="C41" s="290">
        <v>25031</v>
      </c>
      <c r="D41" s="290">
        <v>688</v>
      </c>
      <c r="E41" s="252">
        <v>120</v>
      </c>
    </row>
    <row r="42" spans="1:5" ht="12.75" customHeight="1">
      <c r="A42" s="41"/>
      <c r="B42" s="7" t="s">
        <v>0</v>
      </c>
      <c r="C42" s="290">
        <v>11017</v>
      </c>
      <c r="D42" s="290">
        <v>0</v>
      </c>
      <c r="E42" s="252">
        <v>68</v>
      </c>
    </row>
    <row r="43" spans="1:5" ht="12.75" customHeight="1">
      <c r="A43" s="41"/>
      <c r="B43" s="7" t="s">
        <v>122</v>
      </c>
      <c r="C43" s="290">
        <v>0</v>
      </c>
      <c r="D43" s="290">
        <v>0</v>
      </c>
      <c r="E43" s="252">
        <v>341</v>
      </c>
    </row>
    <row r="44" spans="1:5" ht="12.75" customHeight="1">
      <c r="A44" s="41"/>
      <c r="B44" s="7" t="s">
        <v>69</v>
      </c>
      <c r="C44" s="290">
        <v>49011</v>
      </c>
      <c r="D44" s="290">
        <v>4123</v>
      </c>
      <c r="E44" s="252">
        <v>1019</v>
      </c>
    </row>
    <row r="45" spans="1:5" ht="12.75" customHeight="1">
      <c r="A45" s="41"/>
      <c r="B45" s="7" t="s">
        <v>5</v>
      </c>
      <c r="C45" s="290">
        <v>6754</v>
      </c>
      <c r="D45" s="290">
        <v>0</v>
      </c>
      <c r="E45" s="252">
        <v>139</v>
      </c>
    </row>
    <row r="46" spans="1:5" ht="12.75" customHeight="1">
      <c r="A46" s="41"/>
      <c r="B46" s="7" t="s">
        <v>70</v>
      </c>
      <c r="C46" s="290">
        <v>97106</v>
      </c>
      <c r="D46" s="290">
        <v>45997</v>
      </c>
      <c r="E46" s="252">
        <v>7039</v>
      </c>
    </row>
    <row r="47" spans="1:5" ht="12.75" customHeight="1">
      <c r="A47" s="41"/>
      <c r="B47" s="7" t="s">
        <v>71</v>
      </c>
      <c r="C47" s="290">
        <v>33027</v>
      </c>
      <c r="D47" s="290">
        <v>4019</v>
      </c>
      <c r="E47" s="252">
        <v>40</v>
      </c>
    </row>
    <row r="48" spans="1:5" ht="12.75" customHeight="1">
      <c r="A48" s="41"/>
      <c r="B48" s="7" t="s">
        <v>72</v>
      </c>
      <c r="C48" s="290">
        <v>33666</v>
      </c>
      <c r="D48" s="290">
        <v>6384</v>
      </c>
      <c r="E48" s="252">
        <v>186</v>
      </c>
    </row>
    <row r="49" spans="1:5" ht="12.75" customHeight="1">
      <c r="A49" s="41"/>
      <c r="B49" s="7" t="s">
        <v>73</v>
      </c>
      <c r="C49" s="290">
        <v>25751</v>
      </c>
      <c r="D49" s="290">
        <v>115</v>
      </c>
      <c r="E49" s="252">
        <v>43</v>
      </c>
    </row>
    <row r="50" spans="1:5" ht="12.75" customHeight="1">
      <c r="A50" s="41"/>
      <c r="B50" s="7" t="s">
        <v>177</v>
      </c>
      <c r="C50" s="290">
        <v>104797</v>
      </c>
      <c r="D50" s="290">
        <v>0</v>
      </c>
      <c r="E50" s="252">
        <v>1129</v>
      </c>
    </row>
    <row r="51" spans="1:5" ht="12.75" customHeight="1">
      <c r="A51" s="41"/>
      <c r="B51" s="7" t="s">
        <v>179</v>
      </c>
      <c r="C51" s="290">
        <v>17777</v>
      </c>
      <c r="D51" s="290">
        <v>1450</v>
      </c>
      <c r="E51" s="252">
        <v>130</v>
      </c>
    </row>
    <row r="52" spans="1:5" ht="12.75" customHeight="1">
      <c r="A52" s="41"/>
      <c r="B52" s="7" t="s">
        <v>83</v>
      </c>
      <c r="C52" s="290">
        <v>42412</v>
      </c>
      <c r="D52" s="290">
        <v>5245</v>
      </c>
      <c r="E52" s="252">
        <v>475</v>
      </c>
    </row>
    <row r="53" spans="1:5" ht="12.75" customHeight="1">
      <c r="A53" s="41"/>
      <c r="B53" s="7" t="s">
        <v>79</v>
      </c>
      <c r="C53" s="290">
        <v>18547</v>
      </c>
      <c r="D53" s="290">
        <v>1917</v>
      </c>
      <c r="E53" s="252">
        <v>218</v>
      </c>
    </row>
    <row r="54" spans="1:5" ht="12.75" customHeight="1">
      <c r="A54" s="41"/>
      <c r="B54" s="7" t="s">
        <v>106</v>
      </c>
      <c r="C54" s="290">
        <v>57914</v>
      </c>
      <c r="D54" s="290">
        <v>9818</v>
      </c>
      <c r="E54" s="252">
        <v>802</v>
      </c>
    </row>
    <row r="55" spans="1:5" ht="12.75" customHeight="1">
      <c r="A55" s="41"/>
      <c r="B55" s="7" t="s">
        <v>145</v>
      </c>
      <c r="C55" s="290">
        <v>100051</v>
      </c>
      <c r="D55" s="290">
        <v>23679</v>
      </c>
      <c r="E55" s="252">
        <v>6427</v>
      </c>
    </row>
    <row r="56" spans="1:5" ht="12.75" customHeight="1">
      <c r="A56" s="41"/>
      <c r="B56" s="7" t="s">
        <v>146</v>
      </c>
      <c r="C56" s="290">
        <v>41149</v>
      </c>
      <c r="D56" s="290">
        <v>3191</v>
      </c>
      <c r="E56" s="252">
        <v>86</v>
      </c>
    </row>
    <row r="57" spans="1:5" ht="12.75" customHeight="1">
      <c r="A57" s="41"/>
      <c r="B57" s="7" t="s">
        <v>131</v>
      </c>
      <c r="C57" s="290">
        <v>42255</v>
      </c>
      <c r="D57" s="290">
        <v>2767</v>
      </c>
      <c r="E57" s="252">
        <v>255</v>
      </c>
    </row>
    <row r="58" spans="1:5" ht="12.75" customHeight="1">
      <c r="A58" s="41"/>
      <c r="B58" s="7" t="s">
        <v>149</v>
      </c>
      <c r="C58" s="290">
        <v>50372</v>
      </c>
      <c r="D58" s="290">
        <v>2262</v>
      </c>
      <c r="E58" s="252">
        <v>307</v>
      </c>
    </row>
    <row r="59" spans="1:5" ht="12.75" customHeight="1">
      <c r="A59" s="41"/>
      <c r="B59" s="7" t="s">
        <v>62</v>
      </c>
      <c r="C59" s="290">
        <v>0</v>
      </c>
      <c r="D59" s="290">
        <v>0</v>
      </c>
      <c r="E59" s="252">
        <v>12</v>
      </c>
    </row>
    <row r="60" spans="1:5" ht="12.75" customHeight="1">
      <c r="A60" s="41"/>
      <c r="B60" s="7" t="s">
        <v>24</v>
      </c>
      <c r="C60" s="290">
        <v>0</v>
      </c>
      <c r="D60" s="290">
        <v>0</v>
      </c>
      <c r="E60" s="252">
        <v>20</v>
      </c>
    </row>
    <row r="61" spans="1:5" ht="12.75" customHeight="1">
      <c r="A61" s="41"/>
      <c r="B61" s="7" t="s">
        <v>151</v>
      </c>
      <c r="C61" s="290">
        <v>53806</v>
      </c>
      <c r="D61" s="290">
        <v>4354</v>
      </c>
      <c r="E61" s="252">
        <v>1137</v>
      </c>
    </row>
    <row r="62" spans="1:5" ht="12.75" customHeight="1">
      <c r="A62" s="41"/>
      <c r="B62" s="7" t="s">
        <v>89</v>
      </c>
      <c r="C62" s="290">
        <v>0</v>
      </c>
      <c r="D62" s="290">
        <v>0</v>
      </c>
      <c r="E62" s="252">
        <v>143</v>
      </c>
    </row>
    <row r="63" spans="1:5" ht="12.75" customHeight="1">
      <c r="A63" s="41"/>
      <c r="B63" s="7" t="s">
        <v>150</v>
      </c>
      <c r="C63" s="290">
        <v>12079</v>
      </c>
      <c r="D63" s="290">
        <v>0</v>
      </c>
      <c r="E63" s="252">
        <v>21</v>
      </c>
    </row>
    <row r="64" spans="1:5" ht="12.75" customHeight="1">
      <c r="A64" s="41"/>
      <c r="B64" s="7" t="s">
        <v>152</v>
      </c>
      <c r="C64" s="290">
        <v>19337</v>
      </c>
      <c r="D64" s="290">
        <v>1315</v>
      </c>
      <c r="E64" s="252">
        <v>703</v>
      </c>
    </row>
    <row r="65" spans="1:8" ht="12.75" customHeight="1">
      <c r="A65" s="41"/>
      <c r="B65" s="7" t="s">
        <v>1</v>
      </c>
      <c r="C65" s="290">
        <v>44404</v>
      </c>
      <c r="D65" s="290">
        <v>3366</v>
      </c>
      <c r="E65" s="252">
        <v>754</v>
      </c>
    </row>
    <row r="66" spans="1:8" ht="12.75" customHeight="1">
      <c r="A66" s="41"/>
      <c r="B66" s="7" t="s">
        <v>157</v>
      </c>
      <c r="C66" s="290">
        <v>43392</v>
      </c>
      <c r="D66" s="290">
        <v>4507</v>
      </c>
      <c r="E66" s="252">
        <v>600</v>
      </c>
    </row>
    <row r="67" spans="1:8" ht="12.75" customHeight="1">
      <c r="A67" s="23" t="s">
        <v>11</v>
      </c>
      <c r="B67" s="10"/>
      <c r="C67" s="13"/>
      <c r="D67" s="13"/>
      <c r="E67" s="43"/>
    </row>
    <row r="68" spans="1:8" s="234" customFormat="1" ht="13.5" customHeight="1">
      <c r="A68" s="41"/>
      <c r="B68" s="1" t="s">
        <v>170</v>
      </c>
      <c r="C68" s="14">
        <v>584044</v>
      </c>
      <c r="D68" s="14">
        <v>79447</v>
      </c>
      <c r="E68" s="44">
        <v>3355</v>
      </c>
      <c r="F68" s="273"/>
      <c r="G68" s="251"/>
      <c r="H68" s="251"/>
    </row>
    <row r="69" spans="1:8" s="234" customFormat="1" ht="13.5" customHeight="1">
      <c r="A69" s="41"/>
      <c r="B69" s="1" t="s">
        <v>171</v>
      </c>
      <c r="C69" s="14">
        <v>114289</v>
      </c>
      <c r="D69" s="14">
        <v>362</v>
      </c>
      <c r="E69" s="44">
        <v>285</v>
      </c>
      <c r="F69" s="273"/>
      <c r="G69" s="251"/>
      <c r="H69" s="251"/>
    </row>
    <row r="70" spans="1:8" s="234" customFormat="1" ht="13.5" customHeight="1">
      <c r="A70" s="41"/>
      <c r="B70" s="1" t="s">
        <v>279</v>
      </c>
      <c r="C70" s="14">
        <v>73030</v>
      </c>
      <c r="D70" s="14">
        <v>8281</v>
      </c>
      <c r="E70" s="44">
        <v>522</v>
      </c>
      <c r="F70" s="273"/>
      <c r="G70" s="251"/>
      <c r="H70" s="251"/>
    </row>
    <row r="71" spans="1:8" s="234" customFormat="1" ht="13.5" customHeight="1">
      <c r="A71" s="41"/>
      <c r="B71" s="1" t="s">
        <v>280</v>
      </c>
      <c r="C71" s="14">
        <v>77278</v>
      </c>
      <c r="D71" s="14">
        <v>1297</v>
      </c>
      <c r="E71" s="44">
        <v>45</v>
      </c>
      <c r="F71" s="273"/>
      <c r="G71" s="251"/>
      <c r="H71" s="251"/>
    </row>
    <row r="72" spans="1:8" s="234" customFormat="1" ht="13.5" customHeight="1">
      <c r="A72" s="41"/>
      <c r="B72" s="1" t="s">
        <v>281</v>
      </c>
      <c r="C72" s="14">
        <v>83318</v>
      </c>
      <c r="D72" s="14">
        <v>3139</v>
      </c>
      <c r="E72" s="44">
        <v>123</v>
      </c>
      <c r="F72" s="273"/>
      <c r="G72" s="251"/>
      <c r="H72" s="251"/>
    </row>
    <row r="73" spans="1:8" s="234" customFormat="1" ht="13.5" customHeight="1">
      <c r="A73" s="41"/>
      <c r="B73" s="1" t="s">
        <v>282</v>
      </c>
      <c r="C73" s="14">
        <v>80195</v>
      </c>
      <c r="D73" s="14">
        <v>2339</v>
      </c>
      <c r="E73" s="44">
        <v>241</v>
      </c>
      <c r="F73" s="273"/>
      <c r="G73" s="251"/>
      <c r="H73" s="251"/>
    </row>
    <row r="74" spans="1:8" s="234" customFormat="1" ht="13.5" customHeight="1">
      <c r="A74" s="41"/>
      <c r="B74" s="1" t="s">
        <v>283</v>
      </c>
      <c r="C74" s="14">
        <v>91029</v>
      </c>
      <c r="D74" s="14">
        <v>23805</v>
      </c>
      <c r="E74" s="44">
        <v>1122</v>
      </c>
      <c r="F74" s="273"/>
      <c r="G74" s="251"/>
      <c r="H74" s="251"/>
    </row>
    <row r="75" spans="1:8" s="234" customFormat="1" ht="13.5" customHeight="1">
      <c r="A75" s="41"/>
      <c r="B75" s="1" t="s">
        <v>284</v>
      </c>
      <c r="C75" s="14">
        <v>75995</v>
      </c>
      <c r="D75" s="14">
        <v>1319</v>
      </c>
      <c r="E75" s="44">
        <v>42</v>
      </c>
      <c r="F75" s="273"/>
      <c r="G75" s="251"/>
      <c r="H75" s="251"/>
    </row>
    <row r="76" spans="1:8" s="234" customFormat="1" ht="13.5" customHeight="1">
      <c r="A76" s="41"/>
      <c r="B76" s="1" t="s">
        <v>4</v>
      </c>
      <c r="C76" s="14">
        <v>181659</v>
      </c>
      <c r="D76" s="14">
        <v>2821</v>
      </c>
      <c r="E76" s="44">
        <v>474</v>
      </c>
      <c r="F76" s="273"/>
      <c r="G76" s="251"/>
      <c r="H76" s="251"/>
    </row>
    <row r="77" spans="1:8" s="234" customFormat="1" ht="13.5" customHeight="1">
      <c r="A77" s="41"/>
      <c r="B77" s="1" t="s">
        <v>285</v>
      </c>
      <c r="C77" s="14">
        <v>76278</v>
      </c>
      <c r="D77" s="14">
        <v>5059</v>
      </c>
      <c r="E77" s="44">
        <v>98</v>
      </c>
      <c r="F77" s="273"/>
      <c r="G77" s="251"/>
      <c r="H77" s="251"/>
    </row>
    <row r="78" spans="1:8" s="234" customFormat="1" ht="13.5" customHeight="1">
      <c r="A78" s="41"/>
      <c r="B78" s="1" t="s">
        <v>286</v>
      </c>
      <c r="C78" s="14">
        <v>72356</v>
      </c>
      <c r="D78" s="14">
        <v>584</v>
      </c>
      <c r="E78" s="44">
        <v>141</v>
      </c>
      <c r="F78" s="273"/>
      <c r="G78" s="251"/>
      <c r="H78" s="251"/>
    </row>
    <row r="79" spans="1:8" s="234" customFormat="1" ht="13.5" customHeight="1">
      <c r="A79" s="41"/>
      <c r="B79" s="1" t="s">
        <v>107</v>
      </c>
      <c r="C79" s="14">
        <v>176013</v>
      </c>
      <c r="D79" s="14">
        <v>45702</v>
      </c>
      <c r="E79" s="44">
        <v>1566</v>
      </c>
      <c r="F79" s="273"/>
      <c r="G79" s="251"/>
      <c r="H79" s="251"/>
    </row>
    <row r="80" spans="1:8" s="234" customFormat="1" ht="13.5" customHeight="1">
      <c r="A80" s="41"/>
      <c r="B80" s="1" t="s">
        <v>287</v>
      </c>
      <c r="C80" s="14">
        <v>82295</v>
      </c>
      <c r="D80" s="14">
        <v>3431</v>
      </c>
      <c r="E80" s="44">
        <v>309</v>
      </c>
      <c r="F80" s="273"/>
      <c r="G80" s="251"/>
      <c r="H80" s="251"/>
    </row>
    <row r="81" spans="1:8" ht="13.5" customHeight="1">
      <c r="A81" s="41"/>
      <c r="B81" s="1" t="s">
        <v>112</v>
      </c>
      <c r="C81" s="14">
        <v>533376</v>
      </c>
      <c r="D81" s="14">
        <v>114778</v>
      </c>
      <c r="E81" s="44">
        <v>12661</v>
      </c>
      <c r="F81" s="273"/>
      <c r="G81" s="251"/>
      <c r="H81" s="251"/>
    </row>
    <row r="82" spans="1:8" ht="13.5" customHeight="1">
      <c r="A82" s="41"/>
      <c r="B82" s="1" t="s">
        <v>288</v>
      </c>
      <c r="C82" s="14">
        <v>81979</v>
      </c>
      <c r="D82" s="14">
        <v>22257</v>
      </c>
      <c r="E82" s="44">
        <v>794</v>
      </c>
      <c r="F82" s="273"/>
      <c r="G82" s="251"/>
      <c r="H82" s="251"/>
    </row>
    <row r="83" spans="1:8" ht="13.5" customHeight="1">
      <c r="A83" s="41"/>
      <c r="B83" s="1" t="s">
        <v>289</v>
      </c>
      <c r="C83" s="14">
        <v>78943</v>
      </c>
      <c r="D83" s="14">
        <v>961</v>
      </c>
      <c r="E83" s="44">
        <v>116</v>
      </c>
      <c r="F83" s="273"/>
      <c r="G83" s="251"/>
      <c r="H83" s="251"/>
    </row>
    <row r="84" spans="1:8" ht="12.75" customHeight="1">
      <c r="A84" s="23" t="s">
        <v>163</v>
      </c>
      <c r="B84" s="67"/>
      <c r="C84" s="62"/>
      <c r="D84" s="62"/>
      <c r="E84" s="76"/>
      <c r="F84" s="273"/>
      <c r="G84" s="251"/>
      <c r="H84" s="251"/>
    </row>
    <row r="85" spans="1:8" ht="13.5" customHeight="1">
      <c r="A85" s="45"/>
      <c r="B85" s="1" t="s">
        <v>162</v>
      </c>
      <c r="C85" s="14">
        <v>229016</v>
      </c>
      <c r="D85" s="14">
        <v>16575</v>
      </c>
      <c r="E85" s="44">
        <v>2057</v>
      </c>
      <c r="F85" s="273"/>
      <c r="G85" s="251"/>
      <c r="H85" s="251"/>
    </row>
    <row r="86" spans="1:8" ht="15">
      <c r="A86" s="23" t="s">
        <v>161</v>
      </c>
      <c r="B86" s="67"/>
      <c r="C86" s="62"/>
      <c r="D86" s="62"/>
      <c r="E86" s="76"/>
      <c r="F86" s="273"/>
      <c r="G86" s="251"/>
      <c r="H86" s="251"/>
    </row>
    <row r="87" spans="1:8" ht="12.75" customHeight="1">
      <c r="A87" s="45"/>
      <c r="B87" s="1" t="s">
        <v>144</v>
      </c>
      <c r="C87" s="14">
        <v>214794</v>
      </c>
      <c r="D87" s="14">
        <v>44213</v>
      </c>
      <c r="E87" s="44">
        <v>2415</v>
      </c>
      <c r="F87" s="273"/>
      <c r="G87" s="251"/>
      <c r="H87" s="251"/>
    </row>
    <row r="88" spans="1:8" ht="18" customHeight="1">
      <c r="A88" s="233" t="s">
        <v>240</v>
      </c>
      <c r="B88" s="66"/>
      <c r="C88" s="61"/>
      <c r="D88" s="61"/>
      <c r="E88" s="77"/>
      <c r="F88" s="273"/>
      <c r="G88" s="251"/>
      <c r="H88" s="251"/>
    </row>
    <row r="89" spans="1:8" ht="12.75" customHeight="1">
      <c r="A89" s="41"/>
      <c r="B89" s="1" t="s">
        <v>290</v>
      </c>
      <c r="C89" s="14">
        <v>0</v>
      </c>
      <c r="D89" s="14">
        <v>0</v>
      </c>
      <c r="E89" s="44">
        <v>72</v>
      </c>
    </row>
    <row r="90" spans="1:8" ht="12.75" customHeight="1">
      <c r="A90" s="45"/>
      <c r="B90" s="1" t="s">
        <v>125</v>
      </c>
      <c r="C90" s="14">
        <v>0</v>
      </c>
      <c r="D90" s="14">
        <v>0</v>
      </c>
      <c r="E90" s="44">
        <v>10</v>
      </c>
    </row>
    <row r="91" spans="1:8" ht="12.75" customHeight="1">
      <c r="A91" s="41"/>
      <c r="B91" s="1" t="s">
        <v>126</v>
      </c>
      <c r="C91" s="14">
        <v>0</v>
      </c>
      <c r="D91" s="14">
        <v>0</v>
      </c>
      <c r="E91" s="44">
        <v>2091</v>
      </c>
    </row>
    <row r="92" spans="1:8" ht="18" customHeight="1">
      <c r="A92" s="46" t="s">
        <v>292</v>
      </c>
      <c r="B92" s="26"/>
      <c r="C92" s="27"/>
      <c r="D92" s="27"/>
      <c r="E92" s="27"/>
    </row>
    <row r="93" spans="1:8" ht="12.75" customHeight="1">
      <c r="A93" s="47"/>
      <c r="B93" s="28" t="s">
        <v>291</v>
      </c>
      <c r="C93" s="17">
        <v>0</v>
      </c>
      <c r="D93" s="17">
        <v>0</v>
      </c>
      <c r="E93" s="250">
        <v>6037</v>
      </c>
    </row>
    <row r="94" spans="1:8">
      <c r="A94" s="35" t="s">
        <v>10</v>
      </c>
      <c r="B94" s="32"/>
      <c r="C94" s="33"/>
      <c r="D94" s="33"/>
      <c r="E94" s="48"/>
    </row>
    <row r="95" spans="1:8" ht="12.75" customHeight="1">
      <c r="A95" s="49"/>
      <c r="B95" s="29" t="s">
        <v>128</v>
      </c>
      <c r="C95" s="31">
        <v>719</v>
      </c>
      <c r="D95" s="31">
        <v>0</v>
      </c>
      <c r="E95" s="50">
        <v>336</v>
      </c>
      <c r="F95" s="251"/>
      <c r="G95" s="251"/>
    </row>
    <row r="96" spans="1:8" ht="12.75" customHeight="1">
      <c r="A96" s="41"/>
      <c r="B96" s="30" t="s">
        <v>119</v>
      </c>
      <c r="C96" s="31">
        <v>14</v>
      </c>
      <c r="D96" s="31">
        <v>0</v>
      </c>
      <c r="E96" s="50">
        <v>10</v>
      </c>
      <c r="F96" s="251"/>
      <c r="G96" s="251"/>
    </row>
    <row r="97" spans="1:7" ht="12.75" customHeight="1">
      <c r="A97" s="41"/>
      <c r="B97" s="30" t="s">
        <v>183</v>
      </c>
      <c r="C97" s="31">
        <v>0</v>
      </c>
      <c r="D97" s="31">
        <v>0</v>
      </c>
      <c r="E97" s="50">
        <v>1578</v>
      </c>
      <c r="F97" s="251"/>
      <c r="G97" s="251"/>
    </row>
    <row r="98" spans="1:7" ht="12.75" customHeight="1">
      <c r="A98" s="41"/>
      <c r="B98" s="30" t="s">
        <v>148</v>
      </c>
      <c r="C98" s="31">
        <v>31</v>
      </c>
      <c r="D98" s="31">
        <v>0</v>
      </c>
      <c r="E98" s="50">
        <v>0</v>
      </c>
      <c r="F98" s="251"/>
      <c r="G98" s="251"/>
    </row>
    <row r="99" spans="1:7" ht="12.75" customHeight="1">
      <c r="A99" s="41"/>
      <c r="B99" s="30" t="s">
        <v>27</v>
      </c>
      <c r="C99" s="31">
        <v>0</v>
      </c>
      <c r="D99" s="31">
        <v>0</v>
      </c>
      <c r="E99" s="50">
        <v>22</v>
      </c>
      <c r="F99" s="251"/>
      <c r="G99" s="251"/>
    </row>
    <row r="100" spans="1:7" ht="12.75" customHeight="1">
      <c r="A100" s="41"/>
      <c r="B100" s="30" t="s">
        <v>95</v>
      </c>
      <c r="C100" s="31">
        <v>32</v>
      </c>
      <c r="D100" s="31">
        <v>0</v>
      </c>
      <c r="E100" s="50">
        <v>31</v>
      </c>
      <c r="F100" s="251"/>
      <c r="G100" s="251"/>
    </row>
    <row r="101" spans="1:7" ht="12.75" customHeight="1">
      <c r="A101" s="41"/>
      <c r="B101" s="30" t="s">
        <v>178</v>
      </c>
      <c r="C101" s="31">
        <v>308</v>
      </c>
      <c r="D101" s="31">
        <v>0</v>
      </c>
      <c r="E101" s="50">
        <v>292</v>
      </c>
      <c r="F101" s="251"/>
      <c r="G101" s="251"/>
    </row>
    <row r="102" spans="1:7" ht="12.75" customHeight="1">
      <c r="A102" s="41"/>
      <c r="B102" s="30" t="s">
        <v>293</v>
      </c>
      <c r="C102" s="31">
        <v>12</v>
      </c>
      <c r="D102" s="31">
        <v>0</v>
      </c>
      <c r="E102" s="50">
        <v>41</v>
      </c>
      <c r="F102" s="251"/>
      <c r="G102" s="251"/>
    </row>
    <row r="103" spans="1:7" ht="12.75" customHeight="1">
      <c r="A103" s="41"/>
      <c r="B103" s="30" t="s">
        <v>86</v>
      </c>
      <c r="C103" s="31">
        <v>96</v>
      </c>
      <c r="D103" s="31">
        <v>0</v>
      </c>
      <c r="E103" s="50">
        <v>81</v>
      </c>
      <c r="F103" s="251"/>
      <c r="G103" s="251"/>
    </row>
    <row r="104" spans="1:7" ht="12.75" customHeight="1">
      <c r="A104" s="41"/>
      <c r="B104" s="30" t="s">
        <v>105</v>
      </c>
      <c r="C104" s="31">
        <v>11</v>
      </c>
      <c r="D104" s="31">
        <v>0</v>
      </c>
      <c r="E104" s="50">
        <v>13</v>
      </c>
      <c r="F104" s="251"/>
      <c r="G104" s="251"/>
    </row>
    <row r="105" spans="1:7" ht="12.75" customHeight="1">
      <c r="A105" s="41"/>
      <c r="B105" s="30" t="s">
        <v>155</v>
      </c>
      <c r="C105" s="31">
        <v>201</v>
      </c>
      <c r="D105" s="31">
        <v>0</v>
      </c>
      <c r="E105" s="50">
        <v>143</v>
      </c>
      <c r="F105" s="251"/>
      <c r="G105" s="251"/>
    </row>
    <row r="106" spans="1:7" s="234" customFormat="1" ht="12.75" customHeight="1">
      <c r="A106" s="41"/>
      <c r="B106" s="30" t="s">
        <v>158</v>
      </c>
      <c r="C106" s="31">
        <v>17070</v>
      </c>
      <c r="D106" s="31">
        <v>0</v>
      </c>
      <c r="E106" s="50">
        <v>4682</v>
      </c>
      <c r="F106" s="251"/>
      <c r="G106" s="251"/>
    </row>
    <row r="107" spans="1:7" ht="12.75" customHeight="1">
      <c r="A107" s="41"/>
      <c r="B107" s="68" t="s">
        <v>159</v>
      </c>
      <c r="C107" s="31">
        <v>430</v>
      </c>
      <c r="D107" s="31">
        <v>0</v>
      </c>
      <c r="E107" s="50">
        <v>216</v>
      </c>
      <c r="F107" s="251"/>
      <c r="G107" s="251"/>
    </row>
    <row r="108" spans="1:7" ht="13.5" thickBot="1">
      <c r="A108" s="78" t="s">
        <v>76</v>
      </c>
      <c r="B108" s="75"/>
      <c r="C108" s="82">
        <v>0</v>
      </c>
      <c r="D108" s="82">
        <v>0</v>
      </c>
      <c r="E108" s="83">
        <v>12441</v>
      </c>
    </row>
    <row r="109" spans="1:7" ht="16.5" thickBot="1">
      <c r="A109" s="373" t="s">
        <v>39</v>
      </c>
      <c r="B109" s="374"/>
      <c r="C109" s="374"/>
      <c r="D109" s="374"/>
      <c r="E109" s="375"/>
    </row>
    <row r="110" spans="1:7" ht="12.75" customHeight="1">
      <c r="A110" s="47"/>
      <c r="B110" s="34" t="s">
        <v>166</v>
      </c>
      <c r="C110" s="12">
        <v>0</v>
      </c>
      <c r="D110" s="12">
        <v>0</v>
      </c>
      <c r="E110" s="42">
        <v>1773</v>
      </c>
      <c r="F110" s="251"/>
      <c r="G110" s="251"/>
    </row>
    <row r="111" spans="1:7" ht="12.75" customHeight="1">
      <c r="A111" s="45"/>
      <c r="B111" s="9" t="s">
        <v>40</v>
      </c>
      <c r="C111" s="12">
        <v>0</v>
      </c>
      <c r="D111" s="12">
        <v>0</v>
      </c>
      <c r="E111" s="42">
        <v>22</v>
      </c>
      <c r="F111" s="251"/>
      <c r="G111" s="251"/>
    </row>
    <row r="112" spans="1:7" ht="12.75" customHeight="1">
      <c r="A112" s="45"/>
      <c r="B112" s="9" t="s">
        <v>41</v>
      </c>
      <c r="C112" s="12">
        <v>0</v>
      </c>
      <c r="D112" s="12">
        <v>0</v>
      </c>
      <c r="E112" s="42">
        <v>11</v>
      </c>
      <c r="F112" s="251"/>
      <c r="G112" s="251"/>
    </row>
    <row r="113" spans="1:8" ht="12.75" customHeight="1">
      <c r="A113" s="45"/>
      <c r="B113" s="7" t="s">
        <v>84</v>
      </c>
      <c r="C113" s="12">
        <v>16226</v>
      </c>
      <c r="D113" s="12">
        <v>17</v>
      </c>
      <c r="E113" s="42">
        <v>484</v>
      </c>
      <c r="F113" s="251"/>
      <c r="G113" s="251"/>
    </row>
    <row r="114" spans="1:8" ht="12.75" customHeight="1">
      <c r="A114" s="45"/>
      <c r="B114" s="7" t="s">
        <v>85</v>
      </c>
      <c r="C114" s="12">
        <v>178</v>
      </c>
      <c r="D114" s="12">
        <v>0</v>
      </c>
      <c r="E114" s="42">
        <v>59</v>
      </c>
      <c r="F114" s="251"/>
      <c r="G114" s="251"/>
    </row>
    <row r="115" spans="1:8" ht="12.75" customHeight="1" thickBot="1">
      <c r="A115" s="45"/>
      <c r="B115" s="9" t="s">
        <v>143</v>
      </c>
      <c r="C115" s="12">
        <v>0</v>
      </c>
      <c r="D115" s="12">
        <v>0</v>
      </c>
      <c r="E115" s="42">
        <v>646</v>
      </c>
      <c r="F115" s="251"/>
      <c r="G115" s="251"/>
    </row>
    <row r="116" spans="1:8" ht="26.25" customHeight="1" thickBot="1">
      <c r="A116" s="370" t="s">
        <v>14</v>
      </c>
      <c r="B116" s="371"/>
      <c r="C116" s="371"/>
      <c r="D116" s="371"/>
      <c r="E116" s="372"/>
    </row>
    <row r="117" spans="1:8">
      <c r="A117" s="36" t="s">
        <v>9</v>
      </c>
      <c r="B117" s="71"/>
      <c r="C117" s="70"/>
      <c r="D117" s="70"/>
      <c r="E117" s="79"/>
    </row>
    <row r="118" spans="1:8" ht="12.75" customHeight="1">
      <c r="A118" s="49"/>
      <c r="B118" s="69" t="s">
        <v>176</v>
      </c>
      <c r="C118" s="37">
        <v>20018</v>
      </c>
      <c r="D118" s="37">
        <v>2903</v>
      </c>
      <c r="E118" s="52">
        <v>171</v>
      </c>
      <c r="F118" s="280"/>
      <c r="G118" s="280"/>
      <c r="H118" s="251"/>
    </row>
    <row r="119" spans="1:8" ht="12.75" customHeight="1">
      <c r="A119" s="41"/>
      <c r="B119" s="2" t="s">
        <v>114</v>
      </c>
      <c r="C119" s="37">
        <v>3413</v>
      </c>
      <c r="D119" s="37">
        <v>2182</v>
      </c>
      <c r="E119" s="52">
        <v>378</v>
      </c>
      <c r="F119" s="280"/>
      <c r="G119" s="280"/>
      <c r="H119" s="251"/>
    </row>
    <row r="120" spans="1:8" ht="12.75" customHeight="1">
      <c r="A120" s="41"/>
      <c r="B120" s="2" t="s">
        <v>53</v>
      </c>
      <c r="C120" s="37">
        <v>0</v>
      </c>
      <c r="D120" s="37">
        <v>3712</v>
      </c>
      <c r="E120" s="52">
        <v>63</v>
      </c>
      <c r="F120" s="280"/>
      <c r="G120" s="280"/>
      <c r="H120" s="251"/>
    </row>
    <row r="121" spans="1:8" ht="12.75" customHeight="1">
      <c r="A121" s="41"/>
      <c r="B121" s="2" t="s">
        <v>120</v>
      </c>
      <c r="C121" s="37">
        <v>3204</v>
      </c>
      <c r="D121" s="37">
        <v>1117</v>
      </c>
      <c r="E121" s="52">
        <v>52</v>
      </c>
      <c r="F121" s="280"/>
      <c r="G121" s="280"/>
      <c r="H121" s="251"/>
    </row>
    <row r="122" spans="1:8" ht="12.75" customHeight="1">
      <c r="A122" s="41"/>
      <c r="B122" s="2" t="s">
        <v>184</v>
      </c>
      <c r="C122" s="37">
        <v>4</v>
      </c>
      <c r="D122" s="37">
        <v>1</v>
      </c>
      <c r="E122" s="52">
        <v>15</v>
      </c>
      <c r="F122" s="280"/>
      <c r="G122" s="280"/>
      <c r="H122" s="251"/>
    </row>
    <row r="123" spans="1:8" ht="12.75" customHeight="1">
      <c r="A123" s="41"/>
      <c r="B123" s="2" t="s">
        <v>19</v>
      </c>
      <c r="C123" s="37">
        <v>7470</v>
      </c>
      <c r="D123" s="37">
        <v>947</v>
      </c>
      <c r="E123" s="52">
        <v>0</v>
      </c>
      <c r="F123" s="280"/>
      <c r="G123" s="280"/>
      <c r="H123" s="251"/>
    </row>
    <row r="124" spans="1:8" ht="12.75" customHeight="1">
      <c r="A124" s="41"/>
      <c r="B124" s="2" t="s">
        <v>43</v>
      </c>
      <c r="C124" s="37">
        <v>20086</v>
      </c>
      <c r="D124" s="37">
        <v>60541</v>
      </c>
      <c r="E124" s="52">
        <v>5163</v>
      </c>
      <c r="F124" s="280"/>
      <c r="G124" s="280"/>
      <c r="H124" s="251"/>
    </row>
    <row r="125" spans="1:8" ht="12.75" customHeight="1">
      <c r="A125" s="41"/>
      <c r="B125" s="2" t="s">
        <v>44</v>
      </c>
      <c r="C125" s="37">
        <v>100</v>
      </c>
      <c r="D125" s="37">
        <v>197</v>
      </c>
      <c r="E125" s="52">
        <v>26</v>
      </c>
      <c r="F125" s="280"/>
      <c r="G125" s="280"/>
      <c r="H125" s="251"/>
    </row>
    <row r="126" spans="1:8" ht="12.75" customHeight="1">
      <c r="A126" s="41"/>
      <c r="B126" s="2" t="s">
        <v>45</v>
      </c>
      <c r="C126" s="37">
        <v>4341</v>
      </c>
      <c r="D126" s="37">
        <v>1058</v>
      </c>
      <c r="E126" s="52">
        <v>139</v>
      </c>
      <c r="F126" s="280"/>
      <c r="G126" s="280"/>
      <c r="H126" s="251"/>
    </row>
    <row r="127" spans="1:8" ht="12.75" customHeight="1">
      <c r="A127" s="41"/>
      <c r="B127" s="2" t="s">
        <v>46</v>
      </c>
      <c r="C127" s="37">
        <v>3557</v>
      </c>
      <c r="D127" s="37">
        <v>1666</v>
      </c>
      <c r="E127" s="52">
        <v>162</v>
      </c>
      <c r="F127" s="280"/>
      <c r="G127" s="280"/>
      <c r="H127" s="251"/>
    </row>
    <row r="128" spans="1:8" ht="12.75" customHeight="1">
      <c r="A128" s="41"/>
      <c r="B128" s="2" t="s">
        <v>47</v>
      </c>
      <c r="C128" s="37">
        <v>0</v>
      </c>
      <c r="D128" s="37">
        <v>0</v>
      </c>
      <c r="E128" s="52">
        <v>138</v>
      </c>
      <c r="F128" s="280"/>
      <c r="G128" s="280"/>
      <c r="H128" s="251"/>
    </row>
    <row r="129" spans="1:8" ht="12.75" customHeight="1">
      <c r="A129" s="41"/>
      <c r="B129" s="2" t="s">
        <v>42</v>
      </c>
      <c r="C129" s="37">
        <v>0</v>
      </c>
      <c r="D129" s="37">
        <v>0</v>
      </c>
      <c r="E129" s="52">
        <v>231</v>
      </c>
      <c r="F129" s="280"/>
      <c r="G129" s="280"/>
      <c r="H129" s="251"/>
    </row>
    <row r="130" spans="1:8" ht="12.75" customHeight="1">
      <c r="A130" s="45"/>
      <c r="B130" s="2" t="s">
        <v>156</v>
      </c>
      <c r="C130" s="37">
        <v>17</v>
      </c>
      <c r="D130" s="37">
        <v>22</v>
      </c>
      <c r="E130" s="52">
        <v>95</v>
      </c>
      <c r="F130" s="280"/>
      <c r="G130" s="280"/>
      <c r="H130" s="251"/>
    </row>
    <row r="131" spans="1:8" ht="12.75" customHeight="1">
      <c r="A131" s="54" t="s">
        <v>13</v>
      </c>
      <c r="B131" s="55"/>
      <c r="C131" s="84"/>
      <c r="D131" s="84"/>
      <c r="E131" s="85"/>
    </row>
    <row r="132" spans="1:8" ht="13.5" customHeight="1">
      <c r="A132" s="41"/>
      <c r="B132" s="7" t="s">
        <v>35</v>
      </c>
      <c r="C132" s="290">
        <v>5595</v>
      </c>
      <c r="D132" s="290">
        <v>6775</v>
      </c>
      <c r="E132" s="252">
        <v>4402</v>
      </c>
    </row>
    <row r="133" spans="1:8" ht="13.5" customHeight="1">
      <c r="A133" s="93"/>
      <c r="B133" s="3" t="s">
        <v>116</v>
      </c>
      <c r="C133" s="12">
        <v>13846</v>
      </c>
      <c r="D133" s="12">
        <v>23</v>
      </c>
      <c r="E133" s="42">
        <v>93</v>
      </c>
      <c r="F133" s="251"/>
      <c r="G133" s="251"/>
      <c r="H133" s="251"/>
    </row>
    <row r="134" spans="1:8" ht="13.5" customHeight="1">
      <c r="A134" s="41"/>
      <c r="B134" s="3" t="s">
        <v>117</v>
      </c>
      <c r="C134" s="12">
        <v>25398</v>
      </c>
      <c r="D134" s="12">
        <v>3961</v>
      </c>
      <c r="E134" s="42">
        <v>2066</v>
      </c>
      <c r="F134" s="251"/>
      <c r="G134" s="251"/>
      <c r="H134" s="251"/>
    </row>
    <row r="135" spans="1:8" ht="13.5" customHeight="1">
      <c r="A135" s="41"/>
      <c r="B135" s="3" t="s">
        <v>118</v>
      </c>
      <c r="C135" s="12">
        <v>14660</v>
      </c>
      <c r="D135" s="12">
        <v>1411</v>
      </c>
      <c r="E135" s="42">
        <v>261</v>
      </c>
    </row>
    <row r="136" spans="1:8" ht="12.75" customHeight="1">
      <c r="A136" s="80" t="s">
        <v>15</v>
      </c>
      <c r="B136" s="24"/>
      <c r="C136" s="25"/>
      <c r="D136" s="25"/>
      <c r="E136" s="81"/>
    </row>
    <row r="137" spans="1:8" ht="12.75" customHeight="1">
      <c r="A137" s="49"/>
      <c r="B137" s="56" t="s">
        <v>130</v>
      </c>
      <c r="C137" s="57">
        <v>0</v>
      </c>
      <c r="D137" s="57">
        <v>0</v>
      </c>
      <c r="E137" s="58">
        <v>26</v>
      </c>
    </row>
    <row r="138" spans="1:8" ht="14.1" customHeight="1">
      <c r="A138" s="59" t="s">
        <v>59</v>
      </c>
      <c r="B138" s="74"/>
      <c r="C138" s="19">
        <v>0</v>
      </c>
      <c r="D138" s="19">
        <v>0</v>
      </c>
      <c r="E138" s="53">
        <v>3764</v>
      </c>
    </row>
    <row r="139" spans="1:8">
      <c r="A139" s="72" t="s">
        <v>12</v>
      </c>
      <c r="B139" s="73"/>
      <c r="C139" s="16"/>
      <c r="D139" s="16"/>
      <c r="E139" s="51"/>
    </row>
    <row r="140" spans="1:8" ht="15.75" customHeight="1" thickBot="1">
      <c r="A140" s="45"/>
      <c r="B140" s="86" t="s">
        <v>48</v>
      </c>
      <c r="C140" s="87">
        <v>0</v>
      </c>
      <c r="D140" s="87">
        <v>0</v>
      </c>
      <c r="E140" s="88">
        <v>6679</v>
      </c>
    </row>
    <row r="141" spans="1:8" ht="27" customHeight="1" thickBot="1">
      <c r="A141" s="364" t="s">
        <v>56</v>
      </c>
      <c r="B141" s="365"/>
      <c r="C141" s="365"/>
      <c r="D141" s="365"/>
      <c r="E141" s="366"/>
    </row>
    <row r="142" spans="1:8" ht="12.75" customHeight="1">
      <c r="A142" s="45"/>
      <c r="B142" s="99" t="s">
        <v>256</v>
      </c>
      <c r="C142" s="97">
        <v>0</v>
      </c>
      <c r="D142" s="97">
        <v>0</v>
      </c>
      <c r="E142" s="98">
        <v>75</v>
      </c>
      <c r="F142" s="251"/>
      <c r="G142" s="251"/>
      <c r="H142" s="251"/>
    </row>
    <row r="143" spans="1:8" ht="12.75" customHeight="1">
      <c r="A143" s="45"/>
      <c r="B143" s="99" t="s">
        <v>220</v>
      </c>
      <c r="C143" s="97">
        <v>0</v>
      </c>
      <c r="D143" s="97">
        <v>0</v>
      </c>
      <c r="E143" s="98">
        <v>58</v>
      </c>
      <c r="F143" s="251"/>
      <c r="G143" s="251"/>
      <c r="H143" s="251"/>
    </row>
    <row r="144" spans="1:8" ht="12.75" customHeight="1">
      <c r="A144" s="45"/>
      <c r="B144" s="99" t="s">
        <v>221</v>
      </c>
      <c r="C144" s="97">
        <v>0</v>
      </c>
      <c r="D144" s="97">
        <v>0</v>
      </c>
      <c r="E144" s="98">
        <v>38</v>
      </c>
      <c r="F144" s="251"/>
      <c r="G144" s="251"/>
      <c r="H144" s="251"/>
    </row>
    <row r="145" spans="1:8" ht="12.75" customHeight="1">
      <c r="A145" s="45"/>
      <c r="B145" s="99" t="s">
        <v>167</v>
      </c>
      <c r="C145" s="97">
        <v>0</v>
      </c>
      <c r="D145" s="97">
        <v>0</v>
      </c>
      <c r="E145" s="98">
        <v>9</v>
      </c>
      <c r="F145" s="251"/>
      <c r="G145" s="251"/>
      <c r="H145" s="251"/>
    </row>
    <row r="146" spans="1:8" ht="12.75" customHeight="1">
      <c r="A146" s="45"/>
      <c r="B146" s="99" t="s">
        <v>129</v>
      </c>
      <c r="C146" s="97">
        <v>0</v>
      </c>
      <c r="D146" s="97">
        <v>0</v>
      </c>
      <c r="E146" s="98">
        <v>151</v>
      </c>
      <c r="F146" s="251"/>
      <c r="G146" s="251"/>
      <c r="H146" s="251"/>
    </row>
    <row r="147" spans="1:8" ht="12.75" customHeight="1">
      <c r="A147" s="45"/>
      <c r="B147" s="99" t="s">
        <v>294</v>
      </c>
      <c r="C147" s="97">
        <v>0</v>
      </c>
      <c r="D147" s="97">
        <v>0</v>
      </c>
      <c r="E147" s="98">
        <v>33</v>
      </c>
      <c r="F147" s="251"/>
      <c r="G147" s="251"/>
      <c r="H147" s="251"/>
    </row>
    <row r="148" spans="1:8" ht="12.75" customHeight="1">
      <c r="A148" s="45"/>
      <c r="B148" s="99" t="s">
        <v>257</v>
      </c>
      <c r="C148" s="97">
        <v>0</v>
      </c>
      <c r="D148" s="97">
        <v>0</v>
      </c>
      <c r="E148" s="98">
        <v>169</v>
      </c>
      <c r="F148" s="251"/>
      <c r="G148" s="251"/>
      <c r="H148" s="251"/>
    </row>
    <row r="149" spans="1:8" ht="12.75" customHeight="1">
      <c r="A149" s="41"/>
      <c r="B149" s="99" t="s">
        <v>34</v>
      </c>
      <c r="C149" s="97">
        <v>0</v>
      </c>
      <c r="D149" s="97">
        <v>0</v>
      </c>
      <c r="E149" s="98">
        <v>27</v>
      </c>
      <c r="F149" s="251"/>
      <c r="G149" s="251"/>
      <c r="H149" s="251"/>
    </row>
    <row r="150" spans="1:8" ht="12.75" customHeight="1">
      <c r="A150" s="45"/>
      <c r="B150" s="99" t="s">
        <v>36</v>
      </c>
      <c r="C150" s="97">
        <v>1</v>
      </c>
      <c r="D150" s="97">
        <v>0</v>
      </c>
      <c r="E150" s="98">
        <v>35</v>
      </c>
      <c r="F150" s="251"/>
      <c r="G150" s="251"/>
      <c r="H150" s="251"/>
    </row>
    <row r="151" spans="1:8" ht="12.75" customHeight="1">
      <c r="A151" s="45"/>
      <c r="B151" s="99" t="s">
        <v>33</v>
      </c>
      <c r="C151" s="97">
        <v>0</v>
      </c>
      <c r="D151" s="97">
        <v>0</v>
      </c>
      <c r="E151" s="98">
        <v>15</v>
      </c>
      <c r="F151" s="251"/>
      <c r="G151" s="251"/>
      <c r="H151" s="251"/>
    </row>
    <row r="152" spans="1:8" ht="12.75" customHeight="1">
      <c r="A152" s="45"/>
      <c r="B152" s="99" t="s">
        <v>68</v>
      </c>
      <c r="C152" s="97">
        <v>0</v>
      </c>
      <c r="D152" s="97">
        <v>0</v>
      </c>
      <c r="E152" s="98">
        <v>17</v>
      </c>
      <c r="F152" s="251"/>
      <c r="G152" s="251"/>
      <c r="H152" s="251"/>
    </row>
    <row r="153" spans="1:8" ht="12.75" customHeight="1">
      <c r="A153" s="45"/>
      <c r="B153" s="99" t="s">
        <v>258</v>
      </c>
      <c r="C153" s="97">
        <v>0</v>
      </c>
      <c r="D153" s="97">
        <v>0</v>
      </c>
      <c r="E153" s="98">
        <v>240</v>
      </c>
      <c r="F153" s="251"/>
      <c r="G153" s="251"/>
      <c r="H153" s="251"/>
    </row>
    <row r="154" spans="1:8" ht="12.75" customHeight="1">
      <c r="A154" s="45"/>
      <c r="B154" s="99" t="s">
        <v>222</v>
      </c>
      <c r="C154" s="97">
        <v>0</v>
      </c>
      <c r="D154" s="97">
        <v>0</v>
      </c>
      <c r="E154" s="98">
        <v>66</v>
      </c>
      <c r="F154" s="251"/>
      <c r="G154" s="251"/>
      <c r="H154" s="251"/>
    </row>
    <row r="155" spans="1:8" ht="12.75" customHeight="1">
      <c r="A155" s="45"/>
      <c r="B155" s="99" t="s">
        <v>223</v>
      </c>
      <c r="C155" s="97">
        <v>0</v>
      </c>
      <c r="D155" s="97">
        <v>0</v>
      </c>
      <c r="E155" s="98">
        <v>94</v>
      </c>
      <c r="F155" s="251"/>
      <c r="G155" s="251"/>
      <c r="H155" s="251"/>
    </row>
    <row r="156" spans="1:8" ht="12.75" customHeight="1">
      <c r="A156" s="45"/>
      <c r="B156" s="99" t="s">
        <v>54</v>
      </c>
      <c r="C156" s="97">
        <v>0</v>
      </c>
      <c r="D156" s="97">
        <v>0</v>
      </c>
      <c r="E156" s="98">
        <v>121</v>
      </c>
      <c r="F156" s="251"/>
      <c r="G156" s="251"/>
      <c r="H156" s="251"/>
    </row>
    <row r="157" spans="1:8" ht="12.75" customHeight="1">
      <c r="A157" s="45"/>
      <c r="B157" s="99" t="s">
        <v>135</v>
      </c>
      <c r="C157" s="97">
        <v>0</v>
      </c>
      <c r="D157" s="97">
        <v>0</v>
      </c>
      <c r="E157" s="98">
        <v>11</v>
      </c>
      <c r="F157" s="251"/>
      <c r="G157" s="251"/>
      <c r="H157" s="251"/>
    </row>
    <row r="158" spans="1:8" ht="12.75" customHeight="1">
      <c r="A158" s="45"/>
      <c r="B158" s="99" t="s">
        <v>259</v>
      </c>
      <c r="C158" s="97">
        <v>0</v>
      </c>
      <c r="D158" s="97">
        <v>0</v>
      </c>
      <c r="E158" s="98">
        <v>312</v>
      </c>
      <c r="F158" s="251"/>
      <c r="G158" s="251"/>
      <c r="H158" s="251"/>
    </row>
    <row r="159" spans="1:8" ht="12.75" customHeight="1">
      <c r="A159" s="45"/>
      <c r="B159" s="99" t="s">
        <v>295</v>
      </c>
      <c r="C159" s="97">
        <v>0</v>
      </c>
      <c r="D159" s="97">
        <v>0</v>
      </c>
      <c r="E159" s="98">
        <v>32</v>
      </c>
      <c r="F159" s="251"/>
      <c r="G159" s="251"/>
      <c r="H159" s="251"/>
    </row>
    <row r="160" spans="1:8" ht="12.75" customHeight="1">
      <c r="A160" s="45"/>
      <c r="B160" s="99" t="s">
        <v>137</v>
      </c>
      <c r="C160" s="97">
        <v>0</v>
      </c>
      <c r="D160" s="97">
        <v>0</v>
      </c>
      <c r="E160" s="98">
        <v>120</v>
      </c>
      <c r="F160" s="251"/>
      <c r="G160" s="251"/>
      <c r="H160" s="251"/>
    </row>
    <row r="161" spans="1:8" ht="12.75" customHeight="1">
      <c r="A161" s="45"/>
      <c r="B161" s="99" t="s">
        <v>136</v>
      </c>
      <c r="C161" s="97">
        <v>0</v>
      </c>
      <c r="D161" s="97">
        <v>0</v>
      </c>
      <c r="E161" s="98">
        <v>25</v>
      </c>
      <c r="F161" s="251"/>
      <c r="G161" s="251"/>
      <c r="H161" s="251"/>
    </row>
    <row r="162" spans="1:8" ht="12.75" customHeight="1">
      <c r="A162" s="45"/>
      <c r="B162" s="99" t="s">
        <v>296</v>
      </c>
      <c r="C162" s="97">
        <v>0</v>
      </c>
      <c r="D162" s="97">
        <v>0</v>
      </c>
      <c r="E162" s="98">
        <v>15</v>
      </c>
      <c r="F162" s="251"/>
      <c r="G162" s="251"/>
      <c r="H162" s="251"/>
    </row>
    <row r="163" spans="1:8" ht="12.75" customHeight="1">
      <c r="A163" s="45"/>
      <c r="B163" s="99" t="s">
        <v>260</v>
      </c>
      <c r="C163" s="97">
        <v>0</v>
      </c>
      <c r="D163" s="97">
        <v>0</v>
      </c>
      <c r="E163" s="98">
        <v>41</v>
      </c>
      <c r="F163" s="251"/>
      <c r="G163" s="251"/>
      <c r="H163" s="251"/>
    </row>
    <row r="164" spans="1:8" ht="12.75" customHeight="1">
      <c r="A164" s="45"/>
      <c r="B164" s="99" t="s">
        <v>224</v>
      </c>
      <c r="C164" s="97">
        <v>0</v>
      </c>
      <c r="D164" s="97">
        <v>0</v>
      </c>
      <c r="E164" s="98">
        <v>12</v>
      </c>
      <c r="F164" s="251"/>
      <c r="G164" s="251"/>
      <c r="H164" s="251"/>
    </row>
    <row r="165" spans="1:8" ht="12.75" customHeight="1">
      <c r="A165" s="45"/>
      <c r="B165" s="99" t="s">
        <v>57</v>
      </c>
      <c r="C165" s="97">
        <v>0</v>
      </c>
      <c r="D165" s="97">
        <v>0</v>
      </c>
      <c r="E165" s="98">
        <v>8</v>
      </c>
      <c r="F165" s="251"/>
      <c r="G165" s="251"/>
      <c r="H165" s="251"/>
    </row>
    <row r="166" spans="1:8" ht="12.75" customHeight="1">
      <c r="A166" s="45"/>
      <c r="B166" s="99" t="s">
        <v>297</v>
      </c>
      <c r="C166" s="97">
        <v>0</v>
      </c>
      <c r="D166" s="97">
        <v>0</v>
      </c>
      <c r="E166" s="98">
        <v>49</v>
      </c>
      <c r="F166" s="251"/>
      <c r="G166" s="251"/>
      <c r="H166" s="251"/>
    </row>
    <row r="167" spans="1:8" ht="12.75" customHeight="1">
      <c r="A167" s="45"/>
      <c r="B167" s="99" t="s">
        <v>261</v>
      </c>
      <c r="C167" s="97">
        <v>0</v>
      </c>
      <c r="D167" s="97">
        <v>0</v>
      </c>
      <c r="E167" s="98">
        <v>73</v>
      </c>
      <c r="F167" s="251"/>
      <c r="G167" s="251"/>
      <c r="H167" s="251"/>
    </row>
    <row r="168" spans="1:8" ht="12.75" customHeight="1">
      <c r="A168" s="45"/>
      <c r="B168" s="99" t="s">
        <v>164</v>
      </c>
      <c r="C168" s="97">
        <v>0</v>
      </c>
      <c r="D168" s="97">
        <v>0</v>
      </c>
      <c r="E168" s="98">
        <v>17</v>
      </c>
      <c r="F168" s="251"/>
      <c r="G168" s="251"/>
      <c r="H168" s="251"/>
    </row>
    <row r="169" spans="1:8" ht="12.75" customHeight="1">
      <c r="A169" s="45"/>
      <c r="B169" s="99" t="s">
        <v>165</v>
      </c>
      <c r="C169" s="97">
        <v>0</v>
      </c>
      <c r="D169" s="97">
        <v>0</v>
      </c>
      <c r="E169" s="98">
        <v>394</v>
      </c>
      <c r="F169" s="251"/>
      <c r="G169" s="251"/>
      <c r="H169" s="251"/>
    </row>
    <row r="170" spans="1:8" ht="12.75" customHeight="1">
      <c r="A170" s="45"/>
      <c r="B170" s="99" t="s">
        <v>298</v>
      </c>
      <c r="C170" s="97">
        <v>0</v>
      </c>
      <c r="D170" s="97">
        <v>0</v>
      </c>
      <c r="E170" s="98">
        <v>37</v>
      </c>
      <c r="F170" s="251"/>
      <c r="G170" s="251"/>
      <c r="H170" s="251"/>
    </row>
    <row r="171" spans="1:8" ht="12.75" customHeight="1">
      <c r="A171" s="45"/>
      <c r="B171" s="99" t="s">
        <v>299</v>
      </c>
      <c r="C171" s="97">
        <v>0</v>
      </c>
      <c r="D171" s="97">
        <v>0</v>
      </c>
      <c r="E171" s="98">
        <v>38</v>
      </c>
      <c r="F171" s="251"/>
      <c r="G171" s="251"/>
      <c r="H171" s="251"/>
    </row>
    <row r="172" spans="1:8" ht="12.75" customHeight="1">
      <c r="A172" s="45"/>
      <c r="B172" s="99" t="s">
        <v>63</v>
      </c>
      <c r="C172" s="97">
        <v>0</v>
      </c>
      <c r="D172" s="97">
        <v>0</v>
      </c>
      <c r="E172" s="98">
        <v>25</v>
      </c>
      <c r="F172" s="251"/>
      <c r="G172" s="251"/>
      <c r="H172" s="251"/>
    </row>
    <row r="173" spans="1:8" ht="12.75" customHeight="1">
      <c r="A173" s="45"/>
      <c r="B173" s="99" t="s">
        <v>64</v>
      </c>
      <c r="C173" s="97">
        <v>0</v>
      </c>
      <c r="D173" s="97">
        <v>0</v>
      </c>
      <c r="E173" s="98">
        <v>67</v>
      </c>
      <c r="F173" s="251"/>
      <c r="G173" s="251"/>
      <c r="H173" s="251"/>
    </row>
    <row r="174" spans="1:8" ht="12.75" customHeight="1">
      <c r="A174" s="45"/>
      <c r="B174" s="99" t="s">
        <v>80</v>
      </c>
      <c r="C174" s="97">
        <v>0</v>
      </c>
      <c r="D174" s="97">
        <v>0</v>
      </c>
      <c r="E174" s="98">
        <v>29</v>
      </c>
      <c r="F174" s="251"/>
      <c r="G174" s="251"/>
      <c r="H174" s="251"/>
    </row>
    <row r="175" spans="1:8" ht="12.75" customHeight="1">
      <c r="A175" s="45"/>
      <c r="B175" s="99" t="s">
        <v>81</v>
      </c>
      <c r="C175" s="97">
        <v>0</v>
      </c>
      <c r="D175" s="97">
        <v>0</v>
      </c>
      <c r="E175" s="98">
        <v>50</v>
      </c>
      <c r="F175" s="251"/>
      <c r="G175" s="251"/>
      <c r="H175" s="251"/>
    </row>
    <row r="176" spans="1:8" ht="12.75" customHeight="1">
      <c r="A176" s="45"/>
      <c r="B176" s="99" t="s">
        <v>21</v>
      </c>
      <c r="C176" s="97">
        <v>0</v>
      </c>
      <c r="D176" s="97">
        <v>0</v>
      </c>
      <c r="E176" s="98">
        <v>61</v>
      </c>
      <c r="F176" s="251"/>
      <c r="G176" s="251"/>
      <c r="H176" s="251"/>
    </row>
    <row r="177" spans="1:8" ht="12.75" customHeight="1">
      <c r="A177" s="45"/>
      <c r="B177" s="99" t="s">
        <v>22</v>
      </c>
      <c r="C177" s="97">
        <v>0</v>
      </c>
      <c r="D177" s="97">
        <v>0</v>
      </c>
      <c r="E177" s="98">
        <v>500</v>
      </c>
      <c r="F177" s="251"/>
      <c r="G177" s="251"/>
      <c r="H177" s="251"/>
    </row>
    <row r="178" spans="1:8" ht="12.75" customHeight="1">
      <c r="A178" s="45"/>
      <c r="B178" s="99" t="s">
        <v>28</v>
      </c>
      <c r="C178" s="97">
        <v>0</v>
      </c>
      <c r="D178" s="97">
        <v>0</v>
      </c>
      <c r="E178" s="98">
        <v>15</v>
      </c>
      <c r="F178" s="251"/>
      <c r="G178" s="251"/>
      <c r="H178" s="251"/>
    </row>
    <row r="179" spans="1:8" ht="12.75" customHeight="1">
      <c r="A179" s="45"/>
      <c r="B179" s="99" t="s">
        <v>55</v>
      </c>
      <c r="C179" s="97">
        <v>0</v>
      </c>
      <c r="D179" s="97">
        <v>0</v>
      </c>
      <c r="E179" s="98">
        <v>35</v>
      </c>
      <c r="F179" s="251"/>
      <c r="G179" s="251"/>
      <c r="H179" s="251"/>
    </row>
    <row r="180" spans="1:8" ht="12.75" customHeight="1">
      <c r="A180" s="45"/>
      <c r="B180" s="99" t="s">
        <v>23</v>
      </c>
      <c r="C180" s="97">
        <v>0</v>
      </c>
      <c r="D180" s="97">
        <v>0</v>
      </c>
      <c r="E180" s="98">
        <v>40</v>
      </c>
      <c r="F180" s="251"/>
      <c r="G180" s="251"/>
      <c r="H180" s="251"/>
    </row>
    <row r="181" spans="1:8" ht="12.75" customHeight="1">
      <c r="A181" s="45"/>
      <c r="B181" s="99" t="s">
        <v>100</v>
      </c>
      <c r="C181" s="97">
        <v>0</v>
      </c>
      <c r="D181" s="97">
        <v>0</v>
      </c>
      <c r="E181" s="98">
        <v>9</v>
      </c>
      <c r="F181" s="251"/>
      <c r="G181" s="251"/>
      <c r="H181" s="251"/>
    </row>
    <row r="182" spans="1:8" ht="12.75" customHeight="1">
      <c r="A182" s="45"/>
      <c r="B182" s="99" t="s">
        <v>94</v>
      </c>
      <c r="C182" s="97">
        <v>0</v>
      </c>
      <c r="D182" s="97">
        <v>0</v>
      </c>
      <c r="E182" s="98">
        <v>153</v>
      </c>
      <c r="F182" s="251"/>
      <c r="G182" s="251"/>
      <c r="H182" s="251"/>
    </row>
    <row r="183" spans="1:8" ht="12.75" customHeight="1">
      <c r="A183" s="45"/>
      <c r="B183" s="99" t="s">
        <v>101</v>
      </c>
      <c r="C183" s="97">
        <v>0</v>
      </c>
      <c r="D183" s="97">
        <v>0</v>
      </c>
      <c r="E183" s="98">
        <v>106</v>
      </c>
      <c r="F183" s="251"/>
      <c r="G183" s="251"/>
      <c r="H183" s="251"/>
    </row>
    <row r="184" spans="1:8" ht="12.75" customHeight="1">
      <c r="A184" s="45"/>
      <c r="B184" s="99" t="s">
        <v>160</v>
      </c>
      <c r="C184" s="97">
        <v>0</v>
      </c>
      <c r="D184" s="97">
        <v>0</v>
      </c>
      <c r="E184" s="98">
        <v>78</v>
      </c>
      <c r="F184" s="251"/>
      <c r="G184" s="251"/>
      <c r="H184" s="251"/>
    </row>
    <row r="185" spans="1:8" ht="12.75" customHeight="1">
      <c r="A185" s="45"/>
      <c r="B185" s="99" t="s">
        <v>300</v>
      </c>
      <c r="C185" s="97">
        <v>0</v>
      </c>
      <c r="D185" s="97">
        <v>0</v>
      </c>
      <c r="E185" s="98">
        <v>1</v>
      </c>
      <c r="F185" s="251"/>
      <c r="G185" s="251"/>
      <c r="H185" s="251"/>
    </row>
    <row r="186" spans="1:8" ht="12.75" customHeight="1">
      <c r="A186" s="45"/>
      <c r="B186" s="99" t="s">
        <v>102</v>
      </c>
      <c r="C186" s="97">
        <v>0</v>
      </c>
      <c r="D186" s="97">
        <v>0</v>
      </c>
      <c r="E186" s="98">
        <v>28</v>
      </c>
      <c r="F186" s="251"/>
      <c r="G186" s="251"/>
      <c r="H186" s="251"/>
    </row>
    <row r="187" spans="1:8" ht="12.75" customHeight="1">
      <c r="A187" s="45"/>
      <c r="B187" s="99" t="s">
        <v>262</v>
      </c>
      <c r="C187" s="97">
        <v>0</v>
      </c>
      <c r="D187" s="97">
        <v>0</v>
      </c>
      <c r="E187" s="98">
        <v>67</v>
      </c>
      <c r="F187" s="251"/>
      <c r="G187" s="251"/>
      <c r="H187" s="251"/>
    </row>
    <row r="188" spans="1:8" ht="12.75" customHeight="1">
      <c r="A188" s="45"/>
      <c r="B188" s="99" t="s">
        <v>103</v>
      </c>
      <c r="C188" s="97">
        <v>0</v>
      </c>
      <c r="D188" s="97">
        <v>0</v>
      </c>
      <c r="E188" s="98">
        <v>252</v>
      </c>
      <c r="F188" s="251"/>
      <c r="G188" s="251"/>
      <c r="H188" s="251"/>
    </row>
    <row r="189" spans="1:8" ht="12.75" customHeight="1">
      <c r="A189" s="45"/>
      <c r="B189" s="99" t="s">
        <v>38</v>
      </c>
      <c r="C189" s="97">
        <v>0</v>
      </c>
      <c r="D189" s="97">
        <v>0</v>
      </c>
      <c r="E189" s="98">
        <v>159</v>
      </c>
      <c r="F189" s="251"/>
      <c r="G189" s="251"/>
      <c r="H189" s="251"/>
    </row>
    <row r="190" spans="1:8" ht="12.75" customHeight="1">
      <c r="A190" s="45"/>
      <c r="B190" s="99" t="s">
        <v>104</v>
      </c>
      <c r="C190" s="97">
        <v>0</v>
      </c>
      <c r="D190" s="97">
        <v>0</v>
      </c>
      <c r="E190" s="98">
        <v>105</v>
      </c>
      <c r="F190" s="251"/>
      <c r="G190" s="251"/>
      <c r="H190" s="251"/>
    </row>
    <row r="191" spans="1:8" ht="12.75" customHeight="1">
      <c r="A191" s="45"/>
      <c r="B191" s="99" t="s">
        <v>90</v>
      </c>
      <c r="C191" s="97">
        <v>0</v>
      </c>
      <c r="D191" s="97">
        <v>0</v>
      </c>
      <c r="E191" s="98">
        <v>229</v>
      </c>
      <c r="F191" s="251"/>
      <c r="G191" s="251"/>
      <c r="H191" s="251"/>
    </row>
    <row r="192" spans="1:8" ht="12.75" customHeight="1">
      <c r="A192" s="45"/>
      <c r="B192" s="99" t="s">
        <v>25</v>
      </c>
      <c r="C192" s="97">
        <v>0</v>
      </c>
      <c r="D192" s="97">
        <v>0</v>
      </c>
      <c r="E192" s="98">
        <v>35</v>
      </c>
      <c r="F192" s="251"/>
      <c r="G192" s="251"/>
      <c r="H192" s="251"/>
    </row>
    <row r="193" spans="1:8" ht="12.75" customHeight="1">
      <c r="A193" s="45"/>
      <c r="B193" s="99" t="s">
        <v>234</v>
      </c>
      <c r="C193" s="97">
        <v>0</v>
      </c>
      <c r="D193" s="97">
        <v>0</v>
      </c>
      <c r="E193" s="98">
        <v>23</v>
      </c>
      <c r="F193" s="251"/>
      <c r="G193" s="251"/>
      <c r="H193" s="251"/>
    </row>
    <row r="194" spans="1:8" ht="12.75" customHeight="1">
      <c r="A194" s="45"/>
      <c r="B194" s="99" t="s">
        <v>140</v>
      </c>
      <c r="C194" s="97">
        <v>0</v>
      </c>
      <c r="D194" s="97">
        <v>0</v>
      </c>
      <c r="E194" s="98">
        <v>96</v>
      </c>
      <c r="F194" s="251"/>
      <c r="G194" s="251"/>
      <c r="H194" s="251"/>
    </row>
    <row r="195" spans="1:8" ht="12.75" customHeight="1">
      <c r="A195" s="45"/>
      <c r="B195" s="99" t="s">
        <v>225</v>
      </c>
      <c r="C195" s="97">
        <v>0</v>
      </c>
      <c r="D195" s="97">
        <v>0</v>
      </c>
      <c r="E195" s="98">
        <v>61</v>
      </c>
      <c r="F195" s="251"/>
      <c r="G195" s="251"/>
      <c r="H195" s="251"/>
    </row>
    <row r="196" spans="1:8" ht="12.75" customHeight="1">
      <c r="A196" s="45"/>
      <c r="B196" s="99" t="s">
        <v>141</v>
      </c>
      <c r="C196" s="97">
        <v>0</v>
      </c>
      <c r="D196" s="97">
        <v>0</v>
      </c>
      <c r="E196" s="98">
        <v>42</v>
      </c>
      <c r="F196" s="251"/>
      <c r="G196" s="251"/>
      <c r="H196" s="251"/>
    </row>
    <row r="197" spans="1:8" ht="12.75" customHeight="1">
      <c r="A197" s="45"/>
      <c r="B197" s="99" t="s">
        <v>26</v>
      </c>
      <c r="C197" s="97">
        <v>0</v>
      </c>
      <c r="D197" s="97">
        <v>0</v>
      </c>
      <c r="E197" s="98">
        <v>146</v>
      </c>
      <c r="F197" s="251"/>
      <c r="G197" s="251"/>
      <c r="H197" s="251"/>
    </row>
    <row r="198" spans="1:8" ht="12.75" customHeight="1">
      <c r="A198" s="45"/>
      <c r="B198" s="99" t="s">
        <v>263</v>
      </c>
      <c r="C198" s="97">
        <v>0</v>
      </c>
      <c r="D198" s="97">
        <v>0</v>
      </c>
      <c r="E198" s="98">
        <v>91</v>
      </c>
      <c r="F198" s="251"/>
      <c r="G198" s="251"/>
      <c r="H198" s="251"/>
    </row>
    <row r="199" spans="1:8" ht="12.75" customHeight="1">
      <c r="A199" s="45"/>
      <c r="B199" s="99" t="s">
        <v>108</v>
      </c>
      <c r="C199" s="97">
        <v>0</v>
      </c>
      <c r="D199" s="97">
        <v>0</v>
      </c>
      <c r="E199" s="98">
        <v>223</v>
      </c>
      <c r="F199" s="251"/>
      <c r="G199" s="251"/>
      <c r="H199" s="251"/>
    </row>
    <row r="200" spans="1:8" ht="12.75" customHeight="1">
      <c r="A200" s="45"/>
      <c r="B200" s="99" t="s">
        <v>306</v>
      </c>
      <c r="C200" s="97">
        <v>0</v>
      </c>
      <c r="D200" s="97">
        <v>0</v>
      </c>
      <c r="E200" s="98">
        <v>5</v>
      </c>
      <c r="F200" s="251"/>
      <c r="G200" s="251"/>
      <c r="H200" s="251"/>
    </row>
    <row r="201" spans="1:8" ht="12.75" customHeight="1">
      <c r="A201" s="45"/>
      <c r="B201" s="99" t="s">
        <v>109</v>
      </c>
      <c r="C201" s="97">
        <v>0</v>
      </c>
      <c r="D201" s="97">
        <v>0</v>
      </c>
      <c r="E201" s="98">
        <v>184</v>
      </c>
      <c r="F201" s="251"/>
      <c r="G201" s="251"/>
      <c r="H201" s="251"/>
    </row>
    <row r="202" spans="1:8" ht="12.75" customHeight="1">
      <c r="A202" s="45"/>
      <c r="B202" s="99" t="s">
        <v>110</v>
      </c>
      <c r="C202" s="97">
        <v>0</v>
      </c>
      <c r="D202" s="97">
        <v>0</v>
      </c>
      <c r="E202" s="98">
        <v>151</v>
      </c>
      <c r="F202" s="251"/>
      <c r="G202" s="251"/>
      <c r="H202" s="251"/>
    </row>
    <row r="203" spans="1:8" ht="12.75" customHeight="1">
      <c r="A203" s="45"/>
      <c r="B203" s="99" t="s">
        <v>98</v>
      </c>
      <c r="C203" s="97">
        <v>28</v>
      </c>
      <c r="D203" s="97">
        <v>0</v>
      </c>
      <c r="E203" s="98">
        <v>38</v>
      </c>
      <c r="F203" s="251"/>
      <c r="G203" s="251"/>
      <c r="H203" s="251"/>
    </row>
    <row r="204" spans="1:8" ht="12.75" customHeight="1">
      <c r="A204" s="45"/>
      <c r="B204" s="99" t="s">
        <v>301</v>
      </c>
      <c r="C204" s="97">
        <v>0</v>
      </c>
      <c r="D204" s="97">
        <v>0</v>
      </c>
      <c r="E204" s="98">
        <v>25</v>
      </c>
      <c r="F204" s="251"/>
      <c r="G204" s="251"/>
      <c r="H204" s="251"/>
    </row>
    <row r="205" spans="1:8" ht="12.75" customHeight="1">
      <c r="A205" s="45"/>
      <c r="B205" s="99" t="s">
        <v>111</v>
      </c>
      <c r="C205" s="97">
        <v>0</v>
      </c>
      <c r="D205" s="97">
        <v>0</v>
      </c>
      <c r="E205" s="98">
        <v>15</v>
      </c>
      <c r="F205" s="251"/>
      <c r="G205" s="251"/>
      <c r="H205" s="251"/>
    </row>
    <row r="206" spans="1:8" ht="12.75" customHeight="1">
      <c r="A206" s="45"/>
      <c r="B206" s="99" t="s">
        <v>226</v>
      </c>
      <c r="C206" s="97">
        <v>0</v>
      </c>
      <c r="D206" s="97">
        <v>0</v>
      </c>
      <c r="E206" s="98">
        <v>19</v>
      </c>
      <c r="F206" s="251"/>
      <c r="G206" s="251"/>
      <c r="H206" s="251"/>
    </row>
    <row r="207" spans="1:8" ht="12.75" customHeight="1">
      <c r="A207" s="45"/>
      <c r="B207" s="99" t="s">
        <v>121</v>
      </c>
      <c r="C207" s="97">
        <v>0</v>
      </c>
      <c r="D207" s="97">
        <v>0</v>
      </c>
      <c r="E207" s="98">
        <v>13</v>
      </c>
      <c r="F207" s="251"/>
      <c r="G207" s="251"/>
      <c r="H207" s="251"/>
    </row>
    <row r="208" spans="1:8" ht="12.75" customHeight="1">
      <c r="A208" s="45"/>
      <c r="B208" s="99" t="s">
        <v>123</v>
      </c>
      <c r="C208" s="97">
        <v>0</v>
      </c>
      <c r="D208" s="97">
        <v>0</v>
      </c>
      <c r="E208" s="98">
        <v>133</v>
      </c>
      <c r="F208" s="251"/>
      <c r="G208" s="251"/>
      <c r="H208" s="251"/>
    </row>
    <row r="209" spans="1:8" ht="12.75" customHeight="1">
      <c r="A209" s="45"/>
      <c r="B209" s="99" t="s">
        <v>124</v>
      </c>
      <c r="C209" s="97">
        <v>0</v>
      </c>
      <c r="D209" s="97">
        <v>0</v>
      </c>
      <c r="E209" s="98">
        <v>23</v>
      </c>
      <c r="F209" s="251"/>
      <c r="G209" s="251"/>
      <c r="H209" s="251"/>
    </row>
    <row r="210" spans="1:8" ht="12.75" customHeight="1">
      <c r="A210" s="45"/>
      <c r="B210" s="99" t="s">
        <v>227</v>
      </c>
      <c r="C210" s="97">
        <v>0</v>
      </c>
      <c r="D210" s="97">
        <v>0</v>
      </c>
      <c r="E210" s="98">
        <v>37</v>
      </c>
      <c r="F210" s="251"/>
      <c r="G210" s="251"/>
      <c r="H210" s="251"/>
    </row>
    <row r="211" spans="1:8" ht="12.75" customHeight="1">
      <c r="A211" s="45"/>
      <c r="B211" s="99" t="s">
        <v>229</v>
      </c>
      <c r="C211" s="97">
        <v>0</v>
      </c>
      <c r="D211" s="97">
        <v>0</v>
      </c>
      <c r="E211" s="98">
        <v>21</v>
      </c>
      <c r="F211" s="251"/>
      <c r="G211" s="251"/>
      <c r="H211" s="251"/>
    </row>
    <row r="212" spans="1:8" ht="12.75" customHeight="1">
      <c r="A212" s="45"/>
      <c r="B212" s="99" t="s">
        <v>230</v>
      </c>
      <c r="C212" s="97">
        <v>0</v>
      </c>
      <c r="D212" s="97">
        <v>0</v>
      </c>
      <c r="E212" s="98">
        <v>35</v>
      </c>
      <c r="F212" s="251"/>
      <c r="G212" s="251"/>
      <c r="H212" s="251"/>
    </row>
    <row r="213" spans="1:8" ht="12.75" customHeight="1">
      <c r="A213" s="45"/>
      <c r="B213" s="99" t="s">
        <v>17</v>
      </c>
      <c r="C213" s="97">
        <v>0</v>
      </c>
      <c r="D213" s="97">
        <v>0</v>
      </c>
      <c r="E213" s="98">
        <v>641</v>
      </c>
      <c r="F213" s="251"/>
      <c r="G213" s="251"/>
      <c r="H213" s="251"/>
    </row>
    <row r="214" spans="1:8" ht="12.75" customHeight="1">
      <c r="A214" s="41"/>
      <c r="B214" s="99" t="s">
        <v>264</v>
      </c>
      <c r="C214" s="97">
        <v>0</v>
      </c>
      <c r="D214" s="97">
        <v>0</v>
      </c>
      <c r="E214" s="98">
        <v>27</v>
      </c>
      <c r="F214" s="251"/>
      <c r="G214" s="251"/>
      <c r="H214" s="251"/>
    </row>
    <row r="215" spans="1:8" ht="12.75" customHeight="1">
      <c r="A215" s="41"/>
      <c r="B215" s="99" t="s">
        <v>134</v>
      </c>
      <c r="C215" s="97">
        <v>0</v>
      </c>
      <c r="D215" s="97">
        <v>0</v>
      </c>
      <c r="E215" s="98">
        <v>217</v>
      </c>
      <c r="F215" s="251"/>
      <c r="G215" s="251"/>
      <c r="H215" s="251"/>
    </row>
    <row r="216" spans="1:8" ht="12.75" customHeight="1">
      <c r="A216" s="41"/>
      <c r="B216" s="99" t="s">
        <v>18</v>
      </c>
      <c r="C216" s="97">
        <v>0</v>
      </c>
      <c r="D216" s="97">
        <v>0</v>
      </c>
      <c r="E216" s="98">
        <v>25</v>
      </c>
      <c r="F216" s="251"/>
      <c r="G216" s="251"/>
      <c r="H216" s="251"/>
    </row>
    <row r="217" spans="1:8" ht="12.75" customHeight="1">
      <c r="A217" s="41"/>
      <c r="B217" s="99" t="s">
        <v>75</v>
      </c>
      <c r="C217" s="97">
        <v>0</v>
      </c>
      <c r="D217" s="97">
        <v>0</v>
      </c>
      <c r="E217" s="98">
        <v>30</v>
      </c>
      <c r="F217" s="251"/>
      <c r="G217" s="251"/>
      <c r="H217" s="251"/>
    </row>
    <row r="218" spans="1:8" ht="12.75" customHeight="1">
      <c r="A218" s="49"/>
      <c r="B218" s="99" t="s">
        <v>82</v>
      </c>
      <c r="C218" s="97">
        <v>16215</v>
      </c>
      <c r="D218" s="97">
        <v>5358</v>
      </c>
      <c r="E218" s="98">
        <v>557</v>
      </c>
      <c r="F218" s="251"/>
      <c r="G218" s="251"/>
      <c r="H218" s="251"/>
    </row>
    <row r="219" spans="1:8" ht="12.75" customHeight="1">
      <c r="A219" s="41"/>
      <c r="B219" s="99" t="s">
        <v>77</v>
      </c>
      <c r="C219" s="97">
        <v>0</v>
      </c>
      <c r="D219" s="97">
        <v>0</v>
      </c>
      <c r="E219" s="98">
        <v>183</v>
      </c>
      <c r="F219" s="251"/>
      <c r="G219" s="251"/>
      <c r="H219" s="251"/>
    </row>
    <row r="220" spans="1:8" ht="12.75" customHeight="1">
      <c r="A220" s="41"/>
      <c r="B220" s="99" t="s">
        <v>237</v>
      </c>
      <c r="C220" s="97">
        <v>0</v>
      </c>
      <c r="D220" s="97">
        <v>0</v>
      </c>
      <c r="E220" s="98">
        <v>10</v>
      </c>
      <c r="F220" s="251"/>
      <c r="G220" s="251"/>
      <c r="H220" s="251"/>
    </row>
    <row r="221" spans="1:8" s="234" customFormat="1" ht="12.75" customHeight="1">
      <c r="A221" s="41"/>
      <c r="B221" s="99" t="s">
        <v>78</v>
      </c>
      <c r="C221" s="97">
        <v>0</v>
      </c>
      <c r="D221" s="97">
        <v>0</v>
      </c>
      <c r="E221" s="98">
        <v>27</v>
      </c>
      <c r="F221" s="251"/>
      <c r="G221" s="251"/>
      <c r="H221" s="251"/>
    </row>
    <row r="222" spans="1:8" s="234" customFormat="1" ht="12.75" customHeight="1">
      <c r="A222" s="41"/>
      <c r="B222" s="99" t="s">
        <v>235</v>
      </c>
      <c r="C222" s="97">
        <v>0</v>
      </c>
      <c r="D222" s="97">
        <v>0</v>
      </c>
      <c r="E222" s="98">
        <v>29</v>
      </c>
      <c r="F222" s="251"/>
      <c r="G222" s="251"/>
      <c r="H222" s="251"/>
    </row>
    <row r="223" spans="1:8" s="234" customFormat="1" ht="12.75" customHeight="1">
      <c r="A223" s="41"/>
      <c r="B223" s="99" t="s">
        <v>37</v>
      </c>
      <c r="C223" s="97">
        <v>0</v>
      </c>
      <c r="D223" s="97">
        <v>0</v>
      </c>
      <c r="E223" s="98">
        <v>18</v>
      </c>
      <c r="F223" s="251"/>
      <c r="G223" s="251"/>
      <c r="H223" s="251"/>
    </row>
    <row r="224" spans="1:8" s="234" customFormat="1" ht="12.75" customHeight="1">
      <c r="A224" s="41"/>
      <c r="B224" s="99" t="s">
        <v>236</v>
      </c>
      <c r="C224" s="97">
        <v>0</v>
      </c>
      <c r="D224" s="97">
        <v>0</v>
      </c>
      <c r="E224" s="98">
        <v>11</v>
      </c>
      <c r="F224" s="251"/>
      <c r="G224" s="251"/>
      <c r="H224" s="251"/>
    </row>
    <row r="225" spans="1:8" s="234" customFormat="1" ht="12.75" customHeight="1">
      <c r="B225" s="99" t="s">
        <v>302</v>
      </c>
      <c r="C225" s="97">
        <v>0</v>
      </c>
      <c r="D225" s="97">
        <v>0</v>
      </c>
      <c r="E225" s="98">
        <v>12</v>
      </c>
      <c r="F225" s="251"/>
      <c r="G225" s="251"/>
      <c r="H225" s="251"/>
    </row>
    <row r="226" spans="1:8" s="234" customFormat="1" ht="12.75" customHeight="1">
      <c r="B226" s="99" t="s">
        <v>51</v>
      </c>
      <c r="C226" s="97">
        <v>0</v>
      </c>
      <c r="D226" s="97">
        <v>0</v>
      </c>
      <c r="E226" s="98">
        <v>19</v>
      </c>
      <c r="F226" s="251"/>
      <c r="G226" s="251"/>
      <c r="H226" s="251"/>
    </row>
    <row r="227" spans="1:8" s="234" customFormat="1" ht="12.75" customHeight="1">
      <c r="B227" s="99" t="s">
        <v>60</v>
      </c>
      <c r="C227" s="97">
        <v>0</v>
      </c>
      <c r="D227" s="97">
        <v>0</v>
      </c>
      <c r="E227" s="98">
        <v>8</v>
      </c>
      <c r="F227" s="251"/>
      <c r="G227" s="251"/>
      <c r="H227" s="251"/>
    </row>
    <row r="228" spans="1:8" s="234" customFormat="1" ht="12.75" customHeight="1">
      <c r="B228" s="99" t="s">
        <v>61</v>
      </c>
      <c r="C228" s="97">
        <v>0</v>
      </c>
      <c r="D228" s="97">
        <v>0</v>
      </c>
      <c r="E228" s="98">
        <v>8</v>
      </c>
      <c r="F228" s="251"/>
      <c r="G228" s="251"/>
      <c r="H228" s="251"/>
    </row>
    <row r="229" spans="1:8" s="234" customFormat="1" ht="12.75" customHeight="1">
      <c r="B229" s="99" t="s">
        <v>303</v>
      </c>
      <c r="C229" s="97">
        <v>0</v>
      </c>
      <c r="D229" s="97">
        <v>0</v>
      </c>
      <c r="E229" s="98">
        <v>10</v>
      </c>
      <c r="F229" s="251"/>
      <c r="G229" s="251"/>
      <c r="H229" s="251"/>
    </row>
    <row r="230" spans="1:8" s="234" customFormat="1" ht="12.75" customHeight="1">
      <c r="B230" s="99" t="s">
        <v>238</v>
      </c>
      <c r="C230" s="97">
        <v>0</v>
      </c>
      <c r="D230" s="97">
        <v>0</v>
      </c>
      <c r="E230" s="98">
        <v>11</v>
      </c>
      <c r="F230" s="251"/>
      <c r="G230" s="251"/>
      <c r="H230" s="251"/>
    </row>
    <row r="231" spans="1:8" s="234" customFormat="1" ht="12.75" customHeight="1">
      <c r="B231" s="99" t="s">
        <v>265</v>
      </c>
      <c r="C231" s="97">
        <v>0</v>
      </c>
      <c r="D231" s="97">
        <v>0</v>
      </c>
      <c r="E231" s="98">
        <v>25</v>
      </c>
      <c r="F231" s="251"/>
      <c r="G231" s="251"/>
      <c r="H231" s="251"/>
    </row>
    <row r="232" spans="1:8" s="234" customFormat="1" ht="12.75" customHeight="1">
      <c r="B232" s="99" t="s">
        <v>87</v>
      </c>
      <c r="C232" s="97">
        <v>0</v>
      </c>
      <c r="D232" s="97">
        <v>0</v>
      </c>
      <c r="E232" s="98">
        <v>15</v>
      </c>
      <c r="F232" s="251"/>
      <c r="G232" s="251"/>
      <c r="H232" s="251"/>
    </row>
    <row r="233" spans="1:8" s="234" customFormat="1" ht="12.75" customHeight="1">
      <c r="B233" s="99" t="s">
        <v>88</v>
      </c>
      <c r="C233" s="97">
        <v>0</v>
      </c>
      <c r="D233" s="97">
        <v>0</v>
      </c>
      <c r="E233" s="98">
        <v>106</v>
      </c>
      <c r="F233" s="251"/>
      <c r="G233" s="251"/>
      <c r="H233" s="251"/>
    </row>
    <row r="234" spans="1:8" s="234" customFormat="1" ht="12.75" customHeight="1">
      <c r="A234" s="41"/>
      <c r="B234" s="99" t="s">
        <v>127</v>
      </c>
      <c r="C234" s="97">
        <v>0</v>
      </c>
      <c r="D234" s="97">
        <v>0</v>
      </c>
      <c r="E234" s="98">
        <v>11</v>
      </c>
      <c r="F234" s="251"/>
      <c r="G234" s="251"/>
      <c r="H234" s="251"/>
    </row>
    <row r="235" spans="1:8" s="234" customFormat="1" ht="12.75" customHeight="1">
      <c r="A235" s="41"/>
      <c r="B235" s="99" t="s">
        <v>231</v>
      </c>
      <c r="C235" s="97">
        <v>0</v>
      </c>
      <c r="D235" s="97">
        <v>0</v>
      </c>
      <c r="E235" s="98">
        <v>41</v>
      </c>
      <c r="F235" s="251"/>
      <c r="G235" s="251"/>
      <c r="H235" s="251"/>
    </row>
    <row r="236" spans="1:8" s="234" customFormat="1" ht="12.75" customHeight="1">
      <c r="A236" s="41"/>
      <c r="B236" s="99" t="s">
        <v>139</v>
      </c>
      <c r="C236" s="97">
        <v>0</v>
      </c>
      <c r="D236" s="97">
        <v>0</v>
      </c>
      <c r="E236" s="98">
        <v>64</v>
      </c>
      <c r="F236" s="251"/>
      <c r="G236" s="251"/>
      <c r="H236" s="251"/>
    </row>
    <row r="237" spans="1:8" s="234" customFormat="1" ht="12.75" customHeight="1">
      <c r="A237" s="41"/>
      <c r="B237" s="99" t="s">
        <v>232</v>
      </c>
      <c r="C237" s="97">
        <v>0</v>
      </c>
      <c r="D237" s="97">
        <v>0</v>
      </c>
      <c r="E237" s="98">
        <v>13</v>
      </c>
      <c r="F237" s="251"/>
      <c r="G237" s="251"/>
      <c r="H237" s="251"/>
    </row>
    <row r="238" spans="1:8" s="234" customFormat="1" ht="12.75" customHeight="1">
      <c r="A238" s="41"/>
      <c r="B238" s="99" t="s">
        <v>65</v>
      </c>
      <c r="C238" s="97">
        <v>0</v>
      </c>
      <c r="D238" s="97">
        <v>0</v>
      </c>
      <c r="E238" s="98">
        <v>164</v>
      </c>
      <c r="F238" s="251"/>
      <c r="G238" s="251"/>
      <c r="H238" s="251"/>
    </row>
    <row r="239" spans="1:8" s="234" customFormat="1" ht="12.75" customHeight="1">
      <c r="A239" s="41"/>
      <c r="B239" s="99" t="s">
        <v>49</v>
      </c>
      <c r="C239" s="97">
        <v>0</v>
      </c>
      <c r="D239" s="97">
        <v>0</v>
      </c>
      <c r="E239" s="98">
        <v>29</v>
      </c>
      <c r="F239" s="251"/>
      <c r="G239" s="251"/>
      <c r="H239" s="251"/>
    </row>
    <row r="240" spans="1:8" s="234" customFormat="1" ht="12.75" customHeight="1">
      <c r="A240" s="41"/>
      <c r="B240" s="99" t="s">
        <v>58</v>
      </c>
      <c r="C240" s="97">
        <v>0</v>
      </c>
      <c r="D240" s="97">
        <v>0</v>
      </c>
      <c r="E240" s="98">
        <v>12</v>
      </c>
      <c r="F240" s="251"/>
      <c r="G240" s="251"/>
      <c r="H240" s="251"/>
    </row>
    <row r="241" spans="1:8" s="234" customFormat="1" ht="12.75" customHeight="1">
      <c r="A241" s="41"/>
      <c r="B241" s="99" t="s">
        <v>50</v>
      </c>
      <c r="C241" s="97">
        <v>0</v>
      </c>
      <c r="D241" s="97">
        <v>0</v>
      </c>
      <c r="E241" s="98">
        <v>13</v>
      </c>
      <c r="F241" s="251"/>
      <c r="G241" s="251"/>
      <c r="H241" s="251"/>
    </row>
    <row r="242" spans="1:8" s="234" customFormat="1" ht="12.75" customHeight="1">
      <c r="A242" s="41"/>
      <c r="B242" s="99" t="s">
        <v>228</v>
      </c>
      <c r="C242" s="97">
        <v>0</v>
      </c>
      <c r="D242" s="97">
        <v>0</v>
      </c>
      <c r="E242" s="98">
        <v>98</v>
      </c>
      <c r="F242" s="251"/>
      <c r="G242" s="251"/>
      <c r="H242" s="251"/>
    </row>
    <row r="243" spans="1:8" s="234" customFormat="1" ht="12.75" customHeight="1">
      <c r="A243" s="41"/>
      <c r="B243" s="99" t="s">
        <v>74</v>
      </c>
      <c r="C243" s="97">
        <v>0</v>
      </c>
      <c r="D243" s="97">
        <v>0</v>
      </c>
      <c r="E243" s="98">
        <v>292</v>
      </c>
      <c r="F243" s="251"/>
      <c r="G243" s="251"/>
      <c r="H243" s="251"/>
    </row>
    <row r="244" spans="1:8" s="234" customFormat="1" ht="12.75" customHeight="1">
      <c r="A244" s="41"/>
      <c r="B244" s="99" t="s">
        <v>147</v>
      </c>
      <c r="C244" s="97">
        <v>0</v>
      </c>
      <c r="D244" s="97">
        <v>0</v>
      </c>
      <c r="E244" s="98">
        <v>33</v>
      </c>
      <c r="F244" s="251"/>
      <c r="G244" s="251"/>
      <c r="H244" s="251"/>
    </row>
    <row r="245" spans="1:8" s="234" customFormat="1" ht="12.75" customHeight="1">
      <c r="A245" s="41"/>
      <c r="B245" s="99" t="s">
        <v>266</v>
      </c>
      <c r="C245" s="97">
        <v>0</v>
      </c>
      <c r="D245" s="97">
        <v>0</v>
      </c>
      <c r="E245" s="98">
        <v>5</v>
      </c>
    </row>
    <row r="246" spans="1:8" s="234" customFormat="1" ht="12.75" customHeight="1">
      <c r="A246" s="41"/>
      <c r="B246" s="99" t="s">
        <v>66</v>
      </c>
      <c r="C246" s="97">
        <v>0</v>
      </c>
      <c r="D246" s="97">
        <v>0</v>
      </c>
      <c r="E246" s="98">
        <v>11</v>
      </c>
    </row>
    <row r="247" spans="1:8" ht="12.75" customHeight="1">
      <c r="A247" s="41"/>
      <c r="B247" s="99" t="s">
        <v>153</v>
      </c>
      <c r="C247" s="97">
        <v>0</v>
      </c>
      <c r="D247" s="97">
        <v>0</v>
      </c>
      <c r="E247" s="98">
        <v>10</v>
      </c>
      <c r="F247" s="251"/>
      <c r="G247" s="251"/>
      <c r="H247" s="251"/>
    </row>
    <row r="248" spans="1:8" ht="12.75" customHeight="1">
      <c r="A248" s="41"/>
      <c r="B248" s="99" t="s">
        <v>67</v>
      </c>
      <c r="C248" s="97">
        <v>0</v>
      </c>
      <c r="D248" s="97">
        <v>0</v>
      </c>
      <c r="E248" s="98">
        <v>10</v>
      </c>
      <c r="F248" s="251"/>
      <c r="G248" s="251"/>
      <c r="H248" s="251"/>
    </row>
    <row r="249" spans="1:8" ht="12.75" customHeight="1">
      <c r="A249" s="41"/>
      <c r="B249" s="99" t="s">
        <v>267</v>
      </c>
      <c r="C249" s="97">
        <v>147</v>
      </c>
      <c r="D249" s="97">
        <v>0</v>
      </c>
      <c r="E249" s="98">
        <v>91</v>
      </c>
      <c r="F249" s="251"/>
      <c r="G249" s="251"/>
      <c r="H249" s="251"/>
    </row>
    <row r="250" spans="1:8" ht="12.75" customHeight="1">
      <c r="A250" s="41"/>
      <c r="B250" s="99" t="s">
        <v>29</v>
      </c>
      <c r="C250" s="97">
        <v>0</v>
      </c>
      <c r="D250" s="97">
        <v>0</v>
      </c>
      <c r="E250" s="98">
        <v>25</v>
      </c>
      <c r="F250" s="251"/>
      <c r="G250" s="251"/>
      <c r="H250" s="251"/>
    </row>
    <row r="251" spans="1:8" ht="12.75" customHeight="1">
      <c r="A251" s="41"/>
      <c r="B251" s="99" t="s">
        <v>30</v>
      </c>
      <c r="C251" s="97">
        <v>0</v>
      </c>
      <c r="D251" s="97">
        <v>0</v>
      </c>
      <c r="E251" s="98">
        <v>311</v>
      </c>
      <c r="F251" s="251"/>
      <c r="G251" s="251"/>
      <c r="H251" s="251"/>
    </row>
    <row r="252" spans="1:8" ht="12.75" customHeight="1">
      <c r="B252" s="99" t="s">
        <v>154</v>
      </c>
      <c r="C252" s="97">
        <v>0</v>
      </c>
      <c r="D252" s="97">
        <v>0</v>
      </c>
      <c r="E252" s="98">
        <v>39</v>
      </c>
      <c r="F252" s="251"/>
      <c r="G252" s="251"/>
      <c r="H252" s="251"/>
    </row>
    <row r="253" spans="1:8" ht="12.75" customHeight="1">
      <c r="B253" s="99" t="s">
        <v>268</v>
      </c>
      <c r="C253" s="97">
        <v>0</v>
      </c>
      <c r="D253" s="97">
        <v>0</v>
      </c>
      <c r="E253" s="98">
        <v>13</v>
      </c>
      <c r="F253" s="251"/>
      <c r="G253" s="251"/>
      <c r="H253" s="251"/>
    </row>
    <row r="254" spans="1:8" ht="12.75" customHeight="1">
      <c r="B254" s="99" t="s">
        <v>233</v>
      </c>
      <c r="C254" s="97">
        <v>0</v>
      </c>
      <c r="D254" s="97">
        <v>0</v>
      </c>
      <c r="E254" s="98">
        <v>26</v>
      </c>
      <c r="F254" s="251"/>
      <c r="G254" s="251"/>
      <c r="H254" s="251"/>
    </row>
    <row r="255" spans="1:8" ht="12.75" customHeight="1">
      <c r="B255" s="99" t="s">
        <v>304</v>
      </c>
      <c r="C255" s="97">
        <v>0</v>
      </c>
      <c r="D255" s="97">
        <v>0</v>
      </c>
      <c r="E255" s="98">
        <v>5</v>
      </c>
      <c r="F255" s="251"/>
      <c r="G255" s="251"/>
      <c r="H255" s="251"/>
    </row>
    <row r="256" spans="1:8" ht="12.75" customHeight="1" thickBot="1">
      <c r="B256" s="99" t="s">
        <v>305</v>
      </c>
      <c r="C256" s="97">
        <v>0</v>
      </c>
      <c r="D256" s="97">
        <v>0</v>
      </c>
      <c r="E256" s="98">
        <v>14</v>
      </c>
      <c r="F256" s="251"/>
      <c r="G256" s="251"/>
      <c r="H256" s="251"/>
    </row>
    <row r="257" spans="1:5" ht="16.5" thickBot="1">
      <c r="A257" s="8" t="s">
        <v>32</v>
      </c>
      <c r="B257" s="20"/>
      <c r="C257" s="18">
        <f>SUM(C5:C256)</f>
        <v>5389859</v>
      </c>
      <c r="D257" s="18">
        <f>SUM(D5:D256)</f>
        <v>896660</v>
      </c>
      <c r="E257" s="94">
        <f>SUM(E5:E256)</f>
        <v>167614</v>
      </c>
    </row>
  </sheetData>
  <mergeCells count="5">
    <mergeCell ref="A141:E141"/>
    <mergeCell ref="A3:E3"/>
    <mergeCell ref="A1:E1"/>
    <mergeCell ref="A116:E116"/>
    <mergeCell ref="A109:E109"/>
  </mergeCells>
  <phoneticPr fontId="8"/>
  <pageMargins left="0.75" right="0.75" top="1" bottom="1" header="0.5" footer="0.5"/>
  <pageSetup scale="64"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dimension ref="A1:E242"/>
  <sheetViews>
    <sheetView zoomScaleNormal="100" zoomScaleSheetLayoutView="100" workbookViewId="0">
      <selection sqref="A1:D1"/>
    </sheetView>
  </sheetViews>
  <sheetFormatPr defaultColWidth="11.42578125" defaultRowHeight="12.75"/>
  <cols>
    <col min="1" max="1" width="75.7109375" customWidth="1"/>
    <col min="2" max="4" width="14.7109375" customWidth="1"/>
  </cols>
  <sheetData>
    <row r="1" spans="1:5" ht="26.25" customHeight="1" thickBot="1">
      <c r="A1" s="367" t="s">
        <v>273</v>
      </c>
      <c r="B1" s="368"/>
      <c r="C1" s="368"/>
      <c r="D1" s="369"/>
      <c r="E1" s="4"/>
    </row>
    <row r="2" spans="1:5" ht="20.25" customHeight="1" thickBot="1">
      <c r="A2" s="5" t="s">
        <v>7</v>
      </c>
      <c r="B2" s="11" t="s">
        <v>132</v>
      </c>
      <c r="C2" s="60" t="s">
        <v>133</v>
      </c>
      <c r="D2" s="65" t="s">
        <v>31</v>
      </c>
      <c r="E2" s="4"/>
    </row>
    <row r="3" spans="1:5">
      <c r="A3" s="6" t="s">
        <v>172</v>
      </c>
      <c r="B3" s="12">
        <v>698609</v>
      </c>
      <c r="C3" s="15">
        <v>232075</v>
      </c>
      <c r="D3" s="44">
        <v>24892</v>
      </c>
      <c r="E3" s="4"/>
    </row>
    <row r="4" spans="1:5">
      <c r="A4" s="6" t="s">
        <v>173</v>
      </c>
      <c r="B4" s="12">
        <v>29805</v>
      </c>
      <c r="C4" s="15">
        <v>2766</v>
      </c>
      <c r="D4" s="44">
        <v>227</v>
      </c>
      <c r="E4" s="4"/>
    </row>
    <row r="5" spans="1:5">
      <c r="A5" s="6" t="s">
        <v>174</v>
      </c>
      <c r="B5" s="12">
        <v>36574</v>
      </c>
      <c r="C5" s="15">
        <v>0</v>
      </c>
      <c r="D5" s="44">
        <v>173</v>
      </c>
      <c r="E5" s="4"/>
    </row>
    <row r="6" spans="1:5">
      <c r="A6" s="6" t="s">
        <v>175</v>
      </c>
      <c r="B6" s="12">
        <v>50237</v>
      </c>
      <c r="C6" s="15">
        <v>5136</v>
      </c>
      <c r="D6" s="44">
        <v>713</v>
      </c>
      <c r="E6" s="4"/>
    </row>
    <row r="7" spans="1:5">
      <c r="A7" s="6" t="s">
        <v>113</v>
      </c>
      <c r="B7" s="12">
        <v>34867</v>
      </c>
      <c r="C7" s="15">
        <v>3617</v>
      </c>
      <c r="D7" s="44">
        <v>899</v>
      </c>
      <c r="E7" s="4"/>
    </row>
    <row r="8" spans="1:5">
      <c r="A8" s="6" t="s">
        <v>115</v>
      </c>
      <c r="B8" s="12">
        <v>70474</v>
      </c>
      <c r="C8" s="15">
        <v>18523</v>
      </c>
      <c r="D8" s="44">
        <v>922</v>
      </c>
      <c r="E8" s="4"/>
    </row>
    <row r="9" spans="1:5">
      <c r="A9" s="6" t="s">
        <v>248</v>
      </c>
      <c r="B9" s="12">
        <v>0</v>
      </c>
      <c r="C9" s="15">
        <v>0</v>
      </c>
      <c r="D9" s="44">
        <v>621</v>
      </c>
      <c r="E9" s="4"/>
    </row>
    <row r="10" spans="1:5">
      <c r="A10" s="6" t="s">
        <v>116</v>
      </c>
      <c r="B10" s="12">
        <v>13846</v>
      </c>
      <c r="C10" s="15">
        <v>23</v>
      </c>
      <c r="D10" s="44">
        <v>93</v>
      </c>
      <c r="E10" s="4"/>
    </row>
    <row r="11" spans="1:5">
      <c r="A11" s="6" t="s">
        <v>117</v>
      </c>
      <c r="B11" s="12">
        <v>25398</v>
      </c>
      <c r="C11" s="15">
        <v>3961</v>
      </c>
      <c r="D11" s="44">
        <v>2066</v>
      </c>
      <c r="E11" s="4"/>
    </row>
    <row r="12" spans="1:5">
      <c r="A12" s="6" t="s">
        <v>118</v>
      </c>
      <c r="B12" s="12">
        <v>14660</v>
      </c>
      <c r="C12" s="15">
        <v>1411</v>
      </c>
      <c r="D12" s="44">
        <v>261</v>
      </c>
      <c r="E12" s="4"/>
    </row>
    <row r="13" spans="1:5">
      <c r="A13" s="6" t="s">
        <v>180</v>
      </c>
      <c r="B13" s="12">
        <v>11140</v>
      </c>
      <c r="C13" s="15">
        <v>0</v>
      </c>
      <c r="D13" s="44">
        <v>129</v>
      </c>
      <c r="E13" s="4"/>
    </row>
    <row r="14" spans="1:5">
      <c r="A14" s="6" t="s">
        <v>181</v>
      </c>
      <c r="B14" s="12">
        <v>35369</v>
      </c>
      <c r="C14" s="15">
        <v>1203</v>
      </c>
      <c r="D14" s="44">
        <v>365</v>
      </c>
      <c r="E14" s="4"/>
    </row>
    <row r="15" spans="1:5">
      <c r="A15" s="6" t="s">
        <v>182</v>
      </c>
      <c r="B15" s="12">
        <v>36175</v>
      </c>
      <c r="C15" s="15">
        <v>9938</v>
      </c>
      <c r="D15" s="44">
        <v>1766</v>
      </c>
      <c r="E15" s="4"/>
    </row>
    <row r="16" spans="1:5">
      <c r="A16" s="6" t="s">
        <v>276</v>
      </c>
      <c r="B16" s="12">
        <v>0</v>
      </c>
      <c r="C16" s="15">
        <v>0</v>
      </c>
      <c r="D16" s="44">
        <v>12441</v>
      </c>
      <c r="E16" s="4"/>
    </row>
    <row r="17" spans="1:5">
      <c r="A17" s="6" t="s">
        <v>138</v>
      </c>
      <c r="B17" s="12">
        <v>0</v>
      </c>
      <c r="C17" s="15">
        <v>0</v>
      </c>
      <c r="D17" s="44">
        <v>5311</v>
      </c>
      <c r="E17" s="4"/>
    </row>
    <row r="18" spans="1:5">
      <c r="A18" s="6" t="s">
        <v>8</v>
      </c>
      <c r="B18" s="12">
        <v>0</v>
      </c>
      <c r="C18" s="15">
        <v>0</v>
      </c>
      <c r="D18" s="44">
        <v>19</v>
      </c>
      <c r="E18" s="4"/>
    </row>
    <row r="19" spans="1:5">
      <c r="A19" s="6" t="s">
        <v>249</v>
      </c>
      <c r="B19" s="12">
        <v>0</v>
      </c>
      <c r="C19" s="15">
        <v>0</v>
      </c>
      <c r="D19" s="44">
        <v>101</v>
      </c>
      <c r="E19" s="4"/>
    </row>
    <row r="20" spans="1:5">
      <c r="A20" s="6" t="s">
        <v>255</v>
      </c>
      <c r="B20" s="12">
        <v>0</v>
      </c>
      <c r="C20" s="15">
        <v>0</v>
      </c>
      <c r="D20" s="44">
        <v>5</v>
      </c>
      <c r="E20" s="4"/>
    </row>
    <row r="21" spans="1:5">
      <c r="A21" s="6" t="s">
        <v>250</v>
      </c>
      <c r="B21" s="12">
        <v>0</v>
      </c>
      <c r="C21" s="15">
        <v>0</v>
      </c>
      <c r="D21" s="44">
        <v>12</v>
      </c>
      <c r="E21" s="4"/>
    </row>
    <row r="22" spans="1:5">
      <c r="A22" s="6" t="s">
        <v>251</v>
      </c>
      <c r="B22" s="12">
        <v>0</v>
      </c>
      <c r="C22" s="15">
        <v>0</v>
      </c>
      <c r="D22" s="44">
        <v>7</v>
      </c>
      <c r="E22" s="4"/>
    </row>
    <row r="23" spans="1:5">
      <c r="A23" s="6" t="s">
        <v>252</v>
      </c>
      <c r="B23" s="12">
        <v>0</v>
      </c>
      <c r="C23" s="15">
        <v>0</v>
      </c>
      <c r="D23" s="44">
        <v>47</v>
      </c>
      <c r="E23" s="4"/>
    </row>
    <row r="24" spans="1:5">
      <c r="A24" s="6" t="s">
        <v>269</v>
      </c>
      <c r="B24" s="12">
        <v>0</v>
      </c>
      <c r="C24" s="15">
        <v>0</v>
      </c>
      <c r="D24" s="44">
        <v>28</v>
      </c>
      <c r="E24" s="4"/>
    </row>
    <row r="25" spans="1:5">
      <c r="A25" s="6" t="s">
        <v>91</v>
      </c>
      <c r="B25" s="12">
        <v>35153</v>
      </c>
      <c r="C25" s="15">
        <v>856</v>
      </c>
      <c r="D25" s="44">
        <v>152</v>
      </c>
      <c r="E25" s="4"/>
    </row>
    <row r="26" spans="1:5">
      <c r="A26" s="6" t="s">
        <v>92</v>
      </c>
      <c r="B26" s="12">
        <v>49973</v>
      </c>
      <c r="C26" s="15">
        <v>2</v>
      </c>
      <c r="D26" s="44">
        <v>573</v>
      </c>
      <c r="E26" s="4"/>
    </row>
    <row r="27" spans="1:5">
      <c r="A27" s="6" t="s">
        <v>93</v>
      </c>
      <c r="B27" s="12">
        <v>9254</v>
      </c>
      <c r="C27" s="15">
        <v>33</v>
      </c>
      <c r="D27" s="44">
        <v>22</v>
      </c>
      <c r="E27" s="4"/>
    </row>
    <row r="28" spans="1:5">
      <c r="A28" s="6" t="s">
        <v>2</v>
      </c>
      <c r="B28" s="12">
        <v>7109</v>
      </c>
      <c r="C28" s="15">
        <v>508</v>
      </c>
      <c r="D28" s="44">
        <v>96</v>
      </c>
      <c r="E28" s="4"/>
    </row>
    <row r="29" spans="1:5">
      <c r="A29" s="6" t="s">
        <v>52</v>
      </c>
      <c r="B29" s="12">
        <v>11399</v>
      </c>
      <c r="C29" s="15">
        <v>0</v>
      </c>
      <c r="D29" s="44">
        <v>92</v>
      </c>
      <c r="E29" s="4"/>
    </row>
    <row r="30" spans="1:5">
      <c r="A30" s="6" t="s">
        <v>142</v>
      </c>
      <c r="B30" s="12">
        <v>5979</v>
      </c>
      <c r="C30" s="15">
        <v>5</v>
      </c>
      <c r="D30" s="44">
        <v>42</v>
      </c>
      <c r="E30" s="4"/>
    </row>
    <row r="31" spans="1:5">
      <c r="A31" s="6" t="s">
        <v>253</v>
      </c>
      <c r="B31" s="12">
        <v>0</v>
      </c>
      <c r="C31" s="15">
        <v>0</v>
      </c>
      <c r="D31" s="44">
        <v>58</v>
      </c>
      <c r="E31" s="4"/>
    </row>
    <row r="32" spans="1:5">
      <c r="A32" s="6" t="s">
        <v>96</v>
      </c>
      <c r="B32" s="12">
        <v>23620</v>
      </c>
      <c r="C32" s="15">
        <v>553</v>
      </c>
      <c r="D32" s="44">
        <v>0</v>
      </c>
      <c r="E32" s="4"/>
    </row>
    <row r="33" spans="1:5">
      <c r="A33" s="6" t="s">
        <v>97</v>
      </c>
      <c r="B33" s="12">
        <v>75406</v>
      </c>
      <c r="C33" s="15">
        <v>11264</v>
      </c>
      <c r="D33" s="44">
        <v>1474</v>
      </c>
      <c r="E33" s="4"/>
    </row>
    <row r="34" spans="1:5">
      <c r="A34" s="6" t="s">
        <v>99</v>
      </c>
      <c r="B34" s="12">
        <v>49645</v>
      </c>
      <c r="C34" s="15">
        <v>11022</v>
      </c>
      <c r="D34" s="44">
        <v>984</v>
      </c>
      <c r="E34" s="4"/>
    </row>
    <row r="35" spans="1:5">
      <c r="A35" s="6" t="s">
        <v>16</v>
      </c>
      <c r="B35" s="12">
        <v>33823</v>
      </c>
      <c r="C35" s="15">
        <v>306</v>
      </c>
      <c r="D35" s="44">
        <v>163</v>
      </c>
      <c r="E35" s="4"/>
    </row>
    <row r="36" spans="1:5">
      <c r="A36" s="6" t="s">
        <v>254</v>
      </c>
      <c r="B36" s="12">
        <v>0</v>
      </c>
      <c r="C36" s="15">
        <v>0</v>
      </c>
      <c r="D36" s="44">
        <v>121</v>
      </c>
      <c r="E36" s="4"/>
    </row>
    <row r="37" spans="1:5">
      <c r="A37" s="6" t="s">
        <v>20</v>
      </c>
      <c r="B37" s="12">
        <v>11061</v>
      </c>
      <c r="C37" s="15">
        <v>0</v>
      </c>
      <c r="D37" s="44">
        <v>56</v>
      </c>
      <c r="E37" s="4"/>
    </row>
    <row r="38" spans="1:5">
      <c r="A38" s="6" t="s">
        <v>169</v>
      </c>
      <c r="B38" s="12">
        <v>11313</v>
      </c>
      <c r="C38" s="15">
        <v>0</v>
      </c>
      <c r="D38" s="44">
        <v>12</v>
      </c>
      <c r="E38" s="4"/>
    </row>
    <row r="39" spans="1:5">
      <c r="A39" s="6" t="s">
        <v>3</v>
      </c>
      <c r="B39" s="12">
        <v>25031</v>
      </c>
      <c r="C39" s="15">
        <v>688</v>
      </c>
      <c r="D39" s="44">
        <v>120</v>
      </c>
      <c r="E39" s="4"/>
    </row>
    <row r="40" spans="1:5">
      <c r="A40" s="6" t="s">
        <v>0</v>
      </c>
      <c r="B40" s="12">
        <v>11017</v>
      </c>
      <c r="C40" s="15">
        <v>0</v>
      </c>
      <c r="D40" s="44">
        <v>68</v>
      </c>
      <c r="E40" s="4"/>
    </row>
    <row r="41" spans="1:5">
      <c r="A41" s="6" t="s">
        <v>122</v>
      </c>
      <c r="B41" s="12">
        <v>0</v>
      </c>
      <c r="C41" s="15">
        <v>0</v>
      </c>
      <c r="D41" s="44">
        <v>341</v>
      </c>
      <c r="E41" s="4"/>
    </row>
    <row r="42" spans="1:5">
      <c r="A42" s="6" t="s">
        <v>69</v>
      </c>
      <c r="B42" s="12">
        <v>49011</v>
      </c>
      <c r="C42" s="15">
        <v>4123</v>
      </c>
      <c r="D42" s="44">
        <v>1019</v>
      </c>
      <c r="E42" s="4"/>
    </row>
    <row r="43" spans="1:5">
      <c r="A43" s="6" t="s">
        <v>5</v>
      </c>
      <c r="B43" s="12">
        <v>6754</v>
      </c>
      <c r="C43" s="15">
        <v>0</v>
      </c>
      <c r="D43" s="44">
        <v>139</v>
      </c>
      <c r="E43" s="4"/>
    </row>
    <row r="44" spans="1:5">
      <c r="A44" s="6" t="s">
        <v>70</v>
      </c>
      <c r="B44" s="12">
        <v>97106</v>
      </c>
      <c r="C44" s="15">
        <v>45997</v>
      </c>
      <c r="D44" s="44">
        <v>7039</v>
      </c>
      <c r="E44" s="4"/>
    </row>
    <row r="45" spans="1:5">
      <c r="A45" s="6" t="s">
        <v>71</v>
      </c>
      <c r="B45" s="12">
        <v>33027</v>
      </c>
      <c r="C45" s="15">
        <v>4019</v>
      </c>
      <c r="D45" s="44">
        <v>40</v>
      </c>
      <c r="E45" s="4"/>
    </row>
    <row r="46" spans="1:5">
      <c r="A46" s="6" t="s">
        <v>72</v>
      </c>
      <c r="B46" s="12">
        <v>33666</v>
      </c>
      <c r="C46" s="15">
        <v>6384</v>
      </c>
      <c r="D46" s="44">
        <v>186</v>
      </c>
      <c r="E46" s="4"/>
    </row>
    <row r="47" spans="1:5">
      <c r="A47" s="6" t="s">
        <v>73</v>
      </c>
      <c r="B47" s="12">
        <v>25751</v>
      </c>
      <c r="C47" s="15">
        <v>115</v>
      </c>
      <c r="D47" s="44">
        <v>43</v>
      </c>
      <c r="E47" s="4"/>
    </row>
    <row r="48" spans="1:5">
      <c r="A48" s="6" t="s">
        <v>177</v>
      </c>
      <c r="B48" s="12">
        <v>104797</v>
      </c>
      <c r="C48" s="15">
        <v>0</v>
      </c>
      <c r="D48" s="44">
        <v>1129</v>
      </c>
      <c r="E48" s="4"/>
    </row>
    <row r="49" spans="1:5">
      <c r="A49" s="6" t="s">
        <v>179</v>
      </c>
      <c r="B49" s="12">
        <v>17777</v>
      </c>
      <c r="C49" s="15">
        <v>1450</v>
      </c>
      <c r="D49" s="44">
        <v>130</v>
      </c>
      <c r="E49" s="4"/>
    </row>
    <row r="50" spans="1:5" s="234" customFormat="1">
      <c r="A50" s="6" t="s">
        <v>83</v>
      </c>
      <c r="B50" s="12">
        <v>42412</v>
      </c>
      <c r="C50" s="15">
        <v>5245</v>
      </c>
      <c r="D50" s="44">
        <v>475</v>
      </c>
      <c r="E50" s="4"/>
    </row>
    <row r="51" spans="1:5" s="234" customFormat="1">
      <c r="A51" s="6" t="s">
        <v>79</v>
      </c>
      <c r="B51" s="12">
        <v>18547</v>
      </c>
      <c r="C51" s="15">
        <v>1917</v>
      </c>
      <c r="D51" s="44">
        <v>218</v>
      </c>
      <c r="E51" s="4"/>
    </row>
    <row r="52" spans="1:5" s="234" customFormat="1">
      <c r="A52" s="6" t="s">
        <v>106</v>
      </c>
      <c r="B52" s="12">
        <v>57914</v>
      </c>
      <c r="C52" s="15">
        <v>9818</v>
      </c>
      <c r="D52" s="44">
        <v>802</v>
      </c>
      <c r="E52" s="4"/>
    </row>
    <row r="53" spans="1:5" s="234" customFormat="1">
      <c r="A53" s="6" t="s">
        <v>145</v>
      </c>
      <c r="B53" s="12">
        <v>100051</v>
      </c>
      <c r="C53" s="15">
        <v>23679</v>
      </c>
      <c r="D53" s="44">
        <v>6427</v>
      </c>
      <c r="E53" s="4"/>
    </row>
    <row r="54" spans="1:5" s="234" customFormat="1">
      <c r="A54" s="6" t="s">
        <v>146</v>
      </c>
      <c r="B54" s="12">
        <v>41149</v>
      </c>
      <c r="C54" s="15">
        <v>3191</v>
      </c>
      <c r="D54" s="44">
        <v>86</v>
      </c>
      <c r="E54" s="4"/>
    </row>
    <row r="55" spans="1:5" s="234" customFormat="1">
      <c r="A55" s="6" t="s">
        <v>131</v>
      </c>
      <c r="B55" s="12">
        <v>42255</v>
      </c>
      <c r="C55" s="15">
        <v>2767</v>
      </c>
      <c r="D55" s="44">
        <v>255</v>
      </c>
      <c r="E55" s="4"/>
    </row>
    <row r="56" spans="1:5" s="234" customFormat="1">
      <c r="A56" s="6" t="s">
        <v>149</v>
      </c>
      <c r="B56" s="12">
        <v>50372</v>
      </c>
      <c r="C56" s="15">
        <v>2262</v>
      </c>
      <c r="D56" s="44">
        <v>307</v>
      </c>
      <c r="E56" s="4"/>
    </row>
    <row r="57" spans="1:5" s="234" customFormat="1">
      <c r="A57" s="6" t="s">
        <v>62</v>
      </c>
      <c r="B57" s="12">
        <v>0</v>
      </c>
      <c r="C57" s="15">
        <v>0</v>
      </c>
      <c r="D57" s="44">
        <v>12</v>
      </c>
      <c r="E57" s="4"/>
    </row>
    <row r="58" spans="1:5" s="234" customFormat="1">
      <c r="A58" s="6" t="s">
        <v>24</v>
      </c>
      <c r="B58" s="12">
        <v>0</v>
      </c>
      <c r="C58" s="15">
        <v>0</v>
      </c>
      <c r="D58" s="44">
        <v>20</v>
      </c>
      <c r="E58" s="4"/>
    </row>
    <row r="59" spans="1:5" s="234" customFormat="1">
      <c r="A59" s="6" t="s">
        <v>151</v>
      </c>
      <c r="B59" s="12">
        <v>53806</v>
      </c>
      <c r="C59" s="15">
        <v>4354</v>
      </c>
      <c r="D59" s="44">
        <v>1137</v>
      </c>
      <c r="E59" s="4"/>
    </row>
    <row r="60" spans="1:5" s="234" customFormat="1">
      <c r="A60" s="6" t="s">
        <v>89</v>
      </c>
      <c r="B60" s="12">
        <v>0</v>
      </c>
      <c r="C60" s="15">
        <v>0</v>
      </c>
      <c r="D60" s="44">
        <v>143</v>
      </c>
      <c r="E60" s="4"/>
    </row>
    <row r="61" spans="1:5" s="234" customFormat="1">
      <c r="A61" s="6" t="s">
        <v>150</v>
      </c>
      <c r="B61" s="12">
        <v>12079</v>
      </c>
      <c r="C61" s="15">
        <v>0</v>
      </c>
      <c r="D61" s="44">
        <v>21</v>
      </c>
      <c r="E61" s="4"/>
    </row>
    <row r="62" spans="1:5" s="234" customFormat="1">
      <c r="A62" s="6" t="s">
        <v>152</v>
      </c>
      <c r="B62" s="12">
        <v>19337</v>
      </c>
      <c r="C62" s="15">
        <v>1315</v>
      </c>
      <c r="D62" s="44">
        <v>703</v>
      </c>
      <c r="E62" s="4"/>
    </row>
    <row r="63" spans="1:5" s="234" customFormat="1">
      <c r="A63" s="6" t="s">
        <v>1</v>
      </c>
      <c r="B63" s="12">
        <v>44404</v>
      </c>
      <c r="C63" s="15">
        <v>3366</v>
      </c>
      <c r="D63" s="44">
        <v>754</v>
      </c>
      <c r="E63" s="4"/>
    </row>
    <row r="64" spans="1:5" s="234" customFormat="1">
      <c r="A64" s="6" t="s">
        <v>157</v>
      </c>
      <c r="B64" s="12">
        <v>43392</v>
      </c>
      <c r="C64" s="15">
        <v>4507</v>
      </c>
      <c r="D64" s="44">
        <v>600</v>
      </c>
      <c r="E64" s="4"/>
    </row>
    <row r="65" spans="1:5" s="234" customFormat="1">
      <c r="A65" s="6" t="s">
        <v>170</v>
      </c>
      <c r="B65" s="12">
        <v>584044</v>
      </c>
      <c r="C65" s="15">
        <v>79447</v>
      </c>
      <c r="D65" s="44">
        <v>3355</v>
      </c>
      <c r="E65" s="4"/>
    </row>
    <row r="66" spans="1:5" s="234" customFormat="1">
      <c r="A66" s="6" t="s">
        <v>171</v>
      </c>
      <c r="B66" s="12">
        <v>114289</v>
      </c>
      <c r="C66" s="15">
        <v>362</v>
      </c>
      <c r="D66" s="44">
        <v>285</v>
      </c>
      <c r="E66" s="4"/>
    </row>
    <row r="67" spans="1:5" s="234" customFormat="1">
      <c r="A67" s="6" t="s">
        <v>279</v>
      </c>
      <c r="B67" s="12">
        <v>73030</v>
      </c>
      <c r="C67" s="15">
        <v>8281</v>
      </c>
      <c r="D67" s="44">
        <v>522</v>
      </c>
      <c r="E67" s="4"/>
    </row>
    <row r="68" spans="1:5" s="234" customFormat="1">
      <c r="A68" s="6" t="s">
        <v>280</v>
      </c>
      <c r="B68" s="12">
        <v>77278</v>
      </c>
      <c r="C68" s="15">
        <v>1297</v>
      </c>
      <c r="D68" s="44">
        <v>45</v>
      </c>
      <c r="E68" s="4"/>
    </row>
    <row r="69" spans="1:5" s="234" customFormat="1">
      <c r="A69" s="6" t="s">
        <v>281</v>
      </c>
      <c r="B69" s="12">
        <v>83318</v>
      </c>
      <c r="C69" s="15">
        <v>3139</v>
      </c>
      <c r="D69" s="44">
        <v>123</v>
      </c>
      <c r="E69" s="4"/>
    </row>
    <row r="70" spans="1:5" s="234" customFormat="1">
      <c r="A70" s="6" t="s">
        <v>282</v>
      </c>
      <c r="B70" s="12">
        <v>80195</v>
      </c>
      <c r="C70" s="15">
        <v>2339</v>
      </c>
      <c r="D70" s="44">
        <v>241</v>
      </c>
      <c r="E70" s="4"/>
    </row>
    <row r="71" spans="1:5" s="234" customFormat="1">
      <c r="A71" s="6" t="s">
        <v>283</v>
      </c>
      <c r="B71" s="12">
        <v>91029</v>
      </c>
      <c r="C71" s="15">
        <v>23805</v>
      </c>
      <c r="D71" s="44">
        <v>1122</v>
      </c>
      <c r="E71" s="4"/>
    </row>
    <row r="72" spans="1:5" s="234" customFormat="1">
      <c r="A72" s="6" t="s">
        <v>284</v>
      </c>
      <c r="B72" s="12">
        <v>75995</v>
      </c>
      <c r="C72" s="15">
        <v>1319</v>
      </c>
      <c r="D72" s="44">
        <v>42</v>
      </c>
      <c r="E72" s="4"/>
    </row>
    <row r="73" spans="1:5" s="234" customFormat="1">
      <c r="A73" s="6" t="s">
        <v>4</v>
      </c>
      <c r="B73" s="12">
        <v>181659</v>
      </c>
      <c r="C73" s="15">
        <v>2821</v>
      </c>
      <c r="D73" s="44">
        <v>474</v>
      </c>
      <c r="E73" s="4"/>
    </row>
    <row r="74" spans="1:5" s="234" customFormat="1">
      <c r="A74" s="6" t="s">
        <v>285</v>
      </c>
      <c r="B74" s="12">
        <v>76278</v>
      </c>
      <c r="C74" s="15">
        <v>5059</v>
      </c>
      <c r="D74" s="44">
        <v>98</v>
      </c>
      <c r="E74" s="4"/>
    </row>
    <row r="75" spans="1:5" s="234" customFormat="1">
      <c r="A75" s="6" t="s">
        <v>286</v>
      </c>
      <c r="B75" s="12">
        <v>72356</v>
      </c>
      <c r="C75" s="15">
        <v>584</v>
      </c>
      <c r="D75" s="44">
        <v>141</v>
      </c>
      <c r="E75" s="4"/>
    </row>
    <row r="76" spans="1:5" s="234" customFormat="1">
      <c r="A76" s="6" t="s">
        <v>107</v>
      </c>
      <c r="B76" s="12">
        <v>176013</v>
      </c>
      <c r="C76" s="15">
        <v>45702</v>
      </c>
      <c r="D76" s="44">
        <v>1566</v>
      </c>
      <c r="E76" s="4"/>
    </row>
    <row r="77" spans="1:5" s="234" customFormat="1">
      <c r="A77" s="6" t="s">
        <v>287</v>
      </c>
      <c r="B77" s="12">
        <v>82295</v>
      </c>
      <c r="C77" s="15">
        <v>3431</v>
      </c>
      <c r="D77" s="44">
        <v>309</v>
      </c>
      <c r="E77" s="4"/>
    </row>
    <row r="78" spans="1:5" s="234" customFormat="1">
      <c r="A78" s="6" t="s">
        <v>112</v>
      </c>
      <c r="B78" s="12">
        <v>533376</v>
      </c>
      <c r="C78" s="15">
        <v>114778</v>
      </c>
      <c r="D78" s="44">
        <v>12661</v>
      </c>
      <c r="E78" s="4"/>
    </row>
    <row r="79" spans="1:5" s="234" customFormat="1">
      <c r="A79" s="6" t="s">
        <v>288</v>
      </c>
      <c r="B79" s="12">
        <v>81979</v>
      </c>
      <c r="C79" s="15">
        <v>22257</v>
      </c>
      <c r="D79" s="44">
        <v>794</v>
      </c>
      <c r="E79" s="4"/>
    </row>
    <row r="80" spans="1:5" s="234" customFormat="1">
      <c r="A80" s="6" t="s">
        <v>289</v>
      </c>
      <c r="B80" s="12">
        <v>78943</v>
      </c>
      <c r="C80" s="15">
        <v>961</v>
      </c>
      <c r="D80" s="44">
        <v>116</v>
      </c>
      <c r="E80" s="4"/>
    </row>
    <row r="81" spans="1:5" s="234" customFormat="1">
      <c r="A81" s="6" t="s">
        <v>162</v>
      </c>
      <c r="B81" s="12">
        <v>229016</v>
      </c>
      <c r="C81" s="15">
        <v>16575</v>
      </c>
      <c r="D81" s="44">
        <v>2057</v>
      </c>
      <c r="E81" s="4"/>
    </row>
    <row r="82" spans="1:5" s="234" customFormat="1">
      <c r="A82" s="6" t="s">
        <v>144</v>
      </c>
      <c r="B82" s="12">
        <v>214794</v>
      </c>
      <c r="C82" s="15">
        <v>44213</v>
      </c>
      <c r="D82" s="44">
        <v>2415</v>
      </c>
      <c r="E82" s="4"/>
    </row>
    <row r="83" spans="1:5" s="234" customFormat="1">
      <c r="A83" s="6" t="s">
        <v>290</v>
      </c>
      <c r="B83" s="12">
        <v>0</v>
      </c>
      <c r="C83" s="15">
        <v>0</v>
      </c>
      <c r="D83" s="44">
        <v>72</v>
      </c>
      <c r="E83" s="4"/>
    </row>
    <row r="84" spans="1:5" s="234" customFormat="1">
      <c r="A84" s="6" t="s">
        <v>125</v>
      </c>
      <c r="B84" s="12">
        <v>0</v>
      </c>
      <c r="C84" s="15">
        <v>0</v>
      </c>
      <c r="D84" s="44">
        <v>10</v>
      </c>
      <c r="E84" s="4"/>
    </row>
    <row r="85" spans="1:5" s="234" customFormat="1">
      <c r="A85" s="6" t="s">
        <v>126</v>
      </c>
      <c r="B85" s="12">
        <v>0</v>
      </c>
      <c r="C85" s="15">
        <v>0</v>
      </c>
      <c r="D85" s="44">
        <v>2091</v>
      </c>
      <c r="E85" s="4"/>
    </row>
    <row r="86" spans="1:5" s="234" customFormat="1">
      <c r="A86" s="6" t="s">
        <v>291</v>
      </c>
      <c r="B86" s="12">
        <v>0</v>
      </c>
      <c r="C86" s="15">
        <v>0</v>
      </c>
      <c r="D86" s="44">
        <v>6037</v>
      </c>
      <c r="E86" s="4"/>
    </row>
    <row r="87" spans="1:5" s="234" customFormat="1">
      <c r="A87" s="6" t="s">
        <v>128</v>
      </c>
      <c r="B87" s="12">
        <v>719</v>
      </c>
      <c r="C87" s="15">
        <v>0</v>
      </c>
      <c r="D87" s="44">
        <v>336</v>
      </c>
      <c r="E87" s="4"/>
    </row>
    <row r="88" spans="1:5" s="234" customFormat="1">
      <c r="A88" s="6" t="s">
        <v>119</v>
      </c>
      <c r="B88" s="12">
        <v>14</v>
      </c>
      <c r="C88" s="15">
        <v>0</v>
      </c>
      <c r="D88" s="44">
        <v>10</v>
      </c>
      <c r="E88" s="4"/>
    </row>
    <row r="89" spans="1:5" s="234" customFormat="1">
      <c r="A89" s="6" t="s">
        <v>183</v>
      </c>
      <c r="B89" s="12">
        <v>0</v>
      </c>
      <c r="C89" s="15">
        <v>0</v>
      </c>
      <c r="D89" s="44">
        <v>1578</v>
      </c>
      <c r="E89" s="4"/>
    </row>
    <row r="90" spans="1:5" s="234" customFormat="1">
      <c r="A90" s="6" t="s">
        <v>148</v>
      </c>
      <c r="B90" s="12">
        <v>31</v>
      </c>
      <c r="C90" s="15">
        <v>0</v>
      </c>
      <c r="D90" s="44">
        <v>0</v>
      </c>
      <c r="E90" s="4"/>
    </row>
    <row r="91" spans="1:5" s="234" customFormat="1">
      <c r="A91" s="6" t="s">
        <v>27</v>
      </c>
      <c r="B91" s="12">
        <v>0</v>
      </c>
      <c r="C91" s="15">
        <v>0</v>
      </c>
      <c r="D91" s="44">
        <v>22</v>
      </c>
      <c r="E91" s="4"/>
    </row>
    <row r="92" spans="1:5" s="234" customFormat="1">
      <c r="A92" s="6" t="s">
        <v>95</v>
      </c>
      <c r="B92" s="12">
        <v>32</v>
      </c>
      <c r="C92" s="15">
        <v>0</v>
      </c>
      <c r="D92" s="44">
        <v>31</v>
      </c>
      <c r="E92" s="4"/>
    </row>
    <row r="93" spans="1:5" s="234" customFormat="1">
      <c r="A93" s="6" t="s">
        <v>178</v>
      </c>
      <c r="B93" s="12">
        <v>308</v>
      </c>
      <c r="C93" s="15">
        <v>0</v>
      </c>
      <c r="D93" s="44">
        <v>292</v>
      </c>
      <c r="E93" s="4"/>
    </row>
    <row r="94" spans="1:5" s="234" customFormat="1">
      <c r="A94" s="6" t="s">
        <v>293</v>
      </c>
      <c r="B94" s="12">
        <v>12</v>
      </c>
      <c r="C94" s="15">
        <v>0</v>
      </c>
      <c r="D94" s="44">
        <v>41</v>
      </c>
      <c r="E94" s="4"/>
    </row>
    <row r="95" spans="1:5" s="234" customFormat="1">
      <c r="A95" s="6" t="s">
        <v>86</v>
      </c>
      <c r="B95" s="12">
        <v>96</v>
      </c>
      <c r="C95" s="15">
        <v>0</v>
      </c>
      <c r="D95" s="44">
        <v>81</v>
      </c>
      <c r="E95" s="4"/>
    </row>
    <row r="96" spans="1:5" s="234" customFormat="1">
      <c r="A96" s="6" t="s">
        <v>105</v>
      </c>
      <c r="B96" s="12">
        <v>11</v>
      </c>
      <c r="C96" s="15">
        <v>0</v>
      </c>
      <c r="D96" s="44">
        <v>13</v>
      </c>
      <c r="E96" s="4"/>
    </row>
    <row r="97" spans="1:5">
      <c r="A97" s="6" t="s">
        <v>155</v>
      </c>
      <c r="B97" s="12">
        <v>201</v>
      </c>
      <c r="C97" s="15">
        <v>0</v>
      </c>
      <c r="D97" s="44">
        <v>143</v>
      </c>
      <c r="E97" s="4"/>
    </row>
    <row r="98" spans="1:5">
      <c r="A98" s="6" t="s">
        <v>158</v>
      </c>
      <c r="B98" s="12">
        <v>17070</v>
      </c>
      <c r="C98" s="15">
        <v>0</v>
      </c>
      <c r="D98" s="44">
        <v>4682</v>
      </c>
      <c r="E98" s="4"/>
    </row>
    <row r="99" spans="1:5">
      <c r="A99" s="6" t="s">
        <v>159</v>
      </c>
      <c r="B99" s="12">
        <v>430</v>
      </c>
      <c r="C99" s="15">
        <v>0</v>
      </c>
      <c r="D99" s="44">
        <v>216</v>
      </c>
      <c r="E99" s="4"/>
    </row>
    <row r="100" spans="1:5">
      <c r="A100" s="6" t="s">
        <v>76</v>
      </c>
      <c r="B100" s="12">
        <v>0</v>
      </c>
      <c r="C100" s="15">
        <v>0</v>
      </c>
      <c r="D100" s="44">
        <v>12441</v>
      </c>
      <c r="E100" s="4"/>
    </row>
    <row r="101" spans="1:5">
      <c r="A101" s="6" t="s">
        <v>166</v>
      </c>
      <c r="B101" s="12">
        <v>0</v>
      </c>
      <c r="C101" s="15">
        <v>0</v>
      </c>
      <c r="D101" s="44">
        <v>1773</v>
      </c>
      <c r="E101" s="4"/>
    </row>
    <row r="102" spans="1:5">
      <c r="A102" s="6" t="s">
        <v>40</v>
      </c>
      <c r="B102" s="12">
        <v>0</v>
      </c>
      <c r="C102" s="15">
        <v>0</v>
      </c>
      <c r="D102" s="44">
        <v>22</v>
      </c>
      <c r="E102" s="4"/>
    </row>
    <row r="103" spans="1:5">
      <c r="A103" s="6" t="s">
        <v>41</v>
      </c>
      <c r="B103" s="12">
        <v>0</v>
      </c>
      <c r="C103" s="15">
        <v>0</v>
      </c>
      <c r="D103" s="44">
        <v>11</v>
      </c>
      <c r="E103" s="4"/>
    </row>
    <row r="104" spans="1:5">
      <c r="A104" s="6" t="s">
        <v>84</v>
      </c>
      <c r="B104" s="12">
        <v>16226</v>
      </c>
      <c r="C104" s="15">
        <v>17</v>
      </c>
      <c r="D104" s="44">
        <v>484</v>
      </c>
      <c r="E104" s="4"/>
    </row>
    <row r="105" spans="1:5">
      <c r="A105" s="6" t="s">
        <v>85</v>
      </c>
      <c r="B105" s="12">
        <v>178</v>
      </c>
      <c r="C105" s="15">
        <v>0</v>
      </c>
      <c r="D105" s="44">
        <v>59</v>
      </c>
      <c r="E105" s="4"/>
    </row>
    <row r="106" spans="1:5">
      <c r="A106" s="6" t="s">
        <v>143</v>
      </c>
      <c r="B106" s="12">
        <v>0</v>
      </c>
      <c r="C106" s="15">
        <v>0</v>
      </c>
      <c r="D106" s="44">
        <v>646</v>
      </c>
      <c r="E106" s="4"/>
    </row>
    <row r="107" spans="1:5">
      <c r="A107" s="6" t="s">
        <v>176</v>
      </c>
      <c r="B107" s="12">
        <v>20018</v>
      </c>
      <c r="C107" s="15">
        <v>2903</v>
      </c>
      <c r="D107" s="44">
        <v>171</v>
      </c>
      <c r="E107" s="4"/>
    </row>
    <row r="108" spans="1:5">
      <c r="A108" s="6" t="s">
        <v>114</v>
      </c>
      <c r="B108" s="12">
        <v>3413</v>
      </c>
      <c r="C108" s="15">
        <v>2182</v>
      </c>
      <c r="D108" s="44">
        <v>378</v>
      </c>
      <c r="E108" s="4"/>
    </row>
    <row r="109" spans="1:5">
      <c r="A109" s="6" t="s">
        <v>53</v>
      </c>
      <c r="B109" s="12">
        <v>0</v>
      </c>
      <c r="C109" s="15">
        <v>3712</v>
      </c>
      <c r="D109" s="44">
        <v>63</v>
      </c>
      <c r="E109" s="4"/>
    </row>
    <row r="110" spans="1:5">
      <c r="A110" s="6" t="s">
        <v>120</v>
      </c>
      <c r="B110" s="12">
        <v>3204</v>
      </c>
      <c r="C110" s="15">
        <v>1117</v>
      </c>
      <c r="D110" s="44">
        <v>52</v>
      </c>
      <c r="E110" s="4"/>
    </row>
    <row r="111" spans="1:5">
      <c r="A111" s="6" t="s">
        <v>184</v>
      </c>
      <c r="B111" s="12">
        <v>4</v>
      </c>
      <c r="C111" s="15">
        <v>1</v>
      </c>
      <c r="D111" s="44">
        <v>15</v>
      </c>
      <c r="E111" s="4"/>
    </row>
    <row r="112" spans="1:5">
      <c r="A112" s="6" t="s">
        <v>19</v>
      </c>
      <c r="B112" s="12">
        <v>7470</v>
      </c>
      <c r="C112" s="15">
        <v>947</v>
      </c>
      <c r="D112" s="44">
        <v>0</v>
      </c>
      <c r="E112" s="4"/>
    </row>
    <row r="113" spans="1:5">
      <c r="A113" s="6" t="s">
        <v>43</v>
      </c>
      <c r="B113" s="12">
        <v>20086</v>
      </c>
      <c r="C113" s="15">
        <v>60541</v>
      </c>
      <c r="D113" s="44">
        <v>5163</v>
      </c>
      <c r="E113" s="4"/>
    </row>
    <row r="114" spans="1:5">
      <c r="A114" s="6" t="s">
        <v>44</v>
      </c>
      <c r="B114" s="12">
        <v>100</v>
      </c>
      <c r="C114" s="15">
        <v>197</v>
      </c>
      <c r="D114" s="44">
        <v>26</v>
      </c>
      <c r="E114" s="4"/>
    </row>
    <row r="115" spans="1:5">
      <c r="A115" s="6" t="s">
        <v>45</v>
      </c>
      <c r="B115" s="12">
        <v>4341</v>
      </c>
      <c r="C115" s="15">
        <v>1058</v>
      </c>
      <c r="D115" s="44">
        <v>139</v>
      </c>
      <c r="E115" s="4"/>
    </row>
    <row r="116" spans="1:5">
      <c r="A116" s="6" t="s">
        <v>46</v>
      </c>
      <c r="B116" s="12">
        <v>3557</v>
      </c>
      <c r="C116" s="15">
        <v>1666</v>
      </c>
      <c r="D116" s="44">
        <v>162</v>
      </c>
      <c r="E116" s="4"/>
    </row>
    <row r="117" spans="1:5">
      <c r="A117" s="6" t="s">
        <v>47</v>
      </c>
      <c r="B117" s="12">
        <v>0</v>
      </c>
      <c r="C117" s="15">
        <v>0</v>
      </c>
      <c r="D117" s="44">
        <v>138</v>
      </c>
      <c r="E117" s="4"/>
    </row>
    <row r="118" spans="1:5">
      <c r="A118" s="6" t="s">
        <v>42</v>
      </c>
      <c r="B118" s="12">
        <v>0</v>
      </c>
      <c r="C118" s="15">
        <v>0</v>
      </c>
      <c r="D118" s="44">
        <v>231</v>
      </c>
      <c r="E118" s="4"/>
    </row>
    <row r="119" spans="1:5">
      <c r="A119" s="6" t="s">
        <v>156</v>
      </c>
      <c r="B119" s="12">
        <v>17</v>
      </c>
      <c r="C119" s="15">
        <v>22</v>
      </c>
      <c r="D119" s="44">
        <v>95</v>
      </c>
      <c r="E119" s="4"/>
    </row>
    <row r="120" spans="1:5">
      <c r="A120" s="6" t="s">
        <v>35</v>
      </c>
      <c r="B120" s="12">
        <v>5595</v>
      </c>
      <c r="C120" s="15">
        <v>6775</v>
      </c>
      <c r="D120" s="44">
        <v>4402</v>
      </c>
      <c r="E120" s="4"/>
    </row>
    <row r="121" spans="1:5">
      <c r="A121" s="6" t="s">
        <v>116</v>
      </c>
      <c r="B121" s="12">
        <v>13846</v>
      </c>
      <c r="C121" s="15">
        <v>23</v>
      </c>
      <c r="D121" s="44">
        <v>93</v>
      </c>
      <c r="E121" s="4"/>
    </row>
    <row r="122" spans="1:5">
      <c r="A122" s="6" t="s">
        <v>117</v>
      </c>
      <c r="B122" s="12">
        <v>25398</v>
      </c>
      <c r="C122" s="15">
        <v>3961</v>
      </c>
      <c r="D122" s="44">
        <v>2066</v>
      </c>
      <c r="E122" s="4"/>
    </row>
    <row r="123" spans="1:5">
      <c r="A123" s="6" t="s">
        <v>118</v>
      </c>
      <c r="B123" s="12">
        <v>14660</v>
      </c>
      <c r="C123" s="15">
        <v>1411</v>
      </c>
      <c r="D123" s="44">
        <v>261</v>
      </c>
      <c r="E123" s="4"/>
    </row>
    <row r="124" spans="1:5">
      <c r="A124" s="6" t="s">
        <v>130</v>
      </c>
      <c r="B124" s="12">
        <v>0</v>
      </c>
      <c r="C124" s="15">
        <v>0</v>
      </c>
      <c r="D124" s="44">
        <v>26</v>
      </c>
      <c r="E124" s="4"/>
    </row>
    <row r="125" spans="1:5">
      <c r="A125" s="6" t="s">
        <v>59</v>
      </c>
      <c r="B125" s="12">
        <v>0</v>
      </c>
      <c r="C125" s="15">
        <v>0</v>
      </c>
      <c r="D125" s="44">
        <v>3764</v>
      </c>
      <c r="E125" s="4"/>
    </row>
    <row r="126" spans="1:5">
      <c r="A126" s="6" t="s">
        <v>48</v>
      </c>
      <c r="B126" s="12">
        <v>0</v>
      </c>
      <c r="C126" s="15">
        <v>0</v>
      </c>
      <c r="D126" s="44">
        <v>6679</v>
      </c>
      <c r="E126" s="4"/>
    </row>
    <row r="127" spans="1:5">
      <c r="A127" s="6" t="s">
        <v>256</v>
      </c>
      <c r="B127" s="12">
        <v>0</v>
      </c>
      <c r="C127" s="15">
        <v>0</v>
      </c>
      <c r="D127" s="44">
        <v>75</v>
      </c>
      <c r="E127" s="4"/>
    </row>
    <row r="128" spans="1:5">
      <c r="A128" s="6" t="s">
        <v>220</v>
      </c>
      <c r="B128" s="12">
        <v>0</v>
      </c>
      <c r="C128" s="15">
        <v>0</v>
      </c>
      <c r="D128" s="44">
        <v>58</v>
      </c>
      <c r="E128" s="4"/>
    </row>
    <row r="129" spans="1:5">
      <c r="A129" s="6" t="s">
        <v>221</v>
      </c>
      <c r="B129" s="12">
        <v>0</v>
      </c>
      <c r="C129" s="15">
        <v>0</v>
      </c>
      <c r="D129" s="44">
        <v>38</v>
      </c>
      <c r="E129" s="4"/>
    </row>
    <row r="130" spans="1:5">
      <c r="A130" s="6" t="s">
        <v>167</v>
      </c>
      <c r="B130" s="12">
        <v>0</v>
      </c>
      <c r="C130" s="15">
        <v>0</v>
      </c>
      <c r="D130" s="44">
        <v>9</v>
      </c>
      <c r="E130" s="4"/>
    </row>
    <row r="131" spans="1:5">
      <c r="A131" s="6" t="s">
        <v>129</v>
      </c>
      <c r="B131" s="12">
        <v>0</v>
      </c>
      <c r="C131" s="15">
        <v>0</v>
      </c>
      <c r="D131" s="44">
        <v>151</v>
      </c>
      <c r="E131" s="4"/>
    </row>
    <row r="132" spans="1:5">
      <c r="A132" s="6" t="s">
        <v>294</v>
      </c>
      <c r="B132" s="12">
        <v>0</v>
      </c>
      <c r="C132" s="15">
        <v>0</v>
      </c>
      <c r="D132" s="44">
        <v>33</v>
      </c>
      <c r="E132" s="4"/>
    </row>
    <row r="133" spans="1:5">
      <c r="A133" s="6" t="s">
        <v>257</v>
      </c>
      <c r="B133" s="12">
        <v>0</v>
      </c>
      <c r="C133" s="15">
        <v>0</v>
      </c>
      <c r="D133" s="44">
        <v>169</v>
      </c>
      <c r="E133" s="4"/>
    </row>
    <row r="134" spans="1:5">
      <c r="A134" s="6" t="s">
        <v>34</v>
      </c>
      <c r="B134" s="12">
        <v>0</v>
      </c>
      <c r="C134" s="15">
        <v>0</v>
      </c>
      <c r="D134" s="44">
        <v>27</v>
      </c>
      <c r="E134" s="4"/>
    </row>
    <row r="135" spans="1:5">
      <c r="A135" s="6" t="s">
        <v>36</v>
      </c>
      <c r="B135" s="12">
        <v>1</v>
      </c>
      <c r="C135" s="15">
        <v>0</v>
      </c>
      <c r="D135" s="44">
        <v>35</v>
      </c>
      <c r="E135" s="4"/>
    </row>
    <row r="136" spans="1:5">
      <c r="A136" s="6" t="s">
        <v>33</v>
      </c>
      <c r="B136" s="12">
        <v>0</v>
      </c>
      <c r="C136" s="15">
        <v>0</v>
      </c>
      <c r="D136" s="44">
        <v>15</v>
      </c>
      <c r="E136" s="4"/>
    </row>
    <row r="137" spans="1:5">
      <c r="A137" s="6" t="s">
        <v>68</v>
      </c>
      <c r="B137" s="12">
        <v>0</v>
      </c>
      <c r="C137" s="15">
        <v>0</v>
      </c>
      <c r="D137" s="44">
        <v>17</v>
      </c>
      <c r="E137" s="4"/>
    </row>
    <row r="138" spans="1:5">
      <c r="A138" s="6" t="s">
        <v>258</v>
      </c>
      <c r="B138" s="12">
        <v>0</v>
      </c>
      <c r="C138" s="15">
        <v>0</v>
      </c>
      <c r="D138" s="44">
        <v>240</v>
      </c>
      <c r="E138" s="4"/>
    </row>
    <row r="139" spans="1:5">
      <c r="A139" s="6" t="s">
        <v>222</v>
      </c>
      <c r="B139" s="12">
        <v>0</v>
      </c>
      <c r="C139" s="15">
        <v>0</v>
      </c>
      <c r="D139" s="44">
        <v>66</v>
      </c>
      <c r="E139" s="4"/>
    </row>
    <row r="140" spans="1:5">
      <c r="A140" s="6" t="s">
        <v>223</v>
      </c>
      <c r="B140" s="12">
        <v>0</v>
      </c>
      <c r="C140" s="15">
        <v>0</v>
      </c>
      <c r="D140" s="44">
        <v>94</v>
      </c>
      <c r="E140" s="4"/>
    </row>
    <row r="141" spans="1:5">
      <c r="A141" s="6" t="s">
        <v>54</v>
      </c>
      <c r="B141" s="12">
        <v>0</v>
      </c>
      <c r="C141" s="15">
        <v>0</v>
      </c>
      <c r="D141" s="44">
        <v>121</v>
      </c>
      <c r="E141" s="4"/>
    </row>
    <row r="142" spans="1:5">
      <c r="A142" s="6" t="s">
        <v>135</v>
      </c>
      <c r="B142" s="12">
        <v>0</v>
      </c>
      <c r="C142" s="15">
        <v>0</v>
      </c>
      <c r="D142" s="44">
        <v>11</v>
      </c>
      <c r="E142" s="4"/>
    </row>
    <row r="143" spans="1:5">
      <c r="A143" s="6" t="s">
        <v>259</v>
      </c>
      <c r="B143" s="12">
        <v>0</v>
      </c>
      <c r="C143" s="15">
        <v>0</v>
      </c>
      <c r="D143" s="44">
        <v>312</v>
      </c>
      <c r="E143" s="4"/>
    </row>
    <row r="144" spans="1:5">
      <c r="A144" s="6" t="s">
        <v>295</v>
      </c>
      <c r="B144" s="12">
        <v>0</v>
      </c>
      <c r="C144" s="15">
        <v>0</v>
      </c>
      <c r="D144" s="44">
        <v>32</v>
      </c>
      <c r="E144" s="4"/>
    </row>
    <row r="145" spans="1:5">
      <c r="A145" s="6" t="s">
        <v>137</v>
      </c>
      <c r="B145" s="12">
        <v>0</v>
      </c>
      <c r="C145" s="15">
        <v>0</v>
      </c>
      <c r="D145" s="44">
        <v>120</v>
      </c>
      <c r="E145" s="4"/>
    </row>
    <row r="146" spans="1:5">
      <c r="A146" s="6" t="s">
        <v>136</v>
      </c>
      <c r="B146" s="12">
        <v>0</v>
      </c>
      <c r="C146" s="15">
        <v>0</v>
      </c>
      <c r="D146" s="44">
        <v>25</v>
      </c>
      <c r="E146" s="4"/>
    </row>
    <row r="147" spans="1:5">
      <c r="A147" s="6" t="s">
        <v>296</v>
      </c>
      <c r="B147" s="12">
        <v>0</v>
      </c>
      <c r="C147" s="15">
        <v>0</v>
      </c>
      <c r="D147" s="44">
        <v>15</v>
      </c>
      <c r="E147" s="4"/>
    </row>
    <row r="148" spans="1:5">
      <c r="A148" s="6" t="s">
        <v>260</v>
      </c>
      <c r="B148" s="12">
        <v>0</v>
      </c>
      <c r="C148" s="15">
        <v>0</v>
      </c>
      <c r="D148" s="44">
        <v>41</v>
      </c>
      <c r="E148" s="4"/>
    </row>
    <row r="149" spans="1:5">
      <c r="A149" s="6" t="s">
        <v>224</v>
      </c>
      <c r="B149" s="12">
        <v>0</v>
      </c>
      <c r="C149" s="15">
        <v>0</v>
      </c>
      <c r="D149" s="44">
        <v>12</v>
      </c>
      <c r="E149" s="4"/>
    </row>
    <row r="150" spans="1:5">
      <c r="A150" s="6" t="s">
        <v>57</v>
      </c>
      <c r="B150" s="12">
        <v>0</v>
      </c>
      <c r="C150" s="15">
        <v>0</v>
      </c>
      <c r="D150" s="44">
        <v>8</v>
      </c>
      <c r="E150" s="4"/>
    </row>
    <row r="151" spans="1:5">
      <c r="A151" s="6" t="s">
        <v>297</v>
      </c>
      <c r="B151" s="12">
        <v>0</v>
      </c>
      <c r="C151" s="15">
        <v>0</v>
      </c>
      <c r="D151" s="44">
        <v>49</v>
      </c>
      <c r="E151" s="4"/>
    </row>
    <row r="152" spans="1:5">
      <c r="A152" s="6" t="s">
        <v>261</v>
      </c>
      <c r="B152" s="12">
        <v>0</v>
      </c>
      <c r="C152" s="15">
        <v>0</v>
      </c>
      <c r="D152" s="44">
        <v>73</v>
      </c>
      <c r="E152" s="4"/>
    </row>
    <row r="153" spans="1:5">
      <c r="A153" s="6" t="s">
        <v>164</v>
      </c>
      <c r="B153" s="12">
        <v>0</v>
      </c>
      <c r="C153" s="15">
        <v>0</v>
      </c>
      <c r="D153" s="44">
        <v>17</v>
      </c>
      <c r="E153" s="4"/>
    </row>
    <row r="154" spans="1:5">
      <c r="A154" s="6" t="s">
        <v>165</v>
      </c>
      <c r="B154" s="12">
        <v>0</v>
      </c>
      <c r="C154" s="15">
        <v>0</v>
      </c>
      <c r="D154" s="44">
        <v>394</v>
      </c>
      <c r="E154" s="4"/>
    </row>
    <row r="155" spans="1:5">
      <c r="A155" s="6" t="s">
        <v>298</v>
      </c>
      <c r="B155" s="12">
        <v>0</v>
      </c>
      <c r="C155" s="15">
        <v>0</v>
      </c>
      <c r="D155" s="44">
        <v>37</v>
      </c>
      <c r="E155" s="4"/>
    </row>
    <row r="156" spans="1:5">
      <c r="A156" s="6" t="s">
        <v>299</v>
      </c>
      <c r="B156" s="12">
        <v>0</v>
      </c>
      <c r="C156" s="15">
        <v>0</v>
      </c>
      <c r="D156" s="44">
        <v>38</v>
      </c>
      <c r="E156" s="4"/>
    </row>
    <row r="157" spans="1:5">
      <c r="A157" s="6" t="s">
        <v>63</v>
      </c>
      <c r="B157" s="12">
        <v>0</v>
      </c>
      <c r="C157" s="15">
        <v>0</v>
      </c>
      <c r="D157" s="44">
        <v>25</v>
      </c>
      <c r="E157" s="4"/>
    </row>
    <row r="158" spans="1:5">
      <c r="A158" s="6" t="s">
        <v>64</v>
      </c>
      <c r="B158" s="12">
        <v>0</v>
      </c>
      <c r="C158" s="15">
        <v>0</v>
      </c>
      <c r="D158" s="44">
        <v>67</v>
      </c>
      <c r="E158" s="4"/>
    </row>
    <row r="159" spans="1:5">
      <c r="A159" s="6" t="s">
        <v>80</v>
      </c>
      <c r="B159" s="12">
        <v>0</v>
      </c>
      <c r="C159" s="15">
        <v>0</v>
      </c>
      <c r="D159" s="44">
        <v>29</v>
      </c>
      <c r="E159" s="4"/>
    </row>
    <row r="160" spans="1:5">
      <c r="A160" s="6" t="s">
        <v>81</v>
      </c>
      <c r="B160" s="12">
        <v>0</v>
      </c>
      <c r="C160" s="15">
        <v>0</v>
      </c>
      <c r="D160" s="44">
        <v>50</v>
      </c>
      <c r="E160" s="4"/>
    </row>
    <row r="161" spans="1:5">
      <c r="A161" s="6" t="s">
        <v>21</v>
      </c>
      <c r="B161" s="12">
        <v>0</v>
      </c>
      <c r="C161" s="15">
        <v>0</v>
      </c>
      <c r="D161" s="44">
        <v>61</v>
      </c>
      <c r="E161" s="4"/>
    </row>
    <row r="162" spans="1:5">
      <c r="A162" s="6" t="s">
        <v>22</v>
      </c>
      <c r="B162" s="12">
        <v>0</v>
      </c>
      <c r="C162" s="15">
        <v>0</v>
      </c>
      <c r="D162" s="44">
        <v>500</v>
      </c>
      <c r="E162" s="4"/>
    </row>
    <row r="163" spans="1:5">
      <c r="A163" s="6" t="s">
        <v>28</v>
      </c>
      <c r="B163" s="12">
        <v>0</v>
      </c>
      <c r="C163" s="15">
        <v>0</v>
      </c>
      <c r="D163" s="44">
        <v>15</v>
      </c>
      <c r="E163" s="4"/>
    </row>
    <row r="164" spans="1:5">
      <c r="A164" s="6" t="s">
        <v>55</v>
      </c>
      <c r="B164" s="12">
        <v>0</v>
      </c>
      <c r="C164" s="15">
        <v>0</v>
      </c>
      <c r="D164" s="44">
        <v>35</v>
      </c>
      <c r="E164" s="4"/>
    </row>
    <row r="165" spans="1:5">
      <c r="A165" s="6" t="s">
        <v>23</v>
      </c>
      <c r="B165" s="12">
        <v>0</v>
      </c>
      <c r="C165" s="15">
        <v>0</v>
      </c>
      <c r="D165" s="44">
        <v>40</v>
      </c>
      <c r="E165" s="4"/>
    </row>
    <row r="166" spans="1:5" ht="12.75" customHeight="1">
      <c r="A166" s="6" t="s">
        <v>100</v>
      </c>
      <c r="B166" s="12">
        <v>0</v>
      </c>
      <c r="C166" s="15">
        <v>0</v>
      </c>
      <c r="D166" s="44">
        <v>9</v>
      </c>
      <c r="E166" s="4"/>
    </row>
    <row r="167" spans="1:5">
      <c r="A167" s="6" t="s">
        <v>94</v>
      </c>
      <c r="B167" s="12">
        <v>0</v>
      </c>
      <c r="C167" s="15">
        <v>0</v>
      </c>
      <c r="D167" s="44">
        <v>153</v>
      </c>
      <c r="E167" s="4"/>
    </row>
    <row r="168" spans="1:5">
      <c r="A168" s="6" t="s">
        <v>101</v>
      </c>
      <c r="B168" s="12">
        <v>0</v>
      </c>
      <c r="C168" s="15">
        <v>0</v>
      </c>
      <c r="D168" s="44">
        <v>106</v>
      </c>
      <c r="E168" s="4"/>
    </row>
    <row r="169" spans="1:5">
      <c r="A169" s="6" t="s">
        <v>160</v>
      </c>
      <c r="B169" s="12">
        <v>0</v>
      </c>
      <c r="C169" s="15">
        <v>0</v>
      </c>
      <c r="D169" s="44">
        <v>78</v>
      </c>
      <c r="E169" s="4"/>
    </row>
    <row r="170" spans="1:5">
      <c r="A170" s="6" t="s">
        <v>300</v>
      </c>
      <c r="B170" s="12">
        <v>0</v>
      </c>
      <c r="C170" s="15">
        <v>0</v>
      </c>
      <c r="D170" s="44">
        <v>1</v>
      </c>
      <c r="E170" s="4"/>
    </row>
    <row r="171" spans="1:5">
      <c r="A171" s="6" t="s">
        <v>102</v>
      </c>
      <c r="B171" s="12">
        <v>0</v>
      </c>
      <c r="C171" s="15">
        <v>0</v>
      </c>
      <c r="D171" s="44">
        <v>28</v>
      </c>
      <c r="E171" s="4"/>
    </row>
    <row r="172" spans="1:5">
      <c r="A172" s="6" t="s">
        <v>262</v>
      </c>
      <c r="B172" s="12">
        <v>0</v>
      </c>
      <c r="C172" s="15">
        <v>0</v>
      </c>
      <c r="D172" s="44">
        <v>67</v>
      </c>
      <c r="E172" s="4"/>
    </row>
    <row r="173" spans="1:5">
      <c r="A173" s="6" t="s">
        <v>103</v>
      </c>
      <c r="B173" s="12">
        <v>0</v>
      </c>
      <c r="C173" s="15">
        <v>0</v>
      </c>
      <c r="D173" s="44">
        <v>252</v>
      </c>
      <c r="E173" s="4"/>
    </row>
    <row r="174" spans="1:5">
      <c r="A174" s="6" t="s">
        <v>38</v>
      </c>
      <c r="B174" s="12">
        <v>0</v>
      </c>
      <c r="C174" s="15">
        <v>0</v>
      </c>
      <c r="D174" s="44">
        <v>159</v>
      </c>
      <c r="E174" s="4"/>
    </row>
    <row r="175" spans="1:5">
      <c r="A175" s="6" t="s">
        <v>104</v>
      </c>
      <c r="B175" s="12">
        <v>0</v>
      </c>
      <c r="C175" s="15">
        <v>0</v>
      </c>
      <c r="D175" s="44">
        <v>105</v>
      </c>
      <c r="E175" s="4"/>
    </row>
    <row r="176" spans="1:5">
      <c r="A176" s="6" t="s">
        <v>90</v>
      </c>
      <c r="B176" s="12">
        <v>0</v>
      </c>
      <c r="C176" s="15">
        <v>0</v>
      </c>
      <c r="D176" s="44">
        <v>229</v>
      </c>
      <c r="E176" s="4"/>
    </row>
    <row r="177" spans="1:5">
      <c r="A177" s="6" t="s">
        <v>25</v>
      </c>
      <c r="B177" s="12">
        <v>0</v>
      </c>
      <c r="C177" s="15">
        <v>0</v>
      </c>
      <c r="D177" s="44">
        <v>35</v>
      </c>
      <c r="E177" s="4"/>
    </row>
    <row r="178" spans="1:5">
      <c r="A178" s="6" t="s">
        <v>234</v>
      </c>
      <c r="B178" s="12">
        <v>0</v>
      </c>
      <c r="C178" s="15">
        <v>0</v>
      </c>
      <c r="D178" s="44">
        <v>23</v>
      </c>
      <c r="E178" s="4"/>
    </row>
    <row r="179" spans="1:5">
      <c r="A179" s="6" t="s">
        <v>140</v>
      </c>
      <c r="B179" s="12">
        <v>0</v>
      </c>
      <c r="C179" s="15">
        <v>0</v>
      </c>
      <c r="D179" s="44">
        <v>96</v>
      </c>
      <c r="E179" s="4"/>
    </row>
    <row r="180" spans="1:5">
      <c r="A180" s="6" t="s">
        <v>225</v>
      </c>
      <c r="B180" s="12">
        <v>0</v>
      </c>
      <c r="C180" s="15">
        <v>0</v>
      </c>
      <c r="D180" s="44">
        <v>61</v>
      </c>
      <c r="E180" s="4"/>
    </row>
    <row r="181" spans="1:5">
      <c r="A181" s="6" t="s">
        <v>141</v>
      </c>
      <c r="B181" s="12">
        <v>0</v>
      </c>
      <c r="C181" s="15">
        <v>0</v>
      </c>
      <c r="D181" s="44">
        <v>42</v>
      </c>
      <c r="E181" s="4"/>
    </row>
    <row r="182" spans="1:5">
      <c r="A182" s="6" t="s">
        <v>26</v>
      </c>
      <c r="B182" s="12">
        <v>0</v>
      </c>
      <c r="C182" s="15">
        <v>0</v>
      </c>
      <c r="D182" s="44">
        <v>146</v>
      </c>
      <c r="E182" s="4"/>
    </row>
    <row r="183" spans="1:5">
      <c r="A183" s="6" t="s">
        <v>263</v>
      </c>
      <c r="B183" s="12">
        <v>0</v>
      </c>
      <c r="C183" s="15">
        <v>0</v>
      </c>
      <c r="D183" s="44">
        <v>91</v>
      </c>
      <c r="E183" s="4"/>
    </row>
    <row r="184" spans="1:5">
      <c r="A184" s="6" t="s">
        <v>108</v>
      </c>
      <c r="B184" s="12">
        <v>0</v>
      </c>
      <c r="C184" s="15">
        <v>0</v>
      </c>
      <c r="D184" s="44">
        <v>223</v>
      </c>
      <c r="E184" s="4"/>
    </row>
    <row r="185" spans="1:5">
      <c r="A185" s="6" t="s">
        <v>306</v>
      </c>
      <c r="B185" s="12">
        <v>0</v>
      </c>
      <c r="C185" s="15">
        <v>0</v>
      </c>
      <c r="D185" s="44">
        <v>5</v>
      </c>
      <c r="E185" s="4"/>
    </row>
    <row r="186" spans="1:5">
      <c r="A186" s="6" t="s">
        <v>109</v>
      </c>
      <c r="B186" s="12">
        <v>0</v>
      </c>
      <c r="C186" s="15">
        <v>0</v>
      </c>
      <c r="D186" s="44">
        <v>184</v>
      </c>
      <c r="E186" s="4"/>
    </row>
    <row r="187" spans="1:5">
      <c r="A187" s="6" t="s">
        <v>110</v>
      </c>
      <c r="B187" s="12">
        <v>0</v>
      </c>
      <c r="C187" s="15">
        <v>0</v>
      </c>
      <c r="D187" s="44">
        <v>151</v>
      </c>
      <c r="E187" s="4"/>
    </row>
    <row r="188" spans="1:5">
      <c r="A188" s="6" t="s">
        <v>98</v>
      </c>
      <c r="B188" s="12">
        <v>28</v>
      </c>
      <c r="C188" s="15">
        <v>0</v>
      </c>
      <c r="D188" s="44">
        <v>38</v>
      </c>
      <c r="E188" s="4"/>
    </row>
    <row r="189" spans="1:5">
      <c r="A189" s="6" t="s">
        <v>301</v>
      </c>
      <c r="B189" s="12">
        <v>0</v>
      </c>
      <c r="C189" s="15">
        <v>0</v>
      </c>
      <c r="D189" s="44">
        <v>25</v>
      </c>
      <c r="E189" s="4"/>
    </row>
    <row r="190" spans="1:5">
      <c r="A190" s="6" t="s">
        <v>111</v>
      </c>
      <c r="B190" s="12">
        <v>0</v>
      </c>
      <c r="C190" s="15">
        <v>0</v>
      </c>
      <c r="D190" s="44">
        <v>15</v>
      </c>
      <c r="E190" s="4"/>
    </row>
    <row r="191" spans="1:5">
      <c r="A191" s="6" t="s">
        <v>226</v>
      </c>
      <c r="B191" s="12">
        <v>0</v>
      </c>
      <c r="C191" s="15">
        <v>0</v>
      </c>
      <c r="D191" s="44">
        <v>19</v>
      </c>
      <c r="E191" s="4"/>
    </row>
    <row r="192" spans="1:5">
      <c r="A192" s="6" t="s">
        <v>121</v>
      </c>
      <c r="B192" s="12">
        <v>0</v>
      </c>
      <c r="C192" s="15">
        <v>0</v>
      </c>
      <c r="D192" s="44">
        <v>13</v>
      </c>
      <c r="E192" s="4"/>
    </row>
    <row r="193" spans="1:5">
      <c r="A193" s="6" t="s">
        <v>123</v>
      </c>
      <c r="B193" s="12">
        <v>0</v>
      </c>
      <c r="C193" s="15">
        <v>0</v>
      </c>
      <c r="D193" s="44">
        <v>133</v>
      </c>
      <c r="E193" s="4"/>
    </row>
    <row r="194" spans="1:5">
      <c r="A194" s="6" t="s">
        <v>124</v>
      </c>
      <c r="B194" s="12">
        <v>0</v>
      </c>
      <c r="C194" s="15">
        <v>0</v>
      </c>
      <c r="D194" s="44">
        <v>23</v>
      </c>
      <c r="E194" s="4"/>
    </row>
    <row r="195" spans="1:5">
      <c r="A195" s="6" t="s">
        <v>227</v>
      </c>
      <c r="B195" s="12">
        <v>0</v>
      </c>
      <c r="C195" s="15">
        <v>0</v>
      </c>
      <c r="D195" s="44">
        <v>37</v>
      </c>
      <c r="E195" s="4"/>
    </row>
    <row r="196" spans="1:5">
      <c r="A196" s="6" t="s">
        <v>229</v>
      </c>
      <c r="B196" s="12">
        <v>0</v>
      </c>
      <c r="C196" s="15">
        <v>0</v>
      </c>
      <c r="D196" s="44">
        <v>21</v>
      </c>
      <c r="E196" s="4"/>
    </row>
    <row r="197" spans="1:5">
      <c r="A197" s="6" t="s">
        <v>230</v>
      </c>
      <c r="B197" s="12">
        <v>0</v>
      </c>
      <c r="C197" s="15">
        <v>0</v>
      </c>
      <c r="D197" s="44">
        <v>35</v>
      </c>
      <c r="E197" s="4"/>
    </row>
    <row r="198" spans="1:5">
      <c r="A198" s="6" t="s">
        <v>17</v>
      </c>
      <c r="B198" s="12">
        <v>0</v>
      </c>
      <c r="C198" s="15">
        <v>0</v>
      </c>
      <c r="D198" s="44">
        <v>641</v>
      </c>
      <c r="E198" s="4"/>
    </row>
    <row r="199" spans="1:5">
      <c r="A199" s="6" t="s">
        <v>264</v>
      </c>
      <c r="B199" s="12">
        <v>0</v>
      </c>
      <c r="C199" s="15">
        <v>0</v>
      </c>
      <c r="D199" s="44">
        <v>27</v>
      </c>
      <c r="E199" s="4"/>
    </row>
    <row r="200" spans="1:5">
      <c r="A200" s="6" t="s">
        <v>134</v>
      </c>
      <c r="B200" s="12">
        <v>0</v>
      </c>
      <c r="C200" s="15">
        <v>0</v>
      </c>
      <c r="D200" s="44">
        <v>217</v>
      </c>
      <c r="E200" s="4"/>
    </row>
    <row r="201" spans="1:5">
      <c r="A201" s="6" t="s">
        <v>18</v>
      </c>
      <c r="B201" s="12">
        <v>0</v>
      </c>
      <c r="C201" s="15">
        <v>0</v>
      </c>
      <c r="D201" s="44">
        <v>25</v>
      </c>
      <c r="E201" s="4"/>
    </row>
    <row r="202" spans="1:5">
      <c r="A202" s="6" t="s">
        <v>75</v>
      </c>
      <c r="B202" s="12">
        <v>0</v>
      </c>
      <c r="C202" s="15">
        <v>0</v>
      </c>
      <c r="D202" s="44">
        <v>30</v>
      </c>
      <c r="E202" s="4"/>
    </row>
    <row r="203" spans="1:5">
      <c r="A203" s="6" t="s">
        <v>82</v>
      </c>
      <c r="B203" s="12">
        <v>16215</v>
      </c>
      <c r="C203" s="15">
        <v>5358</v>
      </c>
      <c r="D203" s="44">
        <v>557</v>
      </c>
      <c r="E203" s="4"/>
    </row>
    <row r="204" spans="1:5">
      <c r="A204" s="6" t="s">
        <v>77</v>
      </c>
      <c r="B204" s="12">
        <v>0</v>
      </c>
      <c r="C204" s="15">
        <v>0</v>
      </c>
      <c r="D204" s="44">
        <v>183</v>
      </c>
      <c r="E204" s="4"/>
    </row>
    <row r="205" spans="1:5">
      <c r="A205" s="6" t="s">
        <v>237</v>
      </c>
      <c r="B205" s="12">
        <v>0</v>
      </c>
      <c r="C205" s="15">
        <v>0</v>
      </c>
      <c r="D205" s="44">
        <v>10</v>
      </c>
      <c r="E205" s="4"/>
    </row>
    <row r="206" spans="1:5">
      <c r="A206" s="6" t="s">
        <v>78</v>
      </c>
      <c r="B206" s="12">
        <v>0</v>
      </c>
      <c r="C206" s="15">
        <v>0</v>
      </c>
      <c r="D206" s="44">
        <v>27</v>
      </c>
      <c r="E206" s="4"/>
    </row>
    <row r="207" spans="1:5">
      <c r="A207" s="6" t="s">
        <v>235</v>
      </c>
      <c r="B207" s="12">
        <v>0</v>
      </c>
      <c r="C207" s="15">
        <v>0</v>
      </c>
      <c r="D207" s="44">
        <v>29</v>
      </c>
      <c r="E207" s="4"/>
    </row>
    <row r="208" spans="1:5">
      <c r="A208" s="6" t="s">
        <v>37</v>
      </c>
      <c r="B208" s="12">
        <v>0</v>
      </c>
      <c r="C208" s="15">
        <v>0</v>
      </c>
      <c r="D208" s="44">
        <v>18</v>
      </c>
      <c r="E208" s="4"/>
    </row>
    <row r="209" spans="1:5">
      <c r="A209" s="6" t="s">
        <v>236</v>
      </c>
      <c r="B209" s="12">
        <v>0</v>
      </c>
      <c r="C209" s="15">
        <v>0</v>
      </c>
      <c r="D209" s="44">
        <v>11</v>
      </c>
      <c r="E209" s="4"/>
    </row>
    <row r="210" spans="1:5">
      <c r="A210" s="6" t="s">
        <v>302</v>
      </c>
      <c r="B210" s="12">
        <v>0</v>
      </c>
      <c r="C210" s="15">
        <v>0</v>
      </c>
      <c r="D210" s="44">
        <v>12</v>
      </c>
      <c r="E210" s="4"/>
    </row>
    <row r="211" spans="1:5">
      <c r="A211" s="6" t="s">
        <v>51</v>
      </c>
      <c r="B211" s="12">
        <v>0</v>
      </c>
      <c r="C211" s="15">
        <v>0</v>
      </c>
      <c r="D211" s="44">
        <v>19</v>
      </c>
      <c r="E211" s="4"/>
    </row>
    <row r="212" spans="1:5">
      <c r="A212" s="6" t="s">
        <v>60</v>
      </c>
      <c r="B212" s="12">
        <v>0</v>
      </c>
      <c r="C212" s="15">
        <v>0</v>
      </c>
      <c r="D212" s="44">
        <v>8</v>
      </c>
      <c r="E212" s="4"/>
    </row>
    <row r="213" spans="1:5">
      <c r="A213" s="6" t="s">
        <v>61</v>
      </c>
      <c r="B213" s="12">
        <v>0</v>
      </c>
      <c r="C213" s="15">
        <v>0</v>
      </c>
      <c r="D213" s="44">
        <v>8</v>
      </c>
      <c r="E213" s="4"/>
    </row>
    <row r="214" spans="1:5">
      <c r="A214" s="6" t="s">
        <v>303</v>
      </c>
      <c r="B214" s="12">
        <v>0</v>
      </c>
      <c r="C214" s="15">
        <v>0</v>
      </c>
      <c r="D214" s="44">
        <v>10</v>
      </c>
      <c r="E214" s="4"/>
    </row>
    <row r="215" spans="1:5">
      <c r="A215" s="6" t="s">
        <v>238</v>
      </c>
      <c r="B215" s="12">
        <v>0</v>
      </c>
      <c r="C215" s="15">
        <v>0</v>
      </c>
      <c r="D215" s="44">
        <v>11</v>
      </c>
      <c r="E215" s="4"/>
    </row>
    <row r="216" spans="1:5">
      <c r="A216" s="6" t="s">
        <v>265</v>
      </c>
      <c r="B216" s="12">
        <v>0</v>
      </c>
      <c r="C216" s="15">
        <v>0</v>
      </c>
      <c r="D216" s="44">
        <v>25</v>
      </c>
      <c r="E216" s="4"/>
    </row>
    <row r="217" spans="1:5">
      <c r="A217" s="6" t="s">
        <v>87</v>
      </c>
      <c r="B217" s="12">
        <v>0</v>
      </c>
      <c r="C217" s="15">
        <v>0</v>
      </c>
      <c r="D217" s="44">
        <v>15</v>
      </c>
      <c r="E217" s="4"/>
    </row>
    <row r="218" spans="1:5">
      <c r="A218" s="6" t="s">
        <v>88</v>
      </c>
      <c r="B218" s="12">
        <v>0</v>
      </c>
      <c r="C218" s="15">
        <v>0</v>
      </c>
      <c r="D218" s="44">
        <v>106</v>
      </c>
      <c r="E218" s="4"/>
    </row>
    <row r="219" spans="1:5">
      <c r="A219" s="6" t="s">
        <v>127</v>
      </c>
      <c r="B219" s="12">
        <v>0</v>
      </c>
      <c r="C219" s="15">
        <v>0</v>
      </c>
      <c r="D219" s="44">
        <v>11</v>
      </c>
      <c r="E219" s="4"/>
    </row>
    <row r="220" spans="1:5">
      <c r="A220" s="6" t="s">
        <v>231</v>
      </c>
      <c r="B220" s="12">
        <v>0</v>
      </c>
      <c r="C220" s="15">
        <v>0</v>
      </c>
      <c r="D220" s="44">
        <v>41</v>
      </c>
      <c r="E220" s="4"/>
    </row>
    <row r="221" spans="1:5">
      <c r="A221" s="6" t="s">
        <v>139</v>
      </c>
      <c r="B221" s="12">
        <v>0</v>
      </c>
      <c r="C221" s="15">
        <v>0</v>
      </c>
      <c r="D221" s="44">
        <v>64</v>
      </c>
      <c r="E221" s="4"/>
    </row>
    <row r="222" spans="1:5">
      <c r="A222" s="6" t="s">
        <v>232</v>
      </c>
      <c r="B222" s="12">
        <v>0</v>
      </c>
      <c r="C222" s="15">
        <v>0</v>
      </c>
      <c r="D222" s="44">
        <v>13</v>
      </c>
      <c r="E222" s="4"/>
    </row>
    <row r="223" spans="1:5">
      <c r="A223" s="6" t="s">
        <v>65</v>
      </c>
      <c r="B223" s="12">
        <v>0</v>
      </c>
      <c r="C223" s="15">
        <v>0</v>
      </c>
      <c r="D223" s="44">
        <v>164</v>
      </c>
      <c r="E223" s="4"/>
    </row>
    <row r="224" spans="1:5">
      <c r="A224" s="6" t="s">
        <v>49</v>
      </c>
      <c r="B224" s="12">
        <v>0</v>
      </c>
      <c r="C224" s="15">
        <v>0</v>
      </c>
      <c r="D224" s="44">
        <v>29</v>
      </c>
      <c r="E224" s="4"/>
    </row>
    <row r="225" spans="1:5">
      <c r="A225" s="6" t="s">
        <v>58</v>
      </c>
      <c r="B225" s="12">
        <v>0</v>
      </c>
      <c r="C225" s="15">
        <v>0</v>
      </c>
      <c r="D225" s="44">
        <v>12</v>
      </c>
      <c r="E225" s="4"/>
    </row>
    <row r="226" spans="1:5">
      <c r="A226" s="6" t="s">
        <v>50</v>
      </c>
      <c r="B226" s="12">
        <v>0</v>
      </c>
      <c r="C226" s="15">
        <v>0</v>
      </c>
      <c r="D226" s="44">
        <v>13</v>
      </c>
      <c r="E226" s="4"/>
    </row>
    <row r="227" spans="1:5">
      <c r="A227" s="6" t="s">
        <v>228</v>
      </c>
      <c r="B227" s="12">
        <v>0</v>
      </c>
      <c r="C227" s="15">
        <v>0</v>
      </c>
      <c r="D227" s="44">
        <v>98</v>
      </c>
      <c r="E227" s="4"/>
    </row>
    <row r="228" spans="1:5">
      <c r="A228" s="6" t="s">
        <v>74</v>
      </c>
      <c r="B228" s="12">
        <v>0</v>
      </c>
      <c r="C228" s="15">
        <v>0</v>
      </c>
      <c r="D228" s="44">
        <v>292</v>
      </c>
      <c r="E228" s="4"/>
    </row>
    <row r="229" spans="1:5">
      <c r="A229" s="6" t="s">
        <v>147</v>
      </c>
      <c r="B229" s="12">
        <v>0</v>
      </c>
      <c r="C229" s="15">
        <v>0</v>
      </c>
      <c r="D229" s="44">
        <v>33</v>
      </c>
      <c r="E229" s="4"/>
    </row>
    <row r="230" spans="1:5">
      <c r="A230" s="6" t="s">
        <v>266</v>
      </c>
      <c r="B230" s="12">
        <v>0</v>
      </c>
      <c r="C230" s="15">
        <v>0</v>
      </c>
      <c r="D230" s="44">
        <v>5</v>
      </c>
      <c r="E230" s="4"/>
    </row>
    <row r="231" spans="1:5">
      <c r="A231" s="6" t="s">
        <v>66</v>
      </c>
      <c r="B231" s="12">
        <v>0</v>
      </c>
      <c r="C231" s="15">
        <v>0</v>
      </c>
      <c r="D231" s="44">
        <v>11</v>
      </c>
      <c r="E231" s="4"/>
    </row>
    <row r="232" spans="1:5">
      <c r="A232" s="6" t="s">
        <v>153</v>
      </c>
      <c r="B232" s="12">
        <v>0</v>
      </c>
      <c r="C232" s="15">
        <v>0</v>
      </c>
      <c r="D232" s="44">
        <v>10</v>
      </c>
      <c r="E232" s="4"/>
    </row>
    <row r="233" spans="1:5">
      <c r="A233" s="6" t="s">
        <v>67</v>
      </c>
      <c r="B233" s="12">
        <v>0</v>
      </c>
      <c r="C233" s="15">
        <v>0</v>
      </c>
      <c r="D233" s="44">
        <v>10</v>
      </c>
      <c r="E233" s="4"/>
    </row>
    <row r="234" spans="1:5">
      <c r="A234" s="6" t="s">
        <v>267</v>
      </c>
      <c r="B234" s="12">
        <v>147</v>
      </c>
      <c r="C234" s="15">
        <v>0</v>
      </c>
      <c r="D234" s="44">
        <v>91</v>
      </c>
      <c r="E234" s="4"/>
    </row>
    <row r="235" spans="1:5">
      <c r="A235" s="6" t="s">
        <v>29</v>
      </c>
      <c r="B235" s="12">
        <v>0</v>
      </c>
      <c r="C235" s="15">
        <v>0</v>
      </c>
      <c r="D235" s="44">
        <v>25</v>
      </c>
      <c r="E235" s="4"/>
    </row>
    <row r="236" spans="1:5">
      <c r="A236" s="6" t="s">
        <v>30</v>
      </c>
      <c r="B236" s="12">
        <v>0</v>
      </c>
      <c r="C236" s="15">
        <v>0</v>
      </c>
      <c r="D236" s="44">
        <v>311</v>
      </c>
      <c r="E236" s="4"/>
    </row>
    <row r="237" spans="1:5">
      <c r="A237" s="6" t="s">
        <v>154</v>
      </c>
      <c r="B237" s="12">
        <v>0</v>
      </c>
      <c r="C237" s="15">
        <v>0</v>
      </c>
      <c r="D237" s="44">
        <v>39</v>
      </c>
      <c r="E237" s="4"/>
    </row>
    <row r="238" spans="1:5">
      <c r="A238" s="6" t="s">
        <v>268</v>
      </c>
      <c r="B238" s="12">
        <v>0</v>
      </c>
      <c r="C238" s="15">
        <v>0</v>
      </c>
      <c r="D238" s="44">
        <v>13</v>
      </c>
      <c r="E238" s="4"/>
    </row>
    <row r="239" spans="1:5">
      <c r="A239" s="6" t="s">
        <v>233</v>
      </c>
      <c r="B239" s="12">
        <v>0</v>
      </c>
      <c r="C239" s="15">
        <v>0</v>
      </c>
      <c r="D239" s="44">
        <v>26</v>
      </c>
      <c r="E239" s="4"/>
    </row>
    <row r="240" spans="1:5">
      <c r="A240" s="6" t="s">
        <v>304</v>
      </c>
      <c r="B240" s="12">
        <v>0</v>
      </c>
      <c r="C240" s="15">
        <v>0</v>
      </c>
      <c r="D240" s="44">
        <v>5</v>
      </c>
      <c r="E240" s="4"/>
    </row>
    <row r="241" spans="1:5" ht="13.5" thickBot="1">
      <c r="A241" s="6" t="s">
        <v>305</v>
      </c>
      <c r="B241" s="12">
        <v>0</v>
      </c>
      <c r="C241" s="15">
        <v>0</v>
      </c>
      <c r="D241" s="44">
        <v>14</v>
      </c>
      <c r="E241" s="4"/>
    </row>
    <row r="242" spans="1:5" ht="16.5" thickBot="1">
      <c r="A242" s="89" t="s">
        <v>274</v>
      </c>
      <c r="B242" s="90">
        <f>SUM(B3:B241)</f>
        <v>5389859</v>
      </c>
      <c r="C242" s="91">
        <f>SUM(C3:C241)</f>
        <v>896660</v>
      </c>
      <c r="D242" s="92">
        <f>SUM(D3:D241)</f>
        <v>167614</v>
      </c>
    </row>
  </sheetData>
  <mergeCells count="1">
    <mergeCell ref="A1:D1"/>
  </mergeCells>
  <phoneticPr fontId="0" type="noConversion"/>
  <pageMargins left="0.75" right="0.75" top="1" bottom="1" header="0.5" footer="0.5"/>
  <pageSetup scale="71"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Manager/>
  <Company>BOR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Dave Falke</dc:creator>
  <cp:keywords/>
  <dc:description/>
  <cp:lastModifiedBy>khenslee</cp:lastModifiedBy>
  <dcterms:created xsi:type="dcterms:W3CDTF">2007-08-17T17:35:48Z</dcterms:created>
  <dcterms:modified xsi:type="dcterms:W3CDTF">2011-11-21T21:36:10Z</dcterms:modified>
  <cp:category/>
</cp:coreProperties>
</file>