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95" yWindow="150" windowWidth="28245" windowHeight="15060"/>
  </bookViews>
  <sheets>
    <sheet name="By Institution" sheetId="6" r:id="rId1"/>
    <sheet name="By Vendor" sheetId="5" r:id="rId2"/>
    <sheet name="By Database" sheetId="2" r:id="rId3"/>
  </sheets>
  <calcPr calcId="125725"/>
</workbook>
</file>

<file path=xl/calcChain.xml><?xml version="1.0" encoding="utf-8"?>
<calcChain xmlns="http://schemas.openxmlformats.org/spreadsheetml/2006/main">
  <c r="C257" i="5"/>
  <c r="D257"/>
  <c r="E257"/>
  <c r="B242" i="2"/>
  <c r="C242"/>
  <c r="D242"/>
  <c r="AR5" i="6"/>
  <c r="AS5"/>
  <c r="AT5"/>
  <c r="AR6"/>
  <c r="AS6"/>
  <c r="AT6"/>
  <c r="AR7"/>
  <c r="AS7"/>
  <c r="AT7"/>
  <c r="AR8"/>
  <c r="AS8"/>
  <c r="AT8"/>
  <c r="AR9"/>
  <c r="AS9"/>
  <c r="AT9"/>
  <c r="AR10"/>
  <c r="AS10"/>
  <c r="AT10"/>
  <c r="AR11"/>
  <c r="AS11"/>
  <c r="AT11"/>
  <c r="AR12"/>
  <c r="AS12"/>
  <c r="AT12"/>
  <c r="AR13"/>
  <c r="AS13"/>
  <c r="AT13"/>
  <c r="AR14"/>
  <c r="AS14"/>
  <c r="AT14"/>
  <c r="AR15"/>
  <c r="AS15"/>
  <c r="AT15"/>
  <c r="AR16"/>
  <c r="AS16"/>
  <c r="AT16"/>
  <c r="AR17"/>
  <c r="AS17"/>
  <c r="AT17"/>
  <c r="AR18"/>
  <c r="AS18"/>
  <c r="AT18"/>
  <c r="AR19"/>
  <c r="AS19"/>
  <c r="AT19"/>
  <c r="AR20"/>
  <c r="AS20"/>
  <c r="AT20"/>
  <c r="AR21"/>
  <c r="AS21"/>
  <c r="AT21"/>
  <c r="AR22"/>
  <c r="AS22"/>
  <c r="AT22"/>
  <c r="AR23"/>
  <c r="AS23"/>
  <c r="AT23"/>
  <c r="AR24"/>
  <c r="AS24"/>
  <c r="AT24"/>
  <c r="AR25"/>
  <c r="AS25"/>
  <c r="AT25"/>
  <c r="AR26"/>
  <c r="AS26"/>
  <c r="AT26"/>
  <c r="AR27"/>
  <c r="AS27"/>
  <c r="AT27"/>
  <c r="AR28"/>
  <c r="AS28"/>
  <c r="AT28"/>
  <c r="AR29"/>
  <c r="AS29"/>
  <c r="AT29"/>
  <c r="AR30"/>
  <c r="AS30"/>
  <c r="AT30"/>
  <c r="AR31"/>
  <c r="AS31"/>
  <c r="AT31"/>
  <c r="AR32"/>
  <c r="AS32"/>
  <c r="AT32"/>
  <c r="AS4"/>
  <c r="AT4"/>
  <c r="AR4"/>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alcChain>
</file>

<file path=xl/sharedStrings.xml><?xml version="1.0" encoding="utf-8"?>
<sst xmlns="http://schemas.openxmlformats.org/spreadsheetml/2006/main" count="839" uniqueCount="307">
  <si>
    <t>Internet &amp; Personal Computing Abstracts (ZBWW)</t>
  </si>
  <si>
    <t>Vocational &amp; Career Collection (ZBVC)</t>
  </si>
  <si>
    <t>Funk &amp; Wagnalls New World Encyclopedia (ZBFW)</t>
  </si>
  <si>
    <t>International Bibliography of Theater &amp; Dance with Full Text (ZBTH)</t>
  </si>
  <si>
    <t>Hoover's Company Capsules &amp; Profiles (ZUHO)</t>
  </si>
  <si>
    <t>Library, Information Science &amp; Technology Abstracts (ZBLI)</t>
  </si>
  <si>
    <t>Vendor</t>
  </si>
  <si>
    <t>Databases</t>
  </si>
  <si>
    <t>EBSCOhost Espanol (ZBES)</t>
  </si>
  <si>
    <t>Britannica</t>
  </si>
  <si>
    <t>OCLC FirstSearch Subscription Package</t>
  </si>
  <si>
    <t>ProQuest Information and Learning</t>
  </si>
  <si>
    <t>Gale Group</t>
  </si>
  <si>
    <t>EBSCO Information Services</t>
  </si>
  <si>
    <t>Databases managed by GALILEO for TCSG libraries who pay individually</t>
  </si>
  <si>
    <t>R.R. Bowker</t>
  </si>
  <si>
    <t>Hospitality &amp; Tourism Complete (ZBHO)</t>
  </si>
  <si>
    <t>MedlinePlus (IMEI)</t>
  </si>
  <si>
    <t>National Science Digital Library: Resources for K-12 Teachers (NSTR)</t>
  </si>
  <si>
    <t>Enciclopedia Universal en Espanol (ZEBP)</t>
  </si>
  <si>
    <t>Information Science &amp; Technology Abstracts (ZBIS)</t>
  </si>
  <si>
    <t>Georgia Aerial Photographs (GAPH)</t>
  </si>
  <si>
    <t>Georgia Code (ZNCD)</t>
  </si>
  <si>
    <t>Georgia Department of Education (GDED)</t>
  </si>
  <si>
    <t>Searchasaurus: Primary/Elementary School Search (ZPPS)</t>
  </si>
  <si>
    <t>Georgia State Agencies, Councils and Commissions (ZNSA)</t>
  </si>
  <si>
    <t>georgia.gov (ZNGN)</t>
  </si>
  <si>
    <t>GeorgiaCat (Guest View) (ZOGP)</t>
  </si>
  <si>
    <t>Georgia Corporate Search (ZNCS)</t>
  </si>
  <si>
    <t>University System of Georgia (GUSG)</t>
  </si>
  <si>
    <t>USA.gov (ZFGO)</t>
  </si>
  <si>
    <t>Links Chosen</t>
  </si>
  <si>
    <t>TOTAL</t>
  </si>
  <si>
    <t>Barnard's Photographic Views of the Sherman Campaign, 1866 (ZLBP)</t>
  </si>
  <si>
    <t>Auburn Avenue Research Library Finding Aids (AAFA)</t>
  </si>
  <si>
    <t>Automobile Repair Reference Center (ZBAU)</t>
  </si>
  <si>
    <t>Baldy Editorial Cartoons: The Clifford H. Baldowski Collection (BALD)</t>
  </si>
  <si>
    <t>Picturing Augusta: Historic Postcards from the Collection of the East Ce ... (HAGP)</t>
  </si>
  <si>
    <t>Georgia Library PINES (ZPIN)</t>
  </si>
  <si>
    <t>Other (paid for by other consortia or put into the package because of other consortia)</t>
  </si>
  <si>
    <t>Informe! (ZGIN)</t>
  </si>
  <si>
    <t>Informe! (ZGIE)</t>
  </si>
  <si>
    <t>Merriam-Webster's Collegiate Dictionary (ZEBD)</t>
  </si>
  <si>
    <t>Encyclopaedia Britannica Online (ZEBO)</t>
  </si>
  <si>
    <t>Encyclopaedia Britannica Online for Kids (ZEPK)</t>
  </si>
  <si>
    <t>Encyclopaedia Britannica Online High School (ZEHS)</t>
  </si>
  <si>
    <t>Encyclopaedia Britannica Online Reference Center (ZEPL)</t>
  </si>
  <si>
    <t>Encyclopaedia Britannica Online School Edition (ZEBS)</t>
  </si>
  <si>
    <t>Literature Resource Center (ZLRC)</t>
  </si>
  <si>
    <t>The Blues, Black Vaudeville, and the Silver Screen, 1912-1930s: Selectio ... (DTRM)</t>
  </si>
  <si>
    <t>The Jimmy Carter Presidential Daily Diary Online (JCDD)</t>
  </si>
  <si>
    <t>Robert E. Williams Photographic Collection: African-Americans in the Aug ... (ZLRW)</t>
  </si>
  <si>
    <t>Garden, Landscape &amp; Horticulture Index (ZBGA)</t>
  </si>
  <si>
    <t>Britannica Learning Zone (ZELZ)</t>
  </si>
  <si>
    <t>Catalog of U.S. Government Publications (ZDGC)</t>
  </si>
  <si>
    <t>Georgia Department of Archives &amp; History (ZNAH)</t>
  </si>
  <si>
    <t>DLG and other Public Databases</t>
  </si>
  <si>
    <t>Community Art in Atlanta, 1977-1987: Jim Alexander's Photographs of the  ... (ANAC)</t>
  </si>
  <si>
    <t>The Cornelius C. Platter Civil War Diary, 1864 - 1865 (ZLPD)</t>
  </si>
  <si>
    <t>Credo Reference (CRDO)</t>
  </si>
  <si>
    <t>Robert Toombs, Letters to Julia Ann DuBose Toombs, 1850-1867 (ZLRT)</t>
  </si>
  <si>
    <t>Samuel Hugh Hawkins Diary, January - July 1877 (HAWK)</t>
  </si>
  <si>
    <t>Searchasaurus: Middle Search Plus (ZPMS)</t>
  </si>
  <si>
    <t>For Our Mutual Benefit: The Athens Woman's Club and Social Reform, 1899- ... (AWCM)</t>
  </si>
  <si>
    <t>GAcollege411 (ZGAC)</t>
  </si>
  <si>
    <t>The 1936 Gainesville Tornado: Disaster and Recovery (TORN)</t>
  </si>
  <si>
    <t>The University Bumble Bee: From the Hargrett Rare Book and Manuscripts L ... (BUMB)</t>
  </si>
  <si>
    <t>University of Georgia Centennial Alumni Catalog from the Hargrett Rare B ... (CENT)</t>
  </si>
  <si>
    <t>Beauty in Stone: The Industrial Films of the Georgia Marble Company (GMRB)</t>
  </si>
  <si>
    <t>Legal Collection (ZBLE)</t>
  </si>
  <si>
    <t>Literary Reference Center (ZBLR)</t>
  </si>
  <si>
    <t>MAS Ultra (ZBMA)</t>
  </si>
  <si>
    <t>MasterFILE Premier (ZBMP)</t>
  </si>
  <si>
    <t>MedicLatina (ZBMD)</t>
  </si>
  <si>
    <t>The Merck Manual (IMER)</t>
  </si>
  <si>
    <t>Native American Documents (ZZNA)</t>
  </si>
  <si>
    <t>NetLibrary (ZMNL)</t>
  </si>
  <si>
    <t>NLM Gateway (ZNLM)</t>
  </si>
  <si>
    <t>Pandora: Yearbook of the University of Georgia from the Hargrett Rare Bo ... (PAND)</t>
  </si>
  <si>
    <t>Primary Search (ZBPS)</t>
  </si>
  <si>
    <t>Georgia - Attorney General's Office (ZNAG)</t>
  </si>
  <si>
    <t>Georgia Administrative Rules and Regulations (ZNAR)</t>
  </si>
  <si>
    <t>New Georgia Encyclopedia (NGEN)</t>
  </si>
  <si>
    <t>Newspaper Source (ZBNS)</t>
  </si>
  <si>
    <t>NoveList (ZKNL)</t>
  </si>
  <si>
    <t>NoveList K-8 (ZKNE)</t>
  </si>
  <si>
    <t>PapersFirst (ZOPI)</t>
  </si>
  <si>
    <t>Ships for Victory: J.A. Jones Construction Company and Liberty Ships in  ... (VSBG)</t>
  </si>
  <si>
    <t>Social Science Information Gateway (ISOJ)</t>
  </si>
  <si>
    <t>Student Research Center (ZBST)</t>
  </si>
  <si>
    <t>Georgia Public Library Services (GPLS)</t>
  </si>
  <si>
    <t>Environment Complete (ZBEV)</t>
  </si>
  <si>
    <t>ERIC (at EBSCOhost) (ZBER)</t>
  </si>
  <si>
    <t>Fuente Academica (ZBFA)</t>
  </si>
  <si>
    <t>Georgia Government Publications (GGPD)</t>
  </si>
  <si>
    <t>GPO Monthly Catalog (ZOG1)</t>
  </si>
  <si>
    <t>Health Source: Consumer Edition (ZBHC)</t>
  </si>
  <si>
    <t>Health Source: Nursing / Academic Edition (ZBHN)</t>
  </si>
  <si>
    <t>Historic Architecture and Landscapes of Georgia: The Hubert Bond Owens a ... (LARC)</t>
  </si>
  <si>
    <t>History Reference Center (ZBHR)</t>
  </si>
  <si>
    <t>Georgia General Assembly (ZNLS)</t>
  </si>
  <si>
    <t>Georgia Historic Books (ZLGB)</t>
  </si>
  <si>
    <t>Georgia Legislative Documents (ZLGL)</t>
  </si>
  <si>
    <t>Georgia Library Catalogs (GLIB)</t>
  </si>
  <si>
    <t>Georgia Official and Statistical Register: "Georgia's Blue Book" (SREG)</t>
  </si>
  <si>
    <t>ProceedingsFirst (ZOP1)</t>
  </si>
  <si>
    <t>Professional Development Collection (ZBPD)</t>
  </si>
  <si>
    <t>ProQuest Newspapers (ZUPN)</t>
  </si>
  <si>
    <t>GIL Universal Catalog (ZGIL)</t>
  </si>
  <si>
    <t>Google (ZGOO)</t>
  </si>
  <si>
    <t>Google Scholar (ZGOS)</t>
  </si>
  <si>
    <t>History of the University of Georgia by Thomas Walter Reed (HUGA)</t>
  </si>
  <si>
    <t>Research Library (ZURL)</t>
  </si>
  <si>
    <t>Book Collection: Nonfiction (ZBNF)</t>
  </si>
  <si>
    <t>Britannica Elementary (ZEBK)</t>
  </si>
  <si>
    <t>Business Source Complete (ZBBC)</t>
  </si>
  <si>
    <t>CINAHL (ZBCN)</t>
  </si>
  <si>
    <t>CINAHL Plus with Full Text (ZBCF)</t>
  </si>
  <si>
    <t>CINAHL with Full Text (ZBCI)</t>
  </si>
  <si>
    <t>ClasePeriodica (ZOCP)</t>
  </si>
  <si>
    <t>Compton's by Britannica (ZEBM)</t>
  </si>
  <si>
    <t>Joseph Henry Lumpkin Family Papers (LUMP)</t>
  </si>
  <si>
    <t>Kids Search (ZBKS)</t>
  </si>
  <si>
    <t>Kids.gov (ZKGO)</t>
  </si>
  <si>
    <t>KidsClick! Web Search for Kids by Librarians (IKIE)</t>
  </si>
  <si>
    <t>LION (ZHLO)</t>
  </si>
  <si>
    <t>Literature Online Reference Edition (ZHLR)</t>
  </si>
  <si>
    <t>Southeastern Native American Documents, 1730-1842 (ZLNA)</t>
  </si>
  <si>
    <t>ArticleFirst (ZOSR)</t>
  </si>
  <si>
    <t>Arts of the United States (ARTS)</t>
  </si>
  <si>
    <t>Books in Print (ZWBP)</t>
  </si>
  <si>
    <t>Religion &amp; Philosophy Collection (ZBRP)</t>
  </si>
  <si>
    <t>Searches</t>
  </si>
  <si>
    <t>Full Text</t>
  </si>
  <si>
    <t>National Science Digital Library (NSDL)</t>
  </si>
  <si>
    <t>Catalogue of the trustees, officers, alumni and matriculates of the Univ ... (GACT)</t>
  </si>
  <si>
    <t>Civil Unrest in Camilla, Georgia, 1868 Collection (ZLCU)</t>
  </si>
  <si>
    <t>Civil Rights Digital Library (CRDL)</t>
  </si>
  <si>
    <t>EBSCO Databases (ZBEH)</t>
  </si>
  <si>
    <t>Technical College System of Georgia (GDTE)</t>
  </si>
  <si>
    <t>Georgia State University Electronic Theses and Dissertations (SETD)</t>
  </si>
  <si>
    <t>Georgia Tech Theses and Dissertations (GTTD)</t>
  </si>
  <si>
    <t>GreenFILE (ZBGF)</t>
  </si>
  <si>
    <t>Oxford Art Online (ZVDA)</t>
  </si>
  <si>
    <t>ProQuest Nursing and Allied Health Source (ZUNU)</t>
  </si>
  <si>
    <t>Psychology &amp; Behavioral Sciences Collection (ZBPB)</t>
  </si>
  <si>
    <t>Regional Business News (ZBRN)</t>
  </si>
  <si>
    <t>The Red and Black: An Archive of The University of Georgia's Student New ... (GRAB)</t>
  </si>
  <si>
    <t>ERIC (ZOER)</t>
  </si>
  <si>
    <t>Science and Technology Collection (ZBSI)</t>
  </si>
  <si>
    <t>The Serials Directory (ZBSD)</t>
  </si>
  <si>
    <t>Sociological Collection (ZBSC)</t>
  </si>
  <si>
    <t>TOPICsearch (ZBTS)</t>
  </si>
  <si>
    <t>UGA SACS Compliance Documents (SACS)</t>
  </si>
  <si>
    <t>Vanishing Georgia (VANG)</t>
  </si>
  <si>
    <t>World Almanacs (ZOWA)</t>
  </si>
  <si>
    <t>World Data Analyst (ZEWD)</t>
  </si>
  <si>
    <t>World History Collection (ZBWH)</t>
  </si>
  <si>
    <t>WorldCat (ZOWC)</t>
  </si>
  <si>
    <t>WorldCat Dissertations and Theses (ZODT)</t>
  </si>
  <si>
    <t>Georgia Historic Newspapers (ZLGN)</t>
  </si>
  <si>
    <t>ProQuest Nursing</t>
  </si>
  <si>
    <t>Career &amp; Technical Education (ZUCT)</t>
  </si>
  <si>
    <t>ProQuest Career &amp; Technical Education</t>
  </si>
  <si>
    <t>Cyrus F. Jenkins Civil War Diary, 1861-1862 (JENK)</t>
  </si>
  <si>
    <t>Digital Library of Georgia (DLG1)</t>
  </si>
  <si>
    <t>Ancestry Library Edition (ZUAL)</t>
  </si>
  <si>
    <t>Annual Reports of the Mayor of Savannah, Georgia, 1855-1917 (ZMOS)</t>
  </si>
  <si>
    <t>ArchivesUSA (Chadwyck-Healey) (ZHAU)</t>
  </si>
  <si>
    <t>Insurance Periodicals Index (ZBIN)</t>
  </si>
  <si>
    <t>ABI/INFORM Complete (ZUCA)</t>
  </si>
  <si>
    <t>ABI/INFORM Dateline (ZUAD)</t>
  </si>
  <si>
    <t>Academic Search Complete (ZBAC)</t>
  </si>
  <si>
    <t>Advanced Placement Source (ZBAD)</t>
  </si>
  <si>
    <t>AGRICOLA (ZBAG)</t>
  </si>
  <si>
    <t>Alt HealthWatch (ZBAH)</t>
  </si>
  <si>
    <t>Annals of American History (ZEBA)</t>
  </si>
  <si>
    <t>MEDLINE (ZBME)</t>
  </si>
  <si>
    <t>MEDLINE (ZOMD)</t>
  </si>
  <si>
    <t>Middle Search Plus (ZBMS)</t>
  </si>
  <si>
    <t>Computer Science Index (ZBCO)</t>
  </si>
  <si>
    <t>Computer Source (ZBCC)</t>
  </si>
  <si>
    <t>Consumer Health Complete (ZBCH)</t>
  </si>
  <si>
    <t>E-Books Index (ZOBO)</t>
  </si>
  <si>
    <t>Enciclopedia Juvenil (ZEBJ)</t>
  </si>
  <si>
    <t>CORE and TCSG Community</t>
  </si>
  <si>
    <t>Public Databases</t>
  </si>
  <si>
    <t>TOTALS</t>
  </si>
  <si>
    <t>NetLibrary</t>
  </si>
  <si>
    <t>Credo</t>
  </si>
  <si>
    <t>Gale</t>
  </si>
  <si>
    <t>Public and Digital Library of Georgia</t>
  </si>
  <si>
    <t>Sites</t>
  </si>
  <si>
    <t>Albany Technical College (ALBT)</t>
  </si>
  <si>
    <t>Altamaha Technical College (ALTA)</t>
  </si>
  <si>
    <t>Athens Technical College (ATH2)</t>
  </si>
  <si>
    <t>Atlanta Technical College (ATLT)</t>
  </si>
  <si>
    <t>Augusta Technical College (AUT1)</t>
  </si>
  <si>
    <t>Central Georgia Technical College (MAC2)</t>
  </si>
  <si>
    <t>Chattahoochee Technical College (CHT2)</t>
  </si>
  <si>
    <t>Columbus Technical College (COT1)</t>
  </si>
  <si>
    <t>DeKalb Technical College (DEKT)</t>
  </si>
  <si>
    <t>Gwinnett Technical College (GWT1)</t>
  </si>
  <si>
    <t>Heart of Georgia Technical College (HEAT)</t>
  </si>
  <si>
    <t>Lanier Technical College (LANT)</t>
  </si>
  <si>
    <t>Middle Georgia Technical College (MGAT)</t>
  </si>
  <si>
    <t>Moultrie Technical College (MOUT)</t>
  </si>
  <si>
    <t>North Georgia Technical College (NGT1)</t>
  </si>
  <si>
    <t>Ogeechee Technical College (OGT1)</t>
  </si>
  <si>
    <t>Okefenokee Technical College (OKET)</t>
  </si>
  <si>
    <t>Sandersville Technical College (SANT)</t>
  </si>
  <si>
    <t>Savannah Technical College (SAV2)</t>
  </si>
  <si>
    <t>South Georgia Technical College (SGT1)</t>
  </si>
  <si>
    <t>Southeastern Technical College (SOET)</t>
  </si>
  <si>
    <t>Southwest Georgia Technical College (THOT)</t>
  </si>
  <si>
    <t>Technical College System of Georgia Central Office (DTA1)</t>
  </si>
  <si>
    <t>West Georgia Technical College (WGT1)</t>
  </si>
  <si>
    <t>Notes:</t>
  </si>
  <si>
    <t>Georgia Northwestern Technical College (GNT1)</t>
  </si>
  <si>
    <t>GVTC Angel (GVTC)</t>
  </si>
  <si>
    <t>All About Birds (AABI)</t>
  </si>
  <si>
    <t>American Museum of Natural History Resources for Learning (AMNH)</t>
  </si>
  <si>
    <t>Biology: The eSkeletons Project (ESKE)</t>
  </si>
  <si>
    <t>Career Resources Education Network (CREN)</t>
  </si>
  <si>
    <t>Columbus Public Library Association Minutes, January 1881 to April 1883 (CPLM)</t>
  </si>
  <si>
    <t>Georgia Stories (ZPGS)</t>
  </si>
  <si>
    <t>Integrated in all respects: Ed Friend's Highlander Folk School films a ... (EFHF)</t>
  </si>
  <si>
    <t>Macon Telegraph Archive (MACT)</t>
  </si>
  <si>
    <t>The Math Forum: Student Center (MFSC)</t>
  </si>
  <si>
    <t>Math: The Math Forum: Teacher's Place (MFTE)</t>
  </si>
  <si>
    <t>Math: Wolfram Functions Site (WMFS)</t>
  </si>
  <si>
    <t>Statistics: CAUSEWeb (CAWE)</t>
  </si>
  <si>
    <t>Thar's Gold in Them Thar Hills: Gold and Gold Mining in Georgia, 1830s ... (DAHL)</t>
  </si>
  <si>
    <t>Virtual Chemistry Lab (VCHL)</t>
  </si>
  <si>
    <t>Georgia State Fair, Macon, 1886-1960 (GSFR)</t>
  </si>
  <si>
    <t>Periodic Table Live! (PETL)</t>
  </si>
  <si>
    <t>PRISMS (ISMS)</t>
  </si>
  <si>
    <t>NSDL Concept Map Tool (AAAS)</t>
  </si>
  <si>
    <t>Scholastic News Online (SNFK)</t>
  </si>
  <si>
    <t>OCLC FirstSearch Subscription package</t>
  </si>
  <si>
    <t>Chadwyck-Healey (ProQuest Information and Learning)</t>
  </si>
  <si>
    <t>Chadwyck-Healey (ProQuest)</t>
  </si>
  <si>
    <t>Informe! (ZGIE)*</t>
  </si>
  <si>
    <t>Informe! (ZGIN)*</t>
  </si>
  <si>
    <t>Oxford Art Online (ZVDA)*</t>
  </si>
  <si>
    <t>NoveList (ZKNL)*</t>
  </si>
  <si>
    <t>NoveList K-8 (ZKNE)*</t>
  </si>
  <si>
    <t>Ancestry Library Edition (ZUAL)*</t>
  </si>
  <si>
    <t>Business Source Complete (ZBSX)</t>
  </si>
  <si>
    <t>EBSCOhost Mobile Academic (ZBDA)</t>
  </si>
  <si>
    <t>EBSCOhost Mobile High School (ZBDC)</t>
  </si>
  <si>
    <t>EBSCOhost Mobile Middle School (ZBDE)</t>
  </si>
  <si>
    <t>EBSCOhost Mobile Public Library (ZBDF)</t>
  </si>
  <si>
    <t>H1N1 Pandemic Flu Information (H1N1)</t>
  </si>
  <si>
    <t>Images (ZBIM)</t>
  </si>
  <si>
    <t>EBSCOhost Mobile Espanol  (ZBDB)</t>
  </si>
  <si>
    <t>African American Funeral Programs from the East Central Georgia Regional ... (FPRO)</t>
  </si>
  <si>
    <t>Atlanta Historic Newspapers Archive (ATLN)</t>
  </si>
  <si>
    <t>Bibliography of the History of Art | International Bibliography of Art (GETT)</t>
  </si>
  <si>
    <t>CDC (CDC1)</t>
  </si>
  <si>
    <t>Columbus Enquirer Archive (COLE)</t>
  </si>
  <si>
    <t>C-SPAN Video Library (CSPN)</t>
  </si>
  <si>
    <t>Georgia Libraries Journal List (GOLD) (GEJL)</t>
  </si>
  <si>
    <t>GeorgiaInfo (GNFO)</t>
  </si>
  <si>
    <t>Milledgeville Historic Newspapers Archive (MILN)</t>
  </si>
  <si>
    <t>Science and Technology (ISAT)</t>
  </si>
  <si>
    <t>The Southern Israelite Archive (SOIS)</t>
  </si>
  <si>
    <t>University of Georgia Electronic Theses and Dissertations (GETD)</t>
  </si>
  <si>
    <t>Vintage Baseball Cards from the Collection of Senator Richard B. Russell (BBCD)</t>
  </si>
  <si>
    <t>Economia y Negocios (ZBEN)</t>
  </si>
  <si>
    <t>Southern Crescent Technical College (SCRE)</t>
  </si>
  <si>
    <t>TCSG / FY11 GALILEO Institution Usage Summary</t>
  </si>
  <si>
    <t>July 2010-June 2011</t>
  </si>
  <si>
    <t>TCSG  /  FY11 GALILEO database usage summary  /  July 2010-June 2011</t>
  </si>
  <si>
    <t>Total</t>
  </si>
  <si>
    <t>Wiregrass Georgia Technical College (WRGT)</t>
  </si>
  <si>
    <t>eBooks on EBSCOhost (ZMNL)</t>
  </si>
  <si>
    <t>Career &amp; Technical Education (ZUCT)*</t>
  </si>
  <si>
    <t>ProQuest Nursing and Allied Health Source (ZUNU)*</t>
  </si>
  <si>
    <t>Accounting and Tax Database (ZUTX)</t>
  </si>
  <si>
    <t>Asian Business and Reference (ZUAS)</t>
  </si>
  <si>
    <t>Banking Information Source (ZUBK)</t>
  </si>
  <si>
    <t>Computing (ZUCO)</t>
  </si>
  <si>
    <t>Education Journals (ZUED)</t>
  </si>
  <si>
    <t>European Business (ZUEU)</t>
  </si>
  <si>
    <t>Military Journals (ZUMI)</t>
  </si>
  <si>
    <t>Pharmaceutical News Index (ZUPH)</t>
  </si>
  <si>
    <t>Religion (ZURE)</t>
  </si>
  <si>
    <t>Social Science Journals (ZUSS)</t>
  </si>
  <si>
    <t>Telecommunications (ZUTE)</t>
  </si>
  <si>
    <t>Archive Finder (ZHAU)</t>
  </si>
  <si>
    <t>Campus Research/Westlaw (wlcr)</t>
  </si>
  <si>
    <t>Thomson</t>
  </si>
  <si>
    <t>OAIster (ZOAI)</t>
  </si>
  <si>
    <t>Athens Historic Newspapers Archive (ATHN)</t>
  </si>
  <si>
    <t>Chemistry: ChemEd Digital Library (CEDL)</t>
  </si>
  <si>
    <t>Civil War in the American South (AMSO)</t>
  </si>
  <si>
    <t>ConsumerEd.com (CNSM)</t>
  </si>
  <si>
    <t>DOE Green Energy (DGEP)</t>
  </si>
  <si>
    <t>FDsys (FDSY)</t>
  </si>
  <si>
    <t>Georgia History Ebooks (GAEB)</t>
  </si>
  <si>
    <t>Historical Broadsides (GAHB)</t>
  </si>
  <si>
    <t>Richard B. Russell Library Finding Aids (ZLEA)</t>
  </si>
  <si>
    <t>SanbornÂ® Fire Insurance Maps for Georgia Towns and Cities, 1884-1922 (SANB)</t>
  </si>
  <si>
    <t>Voyages: The Trans-Atlantic Slave Trade Database (VOYG)</t>
  </si>
  <si>
    <t>WGBH Teachers' Domain (TEDO)</t>
  </si>
  <si>
    <t>Google (Version en Espanol) (IGSP)</t>
  </si>
</sst>
</file>

<file path=xl/styles.xml><?xml version="1.0" encoding="utf-8"?>
<styleSheet xmlns="http://schemas.openxmlformats.org/spreadsheetml/2006/main">
  <numFmts count="2">
    <numFmt numFmtId="41" formatCode="_(* #,##0_);_(* \(#,##0\);_(* &quot;-&quot;_);_(@_)"/>
    <numFmt numFmtId="43" formatCode="_(* #,##0.00_);_(* \(#,##0.00\);_(* &quot;-&quot;??_);_(@_)"/>
  </numFmts>
  <fonts count="4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Verdana"/>
      <family val="2"/>
    </font>
    <font>
      <b/>
      <sz val="14"/>
      <name val="Arial"/>
      <family val="2"/>
    </font>
    <font>
      <b/>
      <sz val="12"/>
      <name val="Arial"/>
      <family val="2"/>
    </font>
    <font>
      <sz val="12"/>
      <name val="Arial"/>
      <family val="2"/>
    </font>
    <font>
      <b/>
      <sz val="12"/>
      <color indexed="8"/>
      <name val="Arial"/>
      <family val="2"/>
    </font>
    <font>
      <sz val="10"/>
      <name val="Arial"/>
      <family val="2"/>
    </font>
    <font>
      <b/>
      <sz val="10"/>
      <color indexed="8"/>
      <name val="Arial"/>
      <family val="2"/>
    </font>
    <font>
      <b/>
      <sz val="12"/>
      <color indexed="9"/>
      <name val="Arial"/>
      <family val="2"/>
    </font>
    <font>
      <b/>
      <sz val="11"/>
      <color theme="0"/>
      <name val="Arial"/>
      <family val="2"/>
    </font>
    <font>
      <b/>
      <sz val="12"/>
      <color theme="0"/>
      <name val="Arial"/>
      <family val="2"/>
    </font>
    <font>
      <b/>
      <i/>
      <sz val="10"/>
      <name val="Arial"/>
      <family val="2"/>
    </font>
    <font>
      <sz val="8"/>
      <name val="Arial"/>
      <family val="2"/>
    </font>
    <font>
      <sz val="8"/>
      <color theme="1"/>
      <name val="Calibri"/>
      <family val="2"/>
      <scheme val="minor"/>
    </font>
    <font>
      <sz val="8"/>
      <color indexed="8"/>
      <name val="Arial"/>
      <family val="2"/>
    </font>
    <font>
      <sz val="10"/>
      <name val="Arial"/>
      <family val="2"/>
    </font>
    <font>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name val="Arial"/>
      <family val="2"/>
    </font>
  </fonts>
  <fills count="54">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50"/>
        <bgColor indexed="64"/>
      </patternFill>
    </fill>
    <fill>
      <patternFill patternType="solid">
        <fgColor theme="5" tint="0.59999389629810485"/>
        <bgColor indexed="64"/>
      </patternFill>
    </fill>
    <fill>
      <patternFill patternType="solid">
        <fgColor indexed="63"/>
        <bgColor indexed="64"/>
      </patternFill>
    </fill>
    <fill>
      <patternFill patternType="solid">
        <fgColor theme="1" tint="0.34998626667073579"/>
        <bgColor indexed="64"/>
      </patternFill>
    </fill>
    <fill>
      <patternFill patternType="solid">
        <fgColor indexed="62"/>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rgb="FFCCFFCC"/>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972">
    <xf numFmtId="0" fontId="0"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41" fontId="22"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41" fontId="22"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22"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6" fillId="0" borderId="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0" fontId="6" fillId="0" borderId="0"/>
    <xf numFmtId="0" fontId="22" fillId="0" borderId="0"/>
    <xf numFmtId="41" fontId="6" fillId="0" borderId="0" applyFont="0" applyFill="0" applyBorder="0" applyAlignment="0" applyProtection="0"/>
    <xf numFmtId="41" fontId="22" fillId="0" borderId="0" applyFont="0" applyFill="0" applyBorder="0" applyAlignment="0" applyProtection="0"/>
    <xf numFmtId="0" fontId="22" fillId="0" borderId="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41" fontId="6" fillId="0" borderId="0" applyFont="0" applyFill="0" applyBorder="0" applyAlignment="0" applyProtection="0"/>
    <xf numFmtId="0" fontId="6" fillId="0" borderId="0"/>
    <xf numFmtId="0" fontId="4" fillId="0" borderId="0"/>
    <xf numFmtId="0" fontId="4" fillId="0" borderId="0"/>
    <xf numFmtId="0" fontId="4" fillId="0" borderId="0"/>
    <xf numFmtId="0" fontId="22" fillId="0" borderId="0"/>
    <xf numFmtId="0" fontId="6"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41" fontId="22" fillId="0" borderId="0" applyFont="0" applyFill="0" applyBorder="0" applyAlignment="0" applyProtection="0"/>
    <xf numFmtId="41" fontId="6" fillId="0" borderId="0" applyFont="0" applyFill="0" applyBorder="0" applyAlignment="0" applyProtection="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4" fillId="0" borderId="0"/>
    <xf numFmtId="0" fontId="6" fillId="0" borderId="0"/>
    <xf numFmtId="43" fontId="6"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41" fontId="6" fillId="0" borderId="0" applyFont="0" applyFill="0" applyBorder="0" applyAlignment="0" applyProtection="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4"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41" fontId="6" fillId="0" borderId="0" applyFont="0" applyFill="0" applyBorder="0" applyAlignment="0" applyProtection="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4" fillId="0" borderId="0"/>
    <xf numFmtId="0" fontId="6" fillId="0" borderId="0"/>
    <xf numFmtId="41"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4"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41" fontId="6" fillId="0" borderId="0" applyFont="0" applyFill="0" applyBorder="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24" fillId="0" borderId="0" applyNumberFormat="0" applyFill="0" applyBorder="0" applyAlignment="0" applyProtection="0"/>
    <xf numFmtId="0" fontId="25" fillId="0" borderId="44" applyNumberFormat="0" applyFill="0" applyAlignment="0" applyProtection="0"/>
    <xf numFmtId="0" fontId="26" fillId="0" borderId="45" applyNumberFormat="0" applyFill="0" applyAlignment="0" applyProtection="0"/>
    <xf numFmtId="0" fontId="27" fillId="0" borderId="46"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47" applyNumberFormat="0" applyAlignment="0" applyProtection="0"/>
    <xf numFmtId="0" fontId="32" fillId="27" borderId="48" applyNumberFormat="0" applyAlignment="0" applyProtection="0"/>
    <xf numFmtId="0" fontId="33" fillId="27" borderId="47" applyNumberFormat="0" applyAlignment="0" applyProtection="0"/>
    <xf numFmtId="0" fontId="34" fillId="0" borderId="49" applyNumberFormat="0" applyFill="0" applyAlignment="0" applyProtection="0"/>
    <xf numFmtId="0" fontId="35" fillId="28" borderId="50"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2" applyNumberFormat="0" applyFill="0" applyAlignment="0" applyProtection="0"/>
    <xf numFmtId="0" fontId="3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39" fillId="53" borderId="0" applyNumberFormat="0" applyBorder="0" applyAlignment="0" applyProtection="0"/>
    <xf numFmtId="0" fontId="2" fillId="0" borderId="0"/>
    <xf numFmtId="0" fontId="2" fillId="29" borderId="51" applyNumberFormat="0" applyFont="0" applyAlignment="0" applyProtection="0"/>
    <xf numFmtId="41"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40" fillId="0" borderId="0" applyFill="0"/>
  </cellStyleXfs>
  <cellXfs count="376">
    <xf numFmtId="0" fontId="0" fillId="0" borderId="0" xfId="0"/>
    <xf numFmtId="0" fontId="0" fillId="2" borderId="1" xfId="0" applyFill="1" applyBorder="1"/>
    <xf numFmtId="0" fontId="0" fillId="3" borderId="1" xfId="0" applyFill="1" applyBorder="1"/>
    <xf numFmtId="0" fontId="0" fillId="4" borderId="1" xfId="0" applyFill="1" applyBorder="1"/>
    <xf numFmtId="0" fontId="0" fillId="0" borderId="0" xfId="0" applyFill="1"/>
    <xf numFmtId="0" fontId="7" fillId="6" borderId="4" xfId="0" applyFont="1" applyFill="1" applyBorder="1" applyAlignment="1">
      <alignment vertical="center"/>
    </xf>
    <xf numFmtId="0" fontId="0" fillId="6" borderId="5" xfId="0" applyFill="1" applyBorder="1"/>
    <xf numFmtId="0" fontId="0" fillId="4" borderId="3" xfId="0" applyFill="1" applyBorder="1"/>
    <xf numFmtId="0" fontId="10" fillId="6" borderId="4" xfId="0" applyFont="1" applyFill="1" applyBorder="1"/>
    <xf numFmtId="0" fontId="0" fillId="4" borderId="6" xfId="0" applyFill="1" applyBorder="1"/>
    <xf numFmtId="0" fontId="7" fillId="2" borderId="7" xfId="0" applyFont="1" applyFill="1" applyBorder="1"/>
    <xf numFmtId="0" fontId="7" fillId="4" borderId="8" xfId="0" applyFont="1" applyFill="1" applyBorder="1" applyAlignment="1">
      <alignment horizontal="left"/>
    </xf>
    <xf numFmtId="41" fontId="0" fillId="4" borderId="1" xfId="1" applyFont="1" applyFill="1" applyBorder="1"/>
    <xf numFmtId="41" fontId="7" fillId="2" borderId="7" xfId="1" applyFont="1" applyFill="1" applyBorder="1"/>
    <xf numFmtId="41" fontId="0" fillId="2" borderId="1" xfId="1" applyFont="1" applyFill="1" applyBorder="1"/>
    <xf numFmtId="41" fontId="0" fillId="3" borderId="1" xfId="1" applyFont="1" applyFill="1" applyBorder="1"/>
    <xf numFmtId="41" fontId="0" fillId="5" borderId="1" xfId="1" applyFont="1" applyFill="1" applyBorder="1"/>
    <xf numFmtId="41" fontId="0" fillId="5" borderId="3" xfId="1" applyFont="1" applyFill="1" applyBorder="1"/>
    <xf numFmtId="41" fontId="10" fillId="6" borderId="8" xfId="1" applyFont="1" applyFill="1" applyBorder="1"/>
    <xf numFmtId="41" fontId="0" fillId="7" borderId="1" xfId="1" applyFont="1" applyFill="1" applyBorder="1"/>
    <xf numFmtId="0" fontId="11" fillId="6" borderId="9" xfId="0" applyFont="1" applyFill="1" applyBorder="1"/>
    <xf numFmtId="0" fontId="0" fillId="4" borderId="10" xfId="0" applyFill="1" applyBorder="1"/>
    <xf numFmtId="41" fontId="0" fillId="4" borderId="10" xfId="1" applyFont="1" applyFill="1" applyBorder="1"/>
    <xf numFmtId="0" fontId="7" fillId="2" borderId="11" xfId="0" applyFont="1" applyFill="1" applyBorder="1"/>
    <xf numFmtId="0" fontId="0" fillId="8" borderId="7" xfId="0" applyFill="1" applyBorder="1"/>
    <xf numFmtId="41" fontId="0" fillId="8" borderId="7" xfId="1" applyFont="1" applyFill="1" applyBorder="1"/>
    <xf numFmtId="0" fontId="0" fillId="5" borderId="7" xfId="0" applyFill="1" applyBorder="1"/>
    <xf numFmtId="41" fontId="0" fillId="5" borderId="7" xfId="1" applyFont="1" applyFill="1" applyBorder="1"/>
    <xf numFmtId="0" fontId="0" fillId="5" borderId="2" xfId="0" applyFill="1" applyBorder="1"/>
    <xf numFmtId="0" fontId="0" fillId="9" borderId="2" xfId="0" applyFill="1" applyBorder="1"/>
    <xf numFmtId="0" fontId="0" fillId="9" borderId="1" xfId="0" applyFill="1" applyBorder="1"/>
    <xf numFmtId="41" fontId="0" fillId="9" borderId="1" xfId="1" applyFont="1" applyFill="1" applyBorder="1"/>
    <xf numFmtId="0" fontId="0" fillId="9" borderId="7" xfId="0" applyFill="1" applyBorder="1"/>
    <xf numFmtId="41" fontId="0" fillId="9" borderId="7" xfId="1" applyFont="1" applyFill="1" applyBorder="1"/>
    <xf numFmtId="0" fontId="0" fillId="4" borderId="12" xfId="0" applyFill="1" applyBorder="1"/>
    <xf numFmtId="0" fontId="7" fillId="9" borderId="11" xfId="0" applyFont="1" applyFill="1" applyBorder="1"/>
    <xf numFmtId="0" fontId="7" fillId="3" borderId="13" xfId="0" applyFont="1" applyFill="1" applyBorder="1"/>
    <xf numFmtId="41" fontId="0" fillId="3" borderId="3" xfId="1" applyFont="1" applyFill="1" applyBorder="1"/>
    <xf numFmtId="0" fontId="7" fillId="4" borderId="13" xfId="0" applyFont="1" applyFill="1" applyBorder="1"/>
    <xf numFmtId="41" fontId="0" fillId="4" borderId="14" xfId="1" applyFont="1" applyFill="1" applyBorder="1"/>
    <xf numFmtId="0" fontId="7" fillId="10" borderId="15" xfId="0" applyFont="1" applyFill="1" applyBorder="1" applyAlignment="1">
      <alignment wrapText="1"/>
    </xf>
    <xf numFmtId="0" fontId="0" fillId="10" borderId="15" xfId="0" applyFill="1" applyBorder="1"/>
    <xf numFmtId="41" fontId="0" fillId="4" borderId="16" xfId="1" applyFont="1" applyFill="1" applyBorder="1"/>
    <xf numFmtId="41" fontId="7" fillId="2" borderId="18" xfId="1" applyFont="1" applyFill="1" applyBorder="1"/>
    <xf numFmtId="41" fontId="0" fillId="2" borderId="16" xfId="1" applyFont="1" applyFill="1" applyBorder="1"/>
    <xf numFmtId="0" fontId="0" fillId="10" borderId="19" xfId="0" applyFill="1" applyBorder="1"/>
    <xf numFmtId="0" fontId="7" fillId="5" borderId="11" xfId="0" applyFont="1" applyFill="1" applyBorder="1"/>
    <xf numFmtId="0" fontId="0" fillId="10" borderId="19" xfId="0" applyFill="1" applyBorder="1" applyAlignment="1">
      <alignment wrapText="1"/>
    </xf>
    <xf numFmtId="41" fontId="0" fillId="9" borderId="18" xfId="1" applyFont="1" applyFill="1" applyBorder="1"/>
    <xf numFmtId="0" fontId="0" fillId="10" borderId="15" xfId="0" applyFill="1" applyBorder="1" applyAlignment="1">
      <alignment wrapText="1"/>
    </xf>
    <xf numFmtId="41" fontId="0" fillId="9" borderId="16" xfId="1" applyFont="1" applyFill="1" applyBorder="1"/>
    <xf numFmtId="41" fontId="0" fillId="5" borderId="16" xfId="1" applyFont="1" applyFill="1" applyBorder="1"/>
    <xf numFmtId="41" fontId="0" fillId="3" borderId="17" xfId="1" applyFont="1" applyFill="1" applyBorder="1"/>
    <xf numFmtId="41" fontId="0" fillId="7" borderId="16" xfId="1" applyFont="1" applyFill="1" applyBorder="1"/>
    <xf numFmtId="0" fontId="14" fillId="4" borderId="11" xfId="0" applyFont="1" applyFill="1" applyBorder="1"/>
    <xf numFmtId="0" fontId="13" fillId="4" borderId="7" xfId="0" applyFont="1" applyFill="1" applyBorder="1"/>
    <xf numFmtId="0" fontId="0" fillId="8" borderId="21" xfId="0" applyFill="1" applyBorder="1"/>
    <xf numFmtId="41" fontId="0" fillId="8" borderId="21" xfId="1" applyFont="1" applyFill="1" applyBorder="1"/>
    <xf numFmtId="41" fontId="0" fillId="8" borderId="20" xfId="1" applyFont="1" applyFill="1" applyBorder="1"/>
    <xf numFmtId="0" fontId="7" fillId="7" borderId="11" xfId="0" applyFont="1" applyFill="1" applyBorder="1"/>
    <xf numFmtId="0" fontId="7" fillId="3" borderId="22" xfId="0" applyFont="1" applyFill="1" applyBorder="1" applyAlignment="1">
      <alignment horizontal="left"/>
    </xf>
    <xf numFmtId="41" fontId="7" fillId="2" borderId="0" xfId="1" applyFont="1" applyFill="1" applyBorder="1"/>
    <xf numFmtId="41" fontId="0" fillId="2" borderId="0" xfId="1" applyFont="1" applyFill="1" applyBorder="1"/>
    <xf numFmtId="0" fontId="10" fillId="6" borderId="15" xfId="0" applyFont="1" applyFill="1" applyBorder="1"/>
    <xf numFmtId="0" fontId="10" fillId="6" borderId="23" xfId="0" applyFont="1" applyFill="1" applyBorder="1"/>
    <xf numFmtId="0" fontId="7" fillId="2" borderId="24" xfId="0" applyFont="1" applyFill="1" applyBorder="1" applyAlignment="1">
      <alignment horizontal="left"/>
    </xf>
    <xf numFmtId="0" fontId="7" fillId="2" borderId="0" xfId="0" applyFont="1" applyFill="1" applyBorder="1"/>
    <xf numFmtId="0" fontId="0" fillId="2" borderId="0" xfId="0" applyFill="1" applyBorder="1"/>
    <xf numFmtId="0" fontId="0" fillId="9" borderId="3" xfId="0" applyFill="1" applyBorder="1"/>
    <xf numFmtId="0" fontId="0" fillId="3" borderId="2" xfId="0" applyFill="1" applyBorder="1"/>
    <xf numFmtId="41" fontId="13" fillId="3" borderId="10" xfId="1" applyFont="1" applyFill="1" applyBorder="1"/>
    <xf numFmtId="0" fontId="7" fillId="3" borderId="10" xfId="0" applyFont="1" applyFill="1" applyBorder="1"/>
    <xf numFmtId="0" fontId="7" fillId="5" borderId="13" xfId="0" applyFont="1" applyFill="1" applyBorder="1"/>
    <xf numFmtId="0" fontId="0" fillId="5" borderId="10" xfId="0" applyFill="1" applyBorder="1"/>
    <xf numFmtId="0" fontId="0" fillId="7" borderId="7" xfId="0" applyFill="1" applyBorder="1"/>
    <xf numFmtId="0" fontId="0" fillId="11" borderId="7" xfId="0" applyFill="1" applyBorder="1"/>
    <xf numFmtId="41" fontId="0" fillId="2" borderId="25" xfId="1" applyFont="1" applyFill="1" applyBorder="1"/>
    <xf numFmtId="41" fontId="7" fillId="2" borderId="25" xfId="1" applyFont="1" applyFill="1" applyBorder="1"/>
    <xf numFmtId="0" fontId="7" fillId="11" borderId="11" xfId="0" applyFont="1" applyFill="1" applyBorder="1"/>
    <xf numFmtId="41" fontId="13" fillId="3" borderId="14" xfId="1" applyFont="1" applyFill="1" applyBorder="1"/>
    <xf numFmtId="0" fontId="7" fillId="8" borderId="11" xfId="0" applyFont="1" applyFill="1" applyBorder="1"/>
    <xf numFmtId="41" fontId="0" fillId="8" borderId="18" xfId="1" applyFont="1" applyFill="1" applyBorder="1"/>
    <xf numFmtId="41" fontId="0" fillId="11" borderId="1" xfId="1" applyFont="1" applyFill="1" applyBorder="1"/>
    <xf numFmtId="41" fontId="0" fillId="11" borderId="16" xfId="1" applyFont="1" applyFill="1" applyBorder="1"/>
    <xf numFmtId="41" fontId="13" fillId="4" borderId="7" xfId="1" applyFont="1" applyFill="1" applyBorder="1"/>
    <xf numFmtId="41" fontId="13" fillId="4" borderId="18" xfId="1" applyFont="1" applyFill="1" applyBorder="1"/>
    <xf numFmtId="0" fontId="0" fillId="5" borderId="21" xfId="0" applyFill="1" applyBorder="1"/>
    <xf numFmtId="41" fontId="0" fillId="5" borderId="21" xfId="1" applyFont="1" applyFill="1" applyBorder="1"/>
    <xf numFmtId="41" fontId="0" fillId="5" borderId="20" xfId="1" applyFont="1" applyFill="1" applyBorder="1"/>
    <xf numFmtId="0" fontId="10" fillId="6" borderId="26" xfId="0" applyFont="1" applyFill="1" applyBorder="1"/>
    <xf numFmtId="41" fontId="10" fillId="4" borderId="8" xfId="1" applyFont="1" applyFill="1" applyBorder="1"/>
    <xf numFmtId="41" fontId="10" fillId="3" borderId="8" xfId="1" applyFont="1" applyFill="1" applyBorder="1"/>
    <xf numFmtId="41" fontId="10" fillId="2" borderId="24" xfId="1" applyFont="1" applyFill="1" applyBorder="1"/>
    <xf numFmtId="0" fontId="14" fillId="0" borderId="15" xfId="0" applyFont="1" applyFill="1" applyBorder="1"/>
    <xf numFmtId="41" fontId="10" fillId="6" borderId="27" xfId="1" applyFont="1" applyFill="1" applyBorder="1"/>
    <xf numFmtId="0" fontId="10" fillId="6" borderId="28" xfId="0" applyFont="1" applyFill="1" applyBorder="1"/>
    <xf numFmtId="0" fontId="10" fillId="6" borderId="29" xfId="0" applyFont="1" applyFill="1" applyBorder="1"/>
    <xf numFmtId="41" fontId="0" fillId="12" borderId="1" xfId="1" applyFont="1" applyFill="1" applyBorder="1"/>
    <xf numFmtId="41" fontId="0" fillId="12" borderId="16" xfId="1" applyFont="1" applyFill="1" applyBorder="1"/>
    <xf numFmtId="0" fontId="0" fillId="12" borderId="1" xfId="0" applyFill="1" applyBorder="1"/>
    <xf numFmtId="0" fontId="9" fillId="6" borderId="30" xfId="0" applyFont="1" applyFill="1" applyBorder="1" applyAlignment="1">
      <alignment horizontal="center"/>
    </xf>
    <xf numFmtId="0" fontId="9" fillId="6" borderId="32" xfId="0" applyFont="1" applyFill="1" applyBorder="1" applyAlignment="1">
      <alignment horizontal="center"/>
    </xf>
    <xf numFmtId="0" fontId="18" fillId="18" borderId="26" xfId="0" applyFont="1" applyFill="1" applyBorder="1" applyAlignment="1">
      <alignment horizontal="center"/>
    </xf>
    <xf numFmtId="0" fontId="18" fillId="18" borderId="8" xfId="0" applyFont="1" applyFill="1" applyBorder="1" applyAlignment="1">
      <alignment horizontal="center"/>
    </xf>
    <xf numFmtId="0" fontId="18" fillId="18" borderId="24" xfId="0" applyFont="1" applyFill="1" applyBorder="1" applyAlignment="1">
      <alignment horizontal="center"/>
    </xf>
    <xf numFmtId="0" fontId="18" fillId="19" borderId="36" xfId="0" applyFont="1" applyFill="1" applyBorder="1" applyAlignment="1">
      <alignment horizontal="center"/>
    </xf>
    <xf numFmtId="0" fontId="18" fillId="19" borderId="8" xfId="0" applyFont="1" applyFill="1" applyBorder="1" applyAlignment="1">
      <alignment horizontal="center"/>
    </xf>
    <xf numFmtId="0" fontId="18" fillId="19" borderId="22" xfId="0" applyFont="1" applyFill="1" applyBorder="1" applyAlignment="1">
      <alignment horizontal="center"/>
    </xf>
    <xf numFmtId="0" fontId="18" fillId="5" borderId="26" xfId="0" applyFont="1" applyFill="1" applyBorder="1" applyAlignment="1">
      <alignment horizontal="center"/>
    </xf>
    <xf numFmtId="0" fontId="18" fillId="5" borderId="8" xfId="0" applyFont="1" applyFill="1" applyBorder="1" applyAlignment="1">
      <alignment horizontal="center"/>
    </xf>
    <xf numFmtId="0" fontId="18" fillId="5" borderId="24" xfId="0" applyFont="1" applyFill="1" applyBorder="1" applyAlignment="1">
      <alignment horizontal="center"/>
    </xf>
    <xf numFmtId="0" fontId="18" fillId="11" borderId="26" xfId="0" applyFont="1" applyFill="1" applyBorder="1" applyAlignment="1">
      <alignment horizontal="center"/>
    </xf>
    <xf numFmtId="0" fontId="18" fillId="11" borderId="8" xfId="0" applyFont="1" applyFill="1" applyBorder="1" applyAlignment="1">
      <alignment horizontal="center"/>
    </xf>
    <xf numFmtId="0" fontId="18" fillId="11" borderId="24" xfId="0" applyFont="1" applyFill="1" applyBorder="1" applyAlignment="1">
      <alignment horizontal="center"/>
    </xf>
    <xf numFmtId="0" fontId="18" fillId="7" borderId="26" xfId="0" applyFont="1" applyFill="1" applyBorder="1" applyAlignment="1">
      <alignment horizontal="center"/>
    </xf>
    <xf numFmtId="0" fontId="18" fillId="7" borderId="8" xfId="0" applyFont="1" applyFill="1" applyBorder="1" applyAlignment="1">
      <alignment horizontal="center"/>
    </xf>
    <xf numFmtId="0" fontId="18" fillId="3" borderId="36" xfId="0" applyFont="1" applyFill="1" applyBorder="1" applyAlignment="1">
      <alignment horizontal="center"/>
    </xf>
    <xf numFmtId="0" fontId="18" fillId="3" borderId="8" xfId="0" applyFont="1" applyFill="1" applyBorder="1" applyAlignment="1">
      <alignment horizontal="center"/>
    </xf>
    <xf numFmtId="0" fontId="18" fillId="3" borderId="22" xfId="0" applyFont="1" applyFill="1" applyBorder="1" applyAlignment="1">
      <alignment horizontal="center"/>
    </xf>
    <xf numFmtId="0" fontId="18" fillId="8" borderId="26" xfId="0" applyFont="1" applyFill="1" applyBorder="1" applyAlignment="1">
      <alignment horizontal="center"/>
    </xf>
    <xf numFmtId="0" fontId="18" fillId="8" borderId="8" xfId="0" applyFont="1" applyFill="1" applyBorder="1" applyAlignment="1">
      <alignment horizontal="center"/>
    </xf>
    <xf numFmtId="0" fontId="18" fillId="8" borderId="24" xfId="0" applyFont="1" applyFill="1" applyBorder="1" applyAlignment="1">
      <alignment horizontal="center"/>
    </xf>
    <xf numFmtId="41" fontId="0" fillId="5" borderId="2" xfId="1" applyNumberFormat="1" applyFont="1" applyFill="1" applyBorder="1"/>
    <xf numFmtId="41" fontId="0" fillId="8" borderId="38" xfId="1" applyNumberFormat="1" applyFont="1" applyFill="1" applyBorder="1"/>
    <xf numFmtId="41" fontId="0" fillId="8" borderId="37" xfId="1" applyNumberFormat="1" applyFont="1" applyFill="1" applyBorder="1"/>
    <xf numFmtId="41" fontId="0" fillId="8" borderId="14" xfId="1" applyNumberFormat="1" applyFont="1" applyFill="1" applyBorder="1"/>
    <xf numFmtId="41" fontId="0" fillId="18" borderId="5" xfId="1" applyNumberFormat="1" applyFont="1" applyFill="1" applyBorder="1"/>
    <xf numFmtId="41" fontId="0" fillId="18" borderId="1" xfId="1" applyNumberFormat="1" applyFont="1" applyFill="1" applyBorder="1"/>
    <xf numFmtId="41" fontId="0" fillId="18" borderId="16" xfId="1" applyNumberFormat="1" applyFont="1" applyFill="1" applyBorder="1"/>
    <xf numFmtId="41" fontId="0" fillId="19" borderId="5" xfId="1" applyNumberFormat="1" applyFont="1" applyFill="1" applyBorder="1"/>
    <xf numFmtId="41" fontId="0" fillId="19" borderId="1" xfId="1" applyNumberFormat="1" applyFont="1" applyFill="1" applyBorder="1"/>
    <xf numFmtId="41" fontId="0" fillId="19" borderId="16" xfId="1" applyNumberFormat="1" applyFont="1" applyFill="1" applyBorder="1"/>
    <xf numFmtId="41" fontId="0" fillId="5" borderId="5" xfId="1" applyNumberFormat="1" applyFont="1" applyFill="1" applyBorder="1"/>
    <xf numFmtId="41" fontId="0" fillId="5" borderId="1" xfId="1" applyNumberFormat="1" applyFont="1" applyFill="1" applyBorder="1"/>
    <xf numFmtId="41" fontId="0" fillId="5" borderId="16" xfId="1" applyNumberFormat="1" applyFont="1" applyFill="1" applyBorder="1"/>
    <xf numFmtId="41" fontId="0" fillId="11" borderId="5" xfId="1" applyNumberFormat="1" applyFont="1" applyFill="1" applyBorder="1"/>
    <xf numFmtId="41" fontId="0" fillId="11" borderId="1" xfId="1" applyNumberFormat="1" applyFont="1" applyFill="1" applyBorder="1"/>
    <xf numFmtId="41" fontId="0" fillId="11" borderId="16" xfId="1" applyNumberFormat="1" applyFont="1" applyFill="1" applyBorder="1"/>
    <xf numFmtId="41" fontId="0" fillId="7" borderId="1" xfId="1" applyNumberFormat="1" applyFont="1" applyFill="1" applyBorder="1"/>
    <xf numFmtId="41" fontId="0" fillId="3" borderId="6" xfId="1" applyNumberFormat="1" applyFont="1" applyFill="1" applyBorder="1"/>
    <xf numFmtId="41" fontId="0" fillId="3" borderId="1" xfId="1" applyNumberFormat="1" applyFont="1" applyFill="1" applyBorder="1"/>
    <xf numFmtId="41" fontId="0" fillId="3" borderId="38" xfId="1" applyNumberFormat="1" applyFont="1" applyFill="1" applyBorder="1"/>
    <xf numFmtId="41" fontId="0" fillId="8" borderId="1" xfId="1" applyNumberFormat="1" applyFont="1" applyFill="1" applyBorder="1"/>
    <xf numFmtId="41" fontId="0" fillId="8" borderId="18" xfId="1" applyNumberFormat="1" applyFont="1" applyFill="1" applyBorder="1"/>
    <xf numFmtId="41" fontId="0" fillId="12" borderId="5" xfId="1" applyNumberFormat="1" applyFont="1" applyFill="1" applyBorder="1"/>
    <xf numFmtId="41" fontId="0" fillId="6" borderId="39" xfId="0" applyNumberFormat="1" applyFill="1" applyBorder="1"/>
    <xf numFmtId="41" fontId="10" fillId="6" borderId="26" xfId="1" applyNumberFormat="1" applyFont="1" applyFill="1" applyBorder="1"/>
    <xf numFmtId="41" fontId="10" fillId="6" borderId="8" xfId="1" applyNumberFormat="1" applyFont="1" applyFill="1" applyBorder="1"/>
    <xf numFmtId="41" fontId="10" fillId="6" borderId="24" xfId="1" applyNumberFormat="1" applyFont="1" applyFill="1" applyBorder="1"/>
    <xf numFmtId="41" fontId="10" fillId="6" borderId="36" xfId="1" applyNumberFormat="1" applyFont="1" applyFill="1" applyBorder="1"/>
    <xf numFmtId="41" fontId="10" fillId="6" borderId="22" xfId="1" applyNumberFormat="1" applyFont="1" applyFill="1" applyBorder="1"/>
    <xf numFmtId="41" fontId="10" fillId="6" borderId="40" xfId="1" applyNumberFormat="1" applyFont="1" applyFill="1" applyBorder="1"/>
    <xf numFmtId="41" fontId="10" fillId="6" borderId="41" xfId="1" applyNumberFormat="1" applyFont="1" applyFill="1" applyBorder="1"/>
    <xf numFmtId="41" fontId="10" fillId="6" borderId="42" xfId="1" applyNumberFormat="1" applyFont="1" applyFill="1" applyBorder="1"/>
    <xf numFmtId="41" fontId="10" fillId="17" borderId="24" xfId="1" applyNumberFormat="1" applyFont="1" applyFill="1" applyBorder="1"/>
    <xf numFmtId="0" fontId="19" fillId="18" borderId="15" xfId="0" applyFont="1" applyFill="1" applyBorder="1"/>
    <xf numFmtId="0" fontId="19" fillId="19" borderId="0" xfId="0" applyFont="1" applyFill="1" applyBorder="1"/>
    <xf numFmtId="0" fontId="19" fillId="11" borderId="34" xfId="0" applyFont="1" applyFill="1" applyBorder="1"/>
    <xf numFmtId="0" fontId="19" fillId="11" borderId="33" xfId="0" applyFont="1" applyFill="1" applyBorder="1"/>
    <xf numFmtId="0" fontId="19" fillId="7" borderId="34" xfId="0" applyFont="1" applyFill="1" applyBorder="1"/>
    <xf numFmtId="0" fontId="19" fillId="7" borderId="33" xfId="0" applyFont="1" applyFill="1" applyBorder="1"/>
    <xf numFmtId="0" fontId="19" fillId="3" borderId="0" xfId="0" applyFont="1" applyFill="1" applyBorder="1"/>
    <xf numFmtId="0" fontId="19" fillId="4" borderId="23" xfId="10" applyFont="1" applyFill="1" applyBorder="1"/>
    <xf numFmtId="0" fontId="19" fillId="18" borderId="29" xfId="0" applyFont="1" applyFill="1" applyBorder="1"/>
    <xf numFmtId="0" fontId="19" fillId="18" borderId="31" xfId="0" applyFont="1" applyFill="1" applyBorder="1"/>
    <xf numFmtId="0" fontId="19" fillId="8" borderId="33" xfId="0" applyFont="1" applyFill="1" applyBorder="1"/>
    <xf numFmtId="0" fontId="19" fillId="5" borderId="34" xfId="0" applyFont="1" applyFill="1" applyBorder="1"/>
    <xf numFmtId="0" fontId="19" fillId="5" borderId="33" xfId="0" applyFont="1" applyFill="1" applyBorder="1"/>
    <xf numFmtId="0" fontId="19" fillId="12" borderId="15" xfId="0" applyFont="1" applyFill="1" applyBorder="1"/>
    <xf numFmtId="0" fontId="19" fillId="12" borderId="0" xfId="0" applyFont="1" applyFill="1" applyBorder="1"/>
    <xf numFmtId="0" fontId="19" fillId="12" borderId="25" xfId="0" applyFont="1" applyFill="1" applyBorder="1"/>
    <xf numFmtId="0" fontId="0" fillId="0" borderId="0" xfId="0" applyFill="1" applyBorder="1"/>
    <xf numFmtId="0" fontId="19" fillId="4" borderId="15" xfId="10" applyFont="1" applyFill="1" applyBorder="1"/>
    <xf numFmtId="0" fontId="21" fillId="18" borderId="0" xfId="0" applyFont="1" applyFill="1" applyBorder="1"/>
    <xf numFmtId="0" fontId="21" fillId="18" borderId="25" xfId="0" applyFont="1" applyFill="1" applyBorder="1"/>
    <xf numFmtId="0" fontId="19" fillId="19" borderId="25" xfId="0" applyFont="1" applyFill="1" applyBorder="1"/>
    <xf numFmtId="0" fontId="19" fillId="4" borderId="34" xfId="10" applyFont="1" applyFill="1" applyBorder="1"/>
    <xf numFmtId="0" fontId="21" fillId="18" borderId="33" xfId="0" applyFont="1" applyFill="1" applyBorder="1"/>
    <xf numFmtId="0" fontId="21" fillId="18" borderId="35" xfId="0" applyFont="1" applyFill="1" applyBorder="1"/>
    <xf numFmtId="0" fontId="19" fillId="3" borderId="25" xfId="0" applyFont="1" applyFill="1" applyBorder="1"/>
    <xf numFmtId="0" fontId="19" fillId="3" borderId="15" xfId="0" applyFont="1" applyFill="1" applyBorder="1"/>
    <xf numFmtId="0" fontId="19" fillId="3" borderId="34" xfId="0" applyFont="1" applyFill="1" applyBorder="1"/>
    <xf numFmtId="0" fontId="19" fillId="3" borderId="33" xfId="0" applyFont="1" applyFill="1" applyBorder="1"/>
    <xf numFmtId="0" fontId="19" fillId="3" borderId="35" xfId="0" applyFont="1" applyFill="1" applyBorder="1"/>
    <xf numFmtId="0" fontId="19" fillId="19" borderId="33" xfId="0" applyFont="1" applyFill="1" applyBorder="1"/>
    <xf numFmtId="0" fontId="19" fillId="19" borderId="35" xfId="0" applyFont="1" applyFill="1" applyBorder="1"/>
    <xf numFmtId="0" fontId="19" fillId="18" borderId="0" xfId="0" applyFont="1" applyFill="1" applyBorder="1"/>
    <xf numFmtId="0" fontId="19" fillId="18" borderId="25" xfId="0" applyFont="1" applyFill="1" applyBorder="1"/>
    <xf numFmtId="0" fontId="19" fillId="18" borderId="34" xfId="0" applyFont="1" applyFill="1" applyBorder="1"/>
    <xf numFmtId="0" fontId="19" fillId="18" borderId="33" xfId="0" applyFont="1" applyFill="1" applyBorder="1"/>
    <xf numFmtId="0" fontId="19" fillId="18" borderId="35" xfId="0" applyFont="1" applyFill="1" applyBorder="1"/>
    <xf numFmtId="0" fontId="19" fillId="12" borderId="34" xfId="0" applyFont="1" applyFill="1" applyBorder="1"/>
    <xf numFmtId="0" fontId="19" fillId="12" borderId="33" xfId="0" applyFont="1" applyFill="1" applyBorder="1"/>
    <xf numFmtId="0" fontId="19" fillId="12" borderId="35" xfId="0" applyFont="1" applyFill="1" applyBorder="1"/>
    <xf numFmtId="0" fontId="18" fillId="12" borderId="40" xfId="0" applyFont="1" applyFill="1" applyBorder="1" applyAlignment="1">
      <alignment horizontal="center"/>
    </xf>
    <xf numFmtId="0" fontId="18" fillId="12" borderId="41" xfId="0" applyFont="1" applyFill="1" applyBorder="1" applyAlignment="1">
      <alignment horizontal="center"/>
    </xf>
    <xf numFmtId="41" fontId="0" fillId="12" borderId="1" xfId="1" applyNumberFormat="1" applyFont="1" applyFill="1" applyBorder="1"/>
    <xf numFmtId="0" fontId="19" fillId="12" borderId="23" xfId="0" applyFont="1" applyFill="1" applyBorder="1"/>
    <xf numFmtId="0" fontId="19" fillId="12" borderId="29" xfId="0" applyFont="1" applyFill="1" applyBorder="1"/>
    <xf numFmtId="0" fontId="19" fillId="12" borderId="31" xfId="0" applyFont="1" applyFill="1" applyBorder="1"/>
    <xf numFmtId="41" fontId="0" fillId="5" borderId="13" xfId="1" applyNumberFormat="1" applyFont="1" applyFill="1" applyBorder="1"/>
    <xf numFmtId="41" fontId="0" fillId="5" borderId="18" xfId="1" applyNumberFormat="1" applyFont="1" applyFill="1" applyBorder="1"/>
    <xf numFmtId="0" fontId="18" fillId="7" borderId="24" xfId="0" applyFont="1" applyFill="1" applyBorder="1" applyAlignment="1">
      <alignment horizontal="center"/>
    </xf>
    <xf numFmtId="41" fontId="0" fillId="7" borderId="11" xfId="1" applyNumberFormat="1" applyFont="1" applyFill="1" applyBorder="1"/>
    <xf numFmtId="41" fontId="0" fillId="7" borderId="18" xfId="1" applyNumberFormat="1" applyFont="1" applyFill="1" applyBorder="1"/>
    <xf numFmtId="41" fontId="0" fillId="20" borderId="6" xfId="1" applyNumberFormat="1" applyFont="1" applyFill="1" applyBorder="1"/>
    <xf numFmtId="41" fontId="0" fillId="20" borderId="1" xfId="1" applyNumberFormat="1" applyFont="1" applyFill="1" applyBorder="1"/>
    <xf numFmtId="0" fontId="18" fillId="20" borderId="22" xfId="0" applyFont="1" applyFill="1" applyBorder="1" applyAlignment="1">
      <alignment horizontal="center"/>
    </xf>
    <xf numFmtId="0" fontId="18" fillId="20" borderId="8" xfId="0" applyFont="1" applyFill="1" applyBorder="1" applyAlignment="1">
      <alignment horizontal="center"/>
    </xf>
    <xf numFmtId="0" fontId="18" fillId="20" borderId="36" xfId="0" applyFont="1" applyFill="1" applyBorder="1" applyAlignment="1">
      <alignment horizontal="center"/>
    </xf>
    <xf numFmtId="41" fontId="0" fillId="20" borderId="38" xfId="1" applyNumberFormat="1" applyFont="1" applyFill="1" applyBorder="1"/>
    <xf numFmtId="0" fontId="19" fillId="20" borderId="15" xfId="0" applyFont="1" applyFill="1" applyBorder="1"/>
    <xf numFmtId="0" fontId="19" fillId="20" borderId="0" xfId="0" applyFont="1" applyFill="1" applyBorder="1"/>
    <xf numFmtId="0" fontId="19" fillId="20" borderId="25" xfId="0" applyFont="1" applyFill="1" applyBorder="1"/>
    <xf numFmtId="0" fontId="19" fillId="20" borderId="34" xfId="0" applyFont="1" applyFill="1" applyBorder="1"/>
    <xf numFmtId="0" fontId="19" fillId="20" borderId="33" xfId="0" applyFont="1" applyFill="1" applyBorder="1"/>
    <xf numFmtId="0" fontId="19" fillId="20" borderId="35" xfId="0" applyFont="1" applyFill="1" applyBorder="1"/>
    <xf numFmtId="41" fontId="0" fillId="21" borderId="1" xfId="1" applyNumberFormat="1" applyFont="1" applyFill="1" applyBorder="1"/>
    <xf numFmtId="0" fontId="18" fillId="22" borderId="26" xfId="32" applyFont="1" applyFill="1" applyBorder="1" applyAlignment="1">
      <alignment horizontal="center"/>
    </xf>
    <xf numFmtId="0" fontId="19" fillId="3" borderId="29" xfId="0" applyFont="1" applyFill="1" applyBorder="1"/>
    <xf numFmtId="0" fontId="19" fillId="19" borderId="34" xfId="0" applyFont="1" applyFill="1" applyBorder="1"/>
    <xf numFmtId="41" fontId="0" fillId="21" borderId="5" xfId="1" applyNumberFormat="1" applyFont="1" applyFill="1" applyBorder="1"/>
    <xf numFmtId="0" fontId="18" fillId="22" borderId="8" xfId="32" applyFont="1" applyFill="1" applyBorder="1" applyAlignment="1">
      <alignment horizontal="center"/>
    </xf>
    <xf numFmtId="0" fontId="18" fillId="22" borderId="24" xfId="32" applyFont="1" applyFill="1" applyBorder="1" applyAlignment="1">
      <alignment horizontal="center"/>
    </xf>
    <xf numFmtId="41" fontId="0" fillId="22" borderId="16" xfId="1" applyNumberFormat="1" applyFont="1" applyFill="1" applyBorder="1"/>
    <xf numFmtId="41" fontId="0" fillId="22" borderId="5" xfId="1" applyNumberFormat="1" applyFont="1" applyFill="1" applyBorder="1"/>
    <xf numFmtId="41" fontId="0" fillId="21" borderId="16" xfId="1" applyNumberFormat="1" applyFont="1" applyFill="1" applyBorder="1"/>
    <xf numFmtId="0" fontId="20" fillId="22" borderId="33" xfId="25" applyFont="1" applyFill="1" applyBorder="1"/>
    <xf numFmtId="41" fontId="0" fillId="22" borderId="1" xfId="1" applyNumberFormat="1" applyFont="1" applyFill="1" applyBorder="1"/>
    <xf numFmtId="0" fontId="19" fillId="19" borderId="23" xfId="0" applyFont="1" applyFill="1" applyBorder="1"/>
    <xf numFmtId="0" fontId="19" fillId="19" borderId="29" xfId="0" applyFont="1" applyFill="1" applyBorder="1"/>
    <xf numFmtId="0" fontId="19" fillId="19" borderId="15" xfId="0" applyFont="1" applyFill="1" applyBorder="1"/>
    <xf numFmtId="0" fontId="0" fillId="0" borderId="0" xfId="0"/>
    <xf numFmtId="0" fontId="7" fillId="2" borderId="11" xfId="0" applyFont="1" applyFill="1" applyBorder="1"/>
    <xf numFmtId="0" fontId="0" fillId="0" borderId="0" xfId="0"/>
    <xf numFmtId="0" fontId="18" fillId="19" borderId="26" xfId="397" applyFont="1" applyFill="1" applyBorder="1" applyAlignment="1">
      <alignment horizontal="center"/>
    </xf>
    <xf numFmtId="0" fontId="18" fillId="19" borderId="8" xfId="397" applyFont="1" applyFill="1" applyBorder="1" applyAlignment="1">
      <alignment horizontal="center"/>
    </xf>
    <xf numFmtId="0" fontId="18" fillId="19" borderId="24" xfId="397" applyFont="1" applyFill="1" applyBorder="1" applyAlignment="1">
      <alignment horizontal="center"/>
    </xf>
    <xf numFmtId="0" fontId="18" fillId="21" borderId="40" xfId="32" applyFont="1" applyFill="1" applyBorder="1" applyAlignment="1">
      <alignment horizontal="center"/>
    </xf>
    <xf numFmtId="0" fontId="18" fillId="21" borderId="41" xfId="32" applyFont="1" applyFill="1" applyBorder="1" applyAlignment="1">
      <alignment horizontal="center"/>
    </xf>
    <xf numFmtId="0" fontId="18" fillId="21" borderId="42" xfId="32" applyFont="1" applyFill="1" applyBorder="1" applyAlignment="1">
      <alignment horizontal="center"/>
    </xf>
    <xf numFmtId="0" fontId="19" fillId="22" borderId="34" xfId="413" applyFont="1" applyFill="1" applyBorder="1"/>
    <xf numFmtId="0" fontId="20" fillId="21" borderId="0" xfId="25" applyFont="1" applyFill="1" applyBorder="1"/>
    <xf numFmtId="0" fontId="20" fillId="21" borderId="33" xfId="25" applyFont="1" applyFill="1" applyBorder="1"/>
    <xf numFmtId="0" fontId="20" fillId="21" borderId="35" xfId="25" applyFont="1" applyFill="1" applyBorder="1"/>
    <xf numFmtId="0" fontId="23" fillId="21" borderId="15" xfId="8" applyFont="1" applyFill="1" applyBorder="1" applyAlignment="1"/>
    <xf numFmtId="0" fontId="23" fillId="21" borderId="34" xfId="8" applyFont="1" applyFill="1" applyBorder="1" applyAlignment="1"/>
    <xf numFmtId="0" fontId="20" fillId="21" borderId="25" xfId="25" applyFont="1" applyFill="1" applyBorder="1"/>
    <xf numFmtId="0" fontId="19" fillId="3" borderId="31" xfId="0" applyFont="1" applyFill="1" applyBorder="1"/>
    <xf numFmtId="0" fontId="19" fillId="3" borderId="23" xfId="0" applyFont="1" applyFill="1" applyBorder="1"/>
    <xf numFmtId="41" fontId="0" fillId="5" borderId="43" xfId="1" applyFont="1" applyFill="1" applyBorder="1"/>
    <xf numFmtId="41" fontId="0" fillId="0" borderId="0" xfId="0" applyNumberFormat="1"/>
    <xf numFmtId="41" fontId="6" fillId="4" borderId="17" xfId="1" applyFont="1" applyFill="1" applyBorder="1"/>
    <xf numFmtId="41" fontId="6" fillId="7" borderId="11" xfId="1" applyNumberFormat="1" applyFont="1" applyFill="1" applyBorder="1"/>
    <xf numFmtId="41" fontId="6" fillId="20" borderId="1" xfId="1" applyNumberFormat="1" applyFont="1" applyFill="1" applyBorder="1"/>
    <xf numFmtId="41" fontId="6" fillId="21" borderId="16" xfId="1" applyNumberFormat="1" applyFont="1" applyFill="1" applyBorder="1"/>
    <xf numFmtId="41" fontId="6" fillId="20" borderId="38" xfId="1" applyNumberFormat="1" applyFont="1" applyFill="1" applyBorder="1"/>
    <xf numFmtId="41" fontId="6" fillId="22" borderId="5" xfId="1" applyNumberFormat="1" applyFont="1" applyFill="1" applyBorder="1"/>
    <xf numFmtId="41" fontId="6" fillId="18" borderId="16" xfId="1" applyNumberFormat="1" applyFont="1" applyFill="1" applyBorder="1"/>
    <xf numFmtId="41" fontId="10" fillId="17" borderId="22" xfId="1" applyNumberFormat="1" applyFont="1" applyFill="1" applyBorder="1"/>
    <xf numFmtId="41" fontId="6" fillId="5" borderId="2" xfId="1" applyNumberFormat="1" applyFont="1" applyFill="1" applyBorder="1"/>
    <xf numFmtId="41" fontId="6" fillId="21" borderId="1" xfId="1" applyNumberFormat="1" applyFont="1" applyFill="1" applyBorder="1"/>
    <xf numFmtId="41" fontId="6" fillId="5" borderId="1" xfId="1" applyNumberFormat="1" applyFont="1" applyFill="1" applyBorder="1"/>
    <xf numFmtId="41" fontId="6" fillId="20" borderId="6" xfId="1" applyNumberFormat="1" applyFont="1" applyFill="1" applyBorder="1"/>
    <xf numFmtId="41" fontId="6" fillId="5" borderId="5" xfId="1" applyNumberFormat="1" applyFont="1" applyFill="1" applyBorder="1"/>
    <xf numFmtId="0" fontId="18" fillId="6" borderId="40" xfId="0" applyFont="1" applyFill="1" applyBorder="1" applyAlignment="1">
      <alignment horizontal="center"/>
    </xf>
    <xf numFmtId="41" fontId="6" fillId="8" borderId="1" xfId="1" applyNumberFormat="1" applyFont="1" applyFill="1" applyBorder="1"/>
    <xf numFmtId="0" fontId="18" fillId="6" borderId="41" xfId="0" applyFont="1" applyFill="1" applyBorder="1" applyAlignment="1">
      <alignment horizontal="center"/>
    </xf>
    <xf numFmtId="41" fontId="6" fillId="11" borderId="1" xfId="1" applyNumberFormat="1" applyFont="1" applyFill="1" applyBorder="1"/>
    <xf numFmtId="41" fontId="6" fillId="22" borderId="1" xfId="1" applyNumberFormat="1" applyFont="1" applyFill="1" applyBorder="1"/>
    <xf numFmtId="41" fontId="6" fillId="3" borderId="38" xfId="1" applyNumberFormat="1" applyFont="1" applyFill="1" applyBorder="1"/>
    <xf numFmtId="41" fontId="6" fillId="19" borderId="16" xfId="1" applyNumberFormat="1" applyFont="1" applyFill="1" applyBorder="1"/>
    <xf numFmtId="41" fontId="6" fillId="7" borderId="1" xfId="1" applyNumberFormat="1" applyFont="1" applyFill="1" applyBorder="1"/>
    <xf numFmtId="41" fontId="2" fillId="0" borderId="0" xfId="1966" applyNumberFormat="1"/>
    <xf numFmtId="41" fontId="6" fillId="3" borderId="1" xfId="1" applyNumberFormat="1" applyFont="1" applyFill="1" applyBorder="1"/>
    <xf numFmtId="41" fontId="6" fillId="8" borderId="38" xfId="1" applyNumberFormat="1" applyFont="1" applyFill="1" applyBorder="1"/>
    <xf numFmtId="41" fontId="6" fillId="5" borderId="13" xfId="1" applyNumberFormat="1" applyFont="1" applyFill="1" applyBorder="1"/>
    <xf numFmtId="41" fontId="0" fillId="12" borderId="38" xfId="1" applyNumberFormat="1" applyFont="1" applyFill="1" applyBorder="1"/>
    <xf numFmtId="41" fontId="6" fillId="7" borderId="18" xfId="1" applyNumberFormat="1" applyFont="1" applyFill="1" applyBorder="1"/>
    <xf numFmtId="41" fontId="0" fillId="6" borderId="5" xfId="0" applyNumberFormat="1" applyFill="1" applyBorder="1"/>
    <xf numFmtId="41" fontId="2" fillId="0" borderId="0" xfId="1486" applyNumberFormat="1"/>
    <xf numFmtId="41" fontId="6" fillId="12" borderId="38" xfId="1" applyNumberFormat="1" applyFont="1" applyFill="1" applyBorder="1"/>
    <xf numFmtId="41" fontId="6" fillId="12" borderId="1" xfId="1" applyNumberFormat="1" applyFont="1" applyFill="1" applyBorder="1"/>
    <xf numFmtId="41" fontId="6" fillId="19" borderId="5" xfId="1" applyNumberFormat="1" applyFont="1" applyFill="1" applyBorder="1"/>
    <xf numFmtId="41" fontId="6" fillId="22" borderId="16" xfId="1" applyNumberFormat="1" applyFont="1" applyFill="1" applyBorder="1"/>
    <xf numFmtId="41" fontId="6" fillId="18" borderId="5" xfId="1" applyNumberFormat="1" applyFont="1" applyFill="1" applyBorder="1"/>
    <xf numFmtId="41" fontId="6" fillId="19" borderId="1" xfId="1" applyNumberFormat="1" applyFont="1" applyFill="1" applyBorder="1"/>
    <xf numFmtId="0" fontId="18" fillId="6" borderId="42" xfId="0" applyFont="1" applyFill="1" applyBorder="1" applyAlignment="1">
      <alignment horizontal="center"/>
    </xf>
    <xf numFmtId="41" fontId="6" fillId="21" borderId="5" xfId="1" applyNumberFormat="1" applyFont="1" applyFill="1" applyBorder="1"/>
    <xf numFmtId="41" fontId="6" fillId="11" borderId="16" xfId="1" applyNumberFormat="1" applyFont="1" applyFill="1" applyBorder="1"/>
    <xf numFmtId="41" fontId="6" fillId="4" borderId="3" xfId="1" applyFont="1" applyFill="1" applyBorder="1"/>
    <xf numFmtId="41" fontId="6" fillId="3" borderId="6" xfId="1" applyNumberFormat="1" applyFont="1" applyFill="1" applyBorder="1"/>
    <xf numFmtId="0" fontId="18" fillId="12" borderId="53" xfId="0" applyFont="1" applyFill="1" applyBorder="1" applyAlignment="1">
      <alignment horizontal="center"/>
    </xf>
    <xf numFmtId="41" fontId="6" fillId="8" borderId="18" xfId="1" applyNumberFormat="1" applyFont="1" applyFill="1" applyBorder="1"/>
    <xf numFmtId="41" fontId="6" fillId="5" borderId="16" xfId="1" applyNumberFormat="1" applyFont="1" applyFill="1" applyBorder="1"/>
    <xf numFmtId="41" fontId="6" fillId="18" borderId="1" xfId="1" applyNumberFormat="1" applyFont="1" applyFill="1" applyBorder="1"/>
    <xf numFmtId="41" fontId="6" fillId="12" borderId="5" xfId="1" applyNumberFormat="1" applyFont="1" applyFill="1" applyBorder="1"/>
    <xf numFmtId="41" fontId="0" fillId="6" borderId="16" xfId="0" applyNumberFormat="1" applyFill="1" applyBorder="1"/>
    <xf numFmtId="41" fontId="6" fillId="11" borderId="5" xfId="1" applyNumberFormat="1" applyFont="1" applyFill="1" applyBorder="1"/>
    <xf numFmtId="41" fontId="6" fillId="5" borderId="18" xfId="1" applyNumberFormat="1" applyFont="1" applyFill="1" applyBorder="1"/>
    <xf numFmtId="41" fontId="0" fillId="6" borderId="1" xfId="0" applyNumberFormat="1" applyFill="1" applyBorder="1"/>
    <xf numFmtId="0" fontId="19" fillId="18" borderId="23" xfId="0" applyFont="1" applyFill="1" applyBorder="1"/>
    <xf numFmtId="0" fontId="41" fillId="18" borderId="15" xfId="0" applyFont="1" applyFill="1" applyBorder="1"/>
    <xf numFmtId="41" fontId="10" fillId="6" borderId="54" xfId="1" applyNumberFormat="1" applyFont="1" applyFill="1" applyBorder="1"/>
    <xf numFmtId="41" fontId="10" fillId="6" borderId="53" xfId="1" applyNumberFormat="1" applyFont="1" applyFill="1" applyBorder="1"/>
    <xf numFmtId="0" fontId="19" fillId="19" borderId="31" xfId="0" applyFont="1" applyFill="1" applyBorder="1"/>
    <xf numFmtId="0" fontId="41" fillId="19" borderId="15" xfId="0" applyFont="1" applyFill="1" applyBorder="1"/>
    <xf numFmtId="0" fontId="16" fillId="14" borderId="9" xfId="2" applyFont="1" applyFill="1" applyBorder="1" applyAlignment="1">
      <alignment vertical="center"/>
    </xf>
    <xf numFmtId="0" fontId="19" fillId="5" borderId="4" xfId="0" applyFont="1" applyFill="1" applyBorder="1"/>
    <xf numFmtId="0" fontId="19" fillId="5" borderId="9" xfId="0" applyFont="1" applyFill="1" applyBorder="1"/>
    <xf numFmtId="0" fontId="19" fillId="20" borderId="23" xfId="0" applyFont="1" applyFill="1" applyBorder="1"/>
    <xf numFmtId="0" fontId="19" fillId="20" borderId="29" xfId="0" applyFont="1" applyFill="1" applyBorder="1"/>
    <xf numFmtId="0" fontId="19" fillId="20" borderId="31" xfId="0" applyFont="1" applyFill="1" applyBorder="1"/>
    <xf numFmtId="41" fontId="10" fillId="6" borderId="28" xfId="0" applyNumberFormat="1" applyFont="1" applyFill="1" applyBorder="1"/>
    <xf numFmtId="41" fontId="0" fillId="6" borderId="55" xfId="0" applyNumberFormat="1" applyFill="1" applyBorder="1"/>
    <xf numFmtId="41" fontId="0" fillId="6" borderId="37" xfId="0" applyNumberFormat="1" applyFill="1" applyBorder="1"/>
    <xf numFmtId="41" fontId="0" fillId="6" borderId="56" xfId="0" applyNumberFormat="1" applyFill="1" applyBorder="1"/>
    <xf numFmtId="0" fontId="10" fillId="21" borderId="4" xfId="358" applyFont="1" applyFill="1" applyBorder="1" applyAlignment="1">
      <alignment horizontal="center"/>
    </xf>
    <xf numFmtId="0" fontId="10" fillId="21" borderId="9" xfId="358" applyFont="1" applyFill="1" applyBorder="1" applyAlignment="1">
      <alignment horizontal="center"/>
    </xf>
    <xf numFmtId="0" fontId="10" fillId="21" borderId="27" xfId="358" applyFont="1" applyFill="1" applyBorder="1" applyAlignment="1">
      <alignment horizontal="center"/>
    </xf>
    <xf numFmtId="0" fontId="10" fillId="22" borderId="4" xfId="358" applyFont="1" applyFill="1" applyBorder="1" applyAlignment="1">
      <alignment horizontal="center"/>
    </xf>
    <xf numFmtId="0" fontId="10" fillId="22" borderId="9" xfId="358" applyFont="1" applyFill="1" applyBorder="1" applyAlignment="1">
      <alignment horizontal="center"/>
    </xf>
    <xf numFmtId="0" fontId="10" fillId="22" borderId="27" xfId="358" applyFont="1" applyFill="1" applyBorder="1" applyAlignment="1">
      <alignment horizontal="center"/>
    </xf>
    <xf numFmtId="0" fontId="17" fillId="16" borderId="4" xfId="3" applyFont="1" applyFill="1" applyBorder="1" applyAlignment="1" applyProtection="1">
      <alignment horizontal="center"/>
    </xf>
    <xf numFmtId="0" fontId="17" fillId="16" borderId="9" xfId="3" applyFont="1" applyFill="1" applyBorder="1" applyAlignment="1" applyProtection="1">
      <alignment horizontal="center"/>
    </xf>
    <xf numFmtId="0" fontId="10" fillId="17" borderId="23"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31"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35" xfId="0" applyFont="1" applyFill="1" applyBorder="1" applyAlignment="1">
      <alignment horizontal="center" vertical="center" wrapText="1"/>
    </xf>
    <xf numFmtId="0" fontId="10" fillId="18" borderId="4" xfId="0" applyFont="1" applyFill="1" applyBorder="1" applyAlignment="1">
      <alignment horizontal="center"/>
    </xf>
    <xf numFmtId="0" fontId="10" fillId="18" borderId="9" xfId="0" applyFont="1" applyFill="1" applyBorder="1" applyAlignment="1">
      <alignment horizontal="center"/>
    </xf>
    <xf numFmtId="0" fontId="10" fillId="18" borderId="27" xfId="0" applyFont="1" applyFill="1" applyBorder="1" applyAlignment="1">
      <alignment horizontal="center"/>
    </xf>
    <xf numFmtId="0" fontId="10" fillId="19" borderId="4" xfId="4" applyFont="1" applyFill="1" applyBorder="1" applyAlignment="1">
      <alignment horizontal="center"/>
    </xf>
    <xf numFmtId="0" fontId="10" fillId="19" borderId="9" xfId="4" applyFont="1" applyFill="1" applyBorder="1" applyAlignment="1">
      <alignment horizontal="center"/>
    </xf>
    <xf numFmtId="0" fontId="10" fillId="19" borderId="27" xfId="4" applyFont="1" applyFill="1" applyBorder="1" applyAlignment="1">
      <alignment horizontal="center"/>
    </xf>
    <xf numFmtId="0" fontId="10" fillId="5" borderId="4" xfId="0" applyFont="1" applyFill="1" applyBorder="1" applyAlignment="1">
      <alignment horizontal="center"/>
    </xf>
    <xf numFmtId="0" fontId="10" fillId="5" borderId="9" xfId="0" applyFont="1" applyFill="1" applyBorder="1" applyAlignment="1">
      <alignment horizontal="center"/>
    </xf>
    <xf numFmtId="0" fontId="10" fillId="5" borderId="27" xfId="0" applyFont="1" applyFill="1" applyBorder="1" applyAlignment="1">
      <alignment horizontal="center"/>
    </xf>
    <xf numFmtId="0" fontId="10" fillId="11" borderId="4" xfId="0" applyFont="1" applyFill="1" applyBorder="1" applyAlignment="1">
      <alignment horizontal="center"/>
    </xf>
    <xf numFmtId="0" fontId="10" fillId="11" borderId="9" xfId="0" applyFont="1" applyFill="1" applyBorder="1" applyAlignment="1">
      <alignment horizontal="center"/>
    </xf>
    <xf numFmtId="0" fontId="10" fillId="11" borderId="27" xfId="0" applyFont="1" applyFill="1" applyBorder="1" applyAlignment="1">
      <alignment horizontal="center"/>
    </xf>
    <xf numFmtId="0" fontId="10" fillId="12" borderId="4" xfId="6" applyFont="1" applyFill="1" applyBorder="1" applyAlignment="1">
      <alignment horizontal="center"/>
    </xf>
    <xf numFmtId="0" fontId="10" fillId="12" borderId="9" xfId="6" applyFont="1" applyFill="1" applyBorder="1" applyAlignment="1">
      <alignment horizontal="center"/>
    </xf>
    <xf numFmtId="0" fontId="10" fillId="12" borderId="27" xfId="6" applyFont="1" applyFill="1" applyBorder="1" applyAlignment="1">
      <alignment horizontal="center"/>
    </xf>
    <xf numFmtId="0" fontId="10" fillId="3" borderId="9" xfId="0" applyFont="1" applyFill="1" applyBorder="1" applyAlignment="1">
      <alignment horizontal="center"/>
    </xf>
    <xf numFmtId="0" fontId="10" fillId="8" borderId="4" xfId="0" applyFont="1" applyFill="1" applyBorder="1" applyAlignment="1">
      <alignment horizontal="center"/>
    </xf>
    <xf numFmtId="0" fontId="10" fillId="8" borderId="9" xfId="0" applyFont="1" applyFill="1" applyBorder="1" applyAlignment="1">
      <alignment horizontal="center"/>
    </xf>
    <xf numFmtId="0" fontId="10" fillId="8" borderId="27" xfId="0" applyFont="1" applyFill="1" applyBorder="1" applyAlignment="1">
      <alignment horizontal="center"/>
    </xf>
    <xf numFmtId="0" fontId="10" fillId="7" borderId="4" xfId="0" applyFont="1" applyFill="1" applyBorder="1" applyAlignment="1">
      <alignment horizontal="center"/>
    </xf>
    <xf numFmtId="0" fontId="10" fillId="7" borderId="9" xfId="0" applyFont="1" applyFill="1" applyBorder="1" applyAlignment="1">
      <alignment horizontal="center"/>
    </xf>
    <xf numFmtId="0" fontId="10" fillId="7" borderId="27" xfId="0" applyFont="1" applyFill="1" applyBorder="1" applyAlignment="1">
      <alignment horizontal="center"/>
    </xf>
    <xf numFmtId="0" fontId="15" fillId="13" borderId="4" xfId="0" applyFont="1" applyFill="1" applyBorder="1" applyAlignment="1">
      <alignment horizontal="center"/>
    </xf>
    <xf numFmtId="0" fontId="15" fillId="13" borderId="9" xfId="0" applyFont="1" applyFill="1" applyBorder="1" applyAlignment="1">
      <alignment horizontal="center"/>
    </xf>
    <xf numFmtId="0" fontId="15" fillId="13" borderId="27" xfId="0" applyFont="1" applyFill="1" applyBorder="1" applyAlignment="1">
      <alignment horizontal="center"/>
    </xf>
    <xf numFmtId="0" fontId="15" fillId="15" borderId="9" xfId="0" applyFont="1" applyFill="1" applyBorder="1" applyAlignment="1">
      <alignment horizontal="center"/>
    </xf>
    <xf numFmtId="0" fontId="15" fillId="15" borderId="27" xfId="0" applyFont="1" applyFill="1" applyBorder="1" applyAlignment="1">
      <alignment horizontal="center"/>
    </xf>
    <xf numFmtId="0" fontId="10" fillId="20" borderId="4" xfId="357" applyFont="1" applyFill="1" applyBorder="1" applyAlignment="1">
      <alignment horizontal="center"/>
    </xf>
    <xf numFmtId="0" fontId="10" fillId="20" borderId="9" xfId="357" applyFont="1" applyFill="1" applyBorder="1" applyAlignment="1">
      <alignment horizontal="center"/>
    </xf>
    <xf numFmtId="0" fontId="10" fillId="20" borderId="27" xfId="357" applyFont="1" applyFill="1" applyBorder="1" applyAlignment="1">
      <alignment horizontal="center"/>
    </xf>
    <xf numFmtId="0" fontId="10" fillId="19" borderId="4" xfId="364" applyFont="1" applyFill="1" applyBorder="1" applyAlignment="1">
      <alignment horizontal="center"/>
    </xf>
    <xf numFmtId="0" fontId="10" fillId="19" borderId="9" xfId="364" applyFont="1" applyFill="1" applyBorder="1" applyAlignment="1">
      <alignment horizontal="center"/>
    </xf>
    <xf numFmtId="0" fontId="10" fillId="19" borderId="27" xfId="364" applyFont="1" applyFill="1" applyBorder="1" applyAlignment="1">
      <alignment horizontal="center"/>
    </xf>
    <xf numFmtId="0" fontId="10" fillId="6" borderId="4" xfId="0" applyFont="1" applyFill="1" applyBorder="1" applyAlignment="1">
      <alignment horizontal="center"/>
    </xf>
    <xf numFmtId="0" fontId="10" fillId="6" borderId="9" xfId="0" applyFont="1" applyFill="1" applyBorder="1" applyAlignment="1">
      <alignment horizontal="center"/>
    </xf>
    <xf numFmtId="0" fontId="10" fillId="6" borderId="27" xfId="0" applyFont="1" applyFill="1" applyBorder="1" applyAlignment="1">
      <alignment horizontal="center"/>
    </xf>
    <xf numFmtId="0" fontId="9" fillId="10" borderId="4" xfId="0" applyFont="1" applyFill="1" applyBorder="1" applyAlignment="1">
      <alignment horizontal="center"/>
    </xf>
    <xf numFmtId="0" fontId="9" fillId="10" borderId="9" xfId="0" applyFont="1" applyFill="1" applyBorder="1" applyAlignment="1">
      <alignment horizontal="center"/>
    </xf>
    <xf numFmtId="0" fontId="9" fillId="10" borderId="27" xfId="0" applyFont="1" applyFill="1" applyBorder="1" applyAlignment="1">
      <alignment horizontal="center"/>
    </xf>
    <xf numFmtId="0" fontId="12" fillId="6" borderId="4" xfId="0" applyFont="1" applyFill="1" applyBorder="1" applyAlignment="1">
      <alignment horizontal="center"/>
    </xf>
    <xf numFmtId="0" fontId="12" fillId="6" borderId="9" xfId="0" applyFont="1" applyFill="1" applyBorder="1" applyAlignment="1">
      <alignment horizontal="center"/>
    </xf>
    <xf numFmtId="0" fontId="12" fillId="6" borderId="27" xfId="0" applyFont="1" applyFill="1" applyBorder="1" applyAlignment="1">
      <alignment horizontal="center"/>
    </xf>
    <xf numFmtId="0" fontId="10" fillId="6" borderId="4" xfId="0" applyFont="1" applyFill="1" applyBorder="1" applyAlignment="1">
      <alignment horizontal="center" wrapText="1"/>
    </xf>
    <xf numFmtId="0" fontId="10" fillId="6" borderId="9" xfId="0" applyFont="1" applyFill="1" applyBorder="1" applyAlignment="1">
      <alignment horizontal="center" wrapText="1"/>
    </xf>
    <xf numFmtId="0" fontId="10" fillId="6" borderId="27" xfId="0" applyFont="1" applyFill="1" applyBorder="1" applyAlignment="1">
      <alignment horizontal="center" wrapText="1"/>
    </xf>
  </cellXfs>
  <cellStyles count="1972">
    <cellStyle name="20% - Accent1" xfId="1463" builtinId="30" customBuiltin="1"/>
    <cellStyle name="20% - Accent2" xfId="1467" builtinId="34" customBuiltin="1"/>
    <cellStyle name="20% - Accent3" xfId="1471" builtinId="38" customBuiltin="1"/>
    <cellStyle name="20% - Accent4" xfId="1475" builtinId="42" customBuiltin="1"/>
    <cellStyle name="20% - Accent5" xfId="1479" builtinId="46" customBuiltin="1"/>
    <cellStyle name="20% - Accent6" xfId="1483" builtinId="50" customBuiltin="1"/>
    <cellStyle name="40% - Accent1" xfId="1464" builtinId="31" customBuiltin="1"/>
    <cellStyle name="40% - Accent2" xfId="1468" builtinId="35" customBuiltin="1"/>
    <cellStyle name="40% - Accent3" xfId="1472" builtinId="39" customBuiltin="1"/>
    <cellStyle name="40% - Accent4" xfId="1476" builtinId="43" customBuiltin="1"/>
    <cellStyle name="40% - Accent5" xfId="1480" builtinId="47" customBuiltin="1"/>
    <cellStyle name="40% - Accent6" xfId="1484" builtinId="51" customBuiltin="1"/>
    <cellStyle name="60% - Accent1" xfId="1465" builtinId="32" customBuiltin="1"/>
    <cellStyle name="60% - Accent2" xfId="1469" builtinId="36" customBuiltin="1"/>
    <cellStyle name="60% - Accent3" xfId="1473" builtinId="40" customBuiltin="1"/>
    <cellStyle name="60% - Accent4" xfId="1477" builtinId="44" customBuiltin="1"/>
    <cellStyle name="60% - Accent5" xfId="1481" builtinId="48" customBuiltin="1"/>
    <cellStyle name="60% - Accent6" xfId="1485" builtinId="52" customBuiltin="1"/>
    <cellStyle name="Accent1" xfId="1462" builtinId="29" customBuiltin="1"/>
    <cellStyle name="Accent2" xfId="1466" builtinId="33" customBuiltin="1"/>
    <cellStyle name="Accent3" xfId="1470" builtinId="37" customBuiltin="1"/>
    <cellStyle name="Accent4" xfId="1474" builtinId="41" customBuiltin="1"/>
    <cellStyle name="Accent5" xfId="1478" builtinId="45" customBuiltin="1"/>
    <cellStyle name="Accent6" xfId="1482" builtinId="49" customBuiltin="1"/>
    <cellStyle name="Bad" xfId="1452" builtinId="27" customBuiltin="1"/>
    <cellStyle name="Calculation" xfId="1456" builtinId="22" customBuiltin="1"/>
    <cellStyle name="Check Cell" xfId="1458" builtinId="23" customBuiltin="1"/>
    <cellStyle name="Comma [0]" xfId="1" builtinId="6"/>
    <cellStyle name="Comma [0] 12" xfId="12"/>
    <cellStyle name="Comma [0] 12 10" xfId="426"/>
    <cellStyle name="Comma [0] 12 11" xfId="677"/>
    <cellStyle name="Comma [0] 12 12" xfId="691"/>
    <cellStyle name="Comma [0] 12 13" xfId="703"/>
    <cellStyle name="Comma [0] 12 14" xfId="712"/>
    <cellStyle name="Comma [0] 12 15" xfId="720"/>
    <cellStyle name="Comma [0] 12 16" xfId="728"/>
    <cellStyle name="Comma [0] 12 17" xfId="736"/>
    <cellStyle name="Comma [0] 12 18" xfId="744"/>
    <cellStyle name="Comma [0] 12 19" xfId="750"/>
    <cellStyle name="Comma [0] 12 2" xfId="13"/>
    <cellStyle name="Comma [0] 12 20" xfId="755"/>
    <cellStyle name="Comma [0] 12 21" xfId="957"/>
    <cellStyle name="Comma [0] 12 22" xfId="1076"/>
    <cellStyle name="Comma [0] 12 23" xfId="764"/>
    <cellStyle name="Comma [0] 12 24" xfId="1113"/>
    <cellStyle name="Comma [0] 12 3" xfId="14"/>
    <cellStyle name="Comma [0] 12 4" xfId="15"/>
    <cellStyle name="Comma [0] 12 5" xfId="16"/>
    <cellStyle name="Comma [0] 12 6" xfId="17"/>
    <cellStyle name="Comma [0] 12 7" xfId="18"/>
    <cellStyle name="Comma [0] 12 8" xfId="19"/>
    <cellStyle name="Comma [0] 12 9" xfId="20"/>
    <cellStyle name="Comma [0] 16" xfId="1405"/>
    <cellStyle name="Comma [0] 2" xfId="21"/>
    <cellStyle name="Comma [0] 2 10" xfId="729"/>
    <cellStyle name="Comma [0] 2 10 2" xfId="1308"/>
    <cellStyle name="Comma [0] 2 11" xfId="737"/>
    <cellStyle name="Comma [0] 2 11 2" xfId="1358"/>
    <cellStyle name="Comma [0] 2 12" xfId="745"/>
    <cellStyle name="Comma [0] 2 12 2" xfId="1285"/>
    <cellStyle name="Comma [0] 2 13" xfId="751"/>
    <cellStyle name="Comma [0] 2 13 2" xfId="1279"/>
    <cellStyle name="Comma [0] 2 14" xfId="1223"/>
    <cellStyle name="Comma [0] 2 2" xfId="22"/>
    <cellStyle name="Comma [0] 2 3" xfId="23"/>
    <cellStyle name="Comma [0] 2 4" xfId="425"/>
    <cellStyle name="Comma [0] 2 4 10" xfId="753"/>
    <cellStyle name="Comma [0] 2 4 11" xfId="754"/>
    <cellStyle name="Comma [0] 2 4 2" xfId="681"/>
    <cellStyle name="Comma [0] 2 4 3" xfId="694"/>
    <cellStyle name="Comma [0] 2 4 4" xfId="706"/>
    <cellStyle name="Comma [0] 2 4 5" xfId="715"/>
    <cellStyle name="Comma [0] 2 4 6" xfId="723"/>
    <cellStyle name="Comma [0] 2 4 7" xfId="731"/>
    <cellStyle name="Comma [0] 2 4 8" xfId="739"/>
    <cellStyle name="Comma [0] 2 4 9" xfId="747"/>
    <cellStyle name="Comma [0] 2 5" xfId="678"/>
    <cellStyle name="Comma [0] 2 5 2" xfId="1303"/>
    <cellStyle name="Comma [0] 2 6" xfId="692"/>
    <cellStyle name="Comma [0] 2 6 2" xfId="1390"/>
    <cellStyle name="Comma [0] 2 7" xfId="704"/>
    <cellStyle name="Comma [0] 2 7 2" xfId="1327"/>
    <cellStyle name="Comma [0] 2 8" xfId="713"/>
    <cellStyle name="Comma [0] 2 8 2" xfId="1333"/>
    <cellStyle name="Comma [0] 2 9" xfId="721"/>
    <cellStyle name="Comma [0] 2 9 2" xfId="1348"/>
    <cellStyle name="Comma [0] 3" xfId="680"/>
    <cellStyle name="Comma [0] 3 2" xfId="1356"/>
    <cellStyle name="Comma [0] 4" xfId="24"/>
    <cellStyle name="Comma [0] 5" xfId="1222"/>
    <cellStyle name="Comma [0] 5 2" xfId="1278"/>
    <cellStyle name="Comma [0] 6" xfId="11"/>
    <cellStyle name="Comma [0] 6 2" xfId="1331"/>
    <cellStyle name="Comma [0] 7" xfId="1297"/>
    <cellStyle name="Comma [0] 8" xfId="1395"/>
    <cellStyle name="Comma [0] 8 2" xfId="1417"/>
    <cellStyle name="Comma [0] 8 3" xfId="1262"/>
    <cellStyle name="Comma [0] 9" xfId="1488"/>
    <cellStyle name="Comma 2" xfId="1351"/>
    <cellStyle name="Comma 3" xfId="1342"/>
    <cellStyle name="Comma 4" xfId="1406"/>
    <cellStyle name="Comma 5" xfId="1268"/>
    <cellStyle name="Comma 6" xfId="1375"/>
    <cellStyle name="Comma 7" xfId="1319"/>
    <cellStyle name="Explanatory Text" xfId="1460" builtinId="53" customBuiltin="1"/>
    <cellStyle name="Good" xfId="1451" builtinId="26" customBuiltin="1"/>
    <cellStyle name="Heading 1" xfId="1447" builtinId="16" customBuiltin="1"/>
    <cellStyle name="Heading 2" xfId="1448" builtinId="17" customBuiltin="1"/>
    <cellStyle name="Heading 3" xfId="1449" builtinId="18" customBuiltin="1"/>
    <cellStyle name="Heading 4" xfId="1450" builtinId="19" customBuiltin="1"/>
    <cellStyle name="Input" xfId="1454" builtinId="20" customBuiltin="1"/>
    <cellStyle name="Linked Cell" xfId="1457" builtinId="24" customBuiltin="1"/>
    <cellStyle name="Neutral" xfId="1453" builtinId="28" customBuiltin="1"/>
    <cellStyle name="Normal" xfId="0" builtinId="0"/>
    <cellStyle name="Normal 10" xfId="25"/>
    <cellStyle name="Normal 10 2" xfId="1324"/>
    <cellStyle name="Normal 11" xfId="26"/>
    <cellStyle name="Normal 11 2" xfId="1409"/>
    <cellStyle name="Normal 11 2 2" xfId="1966"/>
    <cellStyle name="Normal 11 3" xfId="1277"/>
    <cellStyle name="Normal 12" xfId="27"/>
    <cellStyle name="Normal 12 2" xfId="1415"/>
    <cellStyle name="Normal 13" xfId="28"/>
    <cellStyle name="Normal 13 2" xfId="1349"/>
    <cellStyle name="Normal 14" xfId="29"/>
    <cellStyle name="Normal 14 2" xfId="1264"/>
    <cellStyle name="Normal 15" xfId="30"/>
    <cellStyle name="Normal 15 2" xfId="1320"/>
    <cellStyle name="Normal 15 3" xfId="1398"/>
    <cellStyle name="Normal 15 3 2" xfId="1965"/>
    <cellStyle name="Normal 16" xfId="31"/>
    <cellStyle name="Normal 17" xfId="32"/>
    <cellStyle name="Normal 18" xfId="33"/>
    <cellStyle name="Normal 19" xfId="1269"/>
    <cellStyle name="Normal 19 2" xfId="1414"/>
    <cellStyle name="Normal 19 3" xfId="1289"/>
    <cellStyle name="Normal 2" xfId="1445"/>
    <cellStyle name="Normal 2 10" xfId="34"/>
    <cellStyle name="Normal 2 11" xfId="35"/>
    <cellStyle name="Normal 2 11 10" xfId="36"/>
    <cellStyle name="Normal 2 11 11" xfId="37"/>
    <cellStyle name="Normal 2 11 12" xfId="38"/>
    <cellStyle name="Normal 2 11 13" xfId="39"/>
    <cellStyle name="Normal 2 11 14" xfId="40"/>
    <cellStyle name="Normal 2 11 15" xfId="41"/>
    <cellStyle name="Normal 2 11 16" xfId="42"/>
    <cellStyle name="Normal 2 11 17" xfId="43"/>
    <cellStyle name="Normal 2 11 18" xfId="44"/>
    <cellStyle name="Normal 2 11 19" xfId="45"/>
    <cellStyle name="Normal 2 11 2" xfId="46"/>
    <cellStyle name="Normal 2 11 2 2" xfId="1295"/>
    <cellStyle name="Normal 2 11 2 3" xfId="1316"/>
    <cellStyle name="Normal 2 11 20" xfId="47"/>
    <cellStyle name="Normal 2 11 21" xfId="48"/>
    <cellStyle name="Normal 2 11 22" xfId="49"/>
    <cellStyle name="Normal 2 11 23" xfId="50"/>
    <cellStyle name="Normal 2 11 24" xfId="51"/>
    <cellStyle name="Normal 2 11 25" xfId="52"/>
    <cellStyle name="Normal 2 11 26" xfId="53"/>
    <cellStyle name="Normal 2 11 27" xfId="435"/>
    <cellStyle name="Normal 2 11 28" xfId="668"/>
    <cellStyle name="Normal 2 11 29" xfId="684"/>
    <cellStyle name="Normal 2 11 3" xfId="54"/>
    <cellStyle name="Normal 2 11 30" xfId="697"/>
    <cellStyle name="Normal 2 11 31" xfId="708"/>
    <cellStyle name="Normal 2 11 32" xfId="717"/>
    <cellStyle name="Normal 2 11 33" xfId="725"/>
    <cellStyle name="Normal 2 11 34" xfId="733"/>
    <cellStyle name="Normal 2 11 35" xfId="741"/>
    <cellStyle name="Normal 2 11 36" xfId="748"/>
    <cellStyle name="Normal 2 11 37" xfId="770"/>
    <cellStyle name="Normal 2 11 38" xfId="943"/>
    <cellStyle name="Normal 2 11 39" xfId="989"/>
    <cellStyle name="Normal 2 11 4" xfId="55"/>
    <cellStyle name="Normal 2 11 40" xfId="762"/>
    <cellStyle name="Normal 2 11 41" xfId="1092"/>
    <cellStyle name="Normal 2 11 5" xfId="56"/>
    <cellStyle name="Normal 2 11 6" xfId="57"/>
    <cellStyle name="Normal 2 11 7" xfId="58"/>
    <cellStyle name="Normal 2 11 8" xfId="59"/>
    <cellStyle name="Normal 2 11 9" xfId="60"/>
    <cellStyle name="Normal 2 12" xfId="61"/>
    <cellStyle name="Normal 2 13" xfId="62"/>
    <cellStyle name="Normal 2 14" xfId="63"/>
    <cellStyle name="Normal 2 15" xfId="64"/>
    <cellStyle name="Normal 2 16" xfId="65"/>
    <cellStyle name="Normal 2 17" xfId="66"/>
    <cellStyle name="Normal 2 18" xfId="67"/>
    <cellStyle name="Normal 2 19" xfId="68"/>
    <cellStyle name="Normal 2 2" xfId="69"/>
    <cellStyle name="Normal 2 2 10" xfId="1346"/>
    <cellStyle name="Normal 2 2 10 2" xfId="1961"/>
    <cellStyle name="Normal 2 2 11" xfId="1274"/>
    <cellStyle name="Normal 2 2 11 2" xfId="1955"/>
    <cellStyle name="Normal 2 2 12" xfId="1266"/>
    <cellStyle name="Normal 2 2 12 2" xfId="1953"/>
    <cellStyle name="Normal 2 2 13" xfId="1317"/>
    <cellStyle name="Normal 2 2 13 2" xfId="1960"/>
    <cellStyle name="Normal 2 2 2" xfId="1364"/>
    <cellStyle name="Normal 2 2 2 10" xfId="1276"/>
    <cellStyle name="Normal 2 2 2 11" xfId="1366"/>
    <cellStyle name="Normal 2 2 2 12" xfId="1275"/>
    <cellStyle name="Normal 2 2 2 13" xfId="1355"/>
    <cellStyle name="Normal 2 2 2 14" xfId="1963"/>
    <cellStyle name="Normal 2 2 2 2" xfId="1255"/>
    <cellStyle name="Normal 2 2 2 2 2" xfId="1271"/>
    <cellStyle name="Normal 2 2 2 2 2 2" xfId="1370"/>
    <cellStyle name="Normal 2 2 2 2 2 3" xfId="1954"/>
    <cellStyle name="Normal 2 2 2 3" xfId="1385"/>
    <cellStyle name="Normal 2 2 2 4" xfId="1418"/>
    <cellStyle name="Normal 2 2 2 5" xfId="1365"/>
    <cellStyle name="Normal 2 2 2 6" xfId="1371"/>
    <cellStyle name="Normal 2 2 2 7" xfId="1352"/>
    <cellStyle name="Normal 2 2 2 8" xfId="1388"/>
    <cellStyle name="Normal 2 2 2 9" xfId="1291"/>
    <cellStyle name="Normal 2 2 3" xfId="1357"/>
    <cellStyle name="Normal 2 2 3 2" xfId="1261"/>
    <cellStyle name="Normal 2 2 3 2 2" xfId="1258"/>
    <cellStyle name="Normal 2 2 3 2 2 2" xfId="1952"/>
    <cellStyle name="Normal 2 2 3 3" xfId="1962"/>
    <cellStyle name="Normal 2 2 4" xfId="1379"/>
    <cellStyle name="Normal 2 2 4 2" xfId="1964"/>
    <cellStyle name="Normal 2 2 5" xfId="1296"/>
    <cellStyle name="Normal 2 2 5 2" xfId="1957"/>
    <cellStyle name="Normal 2 2 6" xfId="1288"/>
    <cellStyle name="Normal 2 2 6 2" xfId="1956"/>
    <cellStyle name="Normal 2 2 7" xfId="1412"/>
    <cellStyle name="Normal 2 2 7 2" xfId="1967"/>
    <cellStyle name="Normal 2 2 8" xfId="1309"/>
    <cellStyle name="Normal 2 2 8 2" xfId="1958"/>
    <cellStyle name="Normal 2 2 9" xfId="1315"/>
    <cellStyle name="Normal 2 2 9 2" xfId="1959"/>
    <cellStyle name="Normal 2 20" xfId="70"/>
    <cellStyle name="Normal 2 21" xfId="71"/>
    <cellStyle name="Normal 2 22" xfId="72"/>
    <cellStyle name="Normal 2 23" xfId="73"/>
    <cellStyle name="Normal 2 24" xfId="74"/>
    <cellStyle name="Normal 2 25" xfId="75"/>
    <cellStyle name="Normal 2 26" xfId="76"/>
    <cellStyle name="Normal 2 27" xfId="77"/>
    <cellStyle name="Normal 2 28" xfId="78"/>
    <cellStyle name="Normal 2 29" xfId="79"/>
    <cellStyle name="Normal 2 3" xfId="80"/>
    <cellStyle name="Normal 2 30" xfId="2"/>
    <cellStyle name="Normal 2 31" xfId="81"/>
    <cellStyle name="Normal 2 32" xfId="82"/>
    <cellStyle name="Normal 2 33" xfId="83"/>
    <cellStyle name="Normal 2 34" xfId="84"/>
    <cellStyle name="Normal 2 35" xfId="85"/>
    <cellStyle name="Normal 2 36" xfId="86"/>
    <cellStyle name="Normal 2 37" xfId="87"/>
    <cellStyle name="Normal 2 38" xfId="88"/>
    <cellStyle name="Normal 2 39" xfId="89"/>
    <cellStyle name="Normal 2 4" xfId="90"/>
    <cellStyle name="Normal 2 40" xfId="91"/>
    <cellStyle name="Normal 2 41" xfId="92"/>
    <cellStyle name="Normal 2 42" xfId="93"/>
    <cellStyle name="Normal 2 43" xfId="94"/>
    <cellStyle name="Normal 2 43 10" xfId="474"/>
    <cellStyle name="Normal 2 43 11" xfId="635"/>
    <cellStyle name="Normal 2 43 12" xfId="456"/>
    <cellStyle name="Normal 2 43 13" xfId="653"/>
    <cellStyle name="Normal 2 43 14" xfId="439"/>
    <cellStyle name="Normal 2 43 15" xfId="665"/>
    <cellStyle name="Normal 2 43 16" xfId="427"/>
    <cellStyle name="Normal 2 43 17" xfId="676"/>
    <cellStyle name="Normal 2 43 18" xfId="690"/>
    <cellStyle name="Normal 2 43 19" xfId="702"/>
    <cellStyle name="Normal 2 43 2" xfId="95"/>
    <cellStyle name="Normal 2 43 2 2" xfId="1420"/>
    <cellStyle name="Normal 2 43 2 3" xfId="1433"/>
    <cellStyle name="Normal 2 43 20" xfId="791"/>
    <cellStyle name="Normal 2 43 21" xfId="925"/>
    <cellStyle name="Normal 2 43 22" xfId="839"/>
    <cellStyle name="Normal 2 43 23" xfId="979"/>
    <cellStyle name="Normal 2 43 24" xfId="923"/>
    <cellStyle name="Normal 2 43 3" xfId="96"/>
    <cellStyle name="Normal 2 43 4" xfId="97"/>
    <cellStyle name="Normal 2 43 5" xfId="98"/>
    <cellStyle name="Normal 2 43 6" xfId="99"/>
    <cellStyle name="Normal 2 43 7" xfId="100"/>
    <cellStyle name="Normal 2 43 8" xfId="101"/>
    <cellStyle name="Normal 2 43 9" xfId="102"/>
    <cellStyle name="Normal 2 44" xfId="103"/>
    <cellStyle name="Normal 2 44 10" xfId="479"/>
    <cellStyle name="Normal 2 44 11" xfId="630"/>
    <cellStyle name="Normal 2 44 12" xfId="460"/>
    <cellStyle name="Normal 2 44 13" xfId="649"/>
    <cellStyle name="Normal 2 44 14" xfId="442"/>
    <cellStyle name="Normal 2 44 15" xfId="662"/>
    <cellStyle name="Normal 2 44 16" xfId="430"/>
    <cellStyle name="Normal 2 44 17" xfId="673"/>
    <cellStyle name="Normal 2 44 18" xfId="688"/>
    <cellStyle name="Normal 2 44 19" xfId="700"/>
    <cellStyle name="Normal 2 44 2" xfId="104"/>
    <cellStyle name="Normal 2 44 2 2" xfId="1424"/>
    <cellStyle name="Normal 2 44 2 3" xfId="1437"/>
    <cellStyle name="Normal 2 44 20" xfId="797"/>
    <cellStyle name="Normal 2 44 21" xfId="918"/>
    <cellStyle name="Normal 2 44 22" xfId="1042"/>
    <cellStyle name="Normal 2 44 23" xfId="1093"/>
    <cellStyle name="Normal 2 44 24" xfId="1109"/>
    <cellStyle name="Normal 2 44 3" xfId="105"/>
    <cellStyle name="Normal 2 44 4" xfId="106"/>
    <cellStyle name="Normal 2 44 5" xfId="107"/>
    <cellStyle name="Normal 2 44 6" xfId="108"/>
    <cellStyle name="Normal 2 44 7" xfId="109"/>
    <cellStyle name="Normal 2 44 8" xfId="110"/>
    <cellStyle name="Normal 2 44 9" xfId="111"/>
    <cellStyle name="Normal 2 45" xfId="112"/>
    <cellStyle name="Normal 2 45 10" xfId="486"/>
    <cellStyle name="Normal 2 45 11" xfId="622"/>
    <cellStyle name="Normal 2 45 12" xfId="468"/>
    <cellStyle name="Normal 2 45 13" xfId="641"/>
    <cellStyle name="Normal 2 45 14" xfId="450"/>
    <cellStyle name="Normal 2 45 15" xfId="656"/>
    <cellStyle name="Normal 2 45 16" xfId="436"/>
    <cellStyle name="Normal 2 45 17" xfId="667"/>
    <cellStyle name="Normal 2 45 18" xfId="683"/>
    <cellStyle name="Normal 2 45 19" xfId="696"/>
    <cellStyle name="Normal 2 45 2" xfId="113"/>
    <cellStyle name="Normal 2 45 2 2" xfId="1425"/>
    <cellStyle name="Normal 2 45 2 3" xfId="1438"/>
    <cellStyle name="Normal 2 45 20" xfId="804"/>
    <cellStyle name="Normal 2 45 21" xfId="962"/>
    <cellStyle name="Normal 2 45 22" xfId="821"/>
    <cellStyle name="Normal 2 45 23" xfId="1191"/>
    <cellStyle name="Normal 2 45 24" xfId="988"/>
    <cellStyle name="Normal 2 45 3" xfId="114"/>
    <cellStyle name="Normal 2 45 4" xfId="115"/>
    <cellStyle name="Normal 2 45 5" xfId="116"/>
    <cellStyle name="Normal 2 45 6" xfId="117"/>
    <cellStyle name="Normal 2 45 7" xfId="118"/>
    <cellStyle name="Normal 2 45 8" xfId="119"/>
    <cellStyle name="Normal 2 45 9" xfId="120"/>
    <cellStyle name="Normal 2 46" xfId="121"/>
    <cellStyle name="Normal 2 46 10" xfId="493"/>
    <cellStyle name="Normal 2 46 11" xfId="615"/>
    <cellStyle name="Normal 2 46 12" xfId="476"/>
    <cellStyle name="Normal 2 46 13" xfId="633"/>
    <cellStyle name="Normal 2 46 14" xfId="458"/>
    <cellStyle name="Normal 2 46 15" xfId="651"/>
    <cellStyle name="Normal 2 46 16" xfId="441"/>
    <cellStyle name="Normal 2 46 17" xfId="663"/>
    <cellStyle name="Normal 2 46 18" xfId="428"/>
    <cellStyle name="Normal 2 46 19" xfId="675"/>
    <cellStyle name="Normal 2 46 2" xfId="122"/>
    <cellStyle name="Normal 2 46 2 2" xfId="1426"/>
    <cellStyle name="Normal 2 46 2 3" xfId="1439"/>
    <cellStyle name="Normal 2 46 20" xfId="809"/>
    <cellStyle name="Normal 2 46 21" xfId="912"/>
    <cellStyle name="Normal 2 46 22" xfId="843"/>
    <cellStyle name="Normal 2 46 23" xfId="1060"/>
    <cellStyle name="Normal 2 46 24" xfId="1216"/>
    <cellStyle name="Normal 2 46 3" xfId="123"/>
    <cellStyle name="Normal 2 46 4" xfId="124"/>
    <cellStyle name="Normal 2 46 5" xfId="125"/>
    <cellStyle name="Normal 2 46 6" xfId="126"/>
    <cellStyle name="Normal 2 46 7" xfId="127"/>
    <cellStyle name="Normal 2 46 8" xfId="128"/>
    <cellStyle name="Normal 2 46 9" xfId="129"/>
    <cellStyle name="Normal 2 47" xfId="130"/>
    <cellStyle name="Normal 2 47 10" xfId="499"/>
    <cellStyle name="Normal 2 47 11" xfId="609"/>
    <cellStyle name="Normal 2 47 12" xfId="483"/>
    <cellStyle name="Normal 2 47 13" xfId="625"/>
    <cellStyle name="Normal 2 47 14" xfId="465"/>
    <cellStyle name="Normal 2 47 15" xfId="644"/>
    <cellStyle name="Normal 2 47 16" xfId="447"/>
    <cellStyle name="Normal 2 47 17" xfId="657"/>
    <cellStyle name="Normal 2 47 18" xfId="434"/>
    <cellStyle name="Normal 2 47 19" xfId="669"/>
    <cellStyle name="Normal 2 47 2" xfId="131"/>
    <cellStyle name="Normal 2 47 2 2" xfId="1427"/>
    <cellStyle name="Normal 2 47 2 3" xfId="1440"/>
    <cellStyle name="Normal 2 47 20" xfId="814"/>
    <cellStyle name="Normal 2 47 21" xfId="907"/>
    <cellStyle name="Normal 2 47 22" xfId="1036"/>
    <cellStyle name="Normal 2 47 23" xfId="785"/>
    <cellStyle name="Normal 2 47 24" xfId="798"/>
    <cellStyle name="Normal 2 47 3" xfId="132"/>
    <cellStyle name="Normal 2 47 4" xfId="133"/>
    <cellStyle name="Normal 2 47 5" xfId="134"/>
    <cellStyle name="Normal 2 47 6" xfId="135"/>
    <cellStyle name="Normal 2 47 7" xfId="136"/>
    <cellStyle name="Normal 2 47 8" xfId="137"/>
    <cellStyle name="Normal 2 47 9" xfId="138"/>
    <cellStyle name="Normal 2 48" xfId="139"/>
    <cellStyle name="Normal 2 48 10" xfId="508"/>
    <cellStyle name="Normal 2 48 11" xfId="600"/>
    <cellStyle name="Normal 2 48 12" xfId="492"/>
    <cellStyle name="Normal 2 48 13" xfId="616"/>
    <cellStyle name="Normal 2 48 14" xfId="475"/>
    <cellStyle name="Normal 2 48 15" xfId="634"/>
    <cellStyle name="Normal 2 48 16" xfId="457"/>
    <cellStyle name="Normal 2 48 17" xfId="652"/>
    <cellStyle name="Normal 2 48 18" xfId="440"/>
    <cellStyle name="Normal 2 48 19" xfId="664"/>
    <cellStyle name="Normal 2 48 2" xfId="140"/>
    <cellStyle name="Normal 2 48 2 2" xfId="1428"/>
    <cellStyle name="Normal 2 48 2 3" xfId="1441"/>
    <cellStyle name="Normal 2 48 20" xfId="819"/>
    <cellStyle name="Normal 2 48 21" xfId="900"/>
    <cellStyle name="Normal 2 48 22" xfId="847"/>
    <cellStyle name="Normal 2 48 23" xfId="892"/>
    <cellStyle name="Normal 2 48 24" xfId="926"/>
    <cellStyle name="Normal 2 48 3" xfId="141"/>
    <cellStyle name="Normal 2 48 4" xfId="142"/>
    <cellStyle name="Normal 2 48 5" xfId="143"/>
    <cellStyle name="Normal 2 48 6" xfId="144"/>
    <cellStyle name="Normal 2 48 7" xfId="145"/>
    <cellStyle name="Normal 2 48 8" xfId="146"/>
    <cellStyle name="Normal 2 48 9" xfId="147"/>
    <cellStyle name="Normal 2 49" xfId="148"/>
    <cellStyle name="Normal 2 49 10" xfId="513"/>
    <cellStyle name="Normal 2 49 11" xfId="595"/>
    <cellStyle name="Normal 2 49 12" xfId="498"/>
    <cellStyle name="Normal 2 49 13" xfId="610"/>
    <cellStyle name="Normal 2 49 14" xfId="482"/>
    <cellStyle name="Normal 2 49 15" xfId="626"/>
    <cellStyle name="Normal 2 49 16" xfId="464"/>
    <cellStyle name="Normal 2 49 17" xfId="645"/>
    <cellStyle name="Normal 2 49 18" xfId="446"/>
    <cellStyle name="Normal 2 49 19" xfId="658"/>
    <cellStyle name="Normal 2 49 2" xfId="149"/>
    <cellStyle name="Normal 2 49 2 2" xfId="1429"/>
    <cellStyle name="Normal 2 49 2 3" xfId="1442"/>
    <cellStyle name="Normal 2 49 20" xfId="825"/>
    <cellStyle name="Normal 2 49 21" xfId="1101"/>
    <cellStyle name="Normal 2 49 22" xfId="1150"/>
    <cellStyle name="Normal 2 49 23" xfId="908"/>
    <cellStyle name="Normal 2 49 24" xfId="854"/>
    <cellStyle name="Normal 2 49 3" xfId="150"/>
    <cellStyle name="Normal 2 49 4" xfId="151"/>
    <cellStyle name="Normal 2 49 5" xfId="152"/>
    <cellStyle name="Normal 2 49 6" xfId="153"/>
    <cellStyle name="Normal 2 49 7" xfId="154"/>
    <cellStyle name="Normal 2 49 8" xfId="155"/>
    <cellStyle name="Normal 2 49 9" xfId="156"/>
    <cellStyle name="Normal 2 5" xfId="157"/>
    <cellStyle name="Normal 2 50" xfId="158"/>
    <cellStyle name="Normal 2 50 10" xfId="521"/>
    <cellStyle name="Normal 2 50 11" xfId="586"/>
    <cellStyle name="Normal 2 50 12" xfId="509"/>
    <cellStyle name="Normal 2 50 13" xfId="599"/>
    <cellStyle name="Normal 2 50 14" xfId="494"/>
    <cellStyle name="Normal 2 50 15" xfId="614"/>
    <cellStyle name="Normal 2 50 16" xfId="477"/>
    <cellStyle name="Normal 2 50 17" xfId="632"/>
    <cellStyle name="Normal 2 50 18" xfId="459"/>
    <cellStyle name="Normal 2 50 19" xfId="650"/>
    <cellStyle name="Normal 2 50 2" xfId="159"/>
    <cellStyle name="Normal 2 50 2 2" xfId="1430"/>
    <cellStyle name="Normal 2 50 2 3" xfId="1443"/>
    <cellStyle name="Normal 2 50 20" xfId="828"/>
    <cellStyle name="Normal 2 50 21" xfId="899"/>
    <cellStyle name="Normal 2 50 22" xfId="1039"/>
    <cellStyle name="Normal 2 50 23" xfId="790"/>
    <cellStyle name="Normal 2 50 24" xfId="1032"/>
    <cellStyle name="Normal 2 50 3" xfId="160"/>
    <cellStyle name="Normal 2 50 4" xfId="161"/>
    <cellStyle name="Normal 2 50 5" xfId="162"/>
    <cellStyle name="Normal 2 50 6" xfId="163"/>
    <cellStyle name="Normal 2 50 7" xfId="164"/>
    <cellStyle name="Normal 2 50 8" xfId="165"/>
    <cellStyle name="Normal 2 50 9" xfId="166"/>
    <cellStyle name="Normal 2 51" xfId="167"/>
    <cellStyle name="Normal 2 51 10" xfId="526"/>
    <cellStyle name="Normal 2 51 11" xfId="574"/>
    <cellStyle name="Normal 2 51 12" xfId="522"/>
    <cellStyle name="Normal 2 51 13" xfId="585"/>
    <cellStyle name="Normal 2 51 14" xfId="510"/>
    <cellStyle name="Normal 2 51 15" xfId="598"/>
    <cellStyle name="Normal 2 51 16" xfId="495"/>
    <cellStyle name="Normal 2 51 17" xfId="613"/>
    <cellStyle name="Normal 2 51 18" xfId="478"/>
    <cellStyle name="Normal 2 51 19" xfId="631"/>
    <cellStyle name="Normal 2 51 2" xfId="168"/>
    <cellStyle name="Normal 2 51 2 2" xfId="1431"/>
    <cellStyle name="Normal 2 51 2 3" xfId="1444"/>
    <cellStyle name="Normal 2 51 20" xfId="834"/>
    <cellStyle name="Normal 2 51 21" xfId="898"/>
    <cellStyle name="Normal 2 51 22" xfId="849"/>
    <cellStyle name="Normal 2 51 23" xfId="1141"/>
    <cellStyle name="Normal 2 51 24" xfId="1119"/>
    <cellStyle name="Normal 2 51 3" xfId="169"/>
    <cellStyle name="Normal 2 51 4" xfId="170"/>
    <cellStyle name="Normal 2 51 5" xfId="171"/>
    <cellStyle name="Normal 2 51 6" xfId="172"/>
    <cellStyle name="Normal 2 51 7" xfId="173"/>
    <cellStyle name="Normal 2 51 8" xfId="174"/>
    <cellStyle name="Normal 2 51 9" xfId="175"/>
    <cellStyle name="Normal 2 52" xfId="176"/>
    <cellStyle name="Normal 2 52 10" xfId="531"/>
    <cellStyle name="Normal 2 52 11" xfId="569"/>
    <cellStyle name="Normal 2 52 12" xfId="528"/>
    <cellStyle name="Normal 2 52 13" xfId="572"/>
    <cellStyle name="Normal 2 52 14" xfId="524"/>
    <cellStyle name="Normal 2 52 15" xfId="576"/>
    <cellStyle name="Normal 2 52 16" xfId="520"/>
    <cellStyle name="Normal 2 52 17" xfId="587"/>
    <cellStyle name="Normal 2 52 18" xfId="507"/>
    <cellStyle name="Normal 2 52 19" xfId="601"/>
    <cellStyle name="Normal 2 52 2" xfId="177"/>
    <cellStyle name="Normal 2 52 20" xfId="838"/>
    <cellStyle name="Normal 2 52 21" xfId="895"/>
    <cellStyle name="Normal 2 52 22" xfId="1037"/>
    <cellStyle name="Normal 2 52 23" xfId="788"/>
    <cellStyle name="Normal 2 52 24" xfId="929"/>
    <cellStyle name="Normal 2 52 3" xfId="178"/>
    <cellStyle name="Normal 2 52 4" xfId="179"/>
    <cellStyle name="Normal 2 52 5" xfId="180"/>
    <cellStyle name="Normal 2 52 6" xfId="181"/>
    <cellStyle name="Normal 2 52 7" xfId="182"/>
    <cellStyle name="Normal 2 52 8" xfId="183"/>
    <cellStyle name="Normal 2 52 9" xfId="184"/>
    <cellStyle name="Normal 2 53" xfId="185"/>
    <cellStyle name="Normal 2 53 10" xfId="536"/>
    <cellStyle name="Normal 2 53 11" xfId="563"/>
    <cellStyle name="Normal 2 53 12" xfId="534"/>
    <cellStyle name="Normal 2 53 13" xfId="565"/>
    <cellStyle name="Normal 2 53 14" xfId="532"/>
    <cellStyle name="Normal 2 53 15" xfId="568"/>
    <cellStyle name="Normal 2 53 16" xfId="529"/>
    <cellStyle name="Normal 2 53 17" xfId="571"/>
    <cellStyle name="Normal 2 53 18" xfId="525"/>
    <cellStyle name="Normal 2 53 19" xfId="575"/>
    <cellStyle name="Normal 2 53 2" xfId="186"/>
    <cellStyle name="Normal 2 53 20" xfId="842"/>
    <cellStyle name="Normal 2 53 21" xfId="894"/>
    <cellStyle name="Normal 2 53 22" xfId="1038"/>
    <cellStyle name="Normal 2 53 23" xfId="944"/>
    <cellStyle name="Normal 2 53 24" xfId="1145"/>
    <cellStyle name="Normal 2 53 3" xfId="187"/>
    <cellStyle name="Normal 2 53 4" xfId="188"/>
    <cellStyle name="Normal 2 53 5" xfId="189"/>
    <cellStyle name="Normal 2 53 6" xfId="190"/>
    <cellStyle name="Normal 2 53 7" xfId="191"/>
    <cellStyle name="Normal 2 53 8" xfId="192"/>
    <cellStyle name="Normal 2 53 9" xfId="193"/>
    <cellStyle name="Normal 2 54" xfId="194"/>
    <cellStyle name="Normal 2 54 10" xfId="539"/>
    <cellStyle name="Normal 2 54 11" xfId="560"/>
    <cellStyle name="Normal 2 54 12" xfId="538"/>
    <cellStyle name="Normal 2 54 13" xfId="561"/>
    <cellStyle name="Normal 2 54 14" xfId="537"/>
    <cellStyle name="Normal 2 54 15" xfId="562"/>
    <cellStyle name="Normal 2 54 16" xfId="535"/>
    <cellStyle name="Normal 2 54 17" xfId="564"/>
    <cellStyle name="Normal 2 54 18" xfId="533"/>
    <cellStyle name="Normal 2 54 19" xfId="566"/>
    <cellStyle name="Normal 2 54 2" xfId="195"/>
    <cellStyle name="Normal 2 54 20" xfId="846"/>
    <cellStyle name="Normal 2 54 21" xfId="893"/>
    <cellStyle name="Normal 2 54 22" xfId="853"/>
    <cellStyle name="Normal 2 54 23" xfId="1149"/>
    <cellStyle name="Normal 2 54 24" xfId="903"/>
    <cellStyle name="Normal 2 54 3" xfId="196"/>
    <cellStyle name="Normal 2 54 4" xfId="197"/>
    <cellStyle name="Normal 2 54 5" xfId="198"/>
    <cellStyle name="Normal 2 54 6" xfId="199"/>
    <cellStyle name="Normal 2 54 7" xfId="200"/>
    <cellStyle name="Normal 2 54 8" xfId="201"/>
    <cellStyle name="Normal 2 54 9" xfId="202"/>
    <cellStyle name="Normal 2 55" xfId="203"/>
    <cellStyle name="Normal 2 55 10" xfId="544"/>
    <cellStyle name="Normal 2 55 11" xfId="555"/>
    <cellStyle name="Normal 2 55 12" xfId="543"/>
    <cellStyle name="Normal 2 55 13" xfId="556"/>
    <cellStyle name="Normal 2 55 14" xfId="542"/>
    <cellStyle name="Normal 2 55 15" xfId="557"/>
    <cellStyle name="Normal 2 55 16" xfId="541"/>
    <cellStyle name="Normal 2 55 17" xfId="558"/>
    <cellStyle name="Normal 2 55 18" xfId="540"/>
    <cellStyle name="Normal 2 55 19" xfId="559"/>
    <cellStyle name="Normal 2 55 2" xfId="204"/>
    <cellStyle name="Normal 2 55 20" xfId="848"/>
    <cellStyle name="Normal 2 55 21" xfId="891"/>
    <cellStyle name="Normal 2 55 22" xfId="855"/>
    <cellStyle name="Normal 2 55 23" xfId="1162"/>
    <cellStyle name="Normal 2 55 24" xfId="928"/>
    <cellStyle name="Normal 2 55 3" xfId="205"/>
    <cellStyle name="Normal 2 55 4" xfId="206"/>
    <cellStyle name="Normal 2 55 5" xfId="207"/>
    <cellStyle name="Normal 2 55 6" xfId="208"/>
    <cellStyle name="Normal 2 55 7" xfId="209"/>
    <cellStyle name="Normal 2 55 8" xfId="210"/>
    <cellStyle name="Normal 2 55 9" xfId="211"/>
    <cellStyle name="Normal 2 56" xfId="212"/>
    <cellStyle name="Normal 2 56 10" xfId="550"/>
    <cellStyle name="Normal 2 56 11" xfId="549"/>
    <cellStyle name="Normal 2 56 12" xfId="551"/>
    <cellStyle name="Normal 2 56 13" xfId="548"/>
    <cellStyle name="Normal 2 56 14" xfId="552"/>
    <cellStyle name="Normal 2 56 15" xfId="547"/>
    <cellStyle name="Normal 2 56 16" xfId="553"/>
    <cellStyle name="Normal 2 56 17" xfId="546"/>
    <cellStyle name="Normal 2 56 18" xfId="554"/>
    <cellStyle name="Normal 2 56 19" xfId="545"/>
    <cellStyle name="Normal 2 56 2" xfId="213"/>
    <cellStyle name="Normal 2 56 20" xfId="852"/>
    <cellStyle name="Normal 2 56 21" xfId="1114"/>
    <cellStyle name="Normal 2 56 22" xfId="1158"/>
    <cellStyle name="Normal 2 56 23" xfId="1112"/>
    <cellStyle name="Normal 2 56 24" xfId="1143"/>
    <cellStyle name="Normal 2 56 3" xfId="214"/>
    <cellStyle name="Normal 2 56 4" xfId="215"/>
    <cellStyle name="Normal 2 56 5" xfId="216"/>
    <cellStyle name="Normal 2 56 6" xfId="217"/>
    <cellStyle name="Normal 2 56 7" xfId="218"/>
    <cellStyle name="Normal 2 56 8" xfId="219"/>
    <cellStyle name="Normal 2 56 9" xfId="220"/>
    <cellStyle name="Normal 2 57" xfId="221"/>
    <cellStyle name="Normal 2 58" xfId="222"/>
    <cellStyle name="Normal 2 59" xfId="424"/>
    <cellStyle name="Normal 2 59 2" xfId="1345"/>
    <cellStyle name="Normal 2 6" xfId="223"/>
    <cellStyle name="Normal 2 60" xfId="679"/>
    <cellStyle name="Normal 2 60 2" xfId="1332"/>
    <cellStyle name="Normal 2 61" xfId="693"/>
    <cellStyle name="Normal 2 61 2" xfId="1272"/>
    <cellStyle name="Normal 2 62" xfId="705"/>
    <cellStyle name="Normal 2 62 2" xfId="1340"/>
    <cellStyle name="Normal 2 63" xfId="714"/>
    <cellStyle name="Normal 2 63 2" xfId="1335"/>
    <cellStyle name="Normal 2 64" xfId="722"/>
    <cellStyle name="Normal 2 64 2" xfId="1361"/>
    <cellStyle name="Normal 2 65" xfId="730"/>
    <cellStyle name="Normal 2 65 2" xfId="1325"/>
    <cellStyle name="Normal 2 66" xfId="738"/>
    <cellStyle name="Normal 2 66 2" xfId="1354"/>
    <cellStyle name="Normal 2 67" xfId="746"/>
    <cellStyle name="Normal 2 67 2" xfId="1286"/>
    <cellStyle name="Normal 2 68" xfId="752"/>
    <cellStyle name="Normal 2 68 2" xfId="1280"/>
    <cellStyle name="Normal 2 69" xfId="1969"/>
    <cellStyle name="Normal 2 7" xfId="224"/>
    <cellStyle name="Normal 2 8" xfId="225"/>
    <cellStyle name="Normal 2 9" xfId="226"/>
    <cellStyle name="Normal 20" xfId="1353"/>
    <cellStyle name="Normal 20 10" xfId="227"/>
    <cellStyle name="Normal 20 11" xfId="228"/>
    <cellStyle name="Normal 20 12" xfId="229"/>
    <cellStyle name="Normal 20 13" xfId="230"/>
    <cellStyle name="Normal 20 14" xfId="231"/>
    <cellStyle name="Normal 20 15" xfId="232"/>
    <cellStyle name="Normal 20 16" xfId="233"/>
    <cellStyle name="Normal 20 17" xfId="234"/>
    <cellStyle name="Normal 20 18" xfId="235"/>
    <cellStyle name="Normal 20 2" xfId="236"/>
    <cellStyle name="Normal 20 3" xfId="237"/>
    <cellStyle name="Normal 20 4" xfId="238"/>
    <cellStyle name="Normal 20 5" xfId="239"/>
    <cellStyle name="Normal 20 6" xfId="240"/>
    <cellStyle name="Normal 20 7" xfId="241"/>
    <cellStyle name="Normal 20 8" xfId="242"/>
    <cellStyle name="Normal 20 9" xfId="243"/>
    <cellStyle name="Normal 21" xfId="244"/>
    <cellStyle name="Normal 21 10" xfId="245"/>
    <cellStyle name="Normal 21 11" xfId="246"/>
    <cellStyle name="Normal 21 12" xfId="247"/>
    <cellStyle name="Normal 21 13" xfId="248"/>
    <cellStyle name="Normal 21 14" xfId="249"/>
    <cellStyle name="Normal 21 15" xfId="250"/>
    <cellStyle name="Normal 21 16" xfId="251"/>
    <cellStyle name="Normal 21 17" xfId="252"/>
    <cellStyle name="Normal 21 18" xfId="253"/>
    <cellStyle name="Normal 21 19" xfId="567"/>
    <cellStyle name="Normal 21 19 2" xfId="1044"/>
    <cellStyle name="Normal 21 19 2 2" xfId="1778"/>
    <cellStyle name="Normal 21 19 3" xfId="783"/>
    <cellStyle name="Normal 21 19 3 2" xfId="1591"/>
    <cellStyle name="Normal 21 19 4" xfId="1140"/>
    <cellStyle name="Normal 21 19 4 2" xfId="1859"/>
    <cellStyle name="Normal 21 19 5" xfId="1183"/>
    <cellStyle name="Normal 21 19 5 2" xfId="1892"/>
    <cellStyle name="Normal 21 19 6" xfId="837"/>
    <cellStyle name="Normal 21 19 6 2" xfId="1629"/>
    <cellStyle name="Normal 21 19 7" xfId="1532"/>
    <cellStyle name="Normal 21 2" xfId="254"/>
    <cellStyle name="Normal 21 20" xfId="530"/>
    <cellStyle name="Normal 21 20 2" xfId="1030"/>
    <cellStyle name="Normal 21 20 2 2" xfId="1771"/>
    <cellStyle name="Normal 21 20 3" xfId="1106"/>
    <cellStyle name="Normal 21 20 3 2" xfId="1834"/>
    <cellStyle name="Normal 21 20 4" xfId="1116"/>
    <cellStyle name="Normal 21 20 4 2" xfId="1840"/>
    <cellStyle name="Normal 21 20 5" xfId="756"/>
    <cellStyle name="Normal 21 20 5 2" xfId="1567"/>
    <cellStyle name="Normal 21 20 6" xfId="1186"/>
    <cellStyle name="Normal 21 20 6 2" xfId="1895"/>
    <cellStyle name="Normal 21 20 7" xfId="1531"/>
    <cellStyle name="Normal 21 21" xfId="570"/>
    <cellStyle name="Normal 21 21 2" xfId="1046"/>
    <cellStyle name="Normal 21 21 2 2" xfId="1780"/>
    <cellStyle name="Normal 21 21 3" xfId="782"/>
    <cellStyle name="Normal 21 21 3 2" xfId="1590"/>
    <cellStyle name="Normal 21 21 4" xfId="931"/>
    <cellStyle name="Normal 21 21 4 2" xfId="1683"/>
    <cellStyle name="Normal 21 21 5" xfId="835"/>
    <cellStyle name="Normal 21 21 5 2" xfId="1628"/>
    <cellStyle name="Normal 21 21 6" xfId="1165"/>
    <cellStyle name="Normal 21 21 6 2" xfId="1876"/>
    <cellStyle name="Normal 21 21 7" xfId="1533"/>
    <cellStyle name="Normal 21 22" xfId="527"/>
    <cellStyle name="Normal 21 22 2" xfId="1028"/>
    <cellStyle name="Normal 21 22 2 2" xfId="1769"/>
    <cellStyle name="Normal 21 22 3" xfId="959"/>
    <cellStyle name="Normal 21 22 3 2" xfId="1707"/>
    <cellStyle name="Normal 21 22 4" xfId="823"/>
    <cellStyle name="Normal 21 22 4 2" xfId="1619"/>
    <cellStyle name="Normal 21 22 5" xfId="1193"/>
    <cellStyle name="Normal 21 22 5 2" xfId="1901"/>
    <cellStyle name="Normal 21 22 6" xfId="886"/>
    <cellStyle name="Normal 21 22 6 2" xfId="1662"/>
    <cellStyle name="Normal 21 22 7" xfId="1530"/>
    <cellStyle name="Normal 21 23" xfId="573"/>
    <cellStyle name="Normal 21 23 2" xfId="1048"/>
    <cellStyle name="Normal 21 23 2 2" xfId="1782"/>
    <cellStyle name="Normal 21 23 3" xfId="781"/>
    <cellStyle name="Normal 21 23 3 2" xfId="1589"/>
    <cellStyle name="Normal 21 23 4" xfId="933"/>
    <cellStyle name="Normal 21 23 4 2" xfId="1684"/>
    <cellStyle name="Normal 21 23 5" xfId="1215"/>
    <cellStyle name="Normal 21 23 5 2" xfId="1922"/>
    <cellStyle name="Normal 21 23 6" xfId="887"/>
    <cellStyle name="Normal 21 23 6 2" xfId="1663"/>
    <cellStyle name="Normal 21 23 7" xfId="1534"/>
    <cellStyle name="Normal 21 24" xfId="523"/>
    <cellStyle name="Normal 21 24 2" xfId="1024"/>
    <cellStyle name="Normal 21 24 2 2" xfId="1766"/>
    <cellStyle name="Normal 21 24 3" xfId="792"/>
    <cellStyle name="Normal 21 24 3 2" xfId="1595"/>
    <cellStyle name="Normal 21 24 4" xfId="924"/>
    <cellStyle name="Normal 21 24 4 2" xfId="1682"/>
    <cellStyle name="Normal 21 24 5" xfId="1205"/>
    <cellStyle name="Normal 21 24 5 2" xfId="1913"/>
    <cellStyle name="Normal 21 24 6" xfId="1217"/>
    <cellStyle name="Normal 21 24 6 2" xfId="1923"/>
    <cellStyle name="Normal 21 24 7" xfId="1529"/>
    <cellStyle name="Normal 21 25" xfId="584"/>
    <cellStyle name="Normal 21 25 2" xfId="1057"/>
    <cellStyle name="Normal 21 25 2 2" xfId="1791"/>
    <cellStyle name="Normal 21 25 3" xfId="965"/>
    <cellStyle name="Normal 21 25 3 2" xfId="1712"/>
    <cellStyle name="Normal 21 25 4" xfId="967"/>
    <cellStyle name="Normal 21 25 4 2" xfId="1714"/>
    <cellStyle name="Normal 21 25 5" xfId="1003"/>
    <cellStyle name="Normal 21 25 5 2" xfId="1745"/>
    <cellStyle name="Normal 21 25 6" xfId="1173"/>
    <cellStyle name="Normal 21 25 6 2" xfId="1883"/>
    <cellStyle name="Normal 21 25 7" xfId="1541"/>
    <cellStyle name="Normal 21 26" xfId="511"/>
    <cellStyle name="Normal 21 26 2" xfId="1014"/>
    <cellStyle name="Normal 21 26 2 2" xfId="1756"/>
    <cellStyle name="Normal 21 26 3" xfId="969"/>
    <cellStyle name="Normal 21 26 3 2" xfId="1716"/>
    <cellStyle name="Normal 21 26 4" xfId="1069"/>
    <cellStyle name="Normal 21 26 4 2" xfId="1802"/>
    <cellStyle name="Normal 21 26 5" xfId="1178"/>
    <cellStyle name="Normal 21 26 5 2" xfId="1887"/>
    <cellStyle name="Normal 21 26 6" xfId="1188"/>
    <cellStyle name="Normal 21 26 6 2" xfId="1897"/>
    <cellStyle name="Normal 21 26 7" xfId="1522"/>
    <cellStyle name="Normal 21 27" xfId="597"/>
    <cellStyle name="Normal 21 27 2" xfId="1067"/>
    <cellStyle name="Normal 21 27 2 2" xfId="1800"/>
    <cellStyle name="Normal 21 27 3" xfId="772"/>
    <cellStyle name="Normal 21 27 3 2" xfId="1580"/>
    <cellStyle name="Normal 21 27 4" xfId="941"/>
    <cellStyle name="Normal 21 27 4 2" xfId="1692"/>
    <cellStyle name="Normal 21 27 5" xfId="829"/>
    <cellStyle name="Normal 21 27 5 2" xfId="1623"/>
    <cellStyle name="Normal 21 27 6" xfId="789"/>
    <cellStyle name="Normal 21 27 6 2" xfId="1594"/>
    <cellStyle name="Normal 21 27 7" xfId="1548"/>
    <cellStyle name="Normal 21 28" xfId="496"/>
    <cellStyle name="Normal 21 28 2" xfId="1004"/>
    <cellStyle name="Normal 21 28 2 2" xfId="1746"/>
    <cellStyle name="Normal 21 28 3" xfId="1084"/>
    <cellStyle name="Normal 21 28 3 2" xfId="1816"/>
    <cellStyle name="Normal 21 28 4" xfId="1144"/>
    <cellStyle name="Normal 21 28 4 2" xfId="1861"/>
    <cellStyle name="Normal 21 28 5" xfId="970"/>
    <cellStyle name="Normal 21 28 5 2" xfId="1717"/>
    <cellStyle name="Normal 21 28 6" xfId="874"/>
    <cellStyle name="Normal 21 28 6 2" xfId="1651"/>
    <cellStyle name="Normal 21 28 7" xfId="1515"/>
    <cellStyle name="Normal 21 29" xfId="869"/>
    <cellStyle name="Normal 21 29 2" xfId="1646"/>
    <cellStyle name="Normal 21 3" xfId="255"/>
    <cellStyle name="Normal 21 30" xfId="873"/>
    <cellStyle name="Normal 21 30 2" xfId="1650"/>
    <cellStyle name="Normal 21 31" xfId="868"/>
    <cellStyle name="Normal 21 31 2" xfId="1645"/>
    <cellStyle name="Normal 21 32" xfId="872"/>
    <cellStyle name="Normal 21 32 2" xfId="1649"/>
    <cellStyle name="Normal 21 33" xfId="1211"/>
    <cellStyle name="Normal 21 33 2" xfId="1918"/>
    <cellStyle name="Normal 21 34" xfId="1490"/>
    <cellStyle name="Normal 21 4" xfId="256"/>
    <cellStyle name="Normal 21 5" xfId="257"/>
    <cellStyle name="Normal 21 6" xfId="258"/>
    <cellStyle name="Normal 21 6 2" xfId="1294"/>
    <cellStyle name="Normal 21 6 3" xfId="1432"/>
    <cellStyle name="Normal 21 6 4" xfId="1419"/>
    <cellStyle name="Normal 21 6 4 2" xfId="1968"/>
    <cellStyle name="Normal 21 7" xfId="259"/>
    <cellStyle name="Normal 21 8" xfId="260"/>
    <cellStyle name="Normal 21 9" xfId="261"/>
    <cellStyle name="Normal 22" xfId="262"/>
    <cellStyle name="Normal 22 10" xfId="636"/>
    <cellStyle name="Normal 22 10 2" xfId="1094"/>
    <cellStyle name="Normal 22 10 2 2" xfId="1824"/>
    <cellStyle name="Normal 22 10 3" xfId="1142"/>
    <cellStyle name="Normal 22 10 3 2" xfId="1860"/>
    <cellStyle name="Normal 22 10 4" xfId="1182"/>
    <cellStyle name="Normal 22 10 4 2" xfId="1891"/>
    <cellStyle name="Normal 22 10 5" xfId="826"/>
    <cellStyle name="Normal 22 10 5 2" xfId="1621"/>
    <cellStyle name="Normal 22 10 6" xfId="786"/>
    <cellStyle name="Normal 22 10 6 2" xfId="1592"/>
    <cellStyle name="Normal 22 10 7" xfId="1561"/>
    <cellStyle name="Normal 22 11" xfId="455"/>
    <cellStyle name="Normal 22 11 2" xfId="980"/>
    <cellStyle name="Normal 22 11 2 2" xfId="1726"/>
    <cellStyle name="Normal 22 11 3" xfId="972"/>
    <cellStyle name="Normal 22 11 3 2" xfId="1719"/>
    <cellStyle name="Normal 22 11 4" xfId="818"/>
    <cellStyle name="Normal 22 11 4 2" xfId="1616"/>
    <cellStyle name="Normal 22 11 5" xfId="956"/>
    <cellStyle name="Normal 22 11 5 2" xfId="1705"/>
    <cellStyle name="Normal 22 11 6" xfId="1234"/>
    <cellStyle name="Normal 22 11 6 2" xfId="1936"/>
    <cellStyle name="Normal 22 11 7" xfId="1502"/>
    <cellStyle name="Normal 22 12" xfId="879"/>
    <cellStyle name="Normal 22 12 2" xfId="1656"/>
    <cellStyle name="Normal 22 13" xfId="862"/>
    <cellStyle name="Normal 22 13 2" xfId="1639"/>
    <cellStyle name="Normal 22 14" xfId="1015"/>
    <cellStyle name="Normal 22 14 2" xfId="1757"/>
    <cellStyle name="Normal 22 15" xfId="773"/>
    <cellStyle name="Normal 22 15 2" xfId="1581"/>
    <cellStyle name="Normal 22 16" xfId="1241"/>
    <cellStyle name="Normal 22 16 2" xfId="1942"/>
    <cellStyle name="Normal 22 17" xfId="1343"/>
    <cellStyle name="Normal 22 18" xfId="1491"/>
    <cellStyle name="Normal 22 2" xfId="577"/>
    <cellStyle name="Normal 22 2 2" xfId="1050"/>
    <cellStyle name="Normal 22 2 2 2" xfId="1784"/>
    <cellStyle name="Normal 22 2 3" xfId="1139"/>
    <cellStyle name="Normal 22 2 3 2" xfId="1858"/>
    <cellStyle name="Normal 22 2 4" xfId="1180"/>
    <cellStyle name="Normal 22 2 4 2" xfId="1889"/>
    <cellStyle name="Normal 22 2 5" xfId="1210"/>
    <cellStyle name="Normal 22 2 5 2" xfId="1917"/>
    <cellStyle name="Normal 22 2 6" xfId="888"/>
    <cellStyle name="Normal 22 2 6 2" xfId="1664"/>
    <cellStyle name="Normal 22 2 7" xfId="1386"/>
    <cellStyle name="Normal 22 2 8" xfId="1535"/>
    <cellStyle name="Normal 22 3" xfId="519"/>
    <cellStyle name="Normal 22 3 2" xfId="1021"/>
    <cellStyle name="Normal 22 3 2 2" xfId="1763"/>
    <cellStyle name="Normal 22 3 3" xfId="793"/>
    <cellStyle name="Normal 22 3 3 2" xfId="1596"/>
    <cellStyle name="Normal 22 3 4" xfId="922"/>
    <cellStyle name="Normal 22 3 4 2" xfId="1681"/>
    <cellStyle name="Normal 22 3 5" xfId="840"/>
    <cellStyle name="Normal 22 3 5 2" xfId="1630"/>
    <cellStyle name="Normal 22 3 6" xfId="1218"/>
    <cellStyle name="Normal 22 3 6 2" xfId="1924"/>
    <cellStyle name="Normal 22 3 7" xfId="1407"/>
    <cellStyle name="Normal 22 3 8" xfId="1528"/>
    <cellStyle name="Normal 22 4" xfId="588"/>
    <cellStyle name="Normal 22 4 2" xfId="1059"/>
    <cellStyle name="Normal 22 4 2 2" xfId="1793"/>
    <cellStyle name="Normal 22 4 3" xfId="779"/>
    <cellStyle name="Normal 22 4 3 2" xfId="1587"/>
    <cellStyle name="Normal 22 4 4" xfId="935"/>
    <cellStyle name="Normal 22 4 4 2" xfId="1686"/>
    <cellStyle name="Normal 22 4 5" xfId="1023"/>
    <cellStyle name="Normal 22 4 5 2" xfId="1765"/>
    <cellStyle name="Normal 22 4 6" xfId="1157"/>
    <cellStyle name="Normal 22 4 6 2" xfId="1870"/>
    <cellStyle name="Normal 22 4 7" xfId="1542"/>
    <cellStyle name="Normal 22 5" xfId="506"/>
    <cellStyle name="Normal 22 5 2" xfId="1011"/>
    <cellStyle name="Normal 22 5 2 2" xfId="1753"/>
    <cellStyle name="Normal 22 5 3" xfId="1126"/>
    <cellStyle name="Normal 22 5 3 2" xfId="1847"/>
    <cellStyle name="Normal 22 5 4" xfId="1168"/>
    <cellStyle name="Normal 22 5 4 2" xfId="1879"/>
    <cellStyle name="Normal 22 5 5" xfId="1201"/>
    <cellStyle name="Normal 22 5 5 2" xfId="1909"/>
    <cellStyle name="Normal 22 5 6" xfId="1137"/>
    <cellStyle name="Normal 22 5 6 2" xfId="1856"/>
    <cellStyle name="Normal 22 5 7" xfId="1521"/>
    <cellStyle name="Normal 22 6" xfId="602"/>
    <cellStyle name="Normal 22 6 2" xfId="1070"/>
    <cellStyle name="Normal 22 6 2 2" xfId="1803"/>
    <cellStyle name="Normal 22 6 3" xfId="771"/>
    <cellStyle name="Normal 22 6 3 2" xfId="1579"/>
    <cellStyle name="Normal 22 6 4" xfId="942"/>
    <cellStyle name="Normal 22 6 4 2" xfId="1693"/>
    <cellStyle name="Normal 22 6 5" xfId="1079"/>
    <cellStyle name="Normal 22 6 5 2" xfId="1811"/>
    <cellStyle name="Normal 22 6 6" xfId="917"/>
    <cellStyle name="Normal 22 6 6 2" xfId="1677"/>
    <cellStyle name="Normal 22 6 7" xfId="1549"/>
    <cellStyle name="Normal 22 7" xfId="491"/>
    <cellStyle name="Normal 22 7 2" xfId="1000"/>
    <cellStyle name="Normal 22 7 2 2" xfId="1742"/>
    <cellStyle name="Normal 22 7 3" xfId="966"/>
    <cellStyle name="Normal 22 7 3 2" xfId="1713"/>
    <cellStyle name="Normal 22 7 4" xfId="1105"/>
    <cellStyle name="Normal 22 7 4 2" xfId="1833"/>
    <cellStyle name="Normal 22 7 5" xfId="1189"/>
    <cellStyle name="Normal 22 7 5 2" xfId="1898"/>
    <cellStyle name="Normal 22 7 6" xfId="871"/>
    <cellStyle name="Normal 22 7 6 2" xfId="1648"/>
    <cellStyle name="Normal 22 7 7" xfId="1514"/>
    <cellStyle name="Normal 22 8" xfId="617"/>
    <cellStyle name="Normal 22 8 2" xfId="1080"/>
    <cellStyle name="Normal 22 8 2 2" xfId="1812"/>
    <cellStyle name="Normal 22 8 3" xfId="1130"/>
    <cellStyle name="Normal 22 8 3 2" xfId="1850"/>
    <cellStyle name="Normal 22 8 4" xfId="1171"/>
    <cellStyle name="Normal 22 8 4 2" xfId="1881"/>
    <cellStyle name="Normal 22 8 5" xfId="1202"/>
    <cellStyle name="Normal 22 8 5 2" xfId="1910"/>
    <cellStyle name="Normal 22 8 6" xfId="950"/>
    <cellStyle name="Normal 22 8 6 2" xfId="1699"/>
    <cellStyle name="Normal 22 8 7" xfId="1555"/>
    <cellStyle name="Normal 22 9" xfId="473"/>
    <cellStyle name="Normal 22 9 2" xfId="987"/>
    <cellStyle name="Normal 22 9 2 2" xfId="1732"/>
    <cellStyle name="Normal 22 9 3" xfId="968"/>
    <cellStyle name="Normal 22 9 3 2" xfId="1715"/>
    <cellStyle name="Normal 22 9 4" xfId="1001"/>
    <cellStyle name="Normal 22 9 4 2" xfId="1743"/>
    <cellStyle name="Normal 22 9 5" xfId="1170"/>
    <cellStyle name="Normal 22 9 5 2" xfId="1880"/>
    <cellStyle name="Normal 22 9 6" xfId="1248"/>
    <cellStyle name="Normal 22 9 6 2" xfId="1947"/>
    <cellStyle name="Normal 22 9 7" xfId="1508"/>
    <cellStyle name="Normal 23" xfId="263"/>
    <cellStyle name="Normal 23 10" xfId="638"/>
    <cellStyle name="Normal 23 10 2" xfId="1095"/>
    <cellStyle name="Normal 23 10 2 2" xfId="1825"/>
    <cellStyle name="Normal 23 10 3" xfId="761"/>
    <cellStyle name="Normal 23 10 3 2" xfId="1572"/>
    <cellStyle name="Normal 23 10 4" xfId="951"/>
    <cellStyle name="Normal 23 10 4 2" xfId="1700"/>
    <cellStyle name="Normal 23 10 5" xfId="1107"/>
    <cellStyle name="Normal 23 10 5 2" xfId="1835"/>
    <cellStyle name="Normal 23 10 6" xfId="787"/>
    <cellStyle name="Normal 23 10 6 2" xfId="1593"/>
    <cellStyle name="Normal 23 10 7" xfId="1562"/>
    <cellStyle name="Normal 23 11" xfId="453"/>
    <cellStyle name="Normal 23 11 2" xfId="978"/>
    <cellStyle name="Normal 23 11 2 2" xfId="1725"/>
    <cellStyle name="Normal 23 11 3" xfId="964"/>
    <cellStyle name="Normal 23 11 3 2" xfId="1711"/>
    <cellStyle name="Normal 23 11 4" xfId="1110"/>
    <cellStyle name="Normal 23 11 4 2" xfId="1837"/>
    <cellStyle name="Normal 23 11 5" xfId="1190"/>
    <cellStyle name="Normal 23 11 5 2" xfId="1899"/>
    <cellStyle name="Normal 23 11 6" xfId="1235"/>
    <cellStyle name="Normal 23 11 6 2" xfId="1937"/>
    <cellStyle name="Normal 23 11 7" xfId="1501"/>
    <cellStyle name="Normal 23 12" xfId="880"/>
    <cellStyle name="Normal 23 12 2" xfId="1657"/>
    <cellStyle name="Normal 23 13" xfId="861"/>
    <cellStyle name="Normal 23 13 2" xfId="1638"/>
    <cellStyle name="Normal 23 14" xfId="1066"/>
    <cellStyle name="Normal 23 14 2" xfId="1799"/>
    <cellStyle name="Normal 23 15" xfId="996"/>
    <cellStyle name="Normal 23 15 2" xfId="1738"/>
    <cellStyle name="Normal 23 16" xfId="1224"/>
    <cellStyle name="Normal 23 16 2" xfId="1928"/>
    <cellStyle name="Normal 23 17" xfId="1492"/>
    <cellStyle name="Normal 23 2" xfId="578"/>
    <cellStyle name="Normal 23 2 2" xfId="1051"/>
    <cellStyle name="Normal 23 2 2 2" xfId="1785"/>
    <cellStyle name="Normal 23 2 3" xfId="1136"/>
    <cellStyle name="Normal 23 2 3 2" xfId="1855"/>
    <cellStyle name="Normal 23 2 4" xfId="1177"/>
    <cellStyle name="Normal 23 2 4 2" xfId="1886"/>
    <cellStyle name="Normal 23 2 5" xfId="1208"/>
    <cellStyle name="Normal 23 2 5 2" xfId="1915"/>
    <cellStyle name="Normal 23 2 6" xfId="1231"/>
    <cellStyle name="Normal 23 2 6 2" xfId="1934"/>
    <cellStyle name="Normal 23 2 7" xfId="1536"/>
    <cellStyle name="Normal 23 3" xfId="518"/>
    <cellStyle name="Normal 23 3 2" xfId="1020"/>
    <cellStyle name="Normal 23 3 2 2" xfId="1762"/>
    <cellStyle name="Normal 23 3 3" xfId="794"/>
    <cellStyle name="Normal 23 3 3 2" xfId="1597"/>
    <cellStyle name="Normal 23 3 4" xfId="921"/>
    <cellStyle name="Normal 23 3 4 2" xfId="1680"/>
    <cellStyle name="Normal 23 3 5" xfId="841"/>
    <cellStyle name="Normal 23 3 5 2" xfId="1631"/>
    <cellStyle name="Normal 23 3 6" xfId="1219"/>
    <cellStyle name="Normal 23 3 6 2" xfId="1925"/>
    <cellStyle name="Normal 23 3 7" xfId="1527"/>
    <cellStyle name="Normal 23 4" xfId="590"/>
    <cellStyle name="Normal 23 4 2" xfId="1061"/>
    <cellStyle name="Normal 23 4 2 2" xfId="1794"/>
    <cellStyle name="Normal 23 4 3" xfId="778"/>
    <cellStyle name="Normal 23 4 3 2" xfId="1586"/>
    <cellStyle name="Normal 23 4 4" xfId="936"/>
    <cellStyle name="Normal 23 4 4 2" xfId="1687"/>
    <cellStyle name="Normal 23 4 5" xfId="1027"/>
    <cellStyle name="Normal 23 4 5 2" xfId="1768"/>
    <cellStyle name="Normal 23 4 6" xfId="820"/>
    <cellStyle name="Normal 23 4 6 2" xfId="1617"/>
    <cellStyle name="Normal 23 4 7" xfId="1543"/>
    <cellStyle name="Normal 23 5" xfId="504"/>
    <cellStyle name="Normal 23 5 2" xfId="1010"/>
    <cellStyle name="Normal 23 5 2 2" xfId="1752"/>
    <cellStyle name="Normal 23 5 3" xfId="799"/>
    <cellStyle name="Normal 23 5 3 2" xfId="1600"/>
    <cellStyle name="Normal 23 5 4" xfId="916"/>
    <cellStyle name="Normal 23 5 4 2" xfId="1676"/>
    <cellStyle name="Normal 23 5 5" xfId="1031"/>
    <cellStyle name="Normal 23 5 5 2" xfId="1772"/>
    <cellStyle name="Normal 23 5 6" xfId="1056"/>
    <cellStyle name="Normal 23 5 6 2" xfId="1790"/>
    <cellStyle name="Normal 23 5 7" xfId="1520"/>
    <cellStyle name="Normal 23 6" xfId="604"/>
    <cellStyle name="Normal 23 6 2" xfId="1071"/>
    <cellStyle name="Normal 23 6 2 2" xfId="1804"/>
    <cellStyle name="Normal 23 6 3" xfId="769"/>
    <cellStyle name="Normal 23 6 3 2" xfId="1578"/>
    <cellStyle name="Normal 23 6 4" xfId="945"/>
    <cellStyle name="Normal 23 6 4 2" xfId="1694"/>
    <cellStyle name="Normal 23 6 5" xfId="1068"/>
    <cellStyle name="Normal 23 6 5 2" xfId="1801"/>
    <cellStyle name="Normal 23 6 6" xfId="1198"/>
    <cellStyle name="Normal 23 6 6 2" xfId="1906"/>
    <cellStyle name="Normal 23 6 7" xfId="1550"/>
    <cellStyle name="Normal 23 7" xfId="489"/>
    <cellStyle name="Normal 23 7 2" xfId="999"/>
    <cellStyle name="Normal 23 7 2 2" xfId="1741"/>
    <cellStyle name="Normal 23 7 3" xfId="1120"/>
    <cellStyle name="Normal 23 7 3 2" xfId="1842"/>
    <cellStyle name="Normal 23 7 4" xfId="1163"/>
    <cellStyle name="Normal 23 7 4 2" xfId="1874"/>
    <cellStyle name="Normal 23 7 5" xfId="1194"/>
    <cellStyle name="Normal 23 7 5 2" xfId="1902"/>
    <cellStyle name="Normal 23 7 6" xfId="870"/>
    <cellStyle name="Normal 23 7 6 2" xfId="1647"/>
    <cellStyle name="Normal 23 7 7" xfId="1513"/>
    <cellStyle name="Normal 23 8" xfId="619"/>
    <cellStyle name="Normal 23 8 2" xfId="1081"/>
    <cellStyle name="Normal 23 8 2 2" xfId="1813"/>
    <cellStyle name="Normal 23 8 3" xfId="1117"/>
    <cellStyle name="Normal 23 8 3 2" xfId="1841"/>
    <cellStyle name="Normal 23 8 4" xfId="1161"/>
    <cellStyle name="Normal 23 8 4 2" xfId="1873"/>
    <cellStyle name="Normal 23 8 5" xfId="1214"/>
    <cellStyle name="Normal 23 8 5 2" xfId="1921"/>
    <cellStyle name="Normal 23 8 6" xfId="824"/>
    <cellStyle name="Normal 23 8 6 2" xfId="1620"/>
    <cellStyle name="Normal 23 8 7" xfId="1556"/>
    <cellStyle name="Normal 23 9" xfId="471"/>
    <cellStyle name="Normal 23 9 2" xfId="986"/>
    <cellStyle name="Normal 23 9 2 2" xfId="1731"/>
    <cellStyle name="Normal 23 9 3" xfId="960"/>
    <cellStyle name="Normal 23 9 3 2" xfId="1708"/>
    <cellStyle name="Normal 23 9 4" xfId="822"/>
    <cellStyle name="Normal 23 9 4 2" xfId="1618"/>
    <cellStyle name="Normal 23 9 5" xfId="1192"/>
    <cellStyle name="Normal 23 9 5 2" xfId="1900"/>
    <cellStyle name="Normal 23 9 6" xfId="1239"/>
    <cellStyle name="Normal 23 9 6 2" xfId="1941"/>
    <cellStyle name="Normal 23 9 7" xfId="1507"/>
    <cellStyle name="Normal 24" xfId="1260"/>
    <cellStyle name="Normal 24 2" xfId="1350"/>
    <cellStyle name="Normal 24 3" xfId="1267"/>
    <cellStyle name="Normal 25" xfId="264"/>
    <cellStyle name="Normal 25 10" xfId="639"/>
    <cellStyle name="Normal 25 10 2" xfId="1096"/>
    <cellStyle name="Normal 25 10 2 2" xfId="1826"/>
    <cellStyle name="Normal 25 10 3" xfId="760"/>
    <cellStyle name="Normal 25 10 3 2" xfId="1571"/>
    <cellStyle name="Normal 25 10 4" xfId="952"/>
    <cellStyle name="Normal 25 10 4 2" xfId="1701"/>
    <cellStyle name="Normal 25 10 5" xfId="971"/>
    <cellStyle name="Normal 25 10 5 2" xfId="1718"/>
    <cellStyle name="Normal 25 10 6" xfId="1127"/>
    <cellStyle name="Normal 25 10 6 2" xfId="1848"/>
    <cellStyle name="Normal 25 10 7" xfId="1563"/>
    <cellStyle name="Normal 25 11" xfId="452"/>
    <cellStyle name="Normal 25 11 2" xfId="977"/>
    <cellStyle name="Normal 25 11 2 2" xfId="1724"/>
    <cellStyle name="Normal 25 11 3" xfId="1111"/>
    <cellStyle name="Normal 25 11 3 2" xfId="1838"/>
    <cellStyle name="Normal 25 11 4" xfId="1156"/>
    <cellStyle name="Normal 25 11 4 2" xfId="1869"/>
    <cellStyle name="Normal 25 11 5" xfId="1155"/>
    <cellStyle name="Normal 25 11 5 2" xfId="1868"/>
    <cellStyle name="Normal 25 11 6" xfId="1233"/>
    <cellStyle name="Normal 25 11 6 2" xfId="1935"/>
    <cellStyle name="Normal 25 11 7" xfId="1500"/>
    <cellStyle name="Normal 25 12" xfId="881"/>
    <cellStyle name="Normal 25 12 2" xfId="1658"/>
    <cellStyle name="Normal 25 13" xfId="860"/>
    <cellStyle name="Normal 25 13 2" xfId="1637"/>
    <cellStyle name="Normal 25 14" xfId="1005"/>
    <cellStyle name="Normal 25 14 2" xfId="1747"/>
    <cellStyle name="Normal 25 15" xfId="763"/>
    <cellStyle name="Normal 25 15 2" xfId="1573"/>
    <cellStyle name="Normal 25 16" xfId="1251"/>
    <cellStyle name="Normal 25 16 2" xfId="1949"/>
    <cellStyle name="Normal 25 17" xfId="1321"/>
    <cellStyle name="Normal 25 18" xfId="1493"/>
    <cellStyle name="Normal 25 2" xfId="579"/>
    <cellStyle name="Normal 25 2 2" xfId="1052"/>
    <cellStyle name="Normal 25 2 2 2" xfId="1786"/>
    <cellStyle name="Normal 25 2 3" xfId="1131"/>
    <cellStyle name="Normal 25 2 3 2" xfId="1851"/>
    <cellStyle name="Normal 25 2 4" xfId="1172"/>
    <cellStyle name="Normal 25 2 4 2" xfId="1882"/>
    <cellStyle name="Normal 25 2 5" xfId="1204"/>
    <cellStyle name="Normal 25 2 5 2" xfId="1912"/>
    <cellStyle name="Normal 25 2 6" xfId="1236"/>
    <cellStyle name="Normal 25 2 6 2" xfId="1938"/>
    <cellStyle name="Normal 25 2 7" xfId="1265"/>
    <cellStyle name="Normal 25 2 8" xfId="1537"/>
    <cellStyle name="Normal 25 3" xfId="517"/>
    <cellStyle name="Normal 25 3 2" xfId="1019"/>
    <cellStyle name="Normal 25 3 2 2" xfId="1761"/>
    <cellStyle name="Normal 25 3 3" xfId="795"/>
    <cellStyle name="Normal 25 3 3 2" xfId="1598"/>
    <cellStyle name="Normal 25 3 4" xfId="920"/>
    <cellStyle name="Normal 25 3 4 2" xfId="1679"/>
    <cellStyle name="Normal 25 3 5" xfId="1034"/>
    <cellStyle name="Normal 25 3 5 2" xfId="1774"/>
    <cellStyle name="Normal 25 3 6" xfId="1220"/>
    <cellStyle name="Normal 25 3 6 2" xfId="1926"/>
    <cellStyle name="Normal 25 3 7" xfId="1283"/>
    <cellStyle name="Normal 25 3 8" xfId="1526"/>
    <cellStyle name="Normal 25 4" xfId="591"/>
    <cellStyle name="Normal 25 4 2" xfId="1062"/>
    <cellStyle name="Normal 25 4 2 2" xfId="1795"/>
    <cellStyle name="Normal 25 4 3" xfId="777"/>
    <cellStyle name="Normal 25 4 3 2" xfId="1585"/>
    <cellStyle name="Normal 25 4 4" xfId="937"/>
    <cellStyle name="Normal 25 4 4 2" xfId="1688"/>
    <cellStyle name="Normal 25 4 5" xfId="833"/>
    <cellStyle name="Normal 25 4 5 2" xfId="1627"/>
    <cellStyle name="Normal 25 4 6" xfId="1049"/>
    <cellStyle name="Normal 25 4 6 2" xfId="1783"/>
    <cellStyle name="Normal 25 4 7" xfId="1544"/>
    <cellStyle name="Normal 25 5" xfId="503"/>
    <cellStyle name="Normal 25 5 2" xfId="1009"/>
    <cellStyle name="Normal 25 5 2 2" xfId="1751"/>
    <cellStyle name="Normal 25 5 3" xfId="800"/>
    <cellStyle name="Normal 25 5 3 2" xfId="1601"/>
    <cellStyle name="Normal 25 5 4" xfId="915"/>
    <cellStyle name="Normal 25 5 4 2" xfId="1675"/>
    <cellStyle name="Normal 25 5 5" xfId="1045"/>
    <cellStyle name="Normal 25 5 5 2" xfId="1779"/>
    <cellStyle name="Normal 25 5 6" xfId="878"/>
    <cellStyle name="Normal 25 5 6 2" xfId="1655"/>
    <cellStyle name="Normal 25 5 7" xfId="1519"/>
    <cellStyle name="Normal 25 6" xfId="605"/>
    <cellStyle name="Normal 25 6 2" xfId="1072"/>
    <cellStyle name="Normal 25 6 2 2" xfId="1805"/>
    <cellStyle name="Normal 25 6 3" xfId="768"/>
    <cellStyle name="Normal 25 6 3 2" xfId="1577"/>
    <cellStyle name="Normal 25 6 4" xfId="946"/>
    <cellStyle name="Normal 25 6 4 2" xfId="1695"/>
    <cellStyle name="Normal 25 6 5" xfId="1013"/>
    <cellStyle name="Normal 25 6 5 2" xfId="1755"/>
    <cellStyle name="Normal 25 6 6" xfId="1090"/>
    <cellStyle name="Normal 25 6 6 2" xfId="1822"/>
    <cellStyle name="Normal 25 6 7" xfId="1551"/>
    <cellStyle name="Normal 25 7" xfId="488"/>
    <cellStyle name="Normal 25 7 2" xfId="998"/>
    <cellStyle name="Normal 25 7 2 2" xfId="1740"/>
    <cellStyle name="Normal 25 7 3" xfId="1123"/>
    <cellStyle name="Normal 25 7 3 2" xfId="1844"/>
    <cellStyle name="Normal 25 7 4" xfId="1166"/>
    <cellStyle name="Normal 25 7 4 2" xfId="1877"/>
    <cellStyle name="Normal 25 7 5" xfId="1199"/>
    <cellStyle name="Normal 25 7 5 2" xfId="1907"/>
    <cellStyle name="Normal 25 7 6" xfId="867"/>
    <cellStyle name="Normal 25 7 6 2" xfId="1644"/>
    <cellStyle name="Normal 25 7 7" xfId="1512"/>
    <cellStyle name="Normal 25 8" xfId="620"/>
    <cellStyle name="Normal 25 8 2" xfId="1082"/>
    <cellStyle name="Normal 25 8 2 2" xfId="1814"/>
    <cellStyle name="Normal 25 8 3" xfId="1152"/>
    <cellStyle name="Normal 25 8 3 2" xfId="1865"/>
    <cellStyle name="Normal 25 8 4" xfId="1187"/>
    <cellStyle name="Normal 25 8 4 2" xfId="1896"/>
    <cellStyle name="Normal 25 8 5" xfId="1213"/>
    <cellStyle name="Normal 25 8 5 2" xfId="1920"/>
    <cellStyle name="Normal 25 8 6" xfId="1247"/>
    <cellStyle name="Normal 25 8 6 2" xfId="1946"/>
    <cellStyle name="Normal 25 8 7" xfId="1557"/>
    <cellStyle name="Normal 25 9" xfId="470"/>
    <cellStyle name="Normal 25 9 2" xfId="985"/>
    <cellStyle name="Normal 25 9 2 2" xfId="1730"/>
    <cellStyle name="Normal 25 9 3" xfId="1115"/>
    <cellStyle name="Normal 25 9 3 2" xfId="1839"/>
    <cellStyle name="Normal 25 9 4" xfId="1159"/>
    <cellStyle name="Normal 25 9 4 2" xfId="1871"/>
    <cellStyle name="Normal 25 9 5" xfId="963"/>
    <cellStyle name="Normal 25 9 5 2" xfId="1710"/>
    <cellStyle name="Normal 25 9 6" xfId="1246"/>
    <cellStyle name="Normal 25 9 6 2" xfId="1945"/>
    <cellStyle name="Normal 25 9 7" xfId="1506"/>
    <cellStyle name="Normal 26" xfId="265"/>
    <cellStyle name="Normal 26 10" xfId="640"/>
    <cellStyle name="Normal 26 10 2" xfId="1097"/>
    <cellStyle name="Normal 26 10 2 2" xfId="1827"/>
    <cellStyle name="Normal 26 10 3" xfId="759"/>
    <cellStyle name="Normal 26 10 3 2" xfId="1570"/>
    <cellStyle name="Normal 26 10 4" xfId="953"/>
    <cellStyle name="Normal 26 10 4 2" xfId="1702"/>
    <cellStyle name="Normal 26 10 5" xfId="1100"/>
    <cellStyle name="Normal 26 10 5 2" xfId="1830"/>
    <cellStyle name="Normal 26 10 6" xfId="1133"/>
    <cellStyle name="Normal 26 10 6 2" xfId="1853"/>
    <cellStyle name="Normal 26 10 7" xfId="1564"/>
    <cellStyle name="Normal 26 11" xfId="451"/>
    <cellStyle name="Normal 26 11 2" xfId="976"/>
    <cellStyle name="Normal 26 11 2 2" xfId="1723"/>
    <cellStyle name="Normal 26 11 3" xfId="815"/>
    <cellStyle name="Normal 26 11 3 2" xfId="1613"/>
    <cellStyle name="Normal 26 11 4" xfId="906"/>
    <cellStyle name="Normal 26 11 4 2" xfId="1669"/>
    <cellStyle name="Normal 26 11 5" xfId="1196"/>
    <cellStyle name="Normal 26 11 5 2" xfId="1904"/>
    <cellStyle name="Normal 26 11 6" xfId="865"/>
    <cellStyle name="Normal 26 11 6 2" xfId="1642"/>
    <cellStyle name="Normal 26 11 7" xfId="1499"/>
    <cellStyle name="Normal 26 12" xfId="882"/>
    <cellStyle name="Normal 26 12 2" xfId="1659"/>
    <cellStyle name="Normal 26 13" xfId="859"/>
    <cellStyle name="Normal 26 13 2" xfId="1636"/>
    <cellStyle name="Normal 26 14" xfId="1077"/>
    <cellStyle name="Normal 26 14 2" xfId="1809"/>
    <cellStyle name="Normal 26 15" xfId="808"/>
    <cellStyle name="Normal 26 15 2" xfId="1608"/>
    <cellStyle name="Normal 26 16" xfId="1252"/>
    <cellStyle name="Normal 26 16 2" xfId="1950"/>
    <cellStyle name="Normal 26 17" xfId="1408"/>
    <cellStyle name="Normal 26 18" xfId="1494"/>
    <cellStyle name="Normal 26 2" xfId="580"/>
    <cellStyle name="Normal 26 2 2" xfId="1053"/>
    <cellStyle name="Normal 26 2 2 2" xfId="1787"/>
    <cellStyle name="Normal 26 2 3" xfId="1124"/>
    <cellStyle name="Normal 26 2 3 2" xfId="1845"/>
    <cellStyle name="Normal 26 2 4" xfId="1167"/>
    <cellStyle name="Normal 26 2 4 2" xfId="1878"/>
    <cellStyle name="Normal 26 2 5" xfId="1078"/>
    <cellStyle name="Normal 26 2 5 2" xfId="1810"/>
    <cellStyle name="Normal 26 2 6" xfId="1230"/>
    <cellStyle name="Normal 26 2 6 2" xfId="1933"/>
    <cellStyle name="Normal 26 2 7" xfId="1413"/>
    <cellStyle name="Normal 26 2 8" xfId="1538"/>
    <cellStyle name="Normal 26 3" xfId="516"/>
    <cellStyle name="Normal 26 3 2" xfId="1018"/>
    <cellStyle name="Normal 26 3 2 2" xfId="1760"/>
    <cellStyle name="Normal 26 3 3" xfId="796"/>
    <cellStyle name="Normal 26 3 3 2" xfId="1599"/>
    <cellStyle name="Normal 26 3 4" xfId="919"/>
    <cellStyle name="Normal 26 3 4 2" xfId="1678"/>
    <cellStyle name="Normal 26 3 5" xfId="1041"/>
    <cellStyle name="Normal 26 3 5 2" xfId="1777"/>
    <cellStyle name="Normal 26 3 6" xfId="1221"/>
    <cellStyle name="Normal 26 3 6 2" xfId="1927"/>
    <cellStyle name="Normal 26 3 7" xfId="1391"/>
    <cellStyle name="Normal 26 3 8" xfId="1525"/>
    <cellStyle name="Normal 26 4" xfId="592"/>
    <cellStyle name="Normal 26 4 2" xfId="1063"/>
    <cellStyle name="Normal 26 4 2 2" xfId="1796"/>
    <cellStyle name="Normal 26 4 3" xfId="776"/>
    <cellStyle name="Normal 26 4 3 2" xfId="1584"/>
    <cellStyle name="Normal 26 4 4" xfId="938"/>
    <cellStyle name="Normal 26 4 4 2" xfId="1689"/>
    <cellStyle name="Normal 26 4 5" xfId="832"/>
    <cellStyle name="Normal 26 4 5 2" xfId="1626"/>
    <cellStyle name="Normal 26 4 6" xfId="1153"/>
    <cellStyle name="Normal 26 4 6 2" xfId="1866"/>
    <cellStyle name="Normal 26 4 7" xfId="1545"/>
    <cellStyle name="Normal 26 5" xfId="502"/>
    <cellStyle name="Normal 26 5 2" xfId="1008"/>
    <cellStyle name="Normal 26 5 2 2" xfId="1750"/>
    <cellStyle name="Normal 26 5 3" xfId="801"/>
    <cellStyle name="Normal 26 5 3 2" xfId="1602"/>
    <cellStyle name="Normal 26 5 4" xfId="914"/>
    <cellStyle name="Normal 26 5 4 2" xfId="1674"/>
    <cellStyle name="Normal 26 5 5" xfId="1029"/>
    <cellStyle name="Normal 26 5 5 2" xfId="1770"/>
    <cellStyle name="Normal 26 5 6" xfId="877"/>
    <cellStyle name="Normal 26 5 6 2" xfId="1654"/>
    <cellStyle name="Normal 26 5 7" xfId="1518"/>
    <cellStyle name="Normal 26 6" xfId="606"/>
    <cellStyle name="Normal 26 6 2" xfId="1073"/>
    <cellStyle name="Normal 26 6 2 2" xfId="1806"/>
    <cellStyle name="Normal 26 6 3" xfId="767"/>
    <cellStyle name="Normal 26 6 3 2" xfId="1576"/>
    <cellStyle name="Normal 26 6 4" xfId="947"/>
    <cellStyle name="Normal 26 6 4 2" xfId="1696"/>
    <cellStyle name="Normal 26 6 5" xfId="1058"/>
    <cellStyle name="Normal 26 6 5 2" xfId="1792"/>
    <cellStyle name="Normal 26 6 6" xfId="1160"/>
    <cellStyle name="Normal 26 6 6 2" xfId="1872"/>
    <cellStyle name="Normal 26 6 7" xfId="1552"/>
    <cellStyle name="Normal 26 7" xfId="487"/>
    <cellStyle name="Normal 26 7 2" xfId="997"/>
    <cellStyle name="Normal 26 7 2 2" xfId="1739"/>
    <cellStyle name="Normal 26 7 3" xfId="805"/>
    <cellStyle name="Normal 26 7 3 2" xfId="1605"/>
    <cellStyle name="Normal 26 7 4" xfId="1108"/>
    <cellStyle name="Normal 26 7 4 2" xfId="1836"/>
    <cellStyle name="Normal 26 7 5" xfId="1203"/>
    <cellStyle name="Normal 26 7 5 2" xfId="1911"/>
    <cellStyle name="Normal 26 7 6" xfId="866"/>
    <cellStyle name="Normal 26 7 6 2" xfId="1643"/>
    <cellStyle name="Normal 26 7 7" xfId="1511"/>
    <cellStyle name="Normal 26 8" xfId="621"/>
    <cellStyle name="Normal 26 8 2" xfId="1083"/>
    <cellStyle name="Normal 26 8 2 2" xfId="1815"/>
    <cellStyle name="Normal 26 8 3" xfId="1148"/>
    <cellStyle name="Normal 26 8 3 2" xfId="1863"/>
    <cellStyle name="Normal 26 8 4" xfId="1184"/>
    <cellStyle name="Normal 26 8 4 2" xfId="1893"/>
    <cellStyle name="Normal 26 8 5" xfId="1212"/>
    <cellStyle name="Normal 26 8 5 2" xfId="1919"/>
    <cellStyle name="Normal 26 8 6" xfId="1237"/>
    <cellStyle name="Normal 26 8 6 2" xfId="1939"/>
    <cellStyle name="Normal 26 8 7" xfId="1558"/>
    <cellStyle name="Normal 26 9" xfId="469"/>
    <cellStyle name="Normal 26 9 2" xfId="984"/>
    <cellStyle name="Normal 26 9 2 2" xfId="1729"/>
    <cellStyle name="Normal 26 9 3" xfId="810"/>
    <cellStyle name="Normal 26 9 3 2" xfId="1609"/>
    <cellStyle name="Normal 26 9 4" xfId="911"/>
    <cellStyle name="Normal 26 9 4 2" xfId="1672"/>
    <cellStyle name="Normal 26 9 5" xfId="1197"/>
    <cellStyle name="Normal 26 9 5 2" xfId="1905"/>
    <cellStyle name="Normal 26 9 6" xfId="1226"/>
    <cellStyle name="Normal 26 9 6 2" xfId="1930"/>
    <cellStyle name="Normal 26 9 7" xfId="1505"/>
    <cellStyle name="Normal 27" xfId="266"/>
    <cellStyle name="Normal 27 10" xfId="642"/>
    <cellStyle name="Normal 27 10 2" xfId="1098"/>
    <cellStyle name="Normal 27 10 2 2" xfId="1828"/>
    <cellStyle name="Normal 27 10 3" xfId="758"/>
    <cellStyle name="Normal 27 10 3 2" xfId="1569"/>
    <cellStyle name="Normal 27 10 4" xfId="954"/>
    <cellStyle name="Normal 27 10 4 2" xfId="1703"/>
    <cellStyle name="Normal 27 10 5" xfId="1087"/>
    <cellStyle name="Normal 27 10 5 2" xfId="1819"/>
    <cellStyle name="Normal 27 10 6" xfId="1238"/>
    <cellStyle name="Normal 27 10 6 2" xfId="1940"/>
    <cellStyle name="Normal 27 10 7" xfId="1565"/>
    <cellStyle name="Normal 27 11" xfId="449"/>
    <cellStyle name="Normal 27 11 2" xfId="974"/>
    <cellStyle name="Normal 27 11 2 2" xfId="1721"/>
    <cellStyle name="Normal 27 11 3" xfId="816"/>
    <cellStyle name="Normal 27 11 3 2" xfId="1614"/>
    <cellStyle name="Normal 27 11 4" xfId="905"/>
    <cellStyle name="Normal 27 11 4 2" xfId="1668"/>
    <cellStyle name="Normal 27 11 5" xfId="1035"/>
    <cellStyle name="Normal 27 11 5 2" xfId="1775"/>
    <cellStyle name="Normal 27 11 6" xfId="864"/>
    <cellStyle name="Normal 27 11 6 2" xfId="1641"/>
    <cellStyle name="Normal 27 11 7" xfId="1498"/>
    <cellStyle name="Normal 27 12" xfId="883"/>
    <cellStyle name="Normal 27 12 2" xfId="1660"/>
    <cellStyle name="Normal 27 13" xfId="858"/>
    <cellStyle name="Normal 27 13 2" xfId="1635"/>
    <cellStyle name="Normal 27 14" xfId="991"/>
    <cellStyle name="Normal 27 14 2" xfId="1734"/>
    <cellStyle name="Normal 27 15" xfId="1154"/>
    <cellStyle name="Normal 27 15 2" xfId="1867"/>
    <cellStyle name="Normal 27 16" xfId="1228"/>
    <cellStyle name="Normal 27 16 2" xfId="1931"/>
    <cellStyle name="Normal 27 17" xfId="1378"/>
    <cellStyle name="Normal 27 18" xfId="1495"/>
    <cellStyle name="Normal 27 2" xfId="581"/>
    <cellStyle name="Normal 27 2 2" xfId="1054"/>
    <cellStyle name="Normal 27 2 2 2" xfId="1788"/>
    <cellStyle name="Normal 27 2 3" xfId="780"/>
    <cellStyle name="Normal 27 2 3 2" xfId="1588"/>
    <cellStyle name="Normal 27 2 4" xfId="934"/>
    <cellStyle name="Normal 27 2 4 2" xfId="1685"/>
    <cellStyle name="Normal 27 2 5" xfId="1200"/>
    <cellStyle name="Normal 27 2 5 2" xfId="1908"/>
    <cellStyle name="Normal 27 2 6" xfId="1146"/>
    <cellStyle name="Normal 27 2 6 2" xfId="1862"/>
    <cellStyle name="Normal 27 2 7" xfId="1539"/>
    <cellStyle name="Normal 27 3" xfId="515"/>
    <cellStyle name="Normal 27 3 2" xfId="1017"/>
    <cellStyle name="Normal 27 3 2 2" xfId="1759"/>
    <cellStyle name="Normal 27 3 3" xfId="990"/>
    <cellStyle name="Normal 27 3 3 2" xfId="1733"/>
    <cellStyle name="Normal 27 3 4" xfId="1002"/>
    <cellStyle name="Normal 27 3 4 2" xfId="1744"/>
    <cellStyle name="Normal 27 3 5" xfId="1033"/>
    <cellStyle name="Normal 27 3 5 2" xfId="1773"/>
    <cellStyle name="Normal 27 3 6" xfId="1102"/>
    <cellStyle name="Normal 27 3 6 2" xfId="1831"/>
    <cellStyle name="Normal 27 3 7" xfId="1524"/>
    <cellStyle name="Normal 27 4" xfId="593"/>
    <cellStyle name="Normal 27 4 2" xfId="1064"/>
    <cellStyle name="Normal 27 4 2 2" xfId="1797"/>
    <cellStyle name="Normal 27 4 3" xfId="775"/>
    <cellStyle name="Normal 27 4 3 2" xfId="1583"/>
    <cellStyle name="Normal 27 4 4" xfId="939"/>
    <cellStyle name="Normal 27 4 4 2" xfId="1690"/>
    <cellStyle name="Normal 27 4 5" xfId="831"/>
    <cellStyle name="Normal 27 4 5 2" xfId="1625"/>
    <cellStyle name="Normal 27 4 6" xfId="889"/>
    <cellStyle name="Normal 27 4 6 2" xfId="1665"/>
    <cellStyle name="Normal 27 4 7" xfId="1546"/>
    <cellStyle name="Normal 27 5" xfId="501"/>
    <cellStyle name="Normal 27 5 2" xfId="1007"/>
    <cellStyle name="Normal 27 5 2 2" xfId="1749"/>
    <cellStyle name="Normal 27 5 3" xfId="802"/>
    <cellStyle name="Normal 27 5 3 2" xfId="1603"/>
    <cellStyle name="Normal 27 5 4" xfId="1132"/>
    <cellStyle name="Normal 27 5 4 2" xfId="1852"/>
    <cellStyle name="Normal 27 5 5" xfId="1047"/>
    <cellStyle name="Normal 27 5 5 2" xfId="1781"/>
    <cellStyle name="Normal 27 5 6" xfId="876"/>
    <cellStyle name="Normal 27 5 6 2" xfId="1653"/>
    <cellStyle name="Normal 27 5 7" xfId="1517"/>
    <cellStyle name="Normal 27 6" xfId="607"/>
    <cellStyle name="Normal 27 6 2" xfId="1074"/>
    <cellStyle name="Normal 27 6 2 2" xfId="1807"/>
    <cellStyle name="Normal 27 6 3" xfId="766"/>
    <cellStyle name="Normal 27 6 3 2" xfId="1575"/>
    <cellStyle name="Normal 27 6 4" xfId="948"/>
    <cellStyle name="Normal 27 6 4 2" xfId="1697"/>
    <cellStyle name="Normal 27 6 5" xfId="1022"/>
    <cellStyle name="Normal 27 6 5 2" xfId="1764"/>
    <cellStyle name="Normal 27 6 6" xfId="1185"/>
    <cellStyle name="Normal 27 6 6 2" xfId="1894"/>
    <cellStyle name="Normal 27 6 7" xfId="1553"/>
    <cellStyle name="Normal 27 7" xfId="485"/>
    <cellStyle name="Normal 27 7 2" xfId="995"/>
    <cellStyle name="Normal 27 7 2 2" xfId="1737"/>
    <cellStyle name="Normal 27 7 3" xfId="806"/>
    <cellStyle name="Normal 27 7 3 2" xfId="1606"/>
    <cellStyle name="Normal 27 7 4" xfId="913"/>
    <cellStyle name="Normal 27 7 4 2" xfId="1673"/>
    <cellStyle name="Normal 27 7 5" xfId="1012"/>
    <cellStyle name="Normal 27 7 5 2" xfId="1754"/>
    <cellStyle name="Normal 27 7 6" xfId="1225"/>
    <cellStyle name="Normal 27 7 6 2" xfId="1929"/>
    <cellStyle name="Normal 27 7 7" xfId="1510"/>
    <cellStyle name="Normal 27 8" xfId="623"/>
    <cellStyle name="Normal 27 8 2" xfId="1085"/>
    <cellStyle name="Normal 27 8 2 2" xfId="1817"/>
    <cellStyle name="Normal 27 8 3" xfId="1138"/>
    <cellStyle name="Normal 27 8 3 2" xfId="1857"/>
    <cellStyle name="Normal 27 8 4" xfId="1179"/>
    <cellStyle name="Normal 27 8 4 2" xfId="1888"/>
    <cellStyle name="Normal 27 8 5" xfId="1209"/>
    <cellStyle name="Normal 27 8 5 2" xfId="1916"/>
    <cellStyle name="Normal 27 8 6" xfId="1151"/>
    <cellStyle name="Normal 27 8 6 2" xfId="1864"/>
    <cellStyle name="Normal 27 8 7" xfId="1559"/>
    <cellStyle name="Normal 27 9" xfId="467"/>
    <cellStyle name="Normal 27 9 2" xfId="983"/>
    <cellStyle name="Normal 27 9 2 2" xfId="1728"/>
    <cellStyle name="Normal 27 9 3" xfId="811"/>
    <cellStyle name="Normal 27 9 3 2" xfId="1610"/>
    <cellStyle name="Normal 27 9 4" xfId="910"/>
    <cellStyle name="Normal 27 9 4 2" xfId="1671"/>
    <cellStyle name="Normal 27 9 5" xfId="844"/>
    <cellStyle name="Normal 27 9 5 2" xfId="1632"/>
    <cellStyle name="Normal 27 9 6" xfId="1249"/>
    <cellStyle name="Normal 27 9 6 2" xfId="1948"/>
    <cellStyle name="Normal 27 9 7" xfId="1504"/>
    <cellStyle name="Normal 28" xfId="267"/>
    <cellStyle name="Normal 28 10" xfId="643"/>
    <cellStyle name="Normal 28 10 2" xfId="1099"/>
    <cellStyle name="Normal 28 10 2 2" xfId="1829"/>
    <cellStyle name="Normal 28 10 3" xfId="757"/>
    <cellStyle name="Normal 28 10 3 2" xfId="1568"/>
    <cellStyle name="Normal 28 10 4" xfId="955"/>
    <cellStyle name="Normal 28 10 4 2" xfId="1704"/>
    <cellStyle name="Normal 28 10 5" xfId="993"/>
    <cellStyle name="Normal 28 10 5 2" xfId="1735"/>
    <cellStyle name="Normal 28 10 6" xfId="1229"/>
    <cellStyle name="Normal 28 10 6 2" xfId="1932"/>
    <cellStyle name="Normal 28 10 7" xfId="1566"/>
    <cellStyle name="Normal 28 11" xfId="448"/>
    <cellStyle name="Normal 28 11 2" xfId="973"/>
    <cellStyle name="Normal 28 11 2 2" xfId="1720"/>
    <cellStyle name="Normal 28 11 3" xfId="817"/>
    <cellStyle name="Normal 28 11 3 2" xfId="1615"/>
    <cellStyle name="Normal 28 11 4" xfId="904"/>
    <cellStyle name="Normal 28 11 4 2" xfId="1667"/>
    <cellStyle name="Normal 28 11 5" xfId="1040"/>
    <cellStyle name="Normal 28 11 5 2" xfId="1776"/>
    <cellStyle name="Normal 28 11 6" xfId="863"/>
    <cellStyle name="Normal 28 11 6 2" xfId="1640"/>
    <cellStyle name="Normal 28 11 7" xfId="1497"/>
    <cellStyle name="Normal 28 12" xfId="884"/>
    <cellStyle name="Normal 28 12 2" xfId="1661"/>
    <cellStyle name="Normal 28 13" xfId="857"/>
    <cellStyle name="Normal 28 13 2" xfId="1634"/>
    <cellStyle name="Normal 28 14" xfId="1088"/>
    <cellStyle name="Normal 28 14 2" xfId="1820"/>
    <cellStyle name="Normal 28 15" xfId="813"/>
    <cellStyle name="Normal 28 15 2" xfId="1612"/>
    <cellStyle name="Normal 28 16" xfId="1245"/>
    <cellStyle name="Normal 28 16 2" xfId="1944"/>
    <cellStyle name="Normal 28 17" xfId="1496"/>
    <cellStyle name="Normal 28 2" xfId="582"/>
    <cellStyle name="Normal 28 2 2" xfId="1055"/>
    <cellStyle name="Normal 28 2 2 2" xfId="1789"/>
    <cellStyle name="Normal 28 2 3" xfId="1121"/>
    <cellStyle name="Normal 28 2 3 2" xfId="1843"/>
    <cellStyle name="Normal 28 2 4" xfId="1164"/>
    <cellStyle name="Normal 28 2 4 2" xfId="1875"/>
    <cellStyle name="Normal 28 2 5" xfId="1195"/>
    <cellStyle name="Normal 28 2 5 2" xfId="1903"/>
    <cellStyle name="Normal 28 2 6" xfId="1181"/>
    <cellStyle name="Normal 28 2 6 2" xfId="1890"/>
    <cellStyle name="Normal 28 2 7" xfId="1540"/>
    <cellStyle name="Normal 28 3" xfId="514"/>
    <cellStyle name="Normal 28 3 2" xfId="1016"/>
    <cellStyle name="Normal 28 3 2 2" xfId="1758"/>
    <cellStyle name="Normal 28 3 3" xfId="1089"/>
    <cellStyle name="Normal 28 3 3 2" xfId="1821"/>
    <cellStyle name="Normal 28 3 4" xfId="958"/>
    <cellStyle name="Normal 28 3 4 2" xfId="1706"/>
    <cellStyle name="Normal 28 3 5" xfId="975"/>
    <cellStyle name="Normal 28 3 5 2" xfId="1722"/>
    <cellStyle name="Normal 28 3 6" xfId="901"/>
    <cellStyle name="Normal 28 3 6 2" xfId="1666"/>
    <cellStyle name="Normal 28 3 7" xfId="1523"/>
    <cellStyle name="Normal 28 4" xfId="594"/>
    <cellStyle name="Normal 28 4 2" xfId="1065"/>
    <cellStyle name="Normal 28 4 2 2" xfId="1798"/>
    <cellStyle name="Normal 28 4 3" xfId="774"/>
    <cellStyle name="Normal 28 4 3 2" xfId="1582"/>
    <cellStyle name="Normal 28 4 4" xfId="940"/>
    <cellStyle name="Normal 28 4 4 2" xfId="1691"/>
    <cellStyle name="Normal 28 4 5" xfId="830"/>
    <cellStyle name="Normal 28 4 5 2" xfId="1624"/>
    <cellStyle name="Normal 28 4 6" xfId="961"/>
    <cellStyle name="Normal 28 4 6 2" xfId="1709"/>
    <cellStyle name="Normal 28 4 7" xfId="1547"/>
    <cellStyle name="Normal 28 5" xfId="500"/>
    <cellStyle name="Normal 28 5 2" xfId="1006"/>
    <cellStyle name="Normal 28 5 2 2" xfId="1748"/>
    <cellStyle name="Normal 28 5 3" xfId="803"/>
    <cellStyle name="Normal 28 5 3 2" xfId="1604"/>
    <cellStyle name="Normal 28 5 4" xfId="1125"/>
    <cellStyle name="Normal 28 5 4 2" xfId="1846"/>
    <cellStyle name="Normal 28 5 5" xfId="1174"/>
    <cellStyle name="Normal 28 5 5 2" xfId="1884"/>
    <cellStyle name="Normal 28 5 6" xfId="875"/>
    <cellStyle name="Normal 28 5 6 2" xfId="1652"/>
    <cellStyle name="Normal 28 5 7" xfId="1516"/>
    <cellStyle name="Normal 28 6" xfId="608"/>
    <cellStyle name="Normal 28 6 2" xfId="1075"/>
    <cellStyle name="Normal 28 6 2 2" xfId="1808"/>
    <cellStyle name="Normal 28 6 3" xfId="765"/>
    <cellStyle name="Normal 28 6 3 2" xfId="1574"/>
    <cellStyle name="Normal 28 6 4" xfId="949"/>
    <cellStyle name="Normal 28 6 4 2" xfId="1698"/>
    <cellStyle name="Normal 28 6 5" xfId="827"/>
    <cellStyle name="Normal 28 6 5 2" xfId="1622"/>
    <cellStyle name="Normal 28 6 6" xfId="1129"/>
    <cellStyle name="Normal 28 6 6 2" xfId="1849"/>
    <cellStyle name="Normal 28 6 7" xfId="1554"/>
    <cellStyle name="Normal 28 7" xfId="484"/>
    <cellStyle name="Normal 28 7 2" xfId="994"/>
    <cellStyle name="Normal 28 7 2 2" xfId="1736"/>
    <cellStyle name="Normal 28 7 3" xfId="807"/>
    <cellStyle name="Normal 28 7 3 2" xfId="1607"/>
    <cellStyle name="Normal 28 7 4" xfId="1103"/>
    <cellStyle name="Normal 28 7 4 2" xfId="1832"/>
    <cellStyle name="Normal 28 7 5" xfId="1026"/>
    <cellStyle name="Normal 28 7 5 2" xfId="1767"/>
    <cellStyle name="Normal 28 7 6" xfId="1253"/>
    <cellStyle name="Normal 28 7 6 2" xfId="1951"/>
    <cellStyle name="Normal 28 7 7" xfId="1509"/>
    <cellStyle name="Normal 28 8" xfId="624"/>
    <cellStyle name="Normal 28 8 2" xfId="1086"/>
    <cellStyle name="Normal 28 8 2 2" xfId="1818"/>
    <cellStyle name="Normal 28 8 3" xfId="1135"/>
    <cellStyle name="Normal 28 8 3 2" xfId="1854"/>
    <cellStyle name="Normal 28 8 4" xfId="1176"/>
    <cellStyle name="Normal 28 8 4 2" xfId="1885"/>
    <cellStyle name="Normal 28 8 5" xfId="1207"/>
    <cellStyle name="Normal 28 8 5 2" xfId="1914"/>
    <cellStyle name="Normal 28 8 6" xfId="1091"/>
    <cellStyle name="Normal 28 8 6 2" xfId="1823"/>
    <cellStyle name="Normal 28 8 7" xfId="1560"/>
    <cellStyle name="Normal 28 9" xfId="466"/>
    <cellStyle name="Normal 28 9 2" xfId="982"/>
    <cellStyle name="Normal 28 9 2 2" xfId="1727"/>
    <cellStyle name="Normal 28 9 3" xfId="812"/>
    <cellStyle name="Normal 28 9 3 2" xfId="1611"/>
    <cellStyle name="Normal 28 9 4" xfId="909"/>
    <cellStyle name="Normal 28 9 4 2" xfId="1670"/>
    <cellStyle name="Normal 28 9 5" xfId="845"/>
    <cellStyle name="Normal 28 9 5 2" xfId="1633"/>
    <cellStyle name="Normal 28 9 6" xfId="1242"/>
    <cellStyle name="Normal 28 9 6 2" xfId="1943"/>
    <cellStyle name="Normal 28 9 7" xfId="1503"/>
    <cellStyle name="Normal 29" xfId="268"/>
    <cellStyle name="Normal 29 10" xfId="583"/>
    <cellStyle name="Normal 29 11" xfId="512"/>
    <cellStyle name="Normal 29 12" xfId="596"/>
    <cellStyle name="Normal 29 13" xfId="497"/>
    <cellStyle name="Normal 29 14" xfId="612"/>
    <cellStyle name="Normal 29 15" xfId="480"/>
    <cellStyle name="Normal 29 16" xfId="628"/>
    <cellStyle name="Normal 29 17" xfId="462"/>
    <cellStyle name="Normal 29 18" xfId="647"/>
    <cellStyle name="Normal 29 19" xfId="444"/>
    <cellStyle name="Normal 29 2" xfId="269"/>
    <cellStyle name="Normal 29 2 2" xfId="1422"/>
    <cellStyle name="Normal 29 2 3" xfId="1435"/>
    <cellStyle name="Normal 29 20" xfId="885"/>
    <cellStyle name="Normal 29 21" xfId="856"/>
    <cellStyle name="Normal 29 22" xfId="981"/>
    <cellStyle name="Normal 29 23" xfId="1147"/>
    <cellStyle name="Normal 29 24" xfId="1240"/>
    <cellStyle name="Normal 29 3" xfId="270"/>
    <cellStyle name="Normal 29 4" xfId="271"/>
    <cellStyle name="Normal 29 5" xfId="272"/>
    <cellStyle name="Normal 29 6" xfId="273"/>
    <cellStyle name="Normal 29 7" xfId="274"/>
    <cellStyle name="Normal 29 8" xfId="275"/>
    <cellStyle name="Normal 29 9" xfId="276"/>
    <cellStyle name="Normal 3" xfId="4"/>
    <cellStyle name="Normal 3 10" xfId="735"/>
    <cellStyle name="Normal 3 10 2" xfId="1299"/>
    <cellStyle name="Normal 3 11" xfId="743"/>
    <cellStyle name="Normal 3 11 2" xfId="1284"/>
    <cellStyle name="Normal 3 12" xfId="749"/>
    <cellStyle name="Normal 3 12 2" xfId="1334"/>
    <cellStyle name="Normal 3 13" xfId="992"/>
    <cellStyle name="Normal 3 13 2" xfId="1381"/>
    <cellStyle name="Normal 3 14" xfId="1118"/>
    <cellStyle name="Normal 3 14 2" xfId="1293"/>
    <cellStyle name="Normal 3 15" xfId="1380"/>
    <cellStyle name="Normal 3 16" xfId="1359"/>
    <cellStyle name="Normal 3 17" xfId="1347"/>
    <cellStyle name="Normal 3 18" xfId="1312"/>
    <cellStyle name="Normal 3 19" xfId="1376"/>
    <cellStyle name="Normal 3 2" xfId="277"/>
    <cellStyle name="Normal 3 3" xfId="429"/>
    <cellStyle name="Normal 3 3 2" xfId="1404"/>
    <cellStyle name="Normal 3 4" xfId="674"/>
    <cellStyle name="Normal 3 4 2" xfId="1302"/>
    <cellStyle name="Normal 3 5" xfId="689"/>
    <cellStyle name="Normal 3 5 2" xfId="1382"/>
    <cellStyle name="Normal 3 6" xfId="701"/>
    <cellStyle name="Normal 3 6 2" xfId="1360"/>
    <cellStyle name="Normal 3 7" xfId="711"/>
    <cellStyle name="Normal 3 7 2" xfId="1393"/>
    <cellStyle name="Normal 3 8" xfId="719"/>
    <cellStyle name="Normal 3 8 2" xfId="1301"/>
    <cellStyle name="Normal 3 9" xfId="727"/>
    <cellStyle name="Normal 3 9 2" xfId="1310"/>
    <cellStyle name="Normal 30" xfId="278"/>
    <cellStyle name="Normal 30 10" xfId="279"/>
    <cellStyle name="Normal 30 11" xfId="280"/>
    <cellStyle name="Normal 30 12" xfId="281"/>
    <cellStyle name="Normal 30 13" xfId="282"/>
    <cellStyle name="Normal 30 14" xfId="283"/>
    <cellStyle name="Normal 30 15" xfId="284"/>
    <cellStyle name="Normal 30 16" xfId="285"/>
    <cellStyle name="Normal 30 17" xfId="286"/>
    <cellStyle name="Normal 30 18" xfId="287"/>
    <cellStyle name="Normal 30 19" xfId="288"/>
    <cellStyle name="Normal 30 2" xfId="289"/>
    <cellStyle name="Normal 30 2 2" xfId="1304"/>
    <cellStyle name="Normal 30 2 3" xfId="1305"/>
    <cellStyle name="Normal 30 20" xfId="290"/>
    <cellStyle name="Normal 30 21" xfId="291"/>
    <cellStyle name="Normal 30 22" xfId="292"/>
    <cellStyle name="Normal 30 23" xfId="293"/>
    <cellStyle name="Normal 30 24" xfId="294"/>
    <cellStyle name="Normal 30 25" xfId="295"/>
    <cellStyle name="Normal 30 26" xfId="296"/>
    <cellStyle name="Normal 30 27" xfId="589"/>
    <cellStyle name="Normal 30 28" xfId="505"/>
    <cellStyle name="Normal 30 29" xfId="603"/>
    <cellStyle name="Normal 30 3" xfId="297"/>
    <cellStyle name="Normal 30 30" xfId="490"/>
    <cellStyle name="Normal 30 31" xfId="618"/>
    <cellStyle name="Normal 30 32" xfId="472"/>
    <cellStyle name="Normal 30 33" xfId="637"/>
    <cellStyle name="Normal 30 34" xfId="454"/>
    <cellStyle name="Normal 30 35" xfId="654"/>
    <cellStyle name="Normal 30 36" xfId="438"/>
    <cellStyle name="Normal 30 37" xfId="890"/>
    <cellStyle name="Normal 30 38" xfId="1134"/>
    <cellStyle name="Normal 30 39" xfId="1175"/>
    <cellStyle name="Normal 30 4" xfId="298"/>
    <cellStyle name="Normal 30 40" xfId="1206"/>
    <cellStyle name="Normal 30 41" xfId="1232"/>
    <cellStyle name="Normal 30 5" xfId="299"/>
    <cellStyle name="Normal 30 6" xfId="300"/>
    <cellStyle name="Normal 30 7" xfId="301"/>
    <cellStyle name="Normal 30 8" xfId="302"/>
    <cellStyle name="Normal 30 9" xfId="303"/>
    <cellStyle name="Normal 31" xfId="5"/>
    <cellStyle name="Normal 31 10" xfId="304"/>
    <cellStyle name="Normal 31 11" xfId="305"/>
    <cellStyle name="Normal 31 12" xfId="306"/>
    <cellStyle name="Normal 31 13" xfId="307"/>
    <cellStyle name="Normal 31 14" xfId="308"/>
    <cellStyle name="Normal 31 15" xfId="309"/>
    <cellStyle name="Normal 31 16" xfId="310"/>
    <cellStyle name="Normal 31 17" xfId="311"/>
    <cellStyle name="Normal 31 18" xfId="312"/>
    <cellStyle name="Normal 31 19" xfId="313"/>
    <cellStyle name="Normal 31 2" xfId="314"/>
    <cellStyle name="Normal 31 2 2" xfId="1368"/>
    <cellStyle name="Normal 31 2 3" xfId="1403"/>
    <cellStyle name="Normal 31 20" xfId="315"/>
    <cellStyle name="Normal 31 21" xfId="316"/>
    <cellStyle name="Normal 31 22" xfId="317"/>
    <cellStyle name="Normal 31 23" xfId="318"/>
    <cellStyle name="Normal 31 24" xfId="319"/>
    <cellStyle name="Normal 31 25" xfId="320"/>
    <cellStyle name="Normal 31 26" xfId="321"/>
    <cellStyle name="Normal 31 27" xfId="611"/>
    <cellStyle name="Normal 31 28" xfId="481"/>
    <cellStyle name="Normal 31 29" xfId="627"/>
    <cellStyle name="Normal 31 3" xfId="322"/>
    <cellStyle name="Normal 31 30" xfId="463"/>
    <cellStyle name="Normal 31 31" xfId="646"/>
    <cellStyle name="Normal 31 32" xfId="445"/>
    <cellStyle name="Normal 31 33" xfId="659"/>
    <cellStyle name="Normal 31 34" xfId="433"/>
    <cellStyle name="Normal 31 35" xfId="670"/>
    <cellStyle name="Normal 31 36" xfId="685"/>
    <cellStyle name="Normal 31 37" xfId="896"/>
    <cellStyle name="Normal 31 38" xfId="851"/>
    <cellStyle name="Normal 31 39" xfId="1122"/>
    <cellStyle name="Normal 31 4" xfId="323"/>
    <cellStyle name="Normal 31 40" xfId="1169"/>
    <cellStyle name="Normal 31 41" xfId="1244"/>
    <cellStyle name="Normal 31 5" xfId="324"/>
    <cellStyle name="Normal 31 6" xfId="325"/>
    <cellStyle name="Normal 31 7" xfId="326"/>
    <cellStyle name="Normal 31 8" xfId="327"/>
    <cellStyle name="Normal 31 9" xfId="328"/>
    <cellStyle name="Normal 32" xfId="329"/>
    <cellStyle name="Normal 32 10" xfId="330"/>
    <cellStyle name="Normal 32 11" xfId="331"/>
    <cellStyle name="Normal 32 12" xfId="332"/>
    <cellStyle name="Normal 32 13" xfId="333"/>
    <cellStyle name="Normal 32 14" xfId="334"/>
    <cellStyle name="Normal 32 15" xfId="335"/>
    <cellStyle name="Normal 32 16" xfId="336"/>
    <cellStyle name="Normal 32 17" xfId="337"/>
    <cellStyle name="Normal 32 18" xfId="338"/>
    <cellStyle name="Normal 32 19" xfId="339"/>
    <cellStyle name="Normal 32 2" xfId="340"/>
    <cellStyle name="Normal 32 2 2" xfId="1290"/>
    <cellStyle name="Normal 32 2 3" xfId="1326"/>
    <cellStyle name="Normal 32 20" xfId="341"/>
    <cellStyle name="Normal 32 21" xfId="342"/>
    <cellStyle name="Normal 32 22" xfId="343"/>
    <cellStyle name="Normal 32 23" xfId="344"/>
    <cellStyle name="Normal 32 24" xfId="345"/>
    <cellStyle name="Normal 32 25" xfId="346"/>
    <cellStyle name="Normal 32 26" xfId="347"/>
    <cellStyle name="Normal 32 27" xfId="629"/>
    <cellStyle name="Normal 32 28" xfId="461"/>
    <cellStyle name="Normal 32 29" xfId="648"/>
    <cellStyle name="Normal 32 3" xfId="348"/>
    <cellStyle name="Normal 32 30" xfId="443"/>
    <cellStyle name="Normal 32 31" xfId="661"/>
    <cellStyle name="Normal 32 32" xfId="431"/>
    <cellStyle name="Normal 32 33" xfId="672"/>
    <cellStyle name="Normal 32 34" xfId="687"/>
    <cellStyle name="Normal 32 35" xfId="699"/>
    <cellStyle name="Normal 32 36" xfId="710"/>
    <cellStyle name="Normal 32 37" xfId="902"/>
    <cellStyle name="Normal 32 38" xfId="1043"/>
    <cellStyle name="Normal 32 39" xfId="784"/>
    <cellStyle name="Normal 32 4" xfId="349"/>
    <cellStyle name="Normal 32 40" xfId="1104"/>
    <cellStyle name="Normal 32 41" xfId="1250"/>
    <cellStyle name="Normal 32 5" xfId="350"/>
    <cellStyle name="Normal 32 6" xfId="351"/>
    <cellStyle name="Normal 32 7" xfId="352"/>
    <cellStyle name="Normal 32 8" xfId="353"/>
    <cellStyle name="Normal 32 9" xfId="354"/>
    <cellStyle name="Normal 33" xfId="355"/>
    <cellStyle name="Normal 34" xfId="356"/>
    <cellStyle name="Normal 35" xfId="357"/>
    <cellStyle name="Normal 36" xfId="358"/>
    <cellStyle name="Normal 37" xfId="359"/>
    <cellStyle name="Normal 38" xfId="360"/>
    <cellStyle name="Normal 39" xfId="361"/>
    <cellStyle name="Normal 4" xfId="362"/>
    <cellStyle name="Normal 4 10" xfId="1292"/>
    <cellStyle name="Normal 4 11" xfId="1372"/>
    <cellStyle name="Normal 4 12" xfId="1394"/>
    <cellStyle name="Normal 4 13" xfId="1314"/>
    <cellStyle name="Normal 4 14" xfId="1377"/>
    <cellStyle name="Normal 4 15" xfId="1362"/>
    <cellStyle name="Normal 4 16" xfId="1318"/>
    <cellStyle name="Normal 4 17" xfId="1298"/>
    <cellStyle name="Normal 4 18" xfId="1410"/>
    <cellStyle name="Normal 4 19" xfId="1336"/>
    <cellStyle name="Normal 4 2" xfId="1373"/>
    <cellStyle name="Normal 4 3" xfId="1397"/>
    <cellStyle name="Normal 4 4" xfId="1344"/>
    <cellStyle name="Normal 4 5" xfId="1311"/>
    <cellStyle name="Normal 4 6" xfId="1411"/>
    <cellStyle name="Normal 4 7" xfId="1389"/>
    <cellStyle name="Normal 4 8" xfId="1392"/>
    <cellStyle name="Normal 4 9" xfId="1399"/>
    <cellStyle name="Normal 40" xfId="363"/>
    <cellStyle name="Normal 41" xfId="364"/>
    <cellStyle name="Normal 42" xfId="365"/>
    <cellStyle name="Normal 43" xfId="366"/>
    <cellStyle name="Normal 44" xfId="367"/>
    <cellStyle name="Normal 45" xfId="3"/>
    <cellStyle name="Normal 46" xfId="368"/>
    <cellStyle name="Normal 47" xfId="369"/>
    <cellStyle name="Normal 47 10" xfId="655"/>
    <cellStyle name="Normal 47 11" xfId="437"/>
    <cellStyle name="Normal 47 12" xfId="666"/>
    <cellStyle name="Normal 47 13" xfId="682"/>
    <cellStyle name="Normal 47 14" xfId="695"/>
    <cellStyle name="Normal 47 15" xfId="707"/>
    <cellStyle name="Normal 47 16" xfId="716"/>
    <cellStyle name="Normal 47 17" xfId="724"/>
    <cellStyle name="Normal 47 18" xfId="732"/>
    <cellStyle name="Normal 47 19" xfId="740"/>
    <cellStyle name="Normal 47 2" xfId="370"/>
    <cellStyle name="Normal 47 2 2" xfId="1421"/>
    <cellStyle name="Normal 47 2 3" xfId="1434"/>
    <cellStyle name="Normal 47 20" xfId="927"/>
    <cellStyle name="Normal 47 21" xfId="1025"/>
    <cellStyle name="Normal 47 22" xfId="1128"/>
    <cellStyle name="Normal 47 23" xfId="932"/>
    <cellStyle name="Normal 47 24" xfId="1227"/>
    <cellStyle name="Normal 47 3" xfId="371"/>
    <cellStyle name="Normal 47 4" xfId="372"/>
    <cellStyle name="Normal 47 5" xfId="373"/>
    <cellStyle name="Normal 47 6" xfId="374"/>
    <cellStyle name="Normal 47 7" xfId="375"/>
    <cellStyle name="Normal 47 8" xfId="376"/>
    <cellStyle name="Normal 47 9" xfId="377"/>
    <cellStyle name="Normal 48" xfId="378"/>
    <cellStyle name="Normal 49" xfId="6"/>
    <cellStyle name="Normal 49 10" xfId="660"/>
    <cellStyle name="Normal 49 11" xfId="432"/>
    <cellStyle name="Normal 49 12" xfId="671"/>
    <cellStyle name="Normal 49 13" xfId="686"/>
    <cellStyle name="Normal 49 14" xfId="698"/>
    <cellStyle name="Normal 49 15" xfId="709"/>
    <cellStyle name="Normal 49 16" xfId="718"/>
    <cellStyle name="Normal 49 17" xfId="726"/>
    <cellStyle name="Normal 49 18" xfId="734"/>
    <cellStyle name="Normal 49 19" xfId="742"/>
    <cellStyle name="Normal 49 2" xfId="379"/>
    <cellStyle name="Normal 49 2 2" xfId="1423"/>
    <cellStyle name="Normal 49 2 3" xfId="1436"/>
    <cellStyle name="Normal 49 20" xfId="930"/>
    <cellStyle name="Normal 49 21" xfId="836"/>
    <cellStyle name="Normal 49 22" xfId="897"/>
    <cellStyle name="Normal 49 23" xfId="850"/>
    <cellStyle name="Normal 49 24" xfId="1243"/>
    <cellStyle name="Normal 49 3" xfId="380"/>
    <cellStyle name="Normal 49 4" xfId="381"/>
    <cellStyle name="Normal 49 5" xfId="382"/>
    <cellStyle name="Normal 49 6" xfId="383"/>
    <cellStyle name="Normal 49 7" xfId="384"/>
    <cellStyle name="Normal 49 8" xfId="385"/>
    <cellStyle name="Normal 49 9" xfId="386"/>
    <cellStyle name="Normal 5" xfId="7"/>
    <cellStyle name="Normal 5 10" xfId="1306"/>
    <cellStyle name="Normal 5 11" xfId="1259"/>
    <cellStyle name="Normal 5 12" xfId="1339"/>
    <cellStyle name="Normal 5 13" xfId="1307"/>
    <cellStyle name="Normal 5 14" xfId="1384"/>
    <cellStyle name="Normal 5 15" xfId="1270"/>
    <cellStyle name="Normal 5 2" xfId="1337"/>
    <cellStyle name="Normal 5 3" xfId="1257"/>
    <cellStyle name="Normal 5 4" xfId="1313"/>
    <cellStyle name="Normal 5 5" xfId="1300"/>
    <cellStyle name="Normal 5 6" xfId="1374"/>
    <cellStyle name="Normal 5 7" xfId="1396"/>
    <cellStyle name="Normal 5 8" xfId="1383"/>
    <cellStyle name="Normal 5 9" xfId="1338"/>
    <cellStyle name="Normal 50" xfId="387"/>
    <cellStyle name="Normal 51" xfId="388"/>
    <cellStyle name="Normal 52" xfId="389"/>
    <cellStyle name="Normal 53" xfId="390"/>
    <cellStyle name="Normal 54" xfId="391"/>
    <cellStyle name="Normal 55" xfId="392"/>
    <cellStyle name="Normal 56" xfId="393"/>
    <cellStyle name="Normal 57" xfId="394"/>
    <cellStyle name="Normal 58" xfId="395"/>
    <cellStyle name="Normal 59" xfId="396"/>
    <cellStyle name="Normal 6" xfId="397"/>
    <cellStyle name="Normal 6 10" xfId="1367"/>
    <cellStyle name="Normal 6 11" xfId="1287"/>
    <cellStyle name="Normal 6 12" xfId="1281"/>
    <cellStyle name="Normal 6 13" xfId="1401"/>
    <cellStyle name="Normal 6 14" xfId="1329"/>
    <cellStyle name="Normal 6 15" xfId="1263"/>
    <cellStyle name="Normal 6 16" xfId="1322"/>
    <cellStyle name="Normal 6 17" xfId="1256"/>
    <cellStyle name="Normal 6 18" xfId="1400"/>
    <cellStyle name="Normal 6 19" xfId="1323"/>
    <cellStyle name="Normal 6 2" xfId="1369"/>
    <cellStyle name="Normal 6 3" xfId="1402"/>
    <cellStyle name="Normal 6 4" xfId="1273"/>
    <cellStyle name="Normal 6 5" xfId="1328"/>
    <cellStyle name="Normal 6 6" xfId="1341"/>
    <cellStyle name="Normal 6 7" xfId="1416"/>
    <cellStyle name="Normal 6 8" xfId="1330"/>
    <cellStyle name="Normal 6 9" xfId="1254"/>
    <cellStyle name="Normal 60" xfId="398"/>
    <cellStyle name="Normal 61" xfId="399"/>
    <cellStyle name="Normal 62" xfId="400"/>
    <cellStyle name="Normal 63" xfId="401"/>
    <cellStyle name="Normal 64" xfId="402"/>
    <cellStyle name="Normal 65" xfId="403"/>
    <cellStyle name="Normal 66" xfId="404"/>
    <cellStyle name="Normal 67" xfId="405"/>
    <cellStyle name="Normal 68" xfId="406"/>
    <cellStyle name="Normal 69" xfId="407"/>
    <cellStyle name="Normal 7" xfId="408"/>
    <cellStyle name="Normal 7 2" xfId="1387"/>
    <cellStyle name="Normal 70" xfId="409"/>
    <cellStyle name="Normal 71" xfId="410"/>
    <cellStyle name="Normal 72" xfId="411"/>
    <cellStyle name="Normal 73" xfId="412"/>
    <cellStyle name="Normal 74" xfId="413"/>
    <cellStyle name="Normal 75" xfId="8"/>
    <cellStyle name="Normal 76" xfId="414"/>
    <cellStyle name="Normal 77" xfId="415"/>
    <cellStyle name="Normal 78" xfId="416"/>
    <cellStyle name="Normal 79" xfId="417"/>
    <cellStyle name="Normal 8" xfId="418"/>
    <cellStyle name="Normal 8 2" xfId="1363"/>
    <cellStyle name="Normal 80" xfId="419"/>
    <cellStyle name="Normal 81" xfId="420"/>
    <cellStyle name="Normal 82" xfId="421"/>
    <cellStyle name="Normal 83" xfId="422"/>
    <cellStyle name="Normal 84" xfId="1486"/>
    <cellStyle name="Normal 85" xfId="1970"/>
    <cellStyle name="Normal 86" xfId="1971"/>
    <cellStyle name="Normal 87" xfId="9"/>
    <cellStyle name="Normal 87 2" xfId="1489"/>
    <cellStyle name="Normal 88" xfId="10"/>
    <cellStyle name="Normal 9" xfId="423"/>
    <cellStyle name="Normal 9 2" xfId="1282"/>
    <cellStyle name="Note 2" xfId="1487"/>
    <cellStyle name="Output" xfId="1455" builtinId="21" customBuiltin="1"/>
    <cellStyle name="Title" xfId="1446" builtinId="15" customBuiltin="1"/>
    <cellStyle name="Total" xfId="1461" builtinId="25" customBuiltin="1"/>
    <cellStyle name="Warning Text" xfId="1459"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xdr:colOff>
      <xdr:row>33</xdr:row>
      <xdr:rowOff>1463</xdr:rowOff>
    </xdr:from>
    <xdr:ext cx="4486776" cy="829714"/>
    <xdr:sp macro="" textlink="">
      <xdr:nvSpPr>
        <xdr:cNvPr id="2" name="TextBox 1"/>
        <xdr:cNvSpPr txBox="1"/>
      </xdr:nvSpPr>
      <xdr:spPr>
        <a:xfrm>
          <a:off x="1" y="6726113"/>
          <a:ext cx="4486776"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r>
            <a:rPr lang="en-US" sz="1000">
              <a:latin typeface="Arial" pitchFamily="34" charset="0"/>
              <a:cs typeface="Arial" pitchFamily="34" charset="0"/>
            </a:rPr>
            <a:t>Full-Text and Search Counts: GALILEO collects full-text and search usage statistics from the vendors EBSCO, ProQuest, LexisNexis, and Britannica Online.  While other vendor data may be available from the vendor, it is not yet accessible via the GALILEO reporting tool.  </a:t>
          </a:r>
        </a:p>
      </xdr:txBody>
    </xdr:sp>
    <xdr:clientData/>
  </xdr:oneCellAnchor>
  <xdr:oneCellAnchor>
    <xdr:from>
      <xdr:col>0</xdr:col>
      <xdr:colOff>0</xdr:colOff>
      <xdr:row>40</xdr:row>
      <xdr:rowOff>85725</xdr:rowOff>
    </xdr:from>
    <xdr:ext cx="4484077" cy="534762"/>
    <xdr:sp macro="" textlink="">
      <xdr:nvSpPr>
        <xdr:cNvPr id="3" name="TextBox 2"/>
        <xdr:cNvSpPr txBox="1"/>
      </xdr:nvSpPr>
      <xdr:spPr>
        <a:xfrm>
          <a:off x="0" y="7743825"/>
          <a:ext cx="4484077"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endParaRPr lang="en-US" sz="1000">
            <a:latin typeface="Arial" pitchFamily="34" charset="0"/>
            <a:cs typeface="Arial" pitchFamily="34" charset="0"/>
          </a:endParaRP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latin typeface="Arial" pitchFamily="34" charset="0"/>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11206</xdr:colOff>
      <xdr:row>46</xdr:row>
      <xdr:rowOff>67235</xdr:rowOff>
    </xdr:from>
    <xdr:to>
      <xdr:col>0</xdr:col>
      <xdr:colOff>4629470</xdr:colOff>
      <xdr:row>49</xdr:row>
      <xdr:rowOff>68200</xdr:rowOff>
    </xdr:to>
    <xdr:sp macro="" textlink="">
      <xdr:nvSpPr>
        <xdr:cNvPr id="4" name="TextBox 3"/>
        <xdr:cNvSpPr txBox="1"/>
      </xdr:nvSpPr>
      <xdr:spPr>
        <a:xfrm>
          <a:off x="11206" y="7115735"/>
          <a:ext cx="4618264" cy="370759"/>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51</xdr:row>
      <xdr:rowOff>0</xdr:rowOff>
    </xdr:from>
    <xdr:to>
      <xdr:col>1</xdr:col>
      <xdr:colOff>7040</xdr:colOff>
      <xdr:row>60</xdr:row>
      <xdr:rowOff>82827</xdr:rowOff>
    </xdr:to>
    <xdr:sp macro="" textlink="">
      <xdr:nvSpPr>
        <xdr:cNvPr id="5" name="TextBox 4"/>
        <xdr:cNvSpPr txBox="1"/>
      </xdr:nvSpPr>
      <xdr:spPr>
        <a:xfrm>
          <a:off x="0" y="7664824"/>
          <a:ext cx="4724716" cy="119220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latin typeface="Arial" pitchFamily="34" charset="0"/>
              <a:ea typeface="+mn-ea"/>
              <a:cs typeface="Arial" pitchFamily="34" charset="0"/>
            </a:rPr>
            <a:t>*</a:t>
          </a:r>
          <a:r>
            <a:rPr lang="en-US" sz="1100">
              <a:solidFill>
                <a:schemeClr val="dk1"/>
              </a:solidFill>
              <a:latin typeface="+mn-lt"/>
              <a:ea typeface="+mn-ea"/>
              <a:cs typeface="+mn-cs"/>
            </a:rPr>
            <a:t>ABI/Inform Dateline was combined with ABI/Inform Complete in January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*ABI/Inform Archive, previously combined into Complete is reported separately after July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*During the period of January 2011 to August 2011, when the old ProQuest platform was retired, both old and new platform data are combined in the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solidFill>
              <a:schemeClr val="tx1"/>
            </a:solidFill>
            <a:latin typeface="Arial" pitchFamily="34" charset="0"/>
            <a:ea typeface="+mn-ea"/>
            <a:cs typeface="Arial" pitchFamily="34" charset="0"/>
          </a:endParaRPr>
        </a:p>
      </xdr:txBody>
    </xdr:sp>
    <xdr:clientData/>
  </xdr:twoCellAnchor>
  <xdr:twoCellAnchor>
    <xdr:from>
      <xdr:col>0</xdr:col>
      <xdr:colOff>0</xdr:colOff>
      <xdr:row>62</xdr:row>
      <xdr:rowOff>41416</xdr:rowOff>
    </xdr:from>
    <xdr:to>
      <xdr:col>1</xdr:col>
      <xdr:colOff>16565</xdr:colOff>
      <xdr:row>71</xdr:row>
      <xdr:rowOff>2</xdr:rowOff>
    </xdr:to>
    <xdr:sp macro="" textlink="">
      <xdr:nvSpPr>
        <xdr:cNvPr id="6" name="TextBox 5"/>
        <xdr:cNvSpPr txBox="1"/>
      </xdr:nvSpPr>
      <xdr:spPr>
        <a:xfrm>
          <a:off x="0" y="9062151"/>
          <a:ext cx="4734241" cy="106796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147"/>
  <sheetViews>
    <sheetView tabSelected="1" zoomScale="85" zoomScaleNormal="85" workbookViewId="0">
      <pane xSplit="1" topLeftCell="B1" activePane="topRight" state="frozen"/>
      <selection pane="topRight"/>
    </sheetView>
  </sheetViews>
  <sheetFormatPr defaultRowHeight="12.75"/>
  <cols>
    <col min="1" max="1" width="70.7109375" customWidth="1"/>
    <col min="2" max="4" width="19.5703125" customWidth="1"/>
    <col min="5" max="7" width="14.28515625" customWidth="1"/>
    <col min="8" max="10" width="14.28515625" style="232" customWidth="1"/>
    <col min="11" max="13" width="12.7109375" customWidth="1"/>
    <col min="14" max="16" width="16" customWidth="1"/>
    <col min="17" max="19" width="12.7109375" customWidth="1"/>
    <col min="20" max="25" width="12.7109375" style="234" customWidth="1"/>
    <col min="26" max="31" width="13.5703125" customWidth="1"/>
    <col min="32" max="40" width="12.7109375" customWidth="1"/>
    <col min="41" max="43" width="20.7109375" customWidth="1"/>
    <col min="44" max="46" width="13.42578125" customWidth="1"/>
  </cols>
  <sheetData>
    <row r="1" spans="1:46" ht="22.5" customHeight="1" thickBot="1">
      <c r="A1" s="100" t="s">
        <v>271</v>
      </c>
      <c r="B1" s="353" t="s">
        <v>185</v>
      </c>
      <c r="C1" s="354"/>
      <c r="D1" s="354"/>
      <c r="E1" s="354"/>
      <c r="F1" s="354"/>
      <c r="G1" s="354"/>
      <c r="H1" s="354"/>
      <c r="I1" s="354"/>
      <c r="J1" s="354"/>
      <c r="K1" s="354"/>
      <c r="L1" s="354"/>
      <c r="M1" s="354"/>
      <c r="N1" s="354"/>
      <c r="O1" s="354"/>
      <c r="P1" s="354"/>
      <c r="Q1" s="354"/>
      <c r="R1" s="354"/>
      <c r="S1" s="355"/>
      <c r="T1" s="307"/>
      <c r="U1" s="307"/>
      <c r="V1" s="307"/>
      <c r="W1" s="307"/>
      <c r="X1" s="307"/>
      <c r="Y1" s="307"/>
      <c r="Z1" s="356" t="s">
        <v>14</v>
      </c>
      <c r="AA1" s="356"/>
      <c r="AB1" s="356"/>
      <c r="AC1" s="356"/>
      <c r="AD1" s="356"/>
      <c r="AE1" s="356"/>
      <c r="AF1" s="356"/>
      <c r="AG1" s="356"/>
      <c r="AH1" s="356"/>
      <c r="AI1" s="356"/>
      <c r="AJ1" s="356"/>
      <c r="AK1" s="356"/>
      <c r="AL1" s="356"/>
      <c r="AM1" s="356"/>
      <c r="AN1" s="357"/>
      <c r="AO1" s="323" t="s">
        <v>186</v>
      </c>
      <c r="AP1" s="324"/>
      <c r="AQ1" s="324"/>
      <c r="AR1" s="325" t="s">
        <v>187</v>
      </c>
      <c r="AS1" s="326"/>
      <c r="AT1" s="327"/>
    </row>
    <row r="2" spans="1:46" ht="18.75" thickBot="1">
      <c r="A2" s="101" t="s">
        <v>272</v>
      </c>
      <c r="B2" s="331" t="s">
        <v>13</v>
      </c>
      <c r="C2" s="332"/>
      <c r="D2" s="333"/>
      <c r="E2" s="334" t="s">
        <v>11</v>
      </c>
      <c r="F2" s="335"/>
      <c r="G2" s="336"/>
      <c r="H2" s="361" t="s">
        <v>241</v>
      </c>
      <c r="I2" s="362"/>
      <c r="J2" s="363"/>
      <c r="K2" s="337" t="s">
        <v>292</v>
      </c>
      <c r="L2" s="338"/>
      <c r="M2" s="339"/>
      <c r="N2" s="358" t="s">
        <v>239</v>
      </c>
      <c r="O2" s="359"/>
      <c r="P2" s="360"/>
      <c r="Q2" s="340" t="s">
        <v>188</v>
      </c>
      <c r="R2" s="341"/>
      <c r="S2" s="342"/>
      <c r="T2" s="317" t="s">
        <v>190</v>
      </c>
      <c r="U2" s="318"/>
      <c r="V2" s="319"/>
      <c r="W2" s="320" t="s">
        <v>143</v>
      </c>
      <c r="X2" s="321"/>
      <c r="Y2" s="322"/>
      <c r="Z2" s="346" t="s">
        <v>9</v>
      </c>
      <c r="AA2" s="346"/>
      <c r="AB2" s="346"/>
      <c r="AC2" s="331" t="s">
        <v>13</v>
      </c>
      <c r="AD2" s="332"/>
      <c r="AE2" s="333"/>
      <c r="AF2" s="347" t="s">
        <v>15</v>
      </c>
      <c r="AG2" s="348"/>
      <c r="AH2" s="349"/>
      <c r="AI2" s="350" t="s">
        <v>189</v>
      </c>
      <c r="AJ2" s="351"/>
      <c r="AK2" s="352"/>
      <c r="AL2" s="337" t="s">
        <v>190</v>
      </c>
      <c r="AM2" s="338"/>
      <c r="AN2" s="339"/>
      <c r="AO2" s="343" t="s">
        <v>191</v>
      </c>
      <c r="AP2" s="344"/>
      <c r="AQ2" s="345"/>
      <c r="AR2" s="328"/>
      <c r="AS2" s="329"/>
      <c r="AT2" s="330"/>
    </row>
    <row r="3" spans="1:46" ht="15.75" customHeight="1" thickBot="1">
      <c r="A3" s="95" t="s">
        <v>192</v>
      </c>
      <c r="B3" s="102" t="s">
        <v>132</v>
      </c>
      <c r="C3" s="103" t="s">
        <v>133</v>
      </c>
      <c r="D3" s="104" t="s">
        <v>31</v>
      </c>
      <c r="E3" s="105" t="s">
        <v>132</v>
      </c>
      <c r="F3" s="106" t="s">
        <v>133</v>
      </c>
      <c r="G3" s="107" t="s">
        <v>31</v>
      </c>
      <c r="H3" s="235" t="s">
        <v>132</v>
      </c>
      <c r="I3" s="236" t="s">
        <v>133</v>
      </c>
      <c r="J3" s="237" t="s">
        <v>31</v>
      </c>
      <c r="K3" s="108" t="s">
        <v>132</v>
      </c>
      <c r="L3" s="109" t="s">
        <v>133</v>
      </c>
      <c r="M3" s="110" t="s">
        <v>31</v>
      </c>
      <c r="N3" s="209" t="s">
        <v>132</v>
      </c>
      <c r="O3" s="208" t="s">
        <v>133</v>
      </c>
      <c r="P3" s="207" t="s">
        <v>31</v>
      </c>
      <c r="Q3" s="111" t="s">
        <v>132</v>
      </c>
      <c r="R3" s="112" t="s">
        <v>133</v>
      </c>
      <c r="S3" s="113" t="s">
        <v>31</v>
      </c>
      <c r="T3" s="238" t="s">
        <v>132</v>
      </c>
      <c r="U3" s="239" t="s">
        <v>133</v>
      </c>
      <c r="V3" s="240" t="s">
        <v>31</v>
      </c>
      <c r="W3" s="218" t="s">
        <v>132</v>
      </c>
      <c r="X3" s="222" t="s">
        <v>133</v>
      </c>
      <c r="Y3" s="223" t="s">
        <v>31</v>
      </c>
      <c r="Z3" s="116" t="s">
        <v>132</v>
      </c>
      <c r="AA3" s="117" t="s">
        <v>133</v>
      </c>
      <c r="AB3" s="118" t="s">
        <v>31</v>
      </c>
      <c r="AC3" s="102" t="s">
        <v>132</v>
      </c>
      <c r="AD3" s="103" t="s">
        <v>133</v>
      </c>
      <c r="AE3" s="104" t="s">
        <v>31</v>
      </c>
      <c r="AF3" s="119" t="s">
        <v>132</v>
      </c>
      <c r="AG3" s="120" t="s">
        <v>133</v>
      </c>
      <c r="AH3" s="121" t="s">
        <v>31</v>
      </c>
      <c r="AI3" s="114" t="s">
        <v>132</v>
      </c>
      <c r="AJ3" s="115" t="s">
        <v>133</v>
      </c>
      <c r="AK3" s="202" t="s">
        <v>31</v>
      </c>
      <c r="AL3" s="108" t="s">
        <v>132</v>
      </c>
      <c r="AM3" s="109" t="s">
        <v>133</v>
      </c>
      <c r="AN3" s="110" t="s">
        <v>31</v>
      </c>
      <c r="AO3" s="194" t="s">
        <v>132</v>
      </c>
      <c r="AP3" s="195" t="s">
        <v>133</v>
      </c>
      <c r="AQ3" s="292" t="s">
        <v>31</v>
      </c>
      <c r="AR3" s="265" t="s">
        <v>132</v>
      </c>
      <c r="AS3" s="267" t="s">
        <v>133</v>
      </c>
      <c r="AT3" s="287" t="s">
        <v>31</v>
      </c>
    </row>
    <row r="4" spans="1:46" ht="12.75" customHeight="1">
      <c r="A4" s="145" t="s">
        <v>193</v>
      </c>
      <c r="B4" s="126">
        <v>45589</v>
      </c>
      <c r="C4" s="127">
        <v>9834</v>
      </c>
      <c r="D4" s="128">
        <v>1304</v>
      </c>
      <c r="E4" s="129">
        <v>121387</v>
      </c>
      <c r="F4" s="130">
        <v>37036</v>
      </c>
      <c r="G4" s="131">
        <v>1830</v>
      </c>
      <c r="H4" s="129">
        <v>0</v>
      </c>
      <c r="I4" s="130">
        <v>0</v>
      </c>
      <c r="J4" s="131">
        <v>13</v>
      </c>
      <c r="K4" s="132">
        <v>0</v>
      </c>
      <c r="L4" s="133">
        <v>0</v>
      </c>
      <c r="M4" s="134">
        <v>12</v>
      </c>
      <c r="N4" s="205">
        <v>359</v>
      </c>
      <c r="O4" s="206">
        <v>0</v>
      </c>
      <c r="P4" s="210">
        <v>167</v>
      </c>
      <c r="Q4" s="135">
        <v>0</v>
      </c>
      <c r="R4" s="136">
        <v>0</v>
      </c>
      <c r="S4" s="137">
        <v>82</v>
      </c>
      <c r="T4" s="221">
        <v>0</v>
      </c>
      <c r="U4" s="217">
        <v>0</v>
      </c>
      <c r="V4" s="226">
        <v>7</v>
      </c>
      <c r="W4" s="225">
        <v>0</v>
      </c>
      <c r="X4" s="228">
        <v>0</v>
      </c>
      <c r="Y4" s="224">
        <v>5</v>
      </c>
      <c r="Z4" s="139">
        <v>1925</v>
      </c>
      <c r="AA4" s="140">
        <v>3387</v>
      </c>
      <c r="AB4" s="141">
        <v>286</v>
      </c>
      <c r="AC4" s="126">
        <v>142</v>
      </c>
      <c r="AD4" s="127">
        <v>239</v>
      </c>
      <c r="AE4" s="128">
        <v>166</v>
      </c>
      <c r="AF4" s="123">
        <v>0</v>
      </c>
      <c r="AG4" s="124">
        <v>0</v>
      </c>
      <c r="AH4" s="125">
        <v>0</v>
      </c>
      <c r="AI4" s="203">
        <v>0</v>
      </c>
      <c r="AJ4" s="138">
        <v>0</v>
      </c>
      <c r="AK4" s="204">
        <v>0</v>
      </c>
      <c r="AL4" s="200">
        <v>0</v>
      </c>
      <c r="AM4" s="122">
        <v>0</v>
      </c>
      <c r="AN4" s="201">
        <v>0</v>
      </c>
      <c r="AO4" s="144">
        <v>350</v>
      </c>
      <c r="AP4" s="196">
        <v>79</v>
      </c>
      <c r="AQ4" s="277">
        <v>617</v>
      </c>
      <c r="AR4" s="314">
        <f>B4+E4+H4+K4+N4+Q4+T4+W4+Z4+AC4+AF4+AI4+AL4+AO4</f>
        <v>169752</v>
      </c>
      <c r="AS4" s="315">
        <f t="shared" ref="AS4:AT4" si="0">C4+F4+I4+L4+O4+R4+U4+X4+AA4+AD4+AG4+AJ4+AM4+AP4</f>
        <v>50575</v>
      </c>
      <c r="AT4" s="316">
        <f t="shared" si="0"/>
        <v>4489</v>
      </c>
    </row>
    <row r="5" spans="1:46" ht="12.75" customHeight="1">
      <c r="A5" s="145" t="s">
        <v>194</v>
      </c>
      <c r="B5" s="126">
        <v>12630</v>
      </c>
      <c r="C5" s="127">
        <v>2740</v>
      </c>
      <c r="D5" s="128">
        <v>585</v>
      </c>
      <c r="E5" s="129">
        <v>13621</v>
      </c>
      <c r="F5" s="130">
        <v>3373</v>
      </c>
      <c r="G5" s="131">
        <v>398</v>
      </c>
      <c r="H5" s="129">
        <v>0</v>
      </c>
      <c r="I5" s="130">
        <v>0</v>
      </c>
      <c r="J5" s="131">
        <v>8</v>
      </c>
      <c r="K5" s="132">
        <v>0</v>
      </c>
      <c r="L5" s="133">
        <v>0</v>
      </c>
      <c r="M5" s="134">
        <v>77</v>
      </c>
      <c r="N5" s="205">
        <v>198</v>
      </c>
      <c r="O5" s="206">
        <v>0</v>
      </c>
      <c r="P5" s="210">
        <v>94</v>
      </c>
      <c r="Q5" s="135">
        <v>0</v>
      </c>
      <c r="R5" s="136">
        <v>0</v>
      </c>
      <c r="S5" s="137">
        <v>84</v>
      </c>
      <c r="T5" s="221">
        <v>0</v>
      </c>
      <c r="U5" s="217">
        <v>0</v>
      </c>
      <c r="V5" s="226">
        <v>0</v>
      </c>
      <c r="W5" s="225">
        <v>0</v>
      </c>
      <c r="X5" s="228">
        <v>0</v>
      </c>
      <c r="Y5" s="224">
        <v>3</v>
      </c>
      <c r="Z5" s="139">
        <v>1151</v>
      </c>
      <c r="AA5" s="140">
        <v>1114</v>
      </c>
      <c r="AB5" s="141">
        <v>219</v>
      </c>
      <c r="AC5" s="126">
        <v>13</v>
      </c>
      <c r="AD5" s="127">
        <v>23</v>
      </c>
      <c r="AE5" s="128">
        <v>20</v>
      </c>
      <c r="AF5" s="123">
        <v>0</v>
      </c>
      <c r="AG5" s="142">
        <v>0</v>
      </c>
      <c r="AH5" s="143">
        <v>0</v>
      </c>
      <c r="AI5" s="203">
        <v>0</v>
      </c>
      <c r="AJ5" s="138">
        <v>0</v>
      </c>
      <c r="AK5" s="204">
        <v>129</v>
      </c>
      <c r="AL5" s="200">
        <v>0</v>
      </c>
      <c r="AM5" s="122">
        <v>0</v>
      </c>
      <c r="AN5" s="201">
        <v>0</v>
      </c>
      <c r="AO5" s="144">
        <v>148</v>
      </c>
      <c r="AP5" s="196">
        <v>99</v>
      </c>
      <c r="AQ5" s="277">
        <v>187</v>
      </c>
      <c r="AR5" s="279">
        <f t="shared" ref="AR5:AR32" si="1">B5+E5+H5+K5+N5+Q5+T5+W5+Z5+AC5+AF5+AI5+AL5+AO5</f>
        <v>27761</v>
      </c>
      <c r="AS5" s="300">
        <f t="shared" ref="AS5:AS32" si="2">C5+F5+I5+L5+O5+R5+U5+X5+AA5+AD5+AG5+AJ5+AM5+AP5</f>
        <v>7349</v>
      </c>
      <c r="AT5" s="297">
        <f t="shared" ref="AT5:AT32" si="3">D5+G5+J5+M5+P5+S5+V5+Y5+AB5+AE5+AH5+AK5+AN5+AQ5</f>
        <v>1804</v>
      </c>
    </row>
    <row r="6" spans="1:46" ht="12.75" customHeight="1">
      <c r="A6" s="145" t="s">
        <v>195</v>
      </c>
      <c r="B6" s="126">
        <v>88776</v>
      </c>
      <c r="C6" s="127">
        <v>17086</v>
      </c>
      <c r="D6" s="128">
        <v>1567</v>
      </c>
      <c r="E6" s="129">
        <v>120974</v>
      </c>
      <c r="F6" s="130">
        <v>12807</v>
      </c>
      <c r="G6" s="131">
        <v>654</v>
      </c>
      <c r="H6" s="129">
        <v>0</v>
      </c>
      <c r="I6" s="130">
        <v>0</v>
      </c>
      <c r="J6" s="131">
        <v>21</v>
      </c>
      <c r="K6" s="132">
        <v>0</v>
      </c>
      <c r="L6" s="133">
        <v>0</v>
      </c>
      <c r="M6" s="134">
        <v>37</v>
      </c>
      <c r="N6" s="205">
        <v>106</v>
      </c>
      <c r="O6" s="206">
        <v>0</v>
      </c>
      <c r="P6" s="210">
        <v>49</v>
      </c>
      <c r="Q6" s="135">
        <v>0</v>
      </c>
      <c r="R6" s="136">
        <v>0</v>
      </c>
      <c r="S6" s="137">
        <v>235</v>
      </c>
      <c r="T6" s="221">
        <v>0</v>
      </c>
      <c r="U6" s="217">
        <v>0</v>
      </c>
      <c r="V6" s="226">
        <v>0</v>
      </c>
      <c r="W6" s="225">
        <v>0</v>
      </c>
      <c r="X6" s="228">
        <v>0</v>
      </c>
      <c r="Y6" s="224">
        <v>8</v>
      </c>
      <c r="Z6" s="139">
        <v>3438</v>
      </c>
      <c r="AA6" s="140">
        <v>3540</v>
      </c>
      <c r="AB6" s="141">
        <v>302</v>
      </c>
      <c r="AC6" s="126">
        <v>3909</v>
      </c>
      <c r="AD6" s="127">
        <v>1114</v>
      </c>
      <c r="AE6" s="128">
        <v>422</v>
      </c>
      <c r="AF6" s="123">
        <v>0</v>
      </c>
      <c r="AG6" s="142">
        <v>0</v>
      </c>
      <c r="AH6" s="143">
        <v>18</v>
      </c>
      <c r="AI6" s="203">
        <v>0</v>
      </c>
      <c r="AJ6" s="138">
        <v>0</v>
      </c>
      <c r="AK6" s="204">
        <v>27</v>
      </c>
      <c r="AL6" s="200">
        <v>0</v>
      </c>
      <c r="AM6" s="122">
        <v>0</v>
      </c>
      <c r="AN6" s="201">
        <v>0</v>
      </c>
      <c r="AO6" s="144">
        <v>748</v>
      </c>
      <c r="AP6" s="196">
        <v>382</v>
      </c>
      <c r="AQ6" s="277">
        <v>263</v>
      </c>
      <c r="AR6" s="279">
        <f t="shared" si="1"/>
        <v>217951</v>
      </c>
      <c r="AS6" s="300">
        <f t="shared" si="2"/>
        <v>34929</v>
      </c>
      <c r="AT6" s="297">
        <f t="shared" si="3"/>
        <v>3603</v>
      </c>
    </row>
    <row r="7" spans="1:46" ht="12.75" customHeight="1">
      <c r="A7" s="145" t="s">
        <v>196</v>
      </c>
      <c r="B7" s="126">
        <v>17236</v>
      </c>
      <c r="C7" s="127">
        <v>2281</v>
      </c>
      <c r="D7" s="128">
        <v>306</v>
      </c>
      <c r="E7" s="129">
        <v>24571</v>
      </c>
      <c r="F7" s="130">
        <v>1514</v>
      </c>
      <c r="G7" s="131">
        <v>212</v>
      </c>
      <c r="H7" s="129">
        <v>0</v>
      </c>
      <c r="I7" s="130">
        <v>0</v>
      </c>
      <c r="J7" s="131">
        <v>1</v>
      </c>
      <c r="K7" s="132">
        <v>0</v>
      </c>
      <c r="L7" s="133">
        <v>0</v>
      </c>
      <c r="M7" s="134">
        <v>61</v>
      </c>
      <c r="N7" s="205">
        <v>237</v>
      </c>
      <c r="O7" s="206">
        <v>0</v>
      </c>
      <c r="P7" s="210">
        <v>121</v>
      </c>
      <c r="Q7" s="135">
        <v>0</v>
      </c>
      <c r="R7" s="136">
        <v>0</v>
      </c>
      <c r="S7" s="137">
        <v>37</v>
      </c>
      <c r="T7" s="221">
        <v>0</v>
      </c>
      <c r="U7" s="217">
        <v>0</v>
      </c>
      <c r="V7" s="226">
        <v>1</v>
      </c>
      <c r="W7" s="225">
        <v>0</v>
      </c>
      <c r="X7" s="228">
        <v>0</v>
      </c>
      <c r="Y7" s="224">
        <v>8</v>
      </c>
      <c r="Z7" s="139">
        <v>274</v>
      </c>
      <c r="AA7" s="140">
        <v>192</v>
      </c>
      <c r="AB7" s="141">
        <v>29</v>
      </c>
      <c r="AC7" s="126">
        <v>280</v>
      </c>
      <c r="AD7" s="127">
        <v>292</v>
      </c>
      <c r="AE7" s="128">
        <v>192</v>
      </c>
      <c r="AF7" s="123">
        <v>0</v>
      </c>
      <c r="AG7" s="142">
        <v>0</v>
      </c>
      <c r="AH7" s="143">
        <v>0</v>
      </c>
      <c r="AI7" s="203">
        <v>0</v>
      </c>
      <c r="AJ7" s="138">
        <v>0</v>
      </c>
      <c r="AK7" s="204">
        <v>0</v>
      </c>
      <c r="AL7" s="200">
        <v>0</v>
      </c>
      <c r="AM7" s="122">
        <v>0</v>
      </c>
      <c r="AN7" s="201">
        <v>0</v>
      </c>
      <c r="AO7" s="144">
        <v>215</v>
      </c>
      <c r="AP7" s="196">
        <v>137</v>
      </c>
      <c r="AQ7" s="277">
        <v>104</v>
      </c>
      <c r="AR7" s="279">
        <f t="shared" si="1"/>
        <v>42813</v>
      </c>
      <c r="AS7" s="300">
        <f t="shared" si="2"/>
        <v>4416</v>
      </c>
      <c r="AT7" s="297">
        <f t="shared" si="3"/>
        <v>1072</v>
      </c>
    </row>
    <row r="8" spans="1:46" ht="12.75" customHeight="1">
      <c r="A8" s="145" t="s">
        <v>197</v>
      </c>
      <c r="B8" s="126">
        <v>77088</v>
      </c>
      <c r="C8" s="127">
        <v>18510</v>
      </c>
      <c r="D8" s="128">
        <v>2888</v>
      </c>
      <c r="E8" s="129">
        <v>138449</v>
      </c>
      <c r="F8" s="130">
        <v>15454</v>
      </c>
      <c r="G8" s="131">
        <v>3253</v>
      </c>
      <c r="H8" s="129">
        <v>0</v>
      </c>
      <c r="I8" s="130">
        <v>0</v>
      </c>
      <c r="J8" s="131">
        <v>16</v>
      </c>
      <c r="K8" s="132">
        <v>0</v>
      </c>
      <c r="L8" s="133">
        <v>0</v>
      </c>
      <c r="M8" s="134">
        <v>6</v>
      </c>
      <c r="N8" s="205">
        <v>979</v>
      </c>
      <c r="O8" s="206">
        <v>0</v>
      </c>
      <c r="P8" s="210">
        <v>481</v>
      </c>
      <c r="Q8" s="135">
        <v>0</v>
      </c>
      <c r="R8" s="136">
        <v>0</v>
      </c>
      <c r="S8" s="137">
        <v>15</v>
      </c>
      <c r="T8" s="221">
        <v>0</v>
      </c>
      <c r="U8" s="217">
        <v>0</v>
      </c>
      <c r="V8" s="226">
        <v>1</v>
      </c>
      <c r="W8" s="225">
        <v>0</v>
      </c>
      <c r="X8" s="228">
        <v>0</v>
      </c>
      <c r="Y8" s="224">
        <v>6</v>
      </c>
      <c r="Z8" s="139">
        <v>3280</v>
      </c>
      <c r="AA8" s="140">
        <v>1690</v>
      </c>
      <c r="AB8" s="141">
        <v>234</v>
      </c>
      <c r="AC8" s="126">
        <v>3862</v>
      </c>
      <c r="AD8" s="127">
        <v>990</v>
      </c>
      <c r="AE8" s="128">
        <v>452</v>
      </c>
      <c r="AF8" s="123">
        <v>0</v>
      </c>
      <c r="AG8" s="142">
        <v>0</v>
      </c>
      <c r="AH8" s="143">
        <v>0</v>
      </c>
      <c r="AI8" s="203">
        <v>0</v>
      </c>
      <c r="AJ8" s="138">
        <v>0</v>
      </c>
      <c r="AK8" s="204">
        <v>0</v>
      </c>
      <c r="AL8" s="200">
        <v>0</v>
      </c>
      <c r="AM8" s="122">
        <v>0</v>
      </c>
      <c r="AN8" s="201">
        <v>0</v>
      </c>
      <c r="AO8" s="144">
        <v>515</v>
      </c>
      <c r="AP8" s="196">
        <v>93</v>
      </c>
      <c r="AQ8" s="277">
        <v>137</v>
      </c>
      <c r="AR8" s="279">
        <f t="shared" si="1"/>
        <v>224173</v>
      </c>
      <c r="AS8" s="300">
        <f t="shared" si="2"/>
        <v>36737</v>
      </c>
      <c r="AT8" s="297">
        <f t="shared" si="3"/>
        <v>7489</v>
      </c>
    </row>
    <row r="9" spans="1:46" ht="12.75" customHeight="1">
      <c r="A9" s="145" t="s">
        <v>198</v>
      </c>
      <c r="B9" s="126">
        <v>247296</v>
      </c>
      <c r="C9" s="127">
        <v>13642</v>
      </c>
      <c r="D9" s="128">
        <v>3171</v>
      </c>
      <c r="E9" s="129">
        <v>139478</v>
      </c>
      <c r="F9" s="130">
        <v>23391</v>
      </c>
      <c r="G9" s="131">
        <v>862</v>
      </c>
      <c r="H9" s="129">
        <v>0</v>
      </c>
      <c r="I9" s="130">
        <v>0</v>
      </c>
      <c r="J9" s="131">
        <v>29</v>
      </c>
      <c r="K9" s="132">
        <v>0</v>
      </c>
      <c r="L9" s="133">
        <v>0</v>
      </c>
      <c r="M9" s="134">
        <v>652</v>
      </c>
      <c r="N9" s="205">
        <v>118</v>
      </c>
      <c r="O9" s="206">
        <v>0</v>
      </c>
      <c r="P9" s="210">
        <v>75</v>
      </c>
      <c r="Q9" s="135">
        <v>0</v>
      </c>
      <c r="R9" s="136">
        <v>0</v>
      </c>
      <c r="S9" s="137">
        <v>1227</v>
      </c>
      <c r="T9" s="221">
        <v>0</v>
      </c>
      <c r="U9" s="217">
        <v>0</v>
      </c>
      <c r="V9" s="226">
        <v>4</v>
      </c>
      <c r="W9" s="225">
        <v>0</v>
      </c>
      <c r="X9" s="228">
        <v>0</v>
      </c>
      <c r="Y9" s="224">
        <v>54</v>
      </c>
      <c r="Z9" s="139">
        <v>2148</v>
      </c>
      <c r="AA9" s="140">
        <v>3838</v>
      </c>
      <c r="AB9" s="141">
        <v>115</v>
      </c>
      <c r="AC9" s="126">
        <v>15973</v>
      </c>
      <c r="AD9" s="127">
        <v>2917</v>
      </c>
      <c r="AE9" s="128">
        <v>1257</v>
      </c>
      <c r="AF9" s="123">
        <v>0</v>
      </c>
      <c r="AG9" s="142">
        <v>0</v>
      </c>
      <c r="AH9" s="143">
        <v>0</v>
      </c>
      <c r="AI9" s="203">
        <v>0</v>
      </c>
      <c r="AJ9" s="138">
        <v>0</v>
      </c>
      <c r="AK9" s="204">
        <v>1938</v>
      </c>
      <c r="AL9" s="200">
        <v>0</v>
      </c>
      <c r="AM9" s="122">
        <v>0</v>
      </c>
      <c r="AN9" s="201">
        <v>23</v>
      </c>
      <c r="AO9" s="144">
        <v>383</v>
      </c>
      <c r="AP9" s="196">
        <v>290</v>
      </c>
      <c r="AQ9" s="277">
        <v>518</v>
      </c>
      <c r="AR9" s="279">
        <f t="shared" si="1"/>
        <v>405396</v>
      </c>
      <c r="AS9" s="300">
        <f t="shared" si="2"/>
        <v>44078</v>
      </c>
      <c r="AT9" s="297">
        <f t="shared" si="3"/>
        <v>9925</v>
      </c>
    </row>
    <row r="10" spans="1:46" ht="12.75" customHeight="1">
      <c r="A10" s="145" t="s">
        <v>199</v>
      </c>
      <c r="B10" s="126">
        <v>228343</v>
      </c>
      <c r="C10" s="127">
        <v>46551</v>
      </c>
      <c r="D10" s="128">
        <v>7285</v>
      </c>
      <c r="E10" s="129">
        <v>248380</v>
      </c>
      <c r="F10" s="130">
        <v>18764</v>
      </c>
      <c r="G10" s="131">
        <v>1220</v>
      </c>
      <c r="H10" s="129">
        <v>0</v>
      </c>
      <c r="I10" s="130">
        <v>0</v>
      </c>
      <c r="J10" s="131">
        <v>643</v>
      </c>
      <c r="K10" s="132">
        <v>0</v>
      </c>
      <c r="L10" s="133">
        <v>0</v>
      </c>
      <c r="M10" s="134">
        <v>1388</v>
      </c>
      <c r="N10" s="205">
        <v>2556</v>
      </c>
      <c r="O10" s="206">
        <v>0</v>
      </c>
      <c r="P10" s="210">
        <v>798</v>
      </c>
      <c r="Q10" s="135">
        <v>0</v>
      </c>
      <c r="R10" s="136">
        <v>0</v>
      </c>
      <c r="S10" s="137">
        <v>3463</v>
      </c>
      <c r="T10" s="221">
        <v>0</v>
      </c>
      <c r="U10" s="217">
        <v>0</v>
      </c>
      <c r="V10" s="226">
        <v>4</v>
      </c>
      <c r="W10" s="225">
        <v>0</v>
      </c>
      <c r="X10" s="228">
        <v>0</v>
      </c>
      <c r="Y10" s="224">
        <v>18</v>
      </c>
      <c r="Z10" s="139">
        <v>12283</v>
      </c>
      <c r="AA10" s="140">
        <v>18700</v>
      </c>
      <c r="AB10" s="141">
        <v>2066</v>
      </c>
      <c r="AC10" s="126">
        <v>10</v>
      </c>
      <c r="AD10" s="127">
        <v>12</v>
      </c>
      <c r="AE10" s="128">
        <v>26</v>
      </c>
      <c r="AF10" s="123">
        <v>0</v>
      </c>
      <c r="AG10" s="142">
        <v>0</v>
      </c>
      <c r="AH10" s="143">
        <v>0</v>
      </c>
      <c r="AI10" s="203">
        <v>0</v>
      </c>
      <c r="AJ10" s="138">
        <v>0</v>
      </c>
      <c r="AK10" s="204">
        <v>85</v>
      </c>
      <c r="AL10" s="200">
        <v>0</v>
      </c>
      <c r="AM10" s="122">
        <v>0</v>
      </c>
      <c r="AN10" s="201">
        <v>2895</v>
      </c>
      <c r="AO10" s="144">
        <v>2358</v>
      </c>
      <c r="AP10" s="196">
        <v>734</v>
      </c>
      <c r="AQ10" s="277">
        <v>905</v>
      </c>
      <c r="AR10" s="279">
        <f t="shared" si="1"/>
        <v>493930</v>
      </c>
      <c r="AS10" s="300">
        <f t="shared" si="2"/>
        <v>84761</v>
      </c>
      <c r="AT10" s="297">
        <f t="shared" si="3"/>
        <v>20796</v>
      </c>
    </row>
    <row r="11" spans="1:46" ht="12.75" customHeight="1">
      <c r="A11" s="145" t="s">
        <v>200</v>
      </c>
      <c r="B11" s="126">
        <v>88292</v>
      </c>
      <c r="C11" s="127">
        <v>17708</v>
      </c>
      <c r="D11" s="128">
        <v>2921</v>
      </c>
      <c r="E11" s="129">
        <v>71436</v>
      </c>
      <c r="F11" s="130">
        <v>5180</v>
      </c>
      <c r="G11" s="131">
        <v>407</v>
      </c>
      <c r="H11" s="129">
        <v>0</v>
      </c>
      <c r="I11" s="130">
        <v>0</v>
      </c>
      <c r="J11" s="131">
        <v>68</v>
      </c>
      <c r="K11" s="132">
        <v>0</v>
      </c>
      <c r="L11" s="133">
        <v>0</v>
      </c>
      <c r="M11" s="134">
        <v>168</v>
      </c>
      <c r="N11" s="205">
        <v>894</v>
      </c>
      <c r="O11" s="206">
        <v>0</v>
      </c>
      <c r="P11" s="210">
        <v>340</v>
      </c>
      <c r="Q11" s="135">
        <v>0</v>
      </c>
      <c r="R11" s="136">
        <v>0</v>
      </c>
      <c r="S11" s="137">
        <v>598</v>
      </c>
      <c r="T11" s="221">
        <v>0</v>
      </c>
      <c r="U11" s="217">
        <v>0</v>
      </c>
      <c r="V11" s="226">
        <v>1</v>
      </c>
      <c r="W11" s="225">
        <v>0</v>
      </c>
      <c r="X11" s="228">
        <v>0</v>
      </c>
      <c r="Y11" s="224">
        <v>4</v>
      </c>
      <c r="Z11" s="139">
        <v>2810</v>
      </c>
      <c r="AA11" s="140">
        <v>1172</v>
      </c>
      <c r="AB11" s="141">
        <v>124</v>
      </c>
      <c r="AC11" s="126">
        <v>3713</v>
      </c>
      <c r="AD11" s="127">
        <v>471</v>
      </c>
      <c r="AE11" s="128">
        <v>68</v>
      </c>
      <c r="AF11" s="123">
        <v>0</v>
      </c>
      <c r="AG11" s="142">
        <v>0</v>
      </c>
      <c r="AH11" s="143">
        <v>0</v>
      </c>
      <c r="AI11" s="203">
        <v>0</v>
      </c>
      <c r="AJ11" s="138">
        <v>0</v>
      </c>
      <c r="AK11" s="204">
        <v>59</v>
      </c>
      <c r="AL11" s="200">
        <v>0</v>
      </c>
      <c r="AM11" s="122">
        <v>0</v>
      </c>
      <c r="AN11" s="201">
        <v>0</v>
      </c>
      <c r="AO11" s="144">
        <v>605</v>
      </c>
      <c r="AP11" s="196">
        <v>83</v>
      </c>
      <c r="AQ11" s="277">
        <v>318</v>
      </c>
      <c r="AR11" s="279">
        <f t="shared" si="1"/>
        <v>167750</v>
      </c>
      <c r="AS11" s="300">
        <f t="shared" si="2"/>
        <v>24614</v>
      </c>
      <c r="AT11" s="297">
        <f t="shared" si="3"/>
        <v>5076</v>
      </c>
    </row>
    <row r="12" spans="1:46" ht="12.75" customHeight="1">
      <c r="A12" s="145" t="s">
        <v>201</v>
      </c>
      <c r="B12" s="126">
        <v>76092</v>
      </c>
      <c r="C12" s="127">
        <v>17044</v>
      </c>
      <c r="D12" s="128">
        <v>1789</v>
      </c>
      <c r="E12" s="129">
        <v>100902</v>
      </c>
      <c r="F12" s="130">
        <v>7309</v>
      </c>
      <c r="G12" s="131">
        <v>934</v>
      </c>
      <c r="H12" s="129">
        <v>0</v>
      </c>
      <c r="I12" s="130">
        <v>0</v>
      </c>
      <c r="J12" s="131">
        <v>83</v>
      </c>
      <c r="K12" s="132">
        <v>0</v>
      </c>
      <c r="L12" s="133">
        <v>0</v>
      </c>
      <c r="M12" s="134">
        <v>106</v>
      </c>
      <c r="N12" s="205">
        <v>235</v>
      </c>
      <c r="O12" s="206">
        <v>0</v>
      </c>
      <c r="P12" s="210">
        <v>228</v>
      </c>
      <c r="Q12" s="135">
        <v>0</v>
      </c>
      <c r="R12" s="136">
        <v>0</v>
      </c>
      <c r="S12" s="137">
        <v>540</v>
      </c>
      <c r="T12" s="221">
        <v>0</v>
      </c>
      <c r="U12" s="217">
        <v>0</v>
      </c>
      <c r="V12" s="226">
        <v>0</v>
      </c>
      <c r="W12" s="225">
        <v>0</v>
      </c>
      <c r="X12" s="228">
        <v>0</v>
      </c>
      <c r="Y12" s="224">
        <v>0</v>
      </c>
      <c r="Z12" s="139">
        <v>3414</v>
      </c>
      <c r="AA12" s="140">
        <v>2161</v>
      </c>
      <c r="AB12" s="141">
        <v>61</v>
      </c>
      <c r="AC12" s="126">
        <v>88</v>
      </c>
      <c r="AD12" s="127">
        <v>98</v>
      </c>
      <c r="AE12" s="128">
        <v>86</v>
      </c>
      <c r="AF12" s="123">
        <v>0</v>
      </c>
      <c r="AG12" s="142">
        <v>0</v>
      </c>
      <c r="AH12" s="143">
        <v>0</v>
      </c>
      <c r="AI12" s="203">
        <v>0</v>
      </c>
      <c r="AJ12" s="138">
        <v>0</v>
      </c>
      <c r="AK12" s="204">
        <v>0</v>
      </c>
      <c r="AL12" s="200">
        <v>0</v>
      </c>
      <c r="AM12" s="122">
        <v>0</v>
      </c>
      <c r="AN12" s="201">
        <v>71</v>
      </c>
      <c r="AO12" s="144">
        <v>1199</v>
      </c>
      <c r="AP12" s="196">
        <v>302</v>
      </c>
      <c r="AQ12" s="277">
        <v>177</v>
      </c>
      <c r="AR12" s="279">
        <f t="shared" si="1"/>
        <v>181930</v>
      </c>
      <c r="AS12" s="300">
        <f t="shared" si="2"/>
        <v>26914</v>
      </c>
      <c r="AT12" s="297">
        <f t="shared" si="3"/>
        <v>4075</v>
      </c>
    </row>
    <row r="13" spans="1:46" ht="12.75" customHeight="1">
      <c r="A13" s="145" t="s">
        <v>218</v>
      </c>
      <c r="B13" s="126">
        <v>245980</v>
      </c>
      <c r="C13" s="127">
        <v>18916</v>
      </c>
      <c r="D13" s="128">
        <v>7205</v>
      </c>
      <c r="E13" s="129">
        <v>221357</v>
      </c>
      <c r="F13" s="130">
        <v>20546</v>
      </c>
      <c r="G13" s="131">
        <v>1503</v>
      </c>
      <c r="H13" s="129">
        <v>0</v>
      </c>
      <c r="I13" s="130">
        <v>0</v>
      </c>
      <c r="J13" s="131">
        <v>64</v>
      </c>
      <c r="K13" s="132">
        <v>0</v>
      </c>
      <c r="L13" s="133">
        <v>0</v>
      </c>
      <c r="M13" s="134">
        <v>302</v>
      </c>
      <c r="N13" s="205">
        <v>1012</v>
      </c>
      <c r="O13" s="206">
        <v>0</v>
      </c>
      <c r="P13" s="210">
        <v>550</v>
      </c>
      <c r="Q13" s="135">
        <v>0</v>
      </c>
      <c r="R13" s="136">
        <v>0</v>
      </c>
      <c r="S13" s="137">
        <v>208</v>
      </c>
      <c r="T13" s="221">
        <v>0</v>
      </c>
      <c r="U13" s="217">
        <v>0</v>
      </c>
      <c r="V13" s="226">
        <v>0</v>
      </c>
      <c r="W13" s="225">
        <v>0</v>
      </c>
      <c r="X13" s="228">
        <v>0</v>
      </c>
      <c r="Y13" s="224">
        <v>224</v>
      </c>
      <c r="Z13" s="139">
        <v>2637</v>
      </c>
      <c r="AA13" s="140">
        <v>3855</v>
      </c>
      <c r="AB13" s="141">
        <v>235</v>
      </c>
      <c r="AC13" s="126">
        <v>19765</v>
      </c>
      <c r="AD13" s="127">
        <v>1954</v>
      </c>
      <c r="AE13" s="128">
        <v>1391</v>
      </c>
      <c r="AF13" s="123">
        <v>0</v>
      </c>
      <c r="AG13" s="142">
        <v>0</v>
      </c>
      <c r="AH13" s="143">
        <v>0</v>
      </c>
      <c r="AI13" s="203">
        <v>0</v>
      </c>
      <c r="AJ13" s="138">
        <v>0</v>
      </c>
      <c r="AK13" s="204">
        <v>146</v>
      </c>
      <c r="AL13" s="200">
        <v>0</v>
      </c>
      <c r="AM13" s="122">
        <v>0</v>
      </c>
      <c r="AN13" s="201">
        <v>102</v>
      </c>
      <c r="AO13" s="144">
        <v>642</v>
      </c>
      <c r="AP13" s="196">
        <v>313</v>
      </c>
      <c r="AQ13" s="277">
        <v>567</v>
      </c>
      <c r="AR13" s="279">
        <f t="shared" si="1"/>
        <v>491393</v>
      </c>
      <c r="AS13" s="300">
        <f t="shared" si="2"/>
        <v>45584</v>
      </c>
      <c r="AT13" s="297">
        <f t="shared" si="3"/>
        <v>12497</v>
      </c>
    </row>
    <row r="14" spans="1:46" ht="12.75" customHeight="1">
      <c r="A14" s="145" t="s">
        <v>219</v>
      </c>
      <c r="B14" s="126">
        <v>0</v>
      </c>
      <c r="C14" s="127">
        <v>0</v>
      </c>
      <c r="D14" s="128">
        <v>7527</v>
      </c>
      <c r="E14" s="129">
        <v>0</v>
      </c>
      <c r="F14" s="130">
        <v>0</v>
      </c>
      <c r="G14" s="131">
        <v>2718</v>
      </c>
      <c r="H14" s="129">
        <v>0</v>
      </c>
      <c r="I14" s="130">
        <v>0</v>
      </c>
      <c r="J14" s="131">
        <v>290</v>
      </c>
      <c r="K14" s="132">
        <v>0</v>
      </c>
      <c r="L14" s="133">
        <v>0</v>
      </c>
      <c r="M14" s="134">
        <v>1127</v>
      </c>
      <c r="N14" s="205">
        <v>0</v>
      </c>
      <c r="O14" s="206">
        <v>0</v>
      </c>
      <c r="P14" s="210">
        <v>685</v>
      </c>
      <c r="Q14" s="135">
        <v>0</v>
      </c>
      <c r="R14" s="136">
        <v>0</v>
      </c>
      <c r="S14" s="137">
        <v>542</v>
      </c>
      <c r="T14" s="221">
        <v>0</v>
      </c>
      <c r="U14" s="217">
        <v>0</v>
      </c>
      <c r="V14" s="226">
        <v>8</v>
      </c>
      <c r="W14" s="225">
        <v>0</v>
      </c>
      <c r="X14" s="228">
        <v>0</v>
      </c>
      <c r="Y14" s="224">
        <v>84</v>
      </c>
      <c r="Z14" s="139">
        <v>0</v>
      </c>
      <c r="AA14" s="140">
        <v>0</v>
      </c>
      <c r="AB14" s="141">
        <v>0</v>
      </c>
      <c r="AC14" s="126">
        <v>0</v>
      </c>
      <c r="AD14" s="127">
        <v>0</v>
      </c>
      <c r="AE14" s="128">
        <v>262</v>
      </c>
      <c r="AF14" s="123">
        <v>0</v>
      </c>
      <c r="AG14" s="142">
        <v>0</v>
      </c>
      <c r="AH14" s="143">
        <v>0</v>
      </c>
      <c r="AI14" s="203">
        <v>0</v>
      </c>
      <c r="AJ14" s="138">
        <v>0</v>
      </c>
      <c r="AK14" s="204">
        <v>0</v>
      </c>
      <c r="AL14" s="200">
        <v>0</v>
      </c>
      <c r="AM14" s="122">
        <v>0</v>
      </c>
      <c r="AN14" s="201">
        <v>0</v>
      </c>
      <c r="AO14" s="144">
        <v>24</v>
      </c>
      <c r="AP14" s="196">
        <v>0</v>
      </c>
      <c r="AQ14" s="277">
        <v>1538</v>
      </c>
      <c r="AR14" s="279">
        <f t="shared" si="1"/>
        <v>24</v>
      </c>
      <c r="AS14" s="300">
        <f t="shared" si="2"/>
        <v>0</v>
      </c>
      <c r="AT14" s="297">
        <f t="shared" si="3"/>
        <v>14781</v>
      </c>
    </row>
    <row r="15" spans="1:46" ht="12.75" customHeight="1">
      <c r="A15" s="145" t="s">
        <v>202</v>
      </c>
      <c r="B15" s="126">
        <v>136474</v>
      </c>
      <c r="C15" s="127">
        <v>35900</v>
      </c>
      <c r="D15" s="128">
        <v>10940</v>
      </c>
      <c r="E15" s="129">
        <v>242882</v>
      </c>
      <c r="F15" s="130">
        <v>47081</v>
      </c>
      <c r="G15" s="131">
        <v>2903</v>
      </c>
      <c r="H15" s="129">
        <v>0</v>
      </c>
      <c r="I15" s="130">
        <v>0</v>
      </c>
      <c r="J15" s="131">
        <v>315</v>
      </c>
      <c r="K15" s="132">
        <v>0</v>
      </c>
      <c r="L15" s="133">
        <v>0</v>
      </c>
      <c r="M15" s="134">
        <v>25</v>
      </c>
      <c r="N15" s="205">
        <v>2548</v>
      </c>
      <c r="O15" s="206">
        <v>0</v>
      </c>
      <c r="P15" s="210">
        <v>545</v>
      </c>
      <c r="Q15" s="135">
        <v>0</v>
      </c>
      <c r="R15" s="136">
        <v>0</v>
      </c>
      <c r="S15" s="137">
        <v>1795</v>
      </c>
      <c r="T15" s="221">
        <v>0</v>
      </c>
      <c r="U15" s="217">
        <v>0</v>
      </c>
      <c r="V15" s="226">
        <v>1</v>
      </c>
      <c r="W15" s="225">
        <v>0</v>
      </c>
      <c r="X15" s="228">
        <v>0</v>
      </c>
      <c r="Y15" s="224">
        <v>46</v>
      </c>
      <c r="Z15" s="139">
        <v>4760</v>
      </c>
      <c r="AA15" s="140">
        <v>5948</v>
      </c>
      <c r="AB15" s="141">
        <v>558</v>
      </c>
      <c r="AC15" s="126">
        <v>610</v>
      </c>
      <c r="AD15" s="127">
        <v>244</v>
      </c>
      <c r="AE15" s="128">
        <v>158</v>
      </c>
      <c r="AF15" s="123">
        <v>0</v>
      </c>
      <c r="AG15" s="142">
        <v>0</v>
      </c>
      <c r="AH15" s="143">
        <v>0</v>
      </c>
      <c r="AI15" s="203">
        <v>0</v>
      </c>
      <c r="AJ15" s="138">
        <v>0</v>
      </c>
      <c r="AK15" s="204">
        <v>870</v>
      </c>
      <c r="AL15" s="200">
        <v>0</v>
      </c>
      <c r="AM15" s="122">
        <v>0</v>
      </c>
      <c r="AN15" s="201">
        <v>1983</v>
      </c>
      <c r="AO15" s="144">
        <v>1202</v>
      </c>
      <c r="AP15" s="196">
        <v>239</v>
      </c>
      <c r="AQ15" s="277">
        <v>551</v>
      </c>
      <c r="AR15" s="279">
        <f t="shared" si="1"/>
        <v>388476</v>
      </c>
      <c r="AS15" s="300">
        <f t="shared" si="2"/>
        <v>89412</v>
      </c>
      <c r="AT15" s="297">
        <f t="shared" si="3"/>
        <v>20690</v>
      </c>
    </row>
    <row r="16" spans="1:46" ht="12.75" customHeight="1">
      <c r="A16" s="145" t="s">
        <v>203</v>
      </c>
      <c r="B16" s="126">
        <v>18177</v>
      </c>
      <c r="C16" s="127">
        <v>3971</v>
      </c>
      <c r="D16" s="128">
        <v>1296</v>
      </c>
      <c r="E16" s="129">
        <v>13265</v>
      </c>
      <c r="F16" s="130">
        <v>1683</v>
      </c>
      <c r="G16" s="131">
        <v>89</v>
      </c>
      <c r="H16" s="129">
        <v>0</v>
      </c>
      <c r="I16" s="130">
        <v>0</v>
      </c>
      <c r="J16" s="131">
        <v>9</v>
      </c>
      <c r="K16" s="132">
        <v>0</v>
      </c>
      <c r="L16" s="133">
        <v>0</v>
      </c>
      <c r="M16" s="134">
        <v>4</v>
      </c>
      <c r="N16" s="205">
        <v>1362</v>
      </c>
      <c r="O16" s="206">
        <v>0</v>
      </c>
      <c r="P16" s="210">
        <v>411</v>
      </c>
      <c r="Q16" s="135">
        <v>0</v>
      </c>
      <c r="R16" s="136">
        <v>0</v>
      </c>
      <c r="S16" s="137">
        <v>294</v>
      </c>
      <c r="T16" s="221">
        <v>0</v>
      </c>
      <c r="U16" s="217">
        <v>0</v>
      </c>
      <c r="V16" s="226">
        <v>0</v>
      </c>
      <c r="W16" s="225">
        <v>0</v>
      </c>
      <c r="X16" s="228">
        <v>0</v>
      </c>
      <c r="Y16" s="224">
        <v>1</v>
      </c>
      <c r="Z16" s="139">
        <v>1118</v>
      </c>
      <c r="AA16" s="140">
        <v>1941</v>
      </c>
      <c r="AB16" s="141">
        <v>81</v>
      </c>
      <c r="AC16" s="126">
        <v>8</v>
      </c>
      <c r="AD16" s="127">
        <v>2</v>
      </c>
      <c r="AE16" s="128">
        <v>4</v>
      </c>
      <c r="AF16" s="123">
        <v>0</v>
      </c>
      <c r="AG16" s="142">
        <v>0</v>
      </c>
      <c r="AH16" s="143">
        <v>0</v>
      </c>
      <c r="AI16" s="203">
        <v>0</v>
      </c>
      <c r="AJ16" s="138">
        <v>0</v>
      </c>
      <c r="AK16" s="204">
        <v>0</v>
      </c>
      <c r="AL16" s="200">
        <v>0</v>
      </c>
      <c r="AM16" s="122">
        <v>0</v>
      </c>
      <c r="AN16" s="201">
        <v>0</v>
      </c>
      <c r="AO16" s="144">
        <v>150</v>
      </c>
      <c r="AP16" s="196">
        <v>172</v>
      </c>
      <c r="AQ16" s="277">
        <v>59</v>
      </c>
      <c r="AR16" s="279">
        <f t="shared" si="1"/>
        <v>34080</v>
      </c>
      <c r="AS16" s="300">
        <f t="shared" si="2"/>
        <v>7769</v>
      </c>
      <c r="AT16" s="297">
        <f t="shared" si="3"/>
        <v>2248</v>
      </c>
    </row>
    <row r="17" spans="1:46" ht="12.75" customHeight="1">
      <c r="A17" s="145" t="s">
        <v>204</v>
      </c>
      <c r="B17" s="126">
        <v>112357</v>
      </c>
      <c r="C17" s="127">
        <v>20984</v>
      </c>
      <c r="D17" s="128">
        <v>3091</v>
      </c>
      <c r="E17" s="129">
        <v>81469</v>
      </c>
      <c r="F17" s="130">
        <v>11751</v>
      </c>
      <c r="G17" s="131">
        <v>1147</v>
      </c>
      <c r="H17" s="129">
        <v>0</v>
      </c>
      <c r="I17" s="130">
        <v>0</v>
      </c>
      <c r="J17" s="131">
        <v>27</v>
      </c>
      <c r="K17" s="132">
        <v>0</v>
      </c>
      <c r="L17" s="133">
        <v>0</v>
      </c>
      <c r="M17" s="134">
        <v>6</v>
      </c>
      <c r="N17" s="205">
        <v>816</v>
      </c>
      <c r="O17" s="206">
        <v>0</v>
      </c>
      <c r="P17" s="210">
        <v>194</v>
      </c>
      <c r="Q17" s="135">
        <v>0</v>
      </c>
      <c r="R17" s="136">
        <v>0</v>
      </c>
      <c r="S17" s="137">
        <v>938</v>
      </c>
      <c r="T17" s="221">
        <v>0</v>
      </c>
      <c r="U17" s="217">
        <v>0</v>
      </c>
      <c r="V17" s="226">
        <v>3</v>
      </c>
      <c r="W17" s="225">
        <v>0</v>
      </c>
      <c r="X17" s="228">
        <v>0</v>
      </c>
      <c r="Y17" s="224">
        <v>7</v>
      </c>
      <c r="Z17" s="139">
        <v>6288</v>
      </c>
      <c r="AA17" s="140">
        <v>7617</v>
      </c>
      <c r="AB17" s="141">
        <v>1173</v>
      </c>
      <c r="AC17" s="126">
        <v>63</v>
      </c>
      <c r="AD17" s="127">
        <v>87</v>
      </c>
      <c r="AE17" s="128">
        <v>74</v>
      </c>
      <c r="AF17" s="123">
        <v>0</v>
      </c>
      <c r="AG17" s="142">
        <v>0</v>
      </c>
      <c r="AH17" s="143">
        <v>0</v>
      </c>
      <c r="AI17" s="203">
        <v>0</v>
      </c>
      <c r="AJ17" s="138">
        <v>0</v>
      </c>
      <c r="AK17" s="204">
        <v>69</v>
      </c>
      <c r="AL17" s="200">
        <v>0</v>
      </c>
      <c r="AM17" s="122">
        <v>0</v>
      </c>
      <c r="AN17" s="201">
        <v>596</v>
      </c>
      <c r="AO17" s="144">
        <v>1209</v>
      </c>
      <c r="AP17" s="196">
        <v>263</v>
      </c>
      <c r="AQ17" s="277">
        <v>359</v>
      </c>
      <c r="AR17" s="279">
        <f t="shared" si="1"/>
        <v>202202</v>
      </c>
      <c r="AS17" s="300">
        <f t="shared" si="2"/>
        <v>40702</v>
      </c>
      <c r="AT17" s="297">
        <f t="shared" si="3"/>
        <v>7684</v>
      </c>
    </row>
    <row r="18" spans="1:46" ht="12.75" customHeight="1">
      <c r="A18" s="145" t="s">
        <v>205</v>
      </c>
      <c r="B18" s="126">
        <v>27672</v>
      </c>
      <c r="C18" s="127">
        <v>5745</v>
      </c>
      <c r="D18" s="128">
        <v>1633</v>
      </c>
      <c r="E18" s="129">
        <v>99920</v>
      </c>
      <c r="F18" s="130">
        <v>7952</v>
      </c>
      <c r="G18" s="131">
        <v>401</v>
      </c>
      <c r="H18" s="129">
        <v>0</v>
      </c>
      <c r="I18" s="130">
        <v>0</v>
      </c>
      <c r="J18" s="131">
        <v>12</v>
      </c>
      <c r="K18" s="132">
        <v>0</v>
      </c>
      <c r="L18" s="133">
        <v>0</v>
      </c>
      <c r="M18" s="134">
        <v>527</v>
      </c>
      <c r="N18" s="205">
        <v>588</v>
      </c>
      <c r="O18" s="206">
        <v>0</v>
      </c>
      <c r="P18" s="210">
        <v>130</v>
      </c>
      <c r="Q18" s="135">
        <v>0</v>
      </c>
      <c r="R18" s="136">
        <v>0</v>
      </c>
      <c r="S18" s="137">
        <v>441</v>
      </c>
      <c r="T18" s="221">
        <v>0</v>
      </c>
      <c r="U18" s="217">
        <v>0</v>
      </c>
      <c r="V18" s="226">
        <v>0</v>
      </c>
      <c r="W18" s="225">
        <v>0</v>
      </c>
      <c r="X18" s="228">
        <v>0</v>
      </c>
      <c r="Y18" s="224">
        <v>0</v>
      </c>
      <c r="Z18" s="139">
        <v>1542</v>
      </c>
      <c r="AA18" s="140">
        <v>1682</v>
      </c>
      <c r="AB18" s="141">
        <v>62</v>
      </c>
      <c r="AC18" s="126">
        <v>318</v>
      </c>
      <c r="AD18" s="127">
        <v>324</v>
      </c>
      <c r="AE18" s="128">
        <v>144</v>
      </c>
      <c r="AF18" s="123">
        <v>0</v>
      </c>
      <c r="AG18" s="142">
        <v>0</v>
      </c>
      <c r="AH18" s="143">
        <v>0</v>
      </c>
      <c r="AI18" s="203">
        <v>0</v>
      </c>
      <c r="AJ18" s="138">
        <v>0</v>
      </c>
      <c r="AK18" s="204">
        <v>82</v>
      </c>
      <c r="AL18" s="200">
        <v>0</v>
      </c>
      <c r="AM18" s="122">
        <v>0</v>
      </c>
      <c r="AN18" s="201">
        <v>49</v>
      </c>
      <c r="AO18" s="144">
        <v>345</v>
      </c>
      <c r="AP18" s="196">
        <v>373</v>
      </c>
      <c r="AQ18" s="277">
        <v>223</v>
      </c>
      <c r="AR18" s="279">
        <f t="shared" si="1"/>
        <v>130385</v>
      </c>
      <c r="AS18" s="300">
        <f t="shared" si="2"/>
        <v>16076</v>
      </c>
      <c r="AT18" s="297">
        <f t="shared" si="3"/>
        <v>3704</v>
      </c>
    </row>
    <row r="19" spans="1:46" ht="12.75" customHeight="1">
      <c r="A19" s="145" t="s">
        <v>206</v>
      </c>
      <c r="B19" s="126">
        <v>13847</v>
      </c>
      <c r="C19" s="127">
        <v>2361</v>
      </c>
      <c r="D19" s="128">
        <v>298</v>
      </c>
      <c r="E19" s="129">
        <v>14649</v>
      </c>
      <c r="F19" s="130">
        <v>2202</v>
      </c>
      <c r="G19" s="131">
        <v>310</v>
      </c>
      <c r="H19" s="129">
        <v>0</v>
      </c>
      <c r="I19" s="130">
        <v>0</v>
      </c>
      <c r="J19" s="131">
        <v>24</v>
      </c>
      <c r="K19" s="132">
        <v>0</v>
      </c>
      <c r="L19" s="133">
        <v>0</v>
      </c>
      <c r="M19" s="134">
        <v>2</v>
      </c>
      <c r="N19" s="205">
        <v>68</v>
      </c>
      <c r="O19" s="206">
        <v>0</v>
      </c>
      <c r="P19" s="210">
        <v>19</v>
      </c>
      <c r="Q19" s="135">
        <v>0</v>
      </c>
      <c r="R19" s="136">
        <v>0</v>
      </c>
      <c r="S19" s="137">
        <v>72</v>
      </c>
      <c r="T19" s="221">
        <v>0</v>
      </c>
      <c r="U19" s="217">
        <v>0</v>
      </c>
      <c r="V19" s="226">
        <v>0</v>
      </c>
      <c r="W19" s="225">
        <v>0</v>
      </c>
      <c r="X19" s="228">
        <v>0</v>
      </c>
      <c r="Y19" s="224">
        <v>1</v>
      </c>
      <c r="Z19" s="139">
        <v>851</v>
      </c>
      <c r="AA19" s="140">
        <v>1026</v>
      </c>
      <c r="AB19" s="141">
        <v>10</v>
      </c>
      <c r="AC19" s="126">
        <v>819</v>
      </c>
      <c r="AD19" s="127">
        <v>953</v>
      </c>
      <c r="AE19" s="128">
        <v>735</v>
      </c>
      <c r="AF19" s="123">
        <v>0</v>
      </c>
      <c r="AG19" s="142">
        <v>0</v>
      </c>
      <c r="AH19" s="143">
        <v>0</v>
      </c>
      <c r="AI19" s="203">
        <v>0</v>
      </c>
      <c r="AJ19" s="138">
        <v>0</v>
      </c>
      <c r="AK19" s="204">
        <v>0</v>
      </c>
      <c r="AL19" s="200">
        <v>0</v>
      </c>
      <c r="AM19" s="122">
        <v>0</v>
      </c>
      <c r="AN19" s="201">
        <v>50</v>
      </c>
      <c r="AO19" s="144">
        <v>105</v>
      </c>
      <c r="AP19" s="196">
        <v>73</v>
      </c>
      <c r="AQ19" s="277">
        <v>120</v>
      </c>
      <c r="AR19" s="279">
        <f t="shared" si="1"/>
        <v>30339</v>
      </c>
      <c r="AS19" s="300">
        <f t="shared" si="2"/>
        <v>6615</v>
      </c>
      <c r="AT19" s="297">
        <f t="shared" si="3"/>
        <v>1641</v>
      </c>
    </row>
    <row r="20" spans="1:46" ht="12.75" customHeight="1">
      <c r="A20" s="145" t="s">
        <v>207</v>
      </c>
      <c r="B20" s="126">
        <v>19926</v>
      </c>
      <c r="C20" s="127">
        <v>4930</v>
      </c>
      <c r="D20" s="128">
        <v>996</v>
      </c>
      <c r="E20" s="129">
        <v>30873</v>
      </c>
      <c r="F20" s="130">
        <v>4471</v>
      </c>
      <c r="G20" s="131">
        <v>867</v>
      </c>
      <c r="H20" s="129">
        <v>0</v>
      </c>
      <c r="I20" s="130">
        <v>0</v>
      </c>
      <c r="J20" s="131">
        <v>63</v>
      </c>
      <c r="K20" s="132">
        <v>0</v>
      </c>
      <c r="L20" s="133">
        <v>0</v>
      </c>
      <c r="M20" s="134">
        <v>78</v>
      </c>
      <c r="N20" s="205">
        <v>775</v>
      </c>
      <c r="O20" s="206">
        <v>0</v>
      </c>
      <c r="P20" s="210">
        <v>181</v>
      </c>
      <c r="Q20" s="135">
        <v>0</v>
      </c>
      <c r="R20" s="136">
        <v>0</v>
      </c>
      <c r="S20" s="137">
        <v>106</v>
      </c>
      <c r="T20" s="221">
        <v>0</v>
      </c>
      <c r="U20" s="217">
        <v>0</v>
      </c>
      <c r="V20" s="226">
        <v>0</v>
      </c>
      <c r="W20" s="225">
        <v>0</v>
      </c>
      <c r="X20" s="228">
        <v>0</v>
      </c>
      <c r="Y20" s="224">
        <v>5</v>
      </c>
      <c r="Z20" s="139">
        <v>1658</v>
      </c>
      <c r="AA20" s="140">
        <v>3155</v>
      </c>
      <c r="AB20" s="141">
        <v>92</v>
      </c>
      <c r="AC20" s="126">
        <v>54</v>
      </c>
      <c r="AD20" s="127">
        <v>54</v>
      </c>
      <c r="AE20" s="128">
        <v>46</v>
      </c>
      <c r="AF20" s="123">
        <v>0</v>
      </c>
      <c r="AG20" s="142">
        <v>0</v>
      </c>
      <c r="AH20" s="143">
        <v>0</v>
      </c>
      <c r="AI20" s="203">
        <v>0</v>
      </c>
      <c r="AJ20" s="138">
        <v>0</v>
      </c>
      <c r="AK20" s="204">
        <v>0</v>
      </c>
      <c r="AL20" s="200">
        <v>0</v>
      </c>
      <c r="AM20" s="122">
        <v>0</v>
      </c>
      <c r="AN20" s="201">
        <v>191</v>
      </c>
      <c r="AO20" s="144">
        <v>164</v>
      </c>
      <c r="AP20" s="196">
        <v>76</v>
      </c>
      <c r="AQ20" s="277">
        <v>76</v>
      </c>
      <c r="AR20" s="279">
        <f t="shared" si="1"/>
        <v>53450</v>
      </c>
      <c r="AS20" s="300">
        <f t="shared" si="2"/>
        <v>12686</v>
      </c>
      <c r="AT20" s="297">
        <f t="shared" si="3"/>
        <v>2701</v>
      </c>
    </row>
    <row r="21" spans="1:46" ht="12.75" customHeight="1">
      <c r="A21" s="145" t="s">
        <v>208</v>
      </c>
      <c r="B21" s="126">
        <v>38664</v>
      </c>
      <c r="C21" s="127">
        <v>6096</v>
      </c>
      <c r="D21" s="128">
        <v>895</v>
      </c>
      <c r="E21" s="129">
        <v>68785</v>
      </c>
      <c r="F21" s="130">
        <v>10210</v>
      </c>
      <c r="G21" s="131">
        <v>539</v>
      </c>
      <c r="H21" s="129">
        <v>0</v>
      </c>
      <c r="I21" s="130">
        <v>0</v>
      </c>
      <c r="J21" s="131">
        <v>6</v>
      </c>
      <c r="K21" s="132">
        <v>0</v>
      </c>
      <c r="L21" s="133">
        <v>0</v>
      </c>
      <c r="M21" s="134">
        <v>60</v>
      </c>
      <c r="N21" s="205">
        <v>182</v>
      </c>
      <c r="O21" s="206">
        <v>0</v>
      </c>
      <c r="P21" s="210">
        <v>107</v>
      </c>
      <c r="Q21" s="135">
        <v>0</v>
      </c>
      <c r="R21" s="136">
        <v>0</v>
      </c>
      <c r="S21" s="137">
        <v>159</v>
      </c>
      <c r="T21" s="221">
        <v>0</v>
      </c>
      <c r="U21" s="217">
        <v>0</v>
      </c>
      <c r="V21" s="226">
        <v>0</v>
      </c>
      <c r="W21" s="225">
        <v>0</v>
      </c>
      <c r="X21" s="228">
        <v>0</v>
      </c>
      <c r="Y21" s="224">
        <v>2</v>
      </c>
      <c r="Z21" s="139">
        <v>2623</v>
      </c>
      <c r="AA21" s="140">
        <v>2915</v>
      </c>
      <c r="AB21" s="141">
        <v>445</v>
      </c>
      <c r="AC21" s="126">
        <v>1335</v>
      </c>
      <c r="AD21" s="127">
        <v>377</v>
      </c>
      <c r="AE21" s="128">
        <v>93</v>
      </c>
      <c r="AF21" s="123">
        <v>0</v>
      </c>
      <c r="AG21" s="142">
        <v>0</v>
      </c>
      <c r="AH21" s="143">
        <v>8</v>
      </c>
      <c r="AI21" s="203">
        <v>0</v>
      </c>
      <c r="AJ21" s="138">
        <v>0</v>
      </c>
      <c r="AK21" s="204">
        <v>14</v>
      </c>
      <c r="AL21" s="200">
        <v>0</v>
      </c>
      <c r="AM21" s="122">
        <v>0</v>
      </c>
      <c r="AN21" s="201">
        <v>239</v>
      </c>
      <c r="AO21" s="144">
        <v>310</v>
      </c>
      <c r="AP21" s="196">
        <v>93</v>
      </c>
      <c r="AQ21" s="277">
        <v>247</v>
      </c>
      <c r="AR21" s="279">
        <f t="shared" si="1"/>
        <v>111899</v>
      </c>
      <c r="AS21" s="300">
        <f t="shared" si="2"/>
        <v>19691</v>
      </c>
      <c r="AT21" s="297">
        <f t="shared" si="3"/>
        <v>2814</v>
      </c>
    </row>
    <row r="22" spans="1:46" ht="12.75" customHeight="1">
      <c r="A22" s="145" t="s">
        <v>209</v>
      </c>
      <c r="B22" s="126">
        <v>25415</v>
      </c>
      <c r="C22" s="127">
        <v>5765</v>
      </c>
      <c r="D22" s="128">
        <v>1210</v>
      </c>
      <c r="E22" s="129">
        <v>291687</v>
      </c>
      <c r="F22" s="130">
        <v>36230</v>
      </c>
      <c r="G22" s="131">
        <v>1260</v>
      </c>
      <c r="H22" s="129">
        <v>0</v>
      </c>
      <c r="I22" s="130">
        <v>0</v>
      </c>
      <c r="J22" s="131">
        <v>9</v>
      </c>
      <c r="K22" s="132">
        <v>0</v>
      </c>
      <c r="L22" s="133">
        <v>0</v>
      </c>
      <c r="M22" s="134">
        <v>37</v>
      </c>
      <c r="N22" s="205">
        <v>1085</v>
      </c>
      <c r="O22" s="206">
        <v>0</v>
      </c>
      <c r="P22" s="210">
        <v>232</v>
      </c>
      <c r="Q22" s="135">
        <v>0</v>
      </c>
      <c r="R22" s="136">
        <v>0</v>
      </c>
      <c r="S22" s="137">
        <v>528</v>
      </c>
      <c r="T22" s="221">
        <v>0</v>
      </c>
      <c r="U22" s="217">
        <v>0</v>
      </c>
      <c r="V22" s="226">
        <v>1</v>
      </c>
      <c r="W22" s="225">
        <v>0</v>
      </c>
      <c r="X22" s="228">
        <v>0</v>
      </c>
      <c r="Y22" s="224">
        <v>3</v>
      </c>
      <c r="Z22" s="139">
        <v>1169</v>
      </c>
      <c r="AA22" s="140">
        <v>1322</v>
      </c>
      <c r="AB22" s="141">
        <v>54</v>
      </c>
      <c r="AC22" s="126">
        <v>180</v>
      </c>
      <c r="AD22" s="127">
        <v>185</v>
      </c>
      <c r="AE22" s="128">
        <v>163</v>
      </c>
      <c r="AF22" s="123">
        <v>0</v>
      </c>
      <c r="AG22" s="142">
        <v>0</v>
      </c>
      <c r="AH22" s="143">
        <v>0</v>
      </c>
      <c r="AI22" s="203">
        <v>0</v>
      </c>
      <c r="AJ22" s="138">
        <v>0</v>
      </c>
      <c r="AK22" s="204">
        <v>3</v>
      </c>
      <c r="AL22" s="200">
        <v>0</v>
      </c>
      <c r="AM22" s="122">
        <v>0</v>
      </c>
      <c r="AN22" s="201">
        <v>0</v>
      </c>
      <c r="AO22" s="144">
        <v>155</v>
      </c>
      <c r="AP22" s="196">
        <v>104</v>
      </c>
      <c r="AQ22" s="277">
        <v>210</v>
      </c>
      <c r="AR22" s="279">
        <f t="shared" si="1"/>
        <v>319691</v>
      </c>
      <c r="AS22" s="300">
        <f t="shared" si="2"/>
        <v>43606</v>
      </c>
      <c r="AT22" s="297">
        <f t="shared" si="3"/>
        <v>3710</v>
      </c>
    </row>
    <row r="23" spans="1:46" ht="12.75" customHeight="1">
      <c r="A23" s="145" t="s">
        <v>210</v>
      </c>
      <c r="B23" s="126">
        <v>26201</v>
      </c>
      <c r="C23" s="127">
        <v>7638</v>
      </c>
      <c r="D23" s="128">
        <v>412</v>
      </c>
      <c r="E23" s="129">
        <v>23948</v>
      </c>
      <c r="F23" s="130">
        <v>2782</v>
      </c>
      <c r="G23" s="131">
        <v>162</v>
      </c>
      <c r="H23" s="129">
        <v>0</v>
      </c>
      <c r="I23" s="130">
        <v>0</v>
      </c>
      <c r="J23" s="131">
        <v>4</v>
      </c>
      <c r="K23" s="132">
        <v>0</v>
      </c>
      <c r="L23" s="133">
        <v>0</v>
      </c>
      <c r="M23" s="134">
        <v>2</v>
      </c>
      <c r="N23" s="205">
        <v>914</v>
      </c>
      <c r="O23" s="206">
        <v>0</v>
      </c>
      <c r="P23" s="210">
        <v>423</v>
      </c>
      <c r="Q23" s="135">
        <v>0</v>
      </c>
      <c r="R23" s="136">
        <v>0</v>
      </c>
      <c r="S23" s="137">
        <v>112</v>
      </c>
      <c r="T23" s="221">
        <v>0</v>
      </c>
      <c r="U23" s="217">
        <v>0</v>
      </c>
      <c r="V23" s="226">
        <v>0</v>
      </c>
      <c r="W23" s="225">
        <v>0</v>
      </c>
      <c r="X23" s="228">
        <v>0</v>
      </c>
      <c r="Y23" s="224">
        <v>1</v>
      </c>
      <c r="Z23" s="139">
        <v>777</v>
      </c>
      <c r="AA23" s="140">
        <v>362</v>
      </c>
      <c r="AB23" s="141">
        <v>24</v>
      </c>
      <c r="AC23" s="126">
        <v>0</v>
      </c>
      <c r="AD23" s="127">
        <v>0</v>
      </c>
      <c r="AE23" s="128">
        <v>1</v>
      </c>
      <c r="AF23" s="123">
        <v>0</v>
      </c>
      <c r="AG23" s="142">
        <v>0</v>
      </c>
      <c r="AH23" s="143">
        <v>0</v>
      </c>
      <c r="AI23" s="203">
        <v>0</v>
      </c>
      <c r="AJ23" s="138">
        <v>0</v>
      </c>
      <c r="AK23" s="204">
        <v>5</v>
      </c>
      <c r="AL23" s="200">
        <v>0</v>
      </c>
      <c r="AM23" s="122">
        <v>0</v>
      </c>
      <c r="AN23" s="201">
        <v>0</v>
      </c>
      <c r="AO23" s="144">
        <v>209</v>
      </c>
      <c r="AP23" s="196">
        <v>51</v>
      </c>
      <c r="AQ23" s="277">
        <v>114</v>
      </c>
      <c r="AR23" s="279">
        <f t="shared" si="1"/>
        <v>52049</v>
      </c>
      <c r="AS23" s="300">
        <f t="shared" si="2"/>
        <v>10833</v>
      </c>
      <c r="AT23" s="297">
        <f t="shared" si="3"/>
        <v>1260</v>
      </c>
    </row>
    <row r="24" spans="1:46" ht="12.75" customHeight="1">
      <c r="A24" s="145" t="s">
        <v>211</v>
      </c>
      <c r="B24" s="126">
        <v>68048</v>
      </c>
      <c r="C24" s="127">
        <v>23269</v>
      </c>
      <c r="D24" s="128">
        <v>4858</v>
      </c>
      <c r="E24" s="129">
        <v>64989</v>
      </c>
      <c r="F24" s="130">
        <v>10832</v>
      </c>
      <c r="G24" s="131">
        <v>1094</v>
      </c>
      <c r="H24" s="129">
        <v>0</v>
      </c>
      <c r="I24" s="130">
        <v>0</v>
      </c>
      <c r="J24" s="131">
        <v>67</v>
      </c>
      <c r="K24" s="132">
        <v>0</v>
      </c>
      <c r="L24" s="133">
        <v>0</v>
      </c>
      <c r="M24" s="134">
        <v>6</v>
      </c>
      <c r="N24" s="205">
        <v>301</v>
      </c>
      <c r="O24" s="206">
        <v>0</v>
      </c>
      <c r="P24" s="210">
        <v>173</v>
      </c>
      <c r="Q24" s="135">
        <v>0</v>
      </c>
      <c r="R24" s="136">
        <v>0</v>
      </c>
      <c r="S24" s="137">
        <v>78</v>
      </c>
      <c r="T24" s="221">
        <v>0</v>
      </c>
      <c r="U24" s="217">
        <v>0</v>
      </c>
      <c r="V24" s="226">
        <v>0</v>
      </c>
      <c r="W24" s="225">
        <v>0</v>
      </c>
      <c r="X24" s="228">
        <v>0</v>
      </c>
      <c r="Y24" s="224">
        <v>84</v>
      </c>
      <c r="Z24" s="139">
        <v>0</v>
      </c>
      <c r="AA24" s="140">
        <v>0</v>
      </c>
      <c r="AB24" s="141">
        <v>0</v>
      </c>
      <c r="AC24" s="126">
        <v>28</v>
      </c>
      <c r="AD24" s="127">
        <v>23</v>
      </c>
      <c r="AE24" s="128">
        <v>16</v>
      </c>
      <c r="AF24" s="123">
        <v>0</v>
      </c>
      <c r="AG24" s="142">
        <v>0</v>
      </c>
      <c r="AH24" s="143">
        <v>0</v>
      </c>
      <c r="AI24" s="203">
        <v>0</v>
      </c>
      <c r="AJ24" s="138">
        <v>0</v>
      </c>
      <c r="AK24" s="204">
        <v>0</v>
      </c>
      <c r="AL24" s="200">
        <v>0</v>
      </c>
      <c r="AM24" s="122">
        <v>0</v>
      </c>
      <c r="AN24" s="201">
        <v>0</v>
      </c>
      <c r="AO24" s="144">
        <v>354</v>
      </c>
      <c r="AP24" s="196">
        <v>121</v>
      </c>
      <c r="AQ24" s="277">
        <v>302</v>
      </c>
      <c r="AR24" s="279">
        <f t="shared" si="1"/>
        <v>133720</v>
      </c>
      <c r="AS24" s="300">
        <f t="shared" si="2"/>
        <v>34245</v>
      </c>
      <c r="AT24" s="297">
        <f t="shared" si="3"/>
        <v>6678</v>
      </c>
    </row>
    <row r="25" spans="1:46" s="234" customFormat="1" ht="12.75" customHeight="1">
      <c r="A25" s="145" t="s">
        <v>212</v>
      </c>
      <c r="B25" s="285">
        <v>14950</v>
      </c>
      <c r="C25" s="295">
        <v>3795</v>
      </c>
      <c r="D25" s="258">
        <v>407</v>
      </c>
      <c r="E25" s="283">
        <v>46414</v>
      </c>
      <c r="F25" s="286">
        <v>1435</v>
      </c>
      <c r="G25" s="271">
        <v>143</v>
      </c>
      <c r="H25" s="283">
        <v>0</v>
      </c>
      <c r="I25" s="286">
        <v>0</v>
      </c>
      <c r="J25" s="271">
        <v>8</v>
      </c>
      <c r="K25" s="264">
        <v>0</v>
      </c>
      <c r="L25" s="262">
        <v>0</v>
      </c>
      <c r="M25" s="294">
        <v>14</v>
      </c>
      <c r="N25" s="263">
        <v>54</v>
      </c>
      <c r="O25" s="254">
        <v>0</v>
      </c>
      <c r="P25" s="256">
        <v>17</v>
      </c>
      <c r="Q25" s="298">
        <v>0</v>
      </c>
      <c r="R25" s="268">
        <v>0</v>
      </c>
      <c r="S25" s="289">
        <v>17</v>
      </c>
      <c r="T25" s="288">
        <v>0</v>
      </c>
      <c r="U25" s="261">
        <v>0</v>
      </c>
      <c r="V25" s="255">
        <v>0</v>
      </c>
      <c r="W25" s="257">
        <v>0</v>
      </c>
      <c r="X25" s="269">
        <v>0</v>
      </c>
      <c r="Y25" s="284">
        <v>1</v>
      </c>
      <c r="Z25" s="291">
        <v>1074</v>
      </c>
      <c r="AA25" s="274">
        <v>1033</v>
      </c>
      <c r="AB25" s="270">
        <v>69</v>
      </c>
      <c r="AC25" s="285">
        <v>5</v>
      </c>
      <c r="AD25" s="295">
        <v>6</v>
      </c>
      <c r="AE25" s="258">
        <v>11</v>
      </c>
      <c r="AF25" s="275">
        <v>0</v>
      </c>
      <c r="AG25" s="266">
        <v>0</v>
      </c>
      <c r="AH25" s="293">
        <v>0</v>
      </c>
      <c r="AI25" s="253">
        <v>0</v>
      </c>
      <c r="AJ25" s="272">
        <v>0</v>
      </c>
      <c r="AK25" s="278">
        <v>1</v>
      </c>
      <c r="AL25" s="276">
        <v>0</v>
      </c>
      <c r="AM25" s="260">
        <v>0</v>
      </c>
      <c r="AN25" s="299">
        <v>0</v>
      </c>
      <c r="AO25" s="296">
        <v>163</v>
      </c>
      <c r="AP25" s="282">
        <v>174</v>
      </c>
      <c r="AQ25" s="281">
        <v>70</v>
      </c>
      <c r="AR25" s="279">
        <f t="shared" si="1"/>
        <v>62660</v>
      </c>
      <c r="AS25" s="300">
        <f t="shared" si="2"/>
        <v>6443</v>
      </c>
      <c r="AT25" s="297">
        <f t="shared" si="3"/>
        <v>758</v>
      </c>
    </row>
    <row r="26" spans="1:46" ht="12.75" customHeight="1">
      <c r="A26" s="145" t="s">
        <v>213</v>
      </c>
      <c r="B26" s="126">
        <v>26577</v>
      </c>
      <c r="C26" s="127">
        <v>6539</v>
      </c>
      <c r="D26" s="128">
        <v>855</v>
      </c>
      <c r="E26" s="129">
        <v>30307</v>
      </c>
      <c r="F26" s="130">
        <v>3162</v>
      </c>
      <c r="G26" s="131">
        <v>397</v>
      </c>
      <c r="H26" s="129">
        <v>0</v>
      </c>
      <c r="I26" s="130">
        <v>0</v>
      </c>
      <c r="J26" s="131">
        <v>36</v>
      </c>
      <c r="K26" s="132">
        <v>0</v>
      </c>
      <c r="L26" s="133">
        <v>0</v>
      </c>
      <c r="M26" s="134">
        <v>11</v>
      </c>
      <c r="N26" s="205">
        <v>837</v>
      </c>
      <c r="O26" s="206">
        <v>0</v>
      </c>
      <c r="P26" s="210">
        <v>259</v>
      </c>
      <c r="Q26" s="135">
        <v>0</v>
      </c>
      <c r="R26" s="136">
        <v>0</v>
      </c>
      <c r="S26" s="137">
        <v>66</v>
      </c>
      <c r="T26" s="221">
        <v>0</v>
      </c>
      <c r="U26" s="217">
        <v>0</v>
      </c>
      <c r="V26" s="226">
        <v>0</v>
      </c>
      <c r="W26" s="225">
        <v>0</v>
      </c>
      <c r="X26" s="228">
        <v>0</v>
      </c>
      <c r="Y26" s="224">
        <v>1</v>
      </c>
      <c r="Z26" s="139">
        <v>1113</v>
      </c>
      <c r="AA26" s="140">
        <v>671</v>
      </c>
      <c r="AB26" s="141">
        <v>22</v>
      </c>
      <c r="AC26" s="126">
        <v>1000</v>
      </c>
      <c r="AD26" s="127">
        <v>1147</v>
      </c>
      <c r="AE26" s="128">
        <v>755</v>
      </c>
      <c r="AF26" s="123">
        <v>0</v>
      </c>
      <c r="AG26" s="142">
        <v>0</v>
      </c>
      <c r="AH26" s="143">
        <v>0</v>
      </c>
      <c r="AI26" s="203">
        <v>0</v>
      </c>
      <c r="AJ26" s="138">
        <v>0</v>
      </c>
      <c r="AK26" s="204">
        <v>3</v>
      </c>
      <c r="AL26" s="200">
        <v>0</v>
      </c>
      <c r="AM26" s="122">
        <v>0</v>
      </c>
      <c r="AN26" s="201">
        <v>50</v>
      </c>
      <c r="AO26" s="144">
        <v>183</v>
      </c>
      <c r="AP26" s="196">
        <v>121</v>
      </c>
      <c r="AQ26" s="277">
        <v>86</v>
      </c>
      <c r="AR26" s="279">
        <f t="shared" si="1"/>
        <v>60017</v>
      </c>
      <c r="AS26" s="300">
        <f t="shared" si="2"/>
        <v>11640</v>
      </c>
      <c r="AT26" s="297">
        <f t="shared" si="3"/>
        <v>2541</v>
      </c>
    </row>
    <row r="27" spans="1:46" ht="12.75" customHeight="1">
      <c r="A27" s="145" t="s">
        <v>270</v>
      </c>
      <c r="B27" s="126">
        <v>175972</v>
      </c>
      <c r="C27" s="127">
        <v>16681</v>
      </c>
      <c r="D27" s="128">
        <v>4500</v>
      </c>
      <c r="E27" s="129">
        <v>71196</v>
      </c>
      <c r="F27" s="130">
        <v>29736</v>
      </c>
      <c r="G27" s="131">
        <v>1794</v>
      </c>
      <c r="H27" s="129">
        <v>0</v>
      </c>
      <c r="I27" s="130">
        <v>0</v>
      </c>
      <c r="J27" s="131">
        <v>158</v>
      </c>
      <c r="K27" s="132">
        <v>0</v>
      </c>
      <c r="L27" s="133">
        <v>0</v>
      </c>
      <c r="M27" s="134">
        <v>995</v>
      </c>
      <c r="N27" s="205">
        <v>833</v>
      </c>
      <c r="O27" s="206">
        <v>0</v>
      </c>
      <c r="P27" s="210">
        <v>511</v>
      </c>
      <c r="Q27" s="135">
        <v>0</v>
      </c>
      <c r="R27" s="136">
        <v>0</v>
      </c>
      <c r="S27" s="137">
        <v>266</v>
      </c>
      <c r="T27" s="221">
        <v>0</v>
      </c>
      <c r="U27" s="217">
        <v>0</v>
      </c>
      <c r="V27" s="226">
        <v>0</v>
      </c>
      <c r="W27" s="225">
        <v>0</v>
      </c>
      <c r="X27" s="228">
        <v>0</v>
      </c>
      <c r="Y27" s="224">
        <v>50</v>
      </c>
      <c r="Z27" s="139">
        <v>1933</v>
      </c>
      <c r="AA27" s="140">
        <v>2764</v>
      </c>
      <c r="AB27" s="141">
        <v>135</v>
      </c>
      <c r="AC27" s="126">
        <v>6351</v>
      </c>
      <c r="AD27" s="127">
        <v>193</v>
      </c>
      <c r="AE27" s="128">
        <v>138</v>
      </c>
      <c r="AF27" s="123">
        <v>0</v>
      </c>
      <c r="AG27" s="142">
        <v>0</v>
      </c>
      <c r="AH27" s="143">
        <v>0</v>
      </c>
      <c r="AI27" s="203">
        <v>0</v>
      </c>
      <c r="AJ27" s="138">
        <v>0</v>
      </c>
      <c r="AK27" s="204">
        <v>48</v>
      </c>
      <c r="AL27" s="200">
        <v>0</v>
      </c>
      <c r="AM27" s="122">
        <v>0</v>
      </c>
      <c r="AN27" s="201">
        <v>191</v>
      </c>
      <c r="AO27" s="144">
        <v>601</v>
      </c>
      <c r="AP27" s="196">
        <v>215</v>
      </c>
      <c r="AQ27" s="277">
        <v>598</v>
      </c>
      <c r="AR27" s="279">
        <f t="shared" si="1"/>
        <v>256886</v>
      </c>
      <c r="AS27" s="300">
        <f t="shared" si="2"/>
        <v>49589</v>
      </c>
      <c r="AT27" s="297">
        <f t="shared" si="3"/>
        <v>9384</v>
      </c>
    </row>
    <row r="28" spans="1:46" ht="12.75" customHeight="1">
      <c r="A28" s="145" t="s">
        <v>214</v>
      </c>
      <c r="B28" s="126">
        <v>15062</v>
      </c>
      <c r="C28" s="127">
        <v>2492</v>
      </c>
      <c r="D28" s="128">
        <v>252</v>
      </c>
      <c r="E28" s="129">
        <v>14562</v>
      </c>
      <c r="F28" s="130">
        <v>1235</v>
      </c>
      <c r="G28" s="131">
        <v>73</v>
      </c>
      <c r="H28" s="129">
        <v>0</v>
      </c>
      <c r="I28" s="130">
        <v>0</v>
      </c>
      <c r="J28" s="131">
        <v>12</v>
      </c>
      <c r="K28" s="132">
        <v>0</v>
      </c>
      <c r="L28" s="133">
        <v>0</v>
      </c>
      <c r="M28" s="134">
        <v>1</v>
      </c>
      <c r="N28" s="205">
        <v>99</v>
      </c>
      <c r="O28" s="206">
        <v>0</v>
      </c>
      <c r="P28" s="210">
        <v>36</v>
      </c>
      <c r="Q28" s="135">
        <v>0</v>
      </c>
      <c r="R28" s="136">
        <v>0</v>
      </c>
      <c r="S28" s="137">
        <v>121</v>
      </c>
      <c r="T28" s="221">
        <v>0</v>
      </c>
      <c r="U28" s="217">
        <v>0</v>
      </c>
      <c r="V28" s="226">
        <v>1</v>
      </c>
      <c r="W28" s="225">
        <v>0</v>
      </c>
      <c r="X28" s="228">
        <v>0</v>
      </c>
      <c r="Y28" s="224">
        <v>4</v>
      </c>
      <c r="Z28" s="139">
        <v>720</v>
      </c>
      <c r="AA28" s="140">
        <v>638</v>
      </c>
      <c r="AB28" s="141">
        <v>12</v>
      </c>
      <c r="AC28" s="126">
        <v>11</v>
      </c>
      <c r="AD28" s="127">
        <v>15</v>
      </c>
      <c r="AE28" s="128">
        <v>10</v>
      </c>
      <c r="AF28" s="123">
        <v>0</v>
      </c>
      <c r="AG28" s="142">
        <v>0</v>
      </c>
      <c r="AH28" s="143">
        <v>0</v>
      </c>
      <c r="AI28" s="203">
        <v>0</v>
      </c>
      <c r="AJ28" s="138">
        <v>0</v>
      </c>
      <c r="AK28" s="204">
        <v>20</v>
      </c>
      <c r="AL28" s="200">
        <v>0</v>
      </c>
      <c r="AM28" s="122">
        <v>0</v>
      </c>
      <c r="AN28" s="201">
        <v>0</v>
      </c>
      <c r="AO28" s="144">
        <v>159</v>
      </c>
      <c r="AP28" s="196">
        <v>153</v>
      </c>
      <c r="AQ28" s="277">
        <v>46</v>
      </c>
      <c r="AR28" s="279">
        <f t="shared" si="1"/>
        <v>30613</v>
      </c>
      <c r="AS28" s="300">
        <f t="shared" si="2"/>
        <v>4533</v>
      </c>
      <c r="AT28" s="297">
        <f t="shared" si="3"/>
        <v>588</v>
      </c>
    </row>
    <row r="29" spans="1:46" ht="12.75" customHeight="1">
      <c r="A29" s="145" t="s">
        <v>215</v>
      </c>
      <c r="B29" s="126">
        <v>317979</v>
      </c>
      <c r="C29" s="127">
        <v>73105</v>
      </c>
      <c r="D29" s="128">
        <v>22</v>
      </c>
      <c r="E29" s="129">
        <v>375953</v>
      </c>
      <c r="F29" s="130">
        <v>29941</v>
      </c>
      <c r="G29" s="131">
        <v>8</v>
      </c>
      <c r="H29" s="129">
        <v>0</v>
      </c>
      <c r="I29" s="130">
        <v>0</v>
      </c>
      <c r="J29" s="131">
        <v>0</v>
      </c>
      <c r="K29" s="132">
        <v>0</v>
      </c>
      <c r="L29" s="133">
        <v>0</v>
      </c>
      <c r="M29" s="134">
        <v>0</v>
      </c>
      <c r="N29" s="205">
        <v>475</v>
      </c>
      <c r="O29" s="206">
        <v>0</v>
      </c>
      <c r="P29" s="210">
        <v>4</v>
      </c>
      <c r="Q29" s="135">
        <v>0</v>
      </c>
      <c r="R29" s="136">
        <v>0</v>
      </c>
      <c r="S29" s="137">
        <v>4</v>
      </c>
      <c r="T29" s="221">
        <v>0</v>
      </c>
      <c r="U29" s="217">
        <v>0</v>
      </c>
      <c r="V29" s="226">
        <v>0</v>
      </c>
      <c r="W29" s="225">
        <v>0</v>
      </c>
      <c r="X29" s="228">
        <v>0</v>
      </c>
      <c r="Y29" s="224">
        <v>0</v>
      </c>
      <c r="Z29" s="139">
        <v>1</v>
      </c>
      <c r="AA29" s="140">
        <v>4</v>
      </c>
      <c r="AB29" s="141">
        <v>0</v>
      </c>
      <c r="AC29" s="126">
        <v>298</v>
      </c>
      <c r="AD29" s="127">
        <v>326</v>
      </c>
      <c r="AE29" s="128">
        <v>0</v>
      </c>
      <c r="AF29" s="123">
        <v>0</v>
      </c>
      <c r="AG29" s="142">
        <v>0</v>
      </c>
      <c r="AH29" s="143">
        <v>0</v>
      </c>
      <c r="AI29" s="203">
        <v>0</v>
      </c>
      <c r="AJ29" s="138">
        <v>0</v>
      </c>
      <c r="AK29" s="204">
        <v>0</v>
      </c>
      <c r="AL29" s="200">
        <v>0</v>
      </c>
      <c r="AM29" s="122">
        <v>0</v>
      </c>
      <c r="AN29" s="201">
        <v>0</v>
      </c>
      <c r="AO29" s="144">
        <v>2755</v>
      </c>
      <c r="AP29" s="196">
        <v>279</v>
      </c>
      <c r="AQ29" s="277">
        <v>13</v>
      </c>
      <c r="AR29" s="279">
        <f t="shared" si="1"/>
        <v>697461</v>
      </c>
      <c r="AS29" s="300">
        <f t="shared" si="2"/>
        <v>103655</v>
      </c>
      <c r="AT29" s="297">
        <f t="shared" si="3"/>
        <v>51</v>
      </c>
    </row>
    <row r="30" spans="1:46" ht="12.75" customHeight="1">
      <c r="A30" s="145" t="s">
        <v>216</v>
      </c>
      <c r="B30" s="126">
        <v>87920</v>
      </c>
      <c r="C30" s="127">
        <v>24635</v>
      </c>
      <c r="D30" s="128">
        <v>4051</v>
      </c>
      <c r="E30" s="129">
        <v>144725</v>
      </c>
      <c r="F30" s="130">
        <v>17481</v>
      </c>
      <c r="G30" s="131">
        <v>961</v>
      </c>
      <c r="H30" s="129">
        <v>0</v>
      </c>
      <c r="I30" s="130">
        <v>0</v>
      </c>
      <c r="J30" s="131">
        <v>121</v>
      </c>
      <c r="K30" s="132">
        <v>0</v>
      </c>
      <c r="L30" s="133">
        <v>0</v>
      </c>
      <c r="M30" s="134">
        <v>285</v>
      </c>
      <c r="N30" s="205">
        <v>1177</v>
      </c>
      <c r="O30" s="206">
        <v>0</v>
      </c>
      <c r="P30" s="210">
        <v>470</v>
      </c>
      <c r="Q30" s="135">
        <v>0</v>
      </c>
      <c r="R30" s="136">
        <v>0</v>
      </c>
      <c r="S30" s="137">
        <v>372</v>
      </c>
      <c r="T30" s="221">
        <v>0</v>
      </c>
      <c r="U30" s="217">
        <v>0</v>
      </c>
      <c r="V30" s="226">
        <v>1</v>
      </c>
      <c r="W30" s="225">
        <v>0</v>
      </c>
      <c r="X30" s="228">
        <v>0</v>
      </c>
      <c r="Y30" s="224">
        <v>12</v>
      </c>
      <c r="Z30" s="139">
        <v>2961</v>
      </c>
      <c r="AA30" s="140">
        <v>3468</v>
      </c>
      <c r="AB30" s="141">
        <v>150</v>
      </c>
      <c r="AC30" s="126">
        <v>655</v>
      </c>
      <c r="AD30" s="127">
        <v>113</v>
      </c>
      <c r="AE30" s="128">
        <v>122</v>
      </c>
      <c r="AF30" s="123">
        <v>0</v>
      </c>
      <c r="AG30" s="142">
        <v>0</v>
      </c>
      <c r="AH30" s="143">
        <v>0</v>
      </c>
      <c r="AI30" s="203">
        <v>0</v>
      </c>
      <c r="AJ30" s="138">
        <v>0</v>
      </c>
      <c r="AK30" s="204">
        <v>265</v>
      </c>
      <c r="AL30" s="200">
        <v>0</v>
      </c>
      <c r="AM30" s="122">
        <v>0</v>
      </c>
      <c r="AN30" s="201">
        <v>239</v>
      </c>
      <c r="AO30" s="144">
        <v>600</v>
      </c>
      <c r="AP30" s="196">
        <v>231</v>
      </c>
      <c r="AQ30" s="277">
        <v>297</v>
      </c>
      <c r="AR30" s="279">
        <f t="shared" si="1"/>
        <v>238038</v>
      </c>
      <c r="AS30" s="300">
        <f t="shared" si="2"/>
        <v>45928</v>
      </c>
      <c r="AT30" s="297">
        <f t="shared" si="3"/>
        <v>7346</v>
      </c>
    </row>
    <row r="31" spans="1:46" ht="12.75" customHeight="1" thickBot="1">
      <c r="A31" s="145" t="s">
        <v>275</v>
      </c>
      <c r="B31" s="126">
        <v>74385</v>
      </c>
      <c r="C31" s="127">
        <v>20198</v>
      </c>
      <c r="D31" s="128">
        <v>5436</v>
      </c>
      <c r="E31" s="129">
        <v>89708</v>
      </c>
      <c r="F31" s="130">
        <v>12812</v>
      </c>
      <c r="G31" s="131">
        <v>2000</v>
      </c>
      <c r="H31" s="129">
        <v>0</v>
      </c>
      <c r="I31" s="130">
        <v>0</v>
      </c>
      <c r="J31" s="131">
        <v>66</v>
      </c>
      <c r="K31" s="132">
        <v>0</v>
      </c>
      <c r="L31" s="133">
        <v>0</v>
      </c>
      <c r="M31" s="134">
        <v>48</v>
      </c>
      <c r="N31" s="205">
        <v>116</v>
      </c>
      <c r="O31" s="206">
        <v>0</v>
      </c>
      <c r="P31" s="210">
        <v>145</v>
      </c>
      <c r="Q31" s="135">
        <v>0</v>
      </c>
      <c r="R31" s="136">
        <v>0</v>
      </c>
      <c r="S31" s="137">
        <v>41</v>
      </c>
      <c r="T31" s="221">
        <v>0</v>
      </c>
      <c r="U31" s="217">
        <v>0</v>
      </c>
      <c r="V31" s="226">
        <v>0</v>
      </c>
      <c r="W31" s="225">
        <v>0</v>
      </c>
      <c r="X31" s="228">
        <v>0</v>
      </c>
      <c r="Y31" s="224">
        <v>14</v>
      </c>
      <c r="Z31" s="139">
        <v>262</v>
      </c>
      <c r="AA31" s="140">
        <v>151</v>
      </c>
      <c r="AB31" s="141">
        <v>75</v>
      </c>
      <c r="AC31" s="126">
        <v>9</v>
      </c>
      <c r="AD31" s="127">
        <v>11</v>
      </c>
      <c r="AE31" s="128">
        <v>10</v>
      </c>
      <c r="AF31" s="123">
        <v>0</v>
      </c>
      <c r="AG31" s="142">
        <v>0</v>
      </c>
      <c r="AH31" s="143">
        <v>0</v>
      </c>
      <c r="AI31" s="203">
        <v>0</v>
      </c>
      <c r="AJ31" s="138">
        <v>0</v>
      </c>
      <c r="AK31" s="204">
        <v>0</v>
      </c>
      <c r="AL31" s="200">
        <v>0</v>
      </c>
      <c r="AM31" s="122">
        <v>0</v>
      </c>
      <c r="AN31" s="201">
        <v>0</v>
      </c>
      <c r="AO31" s="144">
        <v>540</v>
      </c>
      <c r="AP31" s="196">
        <v>108</v>
      </c>
      <c r="AQ31" s="277">
        <v>374</v>
      </c>
      <c r="AR31" s="279">
        <f t="shared" si="1"/>
        <v>165020</v>
      </c>
      <c r="AS31" s="300">
        <f t="shared" si="2"/>
        <v>33280</v>
      </c>
      <c r="AT31" s="297">
        <f t="shared" si="3"/>
        <v>8209</v>
      </c>
    </row>
    <row r="32" spans="1:46" ht="15.75" customHeight="1" thickBot="1">
      <c r="A32" s="313" t="s">
        <v>187</v>
      </c>
      <c r="B32" s="151">
        <f t="shared" ref="B32:AQ32" si="4">SUM(B4:B31)</f>
        <v>2326948</v>
      </c>
      <c r="C32" s="152">
        <f t="shared" si="4"/>
        <v>428416</v>
      </c>
      <c r="D32" s="153">
        <f t="shared" si="4"/>
        <v>77700</v>
      </c>
      <c r="E32" s="303">
        <f t="shared" si="4"/>
        <v>2905887</v>
      </c>
      <c r="F32" s="152">
        <f t="shared" si="4"/>
        <v>376370</v>
      </c>
      <c r="G32" s="304">
        <f t="shared" si="4"/>
        <v>28139</v>
      </c>
      <c r="H32" s="146">
        <f t="shared" si="4"/>
        <v>0</v>
      </c>
      <c r="I32" s="147">
        <f t="shared" si="4"/>
        <v>0</v>
      </c>
      <c r="J32" s="148">
        <f t="shared" si="4"/>
        <v>2173</v>
      </c>
      <c r="K32" s="149">
        <f t="shared" si="4"/>
        <v>0</v>
      </c>
      <c r="L32" s="147">
        <f t="shared" si="4"/>
        <v>0</v>
      </c>
      <c r="M32" s="148">
        <f t="shared" si="4"/>
        <v>6037</v>
      </c>
      <c r="N32" s="149">
        <f t="shared" si="4"/>
        <v>18924</v>
      </c>
      <c r="O32" s="147">
        <f t="shared" si="4"/>
        <v>0</v>
      </c>
      <c r="P32" s="150">
        <f t="shared" si="4"/>
        <v>7445</v>
      </c>
      <c r="Q32" s="146">
        <f t="shared" si="4"/>
        <v>0</v>
      </c>
      <c r="R32" s="147">
        <f t="shared" si="4"/>
        <v>0</v>
      </c>
      <c r="S32" s="148">
        <f t="shared" si="4"/>
        <v>12441</v>
      </c>
      <c r="T32" s="146">
        <f t="shared" si="4"/>
        <v>0</v>
      </c>
      <c r="U32" s="147">
        <f t="shared" si="4"/>
        <v>0</v>
      </c>
      <c r="V32" s="148">
        <f t="shared" si="4"/>
        <v>33</v>
      </c>
      <c r="W32" s="146">
        <f t="shared" si="4"/>
        <v>0</v>
      </c>
      <c r="X32" s="147">
        <f t="shared" si="4"/>
        <v>0</v>
      </c>
      <c r="Y32" s="150">
        <f t="shared" si="4"/>
        <v>646</v>
      </c>
      <c r="Z32" s="149">
        <f t="shared" si="4"/>
        <v>62210</v>
      </c>
      <c r="AA32" s="147">
        <f t="shared" si="4"/>
        <v>74346</v>
      </c>
      <c r="AB32" s="150">
        <f t="shared" si="4"/>
        <v>6633</v>
      </c>
      <c r="AC32" s="151">
        <f t="shared" si="4"/>
        <v>59499</v>
      </c>
      <c r="AD32" s="152">
        <f t="shared" si="4"/>
        <v>12170</v>
      </c>
      <c r="AE32" s="153">
        <f t="shared" si="4"/>
        <v>6822</v>
      </c>
      <c r="AF32" s="146">
        <f t="shared" si="4"/>
        <v>0</v>
      </c>
      <c r="AG32" s="147">
        <f t="shared" si="4"/>
        <v>0</v>
      </c>
      <c r="AH32" s="148">
        <f t="shared" si="4"/>
        <v>26</v>
      </c>
      <c r="AI32" s="146">
        <f t="shared" si="4"/>
        <v>0</v>
      </c>
      <c r="AJ32" s="147">
        <f t="shared" si="4"/>
        <v>0</v>
      </c>
      <c r="AK32" s="148">
        <f t="shared" si="4"/>
        <v>3764</v>
      </c>
      <c r="AL32" s="146">
        <f t="shared" si="4"/>
        <v>0</v>
      </c>
      <c r="AM32" s="147">
        <f t="shared" si="4"/>
        <v>0</v>
      </c>
      <c r="AN32" s="154">
        <f t="shared" si="4"/>
        <v>6679</v>
      </c>
      <c r="AO32" s="146">
        <f t="shared" si="4"/>
        <v>16391</v>
      </c>
      <c r="AP32" s="147">
        <f t="shared" si="4"/>
        <v>5358</v>
      </c>
      <c r="AQ32" s="259">
        <f t="shared" si="4"/>
        <v>9076</v>
      </c>
      <c r="AR32" s="146">
        <f t="shared" si="1"/>
        <v>5389859</v>
      </c>
      <c r="AS32" s="147">
        <f t="shared" si="2"/>
        <v>896660</v>
      </c>
      <c r="AT32" s="154">
        <f t="shared" si="3"/>
        <v>167614</v>
      </c>
    </row>
    <row r="33" spans="1:43" ht="9.75" customHeight="1" thickBot="1">
      <c r="B33" s="301" t="s">
        <v>172</v>
      </c>
      <c r="C33" s="163"/>
      <c r="D33" s="163"/>
      <c r="E33" s="229" t="s">
        <v>170</v>
      </c>
      <c r="F33" s="230"/>
      <c r="G33" s="305"/>
      <c r="H33" s="156" t="s">
        <v>168</v>
      </c>
      <c r="I33" s="156"/>
      <c r="J33" s="156"/>
      <c r="K33" s="308" t="s">
        <v>291</v>
      </c>
      <c r="L33" s="309"/>
      <c r="M33" s="309"/>
      <c r="N33" s="310" t="s">
        <v>128</v>
      </c>
      <c r="O33" s="311"/>
      <c r="P33" s="312"/>
      <c r="Q33" s="157" t="s">
        <v>76</v>
      </c>
      <c r="R33" s="158"/>
      <c r="S33" s="158"/>
      <c r="T33" s="245" t="s">
        <v>242</v>
      </c>
      <c r="U33" s="242"/>
      <c r="V33" s="247"/>
      <c r="W33" s="241" t="s">
        <v>244</v>
      </c>
      <c r="X33" s="227"/>
      <c r="Y33" s="227"/>
      <c r="Z33" s="249" t="s">
        <v>176</v>
      </c>
      <c r="AA33" s="219"/>
      <c r="AB33" s="248"/>
      <c r="AC33" s="162" t="s">
        <v>116</v>
      </c>
      <c r="AD33" s="163"/>
      <c r="AE33" s="164"/>
      <c r="AF33" s="165" t="s">
        <v>130</v>
      </c>
      <c r="AG33" s="165"/>
      <c r="AH33" s="165"/>
      <c r="AI33" s="159" t="s">
        <v>59</v>
      </c>
      <c r="AJ33" s="160"/>
      <c r="AK33" s="160"/>
      <c r="AL33" s="166" t="s">
        <v>48</v>
      </c>
      <c r="AM33" s="167"/>
      <c r="AN33" s="167"/>
      <c r="AO33" s="197" t="s">
        <v>256</v>
      </c>
      <c r="AP33" s="198"/>
      <c r="AQ33" s="199"/>
    </row>
    <row r="34" spans="1:43" ht="9.75" customHeight="1" thickBot="1">
      <c r="A34" s="171" t="s">
        <v>217</v>
      </c>
      <c r="B34" s="155" t="s">
        <v>173</v>
      </c>
      <c r="C34" s="186"/>
      <c r="D34" s="186"/>
      <c r="E34" s="231" t="s">
        <v>171</v>
      </c>
      <c r="F34" s="156"/>
      <c r="G34" s="175"/>
      <c r="H34" s="156" t="s">
        <v>125</v>
      </c>
      <c r="I34" s="156"/>
      <c r="J34" s="156"/>
      <c r="N34" s="211" t="s">
        <v>119</v>
      </c>
      <c r="O34" s="212"/>
      <c r="P34" s="213"/>
      <c r="T34" s="246" t="s">
        <v>243</v>
      </c>
      <c r="U34" s="243"/>
      <c r="V34" s="244"/>
      <c r="Z34" s="180" t="s">
        <v>114</v>
      </c>
      <c r="AA34" s="161"/>
      <c r="AB34" s="179"/>
      <c r="AC34" s="172" t="s">
        <v>117</v>
      </c>
      <c r="AD34" s="173"/>
      <c r="AE34" s="174"/>
      <c r="AO34" s="168" t="s">
        <v>220</v>
      </c>
      <c r="AP34" s="169"/>
      <c r="AQ34" s="170"/>
    </row>
    <row r="35" spans="1:43" ht="9.75" customHeight="1" thickBot="1">
      <c r="B35" s="155" t="s">
        <v>174</v>
      </c>
      <c r="C35" s="186"/>
      <c r="D35" s="186"/>
      <c r="E35" s="231" t="s">
        <v>279</v>
      </c>
      <c r="F35" s="156"/>
      <c r="G35" s="175"/>
      <c r="H35" s="184" t="s">
        <v>126</v>
      </c>
      <c r="I35" s="184"/>
      <c r="J35" s="184"/>
      <c r="N35" s="211" t="s">
        <v>183</v>
      </c>
      <c r="O35" s="212"/>
      <c r="P35" s="213"/>
      <c r="Z35" s="180" t="s">
        <v>53</v>
      </c>
      <c r="AA35" s="161"/>
      <c r="AB35" s="179"/>
      <c r="AC35" s="176" t="s">
        <v>118</v>
      </c>
      <c r="AD35" s="177"/>
      <c r="AE35" s="178"/>
      <c r="AO35" s="168" t="s">
        <v>221</v>
      </c>
      <c r="AP35" s="169"/>
      <c r="AQ35" s="170"/>
    </row>
    <row r="36" spans="1:43" ht="9.75" customHeight="1">
      <c r="B36" s="155" t="s">
        <v>175</v>
      </c>
      <c r="C36" s="186"/>
      <c r="D36" s="186"/>
      <c r="E36" s="306" t="s">
        <v>247</v>
      </c>
      <c r="F36" s="156"/>
      <c r="G36" s="175"/>
      <c r="N36" s="211" t="s">
        <v>148</v>
      </c>
      <c r="O36" s="212"/>
      <c r="P36" s="213"/>
      <c r="Z36" s="180" t="s">
        <v>120</v>
      </c>
      <c r="AA36" s="161"/>
      <c r="AB36" s="179"/>
      <c r="AO36" s="168" t="s">
        <v>167</v>
      </c>
      <c r="AP36" s="169"/>
      <c r="AQ36" s="170"/>
    </row>
    <row r="37" spans="1:43" ht="9.75" customHeight="1">
      <c r="B37" s="155" t="s">
        <v>113</v>
      </c>
      <c r="C37" s="186"/>
      <c r="D37" s="186"/>
      <c r="E37" s="231" t="s">
        <v>280</v>
      </c>
      <c r="F37" s="156"/>
      <c r="G37" s="175"/>
      <c r="N37" s="211" t="s">
        <v>27</v>
      </c>
      <c r="O37" s="212"/>
      <c r="P37" s="213"/>
      <c r="Z37" s="180" t="s">
        <v>184</v>
      </c>
      <c r="AA37" s="161"/>
      <c r="AB37" s="179"/>
      <c r="AO37" s="168" t="s">
        <v>129</v>
      </c>
      <c r="AP37" s="169"/>
      <c r="AQ37" s="170"/>
    </row>
    <row r="38" spans="1:43" ht="9.75" customHeight="1">
      <c r="B38" s="155" t="s">
        <v>115</v>
      </c>
      <c r="C38" s="186"/>
      <c r="D38" s="186"/>
      <c r="E38" s="231" t="s">
        <v>281</v>
      </c>
      <c r="F38" s="156"/>
      <c r="G38" s="175"/>
      <c r="N38" s="211" t="s">
        <v>95</v>
      </c>
      <c r="O38" s="212"/>
      <c r="P38" s="213"/>
      <c r="Z38" s="180" t="s">
        <v>19</v>
      </c>
      <c r="AA38" s="161"/>
      <c r="AB38" s="179"/>
      <c r="AO38" s="168" t="s">
        <v>294</v>
      </c>
      <c r="AP38" s="169"/>
      <c r="AQ38" s="170"/>
    </row>
    <row r="39" spans="1:43" ht="9.75" customHeight="1">
      <c r="B39" s="155" t="s">
        <v>248</v>
      </c>
      <c r="C39" s="186"/>
      <c r="D39" s="186"/>
      <c r="E39" s="306" t="s">
        <v>277</v>
      </c>
      <c r="F39" s="156"/>
      <c r="G39" s="175"/>
      <c r="N39" s="211" t="s">
        <v>178</v>
      </c>
      <c r="O39" s="212"/>
      <c r="P39" s="213"/>
      <c r="Z39" s="180" t="s">
        <v>43</v>
      </c>
      <c r="AA39" s="161"/>
      <c r="AB39" s="179"/>
      <c r="AO39" s="168" t="s">
        <v>257</v>
      </c>
      <c r="AP39" s="169"/>
      <c r="AQ39" s="170"/>
    </row>
    <row r="40" spans="1:43" ht="9.75" customHeight="1">
      <c r="B40" s="155" t="s">
        <v>116</v>
      </c>
      <c r="C40" s="186"/>
      <c r="D40" s="186"/>
      <c r="E40" s="231" t="s">
        <v>282</v>
      </c>
      <c r="F40" s="156"/>
      <c r="G40" s="175"/>
      <c r="N40" s="211" t="s">
        <v>86</v>
      </c>
      <c r="O40" s="212"/>
      <c r="P40" s="213"/>
      <c r="Z40" s="180" t="s">
        <v>44</v>
      </c>
      <c r="AA40" s="161"/>
      <c r="AB40" s="179"/>
      <c r="AO40" s="168" t="s">
        <v>34</v>
      </c>
      <c r="AP40" s="169"/>
      <c r="AQ40" s="170"/>
    </row>
    <row r="41" spans="1:43" ht="9.75" customHeight="1">
      <c r="B41" s="155" t="s">
        <v>117</v>
      </c>
      <c r="C41" s="186"/>
      <c r="D41" s="186"/>
      <c r="E41" s="231" t="s">
        <v>283</v>
      </c>
      <c r="F41" s="156"/>
      <c r="G41" s="175"/>
      <c r="N41" s="211" t="s">
        <v>105</v>
      </c>
      <c r="O41" s="212"/>
      <c r="P41" s="213"/>
      <c r="Z41" s="180" t="s">
        <v>45</v>
      </c>
      <c r="AA41" s="161"/>
      <c r="AB41" s="179"/>
      <c r="AO41" s="168" t="s">
        <v>36</v>
      </c>
      <c r="AP41" s="169"/>
      <c r="AQ41" s="170"/>
    </row>
    <row r="42" spans="1:43" ht="9.75" customHeight="1">
      <c r="B42" s="155" t="s">
        <v>118</v>
      </c>
      <c r="C42" s="186"/>
      <c r="D42" s="186"/>
      <c r="E42" s="231" t="s">
        <v>284</v>
      </c>
      <c r="F42" s="156"/>
      <c r="G42" s="175"/>
      <c r="N42" s="211" t="s">
        <v>155</v>
      </c>
      <c r="O42" s="212"/>
      <c r="P42" s="213"/>
      <c r="Z42" s="180" t="s">
        <v>46</v>
      </c>
      <c r="AA42" s="161"/>
      <c r="AB42" s="179"/>
      <c r="AO42" s="168" t="s">
        <v>33</v>
      </c>
      <c r="AP42" s="169"/>
      <c r="AQ42" s="170"/>
    </row>
    <row r="43" spans="1:43" ht="9.75" customHeight="1">
      <c r="B43" s="155" t="s">
        <v>180</v>
      </c>
      <c r="C43" s="186"/>
      <c r="D43" s="186"/>
      <c r="E43" s="231" t="s">
        <v>4</v>
      </c>
      <c r="F43" s="156"/>
      <c r="G43" s="175"/>
      <c r="N43" s="211" t="s">
        <v>158</v>
      </c>
      <c r="O43" s="212"/>
      <c r="P43" s="213"/>
      <c r="Z43" s="180" t="s">
        <v>47</v>
      </c>
      <c r="AA43" s="161"/>
      <c r="AB43" s="179"/>
      <c r="AO43" s="168" t="s">
        <v>68</v>
      </c>
      <c r="AP43" s="169"/>
      <c r="AQ43" s="170"/>
    </row>
    <row r="44" spans="1:43" ht="9.75" customHeight="1" thickBot="1">
      <c r="B44" s="155" t="s">
        <v>181</v>
      </c>
      <c r="C44" s="186"/>
      <c r="D44" s="186"/>
      <c r="E44" s="231" t="s">
        <v>285</v>
      </c>
      <c r="F44" s="156"/>
      <c r="G44" s="175"/>
      <c r="N44" s="214" t="s">
        <v>159</v>
      </c>
      <c r="O44" s="215"/>
      <c r="P44" s="216"/>
      <c r="Z44" s="180" t="s">
        <v>42</v>
      </c>
      <c r="AA44" s="161"/>
      <c r="AB44" s="179"/>
      <c r="AO44" s="168" t="s">
        <v>258</v>
      </c>
      <c r="AP44" s="169"/>
      <c r="AQ44" s="170"/>
    </row>
    <row r="45" spans="1:43" ht="9.75" customHeight="1" thickBot="1">
      <c r="B45" s="155" t="s">
        <v>182</v>
      </c>
      <c r="C45" s="186"/>
      <c r="D45" s="186"/>
      <c r="E45" s="231" t="s">
        <v>286</v>
      </c>
      <c r="F45" s="156"/>
      <c r="G45" s="175"/>
      <c r="Z45" s="181" t="s">
        <v>156</v>
      </c>
      <c r="AA45" s="182"/>
      <c r="AB45" s="183"/>
      <c r="AO45" s="168" t="s">
        <v>222</v>
      </c>
      <c r="AP45" s="169"/>
      <c r="AQ45" s="170"/>
    </row>
    <row r="46" spans="1:43" ht="9.75" customHeight="1">
      <c r="B46" s="155" t="s">
        <v>276</v>
      </c>
      <c r="C46" s="186"/>
      <c r="D46" s="186"/>
      <c r="E46" s="231" t="s">
        <v>107</v>
      </c>
      <c r="F46" s="156"/>
      <c r="G46" s="175"/>
      <c r="AO46" s="168" t="s">
        <v>223</v>
      </c>
      <c r="AP46" s="169"/>
      <c r="AQ46" s="170"/>
    </row>
    <row r="47" spans="1:43" ht="9.75" customHeight="1">
      <c r="B47" s="155" t="s">
        <v>138</v>
      </c>
      <c r="C47" s="186"/>
      <c r="D47" s="186"/>
      <c r="E47" s="306" t="s">
        <v>278</v>
      </c>
      <c r="F47" s="156"/>
      <c r="G47" s="175"/>
      <c r="AO47" s="168" t="s">
        <v>54</v>
      </c>
      <c r="AP47" s="169"/>
      <c r="AQ47" s="170"/>
    </row>
    <row r="48" spans="1:43" ht="9.75" customHeight="1">
      <c r="B48" s="155" t="s">
        <v>8</v>
      </c>
      <c r="C48" s="186"/>
      <c r="D48" s="186"/>
      <c r="E48" s="231" t="s">
        <v>287</v>
      </c>
      <c r="F48" s="156"/>
      <c r="G48" s="175"/>
      <c r="AO48" s="168" t="s">
        <v>135</v>
      </c>
      <c r="AP48" s="169"/>
      <c r="AQ48" s="170"/>
    </row>
    <row r="49" spans="2:43" ht="9.75" customHeight="1">
      <c r="B49" s="155" t="s">
        <v>249</v>
      </c>
      <c r="C49" s="186"/>
      <c r="D49" s="186"/>
      <c r="E49" s="231" t="s">
        <v>112</v>
      </c>
      <c r="F49" s="156"/>
      <c r="G49" s="175"/>
      <c r="AO49" s="168" t="s">
        <v>259</v>
      </c>
      <c r="AP49" s="169"/>
      <c r="AQ49" s="170"/>
    </row>
    <row r="50" spans="2:43" ht="9.75" customHeight="1">
      <c r="B50" s="155" t="s">
        <v>255</v>
      </c>
      <c r="C50" s="186"/>
      <c r="D50" s="186"/>
      <c r="E50" s="231" t="s">
        <v>288</v>
      </c>
      <c r="F50" s="156"/>
      <c r="G50" s="175"/>
      <c r="AO50" s="168" t="s">
        <v>295</v>
      </c>
      <c r="AP50" s="169"/>
      <c r="AQ50" s="170"/>
    </row>
    <row r="51" spans="2:43" ht="9.75" customHeight="1" thickBot="1">
      <c r="B51" s="155" t="s">
        <v>250</v>
      </c>
      <c r="C51" s="186"/>
      <c r="D51" s="186"/>
      <c r="E51" s="220" t="s">
        <v>289</v>
      </c>
      <c r="F51" s="184"/>
      <c r="G51" s="185"/>
      <c r="AO51" s="168" t="s">
        <v>137</v>
      </c>
      <c r="AP51" s="169"/>
      <c r="AQ51" s="170"/>
    </row>
    <row r="52" spans="2:43" ht="9.75" customHeight="1">
      <c r="B52" s="155" t="s">
        <v>251</v>
      </c>
      <c r="C52" s="186"/>
      <c r="D52" s="187"/>
      <c r="AO52" s="168" t="s">
        <v>136</v>
      </c>
      <c r="AP52" s="169"/>
      <c r="AQ52" s="170"/>
    </row>
    <row r="53" spans="2:43" ht="9.75" customHeight="1">
      <c r="B53" s="155" t="s">
        <v>252</v>
      </c>
      <c r="C53" s="186"/>
      <c r="D53" s="187"/>
      <c r="AO53" s="168" t="s">
        <v>296</v>
      </c>
      <c r="AP53" s="169"/>
      <c r="AQ53" s="170"/>
    </row>
    <row r="54" spans="2:43" ht="9.75" customHeight="1">
      <c r="B54" s="155" t="s">
        <v>269</v>
      </c>
      <c r="C54" s="186"/>
      <c r="D54" s="187"/>
      <c r="AO54" s="168" t="s">
        <v>260</v>
      </c>
      <c r="AP54" s="169"/>
      <c r="AQ54" s="170"/>
    </row>
    <row r="55" spans="2:43" ht="9.75" customHeight="1">
      <c r="B55" s="155" t="s">
        <v>91</v>
      </c>
      <c r="C55" s="186"/>
      <c r="D55" s="187"/>
      <c r="AO55" s="168" t="s">
        <v>224</v>
      </c>
      <c r="AP55" s="169"/>
      <c r="AQ55" s="170"/>
    </row>
    <row r="56" spans="2:43" ht="9.75" customHeight="1">
      <c r="B56" s="155" t="s">
        <v>92</v>
      </c>
      <c r="C56" s="186"/>
      <c r="D56" s="187"/>
      <c r="AO56" s="168" t="s">
        <v>57</v>
      </c>
      <c r="AP56" s="169"/>
      <c r="AQ56" s="170"/>
    </row>
    <row r="57" spans="2:43" ht="9.75" customHeight="1">
      <c r="B57" s="155" t="s">
        <v>93</v>
      </c>
      <c r="C57" s="186"/>
      <c r="D57" s="187"/>
      <c r="AO57" s="168" t="s">
        <v>297</v>
      </c>
      <c r="AP57" s="169"/>
      <c r="AQ57" s="170"/>
    </row>
    <row r="58" spans="2:43" ht="9.75" customHeight="1">
      <c r="B58" s="155" t="s">
        <v>2</v>
      </c>
      <c r="C58" s="186"/>
      <c r="D58" s="187"/>
      <c r="AO58" s="168" t="s">
        <v>261</v>
      </c>
      <c r="AP58" s="169"/>
      <c r="AQ58" s="170"/>
    </row>
    <row r="59" spans="2:43" ht="9.75" customHeight="1">
      <c r="B59" s="155" t="s">
        <v>52</v>
      </c>
      <c r="C59" s="186"/>
      <c r="D59" s="187"/>
      <c r="AO59" s="168" t="s">
        <v>164</v>
      </c>
      <c r="AP59" s="169"/>
      <c r="AQ59" s="170"/>
    </row>
    <row r="60" spans="2:43" ht="9.75" customHeight="1">
      <c r="B60" s="155" t="s">
        <v>142</v>
      </c>
      <c r="C60" s="186"/>
      <c r="D60" s="187"/>
      <c r="AO60" s="168" t="s">
        <v>165</v>
      </c>
      <c r="AP60" s="169"/>
      <c r="AQ60" s="170"/>
    </row>
    <row r="61" spans="2:43" ht="9.75" customHeight="1">
      <c r="B61" s="155" t="s">
        <v>253</v>
      </c>
      <c r="C61" s="186"/>
      <c r="D61" s="187"/>
      <c r="AO61" s="168" t="s">
        <v>298</v>
      </c>
      <c r="AP61" s="169"/>
      <c r="AQ61" s="170"/>
    </row>
    <row r="62" spans="2:43" ht="9.75" customHeight="1">
      <c r="B62" s="155" t="s">
        <v>96</v>
      </c>
      <c r="C62" s="186"/>
      <c r="D62" s="187"/>
      <c r="AO62" s="168" t="s">
        <v>299</v>
      </c>
      <c r="AP62" s="169"/>
      <c r="AQ62" s="170"/>
    </row>
    <row r="63" spans="2:43" ht="9.75" customHeight="1">
      <c r="B63" s="155" t="s">
        <v>97</v>
      </c>
      <c r="C63" s="186"/>
      <c r="D63" s="187"/>
      <c r="AO63" s="168" t="s">
        <v>63</v>
      </c>
      <c r="AP63" s="169"/>
      <c r="AQ63" s="170"/>
    </row>
    <row r="64" spans="2:43" ht="9.75" customHeight="1">
      <c r="B64" s="155" t="s">
        <v>99</v>
      </c>
      <c r="C64" s="186"/>
      <c r="D64" s="187"/>
      <c r="AO64" s="168" t="s">
        <v>64</v>
      </c>
      <c r="AP64" s="169"/>
      <c r="AQ64" s="170"/>
    </row>
    <row r="65" spans="2:43" ht="9.75" customHeight="1">
      <c r="B65" s="155" t="s">
        <v>16</v>
      </c>
      <c r="C65" s="186"/>
      <c r="D65" s="187"/>
      <c r="AO65" s="168" t="s">
        <v>80</v>
      </c>
      <c r="AP65" s="169"/>
      <c r="AQ65" s="170"/>
    </row>
    <row r="66" spans="2:43" ht="9.75" customHeight="1">
      <c r="B66" s="155" t="s">
        <v>254</v>
      </c>
      <c r="C66" s="186"/>
      <c r="D66" s="187"/>
      <c r="AO66" s="168" t="s">
        <v>81</v>
      </c>
      <c r="AP66" s="169"/>
      <c r="AQ66" s="170"/>
    </row>
    <row r="67" spans="2:43" ht="9.75" customHeight="1">
      <c r="B67" s="155" t="s">
        <v>20</v>
      </c>
      <c r="C67" s="186"/>
      <c r="D67" s="187"/>
      <c r="AO67" s="168" t="s">
        <v>21</v>
      </c>
      <c r="AP67" s="169"/>
      <c r="AQ67" s="170"/>
    </row>
    <row r="68" spans="2:43" ht="9.75" customHeight="1">
      <c r="B68" s="155" t="s">
        <v>169</v>
      </c>
      <c r="C68" s="186"/>
      <c r="D68" s="187"/>
      <c r="AO68" s="168" t="s">
        <v>22</v>
      </c>
      <c r="AP68" s="169"/>
      <c r="AQ68" s="170"/>
    </row>
    <row r="69" spans="2:43" ht="9.75" customHeight="1">
      <c r="B69" s="155" t="s">
        <v>3</v>
      </c>
      <c r="C69" s="186"/>
      <c r="D69" s="187"/>
      <c r="AO69" s="168" t="s">
        <v>28</v>
      </c>
      <c r="AP69" s="169"/>
      <c r="AQ69" s="170"/>
    </row>
    <row r="70" spans="2:43" ht="9.75" customHeight="1">
      <c r="B70" s="155" t="s">
        <v>0</v>
      </c>
      <c r="C70" s="186"/>
      <c r="D70" s="187"/>
      <c r="AO70" s="168" t="s">
        <v>55</v>
      </c>
      <c r="AP70" s="169"/>
      <c r="AQ70" s="170"/>
    </row>
    <row r="71" spans="2:43" ht="9.75" customHeight="1">
      <c r="B71" s="155" t="s">
        <v>122</v>
      </c>
      <c r="C71" s="186"/>
      <c r="D71" s="187"/>
      <c r="AO71" s="168" t="s">
        <v>23</v>
      </c>
      <c r="AP71" s="169"/>
      <c r="AQ71" s="170"/>
    </row>
    <row r="72" spans="2:43" ht="9.75" customHeight="1">
      <c r="B72" s="155" t="s">
        <v>69</v>
      </c>
      <c r="C72" s="186"/>
      <c r="D72" s="187"/>
      <c r="AO72" s="168" t="s">
        <v>100</v>
      </c>
      <c r="AP72" s="169"/>
      <c r="AQ72" s="170"/>
    </row>
    <row r="73" spans="2:43" ht="9.75" customHeight="1">
      <c r="B73" s="155" t="s">
        <v>5</v>
      </c>
      <c r="C73" s="186"/>
      <c r="D73" s="187"/>
      <c r="AO73" s="168" t="s">
        <v>94</v>
      </c>
      <c r="AP73" s="169"/>
      <c r="AQ73" s="170"/>
    </row>
    <row r="74" spans="2:43" ht="9.75" customHeight="1">
      <c r="B74" s="155" t="s">
        <v>70</v>
      </c>
      <c r="C74" s="186"/>
      <c r="D74" s="187"/>
      <c r="AO74" s="168" t="s">
        <v>101</v>
      </c>
      <c r="AP74" s="169"/>
      <c r="AQ74" s="170"/>
    </row>
    <row r="75" spans="2:43" ht="9.75" customHeight="1">
      <c r="B75" s="155" t="s">
        <v>71</v>
      </c>
      <c r="C75" s="186"/>
      <c r="D75" s="187"/>
      <c r="AO75" s="168" t="s">
        <v>160</v>
      </c>
      <c r="AP75" s="169"/>
      <c r="AQ75" s="170"/>
    </row>
    <row r="76" spans="2:43" ht="9.75" customHeight="1">
      <c r="B76" s="155" t="s">
        <v>72</v>
      </c>
      <c r="C76" s="186"/>
      <c r="D76" s="187"/>
      <c r="AO76" s="168" t="s">
        <v>300</v>
      </c>
      <c r="AP76" s="169"/>
      <c r="AQ76" s="170"/>
    </row>
    <row r="77" spans="2:43" ht="9.75" customHeight="1">
      <c r="B77" s="155" t="s">
        <v>73</v>
      </c>
      <c r="C77" s="186"/>
      <c r="D77" s="187"/>
      <c r="AO77" s="168" t="s">
        <v>102</v>
      </c>
      <c r="AP77" s="169"/>
      <c r="AQ77" s="170"/>
    </row>
    <row r="78" spans="2:43" ht="9.75" customHeight="1">
      <c r="B78" s="155" t="s">
        <v>177</v>
      </c>
      <c r="C78" s="186"/>
      <c r="D78" s="187"/>
      <c r="AO78" s="168" t="s">
        <v>262</v>
      </c>
      <c r="AP78" s="169"/>
      <c r="AQ78" s="170"/>
    </row>
    <row r="79" spans="2:43" ht="9.75" customHeight="1">
      <c r="B79" s="155" t="s">
        <v>179</v>
      </c>
      <c r="C79" s="186"/>
      <c r="D79" s="187"/>
      <c r="AO79" s="168" t="s">
        <v>103</v>
      </c>
      <c r="AP79" s="169"/>
      <c r="AQ79" s="170"/>
    </row>
    <row r="80" spans="2:43" ht="9.75" customHeight="1">
      <c r="B80" s="155" t="s">
        <v>83</v>
      </c>
      <c r="C80" s="186"/>
      <c r="D80" s="187"/>
      <c r="AO80" s="168" t="s">
        <v>38</v>
      </c>
      <c r="AP80" s="169"/>
      <c r="AQ80" s="170"/>
    </row>
    <row r="81" spans="2:43" ht="9.75" customHeight="1">
      <c r="B81" s="302" t="s">
        <v>245</v>
      </c>
      <c r="C81" s="186"/>
      <c r="D81" s="187"/>
      <c r="AO81" s="168" t="s">
        <v>104</v>
      </c>
      <c r="AP81" s="169"/>
      <c r="AQ81" s="170"/>
    </row>
    <row r="82" spans="2:43" ht="9.75" customHeight="1">
      <c r="B82" s="302" t="s">
        <v>246</v>
      </c>
      <c r="C82" s="186"/>
      <c r="D82" s="187"/>
      <c r="AO82" s="168" t="s">
        <v>90</v>
      </c>
      <c r="AP82" s="169"/>
      <c r="AQ82" s="170"/>
    </row>
    <row r="83" spans="2:43" ht="9.75" customHeight="1">
      <c r="B83" s="155" t="s">
        <v>79</v>
      </c>
      <c r="C83" s="186"/>
      <c r="D83" s="187"/>
      <c r="AO83" s="168" t="s">
        <v>25</v>
      </c>
      <c r="AP83" s="169"/>
      <c r="AQ83" s="170"/>
    </row>
    <row r="84" spans="2:43" ht="9.75" customHeight="1">
      <c r="B84" s="155" t="s">
        <v>106</v>
      </c>
      <c r="C84" s="186"/>
      <c r="D84" s="187"/>
      <c r="AO84" s="168" t="s">
        <v>234</v>
      </c>
      <c r="AP84" s="169"/>
      <c r="AQ84" s="170"/>
    </row>
    <row r="85" spans="2:43" ht="9.75" customHeight="1">
      <c r="B85" s="155" t="s">
        <v>145</v>
      </c>
      <c r="C85" s="186"/>
      <c r="D85" s="187"/>
      <c r="AO85" s="168" t="s">
        <v>140</v>
      </c>
      <c r="AP85" s="169"/>
      <c r="AQ85" s="170"/>
    </row>
    <row r="86" spans="2:43" ht="9.75" customHeight="1">
      <c r="B86" s="155" t="s">
        <v>146</v>
      </c>
      <c r="C86" s="186"/>
      <c r="D86" s="187"/>
      <c r="AO86" s="168" t="s">
        <v>225</v>
      </c>
      <c r="AP86" s="169"/>
      <c r="AQ86" s="170"/>
    </row>
    <row r="87" spans="2:43" ht="9.75" customHeight="1">
      <c r="B87" s="155" t="s">
        <v>131</v>
      </c>
      <c r="C87" s="186"/>
      <c r="D87" s="187"/>
      <c r="AO87" s="168" t="s">
        <v>141</v>
      </c>
      <c r="AP87" s="169"/>
      <c r="AQ87" s="170"/>
    </row>
    <row r="88" spans="2:43" ht="9.75" customHeight="1">
      <c r="B88" s="155" t="s">
        <v>149</v>
      </c>
      <c r="C88" s="186"/>
      <c r="D88" s="187"/>
      <c r="AO88" s="168" t="s">
        <v>26</v>
      </c>
      <c r="AP88" s="169"/>
      <c r="AQ88" s="170"/>
    </row>
    <row r="89" spans="2:43" ht="9.75" customHeight="1">
      <c r="B89" s="155" t="s">
        <v>62</v>
      </c>
      <c r="C89" s="186"/>
      <c r="D89" s="187"/>
      <c r="AO89" s="168" t="s">
        <v>263</v>
      </c>
      <c r="AP89" s="169"/>
      <c r="AQ89" s="170"/>
    </row>
    <row r="90" spans="2:43" ht="9.75" customHeight="1">
      <c r="B90" s="155" t="s">
        <v>24</v>
      </c>
      <c r="C90" s="186"/>
      <c r="D90" s="187"/>
      <c r="AO90" s="168" t="s">
        <v>108</v>
      </c>
      <c r="AP90" s="169"/>
      <c r="AQ90" s="170"/>
    </row>
    <row r="91" spans="2:43" ht="9.75" customHeight="1">
      <c r="B91" s="155" t="s">
        <v>151</v>
      </c>
      <c r="C91" s="186"/>
      <c r="D91" s="187"/>
      <c r="AO91" s="168" t="s">
        <v>306</v>
      </c>
      <c r="AP91" s="169"/>
      <c r="AQ91" s="170"/>
    </row>
    <row r="92" spans="2:43" ht="9.75" customHeight="1">
      <c r="B92" s="155" t="s">
        <v>89</v>
      </c>
      <c r="C92" s="186"/>
      <c r="D92" s="187"/>
      <c r="AO92" s="168" t="s">
        <v>109</v>
      </c>
      <c r="AP92" s="169"/>
      <c r="AQ92" s="170"/>
    </row>
    <row r="93" spans="2:43" ht="9.75" customHeight="1">
      <c r="B93" s="155" t="s">
        <v>150</v>
      </c>
      <c r="C93" s="186"/>
      <c r="D93" s="187"/>
      <c r="AO93" s="168" t="s">
        <v>110</v>
      </c>
      <c r="AP93" s="169"/>
      <c r="AQ93" s="170"/>
    </row>
    <row r="94" spans="2:43" ht="9.75" customHeight="1">
      <c r="B94" s="155" t="s">
        <v>152</v>
      </c>
      <c r="C94" s="186"/>
      <c r="D94" s="187"/>
      <c r="AO94" s="168" t="s">
        <v>98</v>
      </c>
      <c r="AP94" s="169"/>
      <c r="AQ94" s="170"/>
    </row>
    <row r="95" spans="2:43" ht="9.75" customHeight="1">
      <c r="B95" s="155" t="s">
        <v>1</v>
      </c>
      <c r="C95" s="186"/>
      <c r="D95" s="187"/>
      <c r="AO95" s="168" t="s">
        <v>301</v>
      </c>
      <c r="AP95" s="169"/>
      <c r="AQ95" s="170"/>
    </row>
    <row r="96" spans="2:43" ht="9.75" customHeight="1" thickBot="1">
      <c r="B96" s="188" t="s">
        <v>157</v>
      </c>
      <c r="C96" s="189"/>
      <c r="D96" s="190"/>
      <c r="AO96" s="168" t="s">
        <v>111</v>
      </c>
      <c r="AP96" s="169"/>
      <c r="AQ96" s="170"/>
    </row>
    <row r="97" spans="41:43" ht="9.75" customHeight="1">
      <c r="AO97" s="168" t="s">
        <v>226</v>
      </c>
      <c r="AP97" s="169"/>
      <c r="AQ97" s="170"/>
    </row>
    <row r="98" spans="41:43" ht="9.75" customHeight="1">
      <c r="AO98" s="168" t="s">
        <v>121</v>
      </c>
      <c r="AP98" s="169"/>
      <c r="AQ98" s="170"/>
    </row>
    <row r="99" spans="41:43" ht="9.75" customHeight="1">
      <c r="AO99" s="168" t="s">
        <v>123</v>
      </c>
      <c r="AP99" s="169"/>
      <c r="AQ99" s="170"/>
    </row>
    <row r="100" spans="41:43" ht="9.75" customHeight="1">
      <c r="AO100" s="168" t="s">
        <v>124</v>
      </c>
      <c r="AP100" s="169"/>
      <c r="AQ100" s="170"/>
    </row>
    <row r="101" spans="41:43" ht="9.75" customHeight="1">
      <c r="AO101" s="168" t="s">
        <v>227</v>
      </c>
      <c r="AP101" s="169"/>
      <c r="AQ101" s="170"/>
    </row>
    <row r="102" spans="41:43" ht="9.75" customHeight="1">
      <c r="AO102" s="168" t="s">
        <v>229</v>
      </c>
      <c r="AP102" s="169"/>
      <c r="AQ102" s="170"/>
    </row>
    <row r="103" spans="41:43" ht="9.75" customHeight="1">
      <c r="AO103" s="168" t="s">
        <v>230</v>
      </c>
      <c r="AP103" s="169"/>
      <c r="AQ103" s="170"/>
    </row>
    <row r="104" spans="41:43" ht="9.75" customHeight="1">
      <c r="AO104" s="168" t="s">
        <v>17</v>
      </c>
      <c r="AP104" s="169"/>
      <c r="AQ104" s="170"/>
    </row>
    <row r="105" spans="41:43" ht="9.75" customHeight="1">
      <c r="AO105" s="168" t="s">
        <v>264</v>
      </c>
      <c r="AP105" s="169"/>
      <c r="AQ105" s="170"/>
    </row>
    <row r="106" spans="41:43" ht="9.75" customHeight="1">
      <c r="AO106" s="168" t="s">
        <v>134</v>
      </c>
      <c r="AP106" s="169"/>
      <c r="AQ106" s="170"/>
    </row>
    <row r="107" spans="41:43" ht="9.75" customHeight="1">
      <c r="AO107" s="168" t="s">
        <v>18</v>
      </c>
      <c r="AP107" s="169"/>
      <c r="AQ107" s="170"/>
    </row>
    <row r="108" spans="41:43" ht="9.75" customHeight="1">
      <c r="AO108" s="168" t="s">
        <v>75</v>
      </c>
      <c r="AP108" s="169"/>
      <c r="AQ108" s="170"/>
    </row>
    <row r="109" spans="41:43" ht="9.75" customHeight="1">
      <c r="AO109" s="168" t="s">
        <v>82</v>
      </c>
      <c r="AP109" s="169"/>
      <c r="AQ109" s="170"/>
    </row>
    <row r="110" spans="41:43" ht="9.75" customHeight="1">
      <c r="AO110" s="168" t="s">
        <v>77</v>
      </c>
      <c r="AP110" s="169"/>
      <c r="AQ110" s="170"/>
    </row>
    <row r="111" spans="41:43" ht="9.75" customHeight="1">
      <c r="AO111" s="168" t="s">
        <v>237</v>
      </c>
      <c r="AP111" s="169"/>
      <c r="AQ111" s="170"/>
    </row>
    <row r="112" spans="41:43" ht="9.75" customHeight="1">
      <c r="AO112" s="168" t="s">
        <v>78</v>
      </c>
      <c r="AP112" s="169"/>
      <c r="AQ112" s="170"/>
    </row>
    <row r="113" spans="41:43" ht="9.75" customHeight="1">
      <c r="AO113" s="168" t="s">
        <v>235</v>
      </c>
      <c r="AP113" s="169"/>
      <c r="AQ113" s="170"/>
    </row>
    <row r="114" spans="41:43" ht="9.75" customHeight="1">
      <c r="AO114" s="168" t="s">
        <v>37</v>
      </c>
      <c r="AP114" s="169"/>
      <c r="AQ114" s="170"/>
    </row>
    <row r="115" spans="41:43" ht="9.75" customHeight="1">
      <c r="AO115" s="168" t="s">
        <v>236</v>
      </c>
      <c r="AP115" s="169"/>
      <c r="AQ115" s="170"/>
    </row>
    <row r="116" spans="41:43" ht="9.75" customHeight="1">
      <c r="AO116" s="168" t="s">
        <v>302</v>
      </c>
      <c r="AP116" s="169"/>
      <c r="AQ116" s="170"/>
    </row>
    <row r="117" spans="41:43" ht="9.75" customHeight="1">
      <c r="AO117" s="168" t="s">
        <v>51</v>
      </c>
      <c r="AP117" s="169"/>
      <c r="AQ117" s="170"/>
    </row>
    <row r="118" spans="41:43" ht="9.75" customHeight="1">
      <c r="AO118" s="168" t="s">
        <v>60</v>
      </c>
      <c r="AP118" s="169"/>
      <c r="AQ118" s="170"/>
    </row>
    <row r="119" spans="41:43" ht="9.75" customHeight="1">
      <c r="AO119" s="168" t="s">
        <v>61</v>
      </c>
      <c r="AP119" s="169"/>
      <c r="AQ119" s="170"/>
    </row>
    <row r="120" spans="41:43" ht="9.75" customHeight="1">
      <c r="AO120" s="168" t="s">
        <v>303</v>
      </c>
      <c r="AP120" s="169"/>
      <c r="AQ120" s="170"/>
    </row>
    <row r="121" spans="41:43" ht="9.75" customHeight="1">
      <c r="AO121" s="168" t="s">
        <v>238</v>
      </c>
      <c r="AP121" s="169"/>
      <c r="AQ121" s="170"/>
    </row>
    <row r="122" spans="41:43" ht="9.75" customHeight="1">
      <c r="AO122" s="168" t="s">
        <v>265</v>
      </c>
      <c r="AP122" s="169"/>
      <c r="AQ122" s="170"/>
    </row>
    <row r="123" spans="41:43" ht="9.75" customHeight="1">
      <c r="AO123" s="168" t="s">
        <v>87</v>
      </c>
      <c r="AP123" s="169"/>
      <c r="AQ123" s="170"/>
    </row>
    <row r="124" spans="41:43" ht="9.75" customHeight="1">
      <c r="AO124" s="168" t="s">
        <v>88</v>
      </c>
      <c r="AP124" s="169"/>
      <c r="AQ124" s="170"/>
    </row>
    <row r="125" spans="41:43" ht="9.75" customHeight="1">
      <c r="AO125" s="168" t="s">
        <v>127</v>
      </c>
      <c r="AP125" s="169"/>
      <c r="AQ125" s="170"/>
    </row>
    <row r="126" spans="41:43" ht="9.75" customHeight="1">
      <c r="AO126" s="168" t="s">
        <v>231</v>
      </c>
      <c r="AP126" s="169"/>
      <c r="AQ126" s="170"/>
    </row>
    <row r="127" spans="41:43" ht="9.75" customHeight="1">
      <c r="AO127" s="168" t="s">
        <v>139</v>
      </c>
      <c r="AP127" s="169"/>
      <c r="AQ127" s="170"/>
    </row>
    <row r="128" spans="41:43" ht="9.75" customHeight="1">
      <c r="AO128" s="168" t="s">
        <v>232</v>
      </c>
      <c r="AP128" s="169"/>
      <c r="AQ128" s="170"/>
    </row>
    <row r="129" spans="41:43" ht="9.75" customHeight="1">
      <c r="AO129" s="168" t="s">
        <v>65</v>
      </c>
      <c r="AP129" s="169"/>
      <c r="AQ129" s="170"/>
    </row>
    <row r="130" spans="41:43" ht="9.75" customHeight="1">
      <c r="AO130" s="168" t="s">
        <v>49</v>
      </c>
      <c r="AP130" s="169"/>
      <c r="AQ130" s="170"/>
    </row>
    <row r="131" spans="41:43" ht="9.75" customHeight="1">
      <c r="AO131" s="168" t="s">
        <v>58</v>
      </c>
      <c r="AP131" s="169"/>
      <c r="AQ131" s="170"/>
    </row>
    <row r="132" spans="41:43" ht="9.75" customHeight="1">
      <c r="AO132" s="168" t="s">
        <v>50</v>
      </c>
      <c r="AP132" s="169"/>
      <c r="AQ132" s="170"/>
    </row>
    <row r="133" spans="41:43" ht="9.75" customHeight="1">
      <c r="AO133" s="168" t="s">
        <v>228</v>
      </c>
      <c r="AP133" s="169"/>
      <c r="AQ133" s="170"/>
    </row>
    <row r="134" spans="41:43" ht="9.75" customHeight="1">
      <c r="AO134" s="168" t="s">
        <v>74</v>
      </c>
      <c r="AP134" s="169"/>
      <c r="AQ134" s="170"/>
    </row>
    <row r="135" spans="41:43" ht="9.75" customHeight="1">
      <c r="AO135" s="168" t="s">
        <v>147</v>
      </c>
      <c r="AP135" s="169"/>
      <c r="AQ135" s="170"/>
    </row>
    <row r="136" spans="41:43" ht="9.75" customHeight="1">
      <c r="AO136" s="168" t="s">
        <v>266</v>
      </c>
      <c r="AP136" s="169"/>
      <c r="AQ136" s="170"/>
    </row>
    <row r="137" spans="41:43" ht="9.75" customHeight="1">
      <c r="AO137" s="168" t="s">
        <v>66</v>
      </c>
      <c r="AP137" s="169"/>
      <c r="AQ137" s="170"/>
    </row>
    <row r="138" spans="41:43" ht="9.75" customHeight="1">
      <c r="AO138" s="168" t="s">
        <v>153</v>
      </c>
      <c r="AP138" s="169"/>
      <c r="AQ138" s="170"/>
    </row>
    <row r="139" spans="41:43" ht="9.75" customHeight="1">
      <c r="AO139" s="168" t="s">
        <v>67</v>
      </c>
      <c r="AP139" s="169"/>
      <c r="AQ139" s="170"/>
    </row>
    <row r="140" spans="41:43" ht="9.75" customHeight="1">
      <c r="AO140" s="168" t="s">
        <v>267</v>
      </c>
      <c r="AP140" s="169"/>
      <c r="AQ140" s="170"/>
    </row>
    <row r="141" spans="41:43" ht="9.75" customHeight="1">
      <c r="AO141" s="168" t="s">
        <v>29</v>
      </c>
      <c r="AP141" s="169"/>
      <c r="AQ141" s="170"/>
    </row>
    <row r="142" spans="41:43" ht="9.75" customHeight="1">
      <c r="AO142" s="168" t="s">
        <v>30</v>
      </c>
      <c r="AP142" s="169"/>
      <c r="AQ142" s="170"/>
    </row>
    <row r="143" spans="41:43" ht="9.75" customHeight="1">
      <c r="AO143" s="168" t="s">
        <v>154</v>
      </c>
      <c r="AP143" s="169"/>
      <c r="AQ143" s="170"/>
    </row>
    <row r="144" spans="41:43" ht="9.75" customHeight="1">
      <c r="AO144" s="168" t="s">
        <v>268</v>
      </c>
      <c r="AP144" s="169"/>
      <c r="AQ144" s="170"/>
    </row>
    <row r="145" spans="41:43" ht="9.75" customHeight="1">
      <c r="AO145" s="168" t="s">
        <v>233</v>
      </c>
      <c r="AP145" s="169"/>
      <c r="AQ145" s="170"/>
    </row>
    <row r="146" spans="41:43" ht="9.75" customHeight="1">
      <c r="AO146" s="168" t="s">
        <v>304</v>
      </c>
      <c r="AP146" s="169"/>
      <c r="AQ146" s="170"/>
    </row>
    <row r="147" spans="41:43" ht="9.75" customHeight="1" thickBot="1">
      <c r="AO147" s="191" t="s">
        <v>305</v>
      </c>
      <c r="AP147" s="192"/>
      <c r="AQ147" s="193"/>
    </row>
  </sheetData>
  <mergeCells count="18">
    <mergeCell ref="N2:P2"/>
    <mergeCell ref="H2:J2"/>
    <mergeCell ref="T2:V2"/>
    <mergeCell ref="W2:Y2"/>
    <mergeCell ref="AO1:AQ1"/>
    <mergeCell ref="AR1:AT2"/>
    <mergeCell ref="B2:D2"/>
    <mergeCell ref="E2:G2"/>
    <mergeCell ref="K2:M2"/>
    <mergeCell ref="Q2:S2"/>
    <mergeCell ref="AL2:AN2"/>
    <mergeCell ref="AO2:AQ2"/>
    <mergeCell ref="Z2:AB2"/>
    <mergeCell ref="AC2:AE2"/>
    <mergeCell ref="AF2:AH2"/>
    <mergeCell ref="AI2:AK2"/>
    <mergeCell ref="B1:S1"/>
    <mergeCell ref="Z1:AN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H257"/>
  <sheetViews>
    <sheetView zoomScale="85" zoomScaleNormal="85"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6.25" customHeight="1" thickBot="1">
      <c r="A1" s="367" t="s">
        <v>273</v>
      </c>
      <c r="B1" s="368"/>
      <c r="C1" s="368"/>
      <c r="D1" s="368"/>
      <c r="E1" s="369"/>
    </row>
    <row r="2" spans="1:5" ht="18.75" customHeight="1" thickBot="1">
      <c r="A2" s="63" t="s">
        <v>6</v>
      </c>
      <c r="B2" s="64" t="s">
        <v>7</v>
      </c>
      <c r="C2" s="95" t="s">
        <v>132</v>
      </c>
      <c r="D2" s="96" t="s">
        <v>133</v>
      </c>
      <c r="E2" s="95" t="s">
        <v>31</v>
      </c>
    </row>
    <row r="3" spans="1:5" ht="18.75" customHeight="1" thickBot="1">
      <c r="A3" s="364" t="s">
        <v>185</v>
      </c>
      <c r="B3" s="365"/>
      <c r="C3" s="365"/>
      <c r="D3" s="365"/>
      <c r="E3" s="366"/>
    </row>
    <row r="4" spans="1:5" ht="18" customHeight="1">
      <c r="A4" s="38" t="s">
        <v>13</v>
      </c>
      <c r="B4" s="21"/>
      <c r="C4" s="22"/>
      <c r="D4" s="22"/>
      <c r="E4" s="39"/>
    </row>
    <row r="5" spans="1:5" ht="12.75" customHeight="1">
      <c r="A5" s="40"/>
      <c r="B5" s="7" t="s">
        <v>172</v>
      </c>
      <c r="C5" s="290">
        <v>698609</v>
      </c>
      <c r="D5" s="290">
        <v>232075</v>
      </c>
      <c r="E5" s="252">
        <v>24892</v>
      </c>
    </row>
    <row r="6" spans="1:5" ht="12.75" customHeight="1">
      <c r="A6" s="41"/>
      <c r="B6" s="7" t="s">
        <v>173</v>
      </c>
      <c r="C6" s="290">
        <v>29805</v>
      </c>
      <c r="D6" s="290">
        <v>2766</v>
      </c>
      <c r="E6" s="252">
        <v>227</v>
      </c>
    </row>
    <row r="7" spans="1:5" ht="12.75" customHeight="1">
      <c r="A7" s="41"/>
      <c r="B7" s="7" t="s">
        <v>174</v>
      </c>
      <c r="C7" s="290">
        <v>36574</v>
      </c>
      <c r="D7" s="290">
        <v>0</v>
      </c>
      <c r="E7" s="252">
        <v>173</v>
      </c>
    </row>
    <row r="8" spans="1:5" ht="12.75" customHeight="1">
      <c r="A8" s="41"/>
      <c r="B8" s="7" t="s">
        <v>175</v>
      </c>
      <c r="C8" s="290">
        <v>50237</v>
      </c>
      <c r="D8" s="290">
        <v>5136</v>
      </c>
      <c r="E8" s="252">
        <v>713</v>
      </c>
    </row>
    <row r="9" spans="1:5" ht="12.75" customHeight="1">
      <c r="A9" s="41"/>
      <c r="B9" s="7" t="s">
        <v>113</v>
      </c>
      <c r="C9" s="290">
        <v>34867</v>
      </c>
      <c r="D9" s="290">
        <v>3617</v>
      </c>
      <c r="E9" s="252">
        <v>899</v>
      </c>
    </row>
    <row r="10" spans="1:5" ht="12.75" customHeight="1">
      <c r="A10" s="41"/>
      <c r="B10" s="7" t="s">
        <v>115</v>
      </c>
      <c r="C10" s="290">
        <v>70474</v>
      </c>
      <c r="D10" s="290">
        <v>18523</v>
      </c>
      <c r="E10" s="252">
        <v>922</v>
      </c>
    </row>
    <row r="11" spans="1:5" ht="12.75" customHeight="1">
      <c r="A11" s="41"/>
      <c r="B11" s="7" t="s">
        <v>248</v>
      </c>
      <c r="C11" s="290">
        <v>0</v>
      </c>
      <c r="D11" s="290">
        <v>0</v>
      </c>
      <c r="E11" s="252">
        <v>621</v>
      </c>
    </row>
    <row r="12" spans="1:5" ht="12.75" customHeight="1">
      <c r="A12" s="41"/>
      <c r="B12" s="7" t="s">
        <v>116</v>
      </c>
      <c r="C12" s="290">
        <v>13846</v>
      </c>
      <c r="D12" s="290">
        <v>23</v>
      </c>
      <c r="E12" s="252">
        <v>93</v>
      </c>
    </row>
    <row r="13" spans="1:5" ht="12.75" customHeight="1">
      <c r="A13" s="41"/>
      <c r="B13" s="7" t="s">
        <v>117</v>
      </c>
      <c r="C13" s="290">
        <v>25398</v>
      </c>
      <c r="D13" s="290">
        <v>3961</v>
      </c>
      <c r="E13" s="252">
        <v>2066</v>
      </c>
    </row>
    <row r="14" spans="1:5" ht="12.75" customHeight="1">
      <c r="A14" s="41"/>
      <c r="B14" s="7" t="s">
        <v>118</v>
      </c>
      <c r="C14" s="290">
        <v>14660</v>
      </c>
      <c r="D14" s="290">
        <v>1411</v>
      </c>
      <c r="E14" s="252">
        <v>261</v>
      </c>
    </row>
    <row r="15" spans="1:5" ht="12.75" customHeight="1">
      <c r="A15" s="41"/>
      <c r="B15" s="7" t="s">
        <v>180</v>
      </c>
      <c r="C15" s="290">
        <v>11140</v>
      </c>
      <c r="D15" s="290">
        <v>0</v>
      </c>
      <c r="E15" s="252">
        <v>129</v>
      </c>
    </row>
    <row r="16" spans="1:5" ht="12.75" customHeight="1">
      <c r="A16" s="41"/>
      <c r="B16" s="7" t="s">
        <v>181</v>
      </c>
      <c r="C16" s="290">
        <v>35369</v>
      </c>
      <c r="D16" s="290">
        <v>1203</v>
      </c>
      <c r="E16" s="252">
        <v>365</v>
      </c>
    </row>
    <row r="17" spans="1:5" ht="12.75" customHeight="1">
      <c r="A17" s="41"/>
      <c r="B17" s="7" t="s">
        <v>182</v>
      </c>
      <c r="C17" s="290">
        <v>36175</v>
      </c>
      <c r="D17" s="290">
        <v>9938</v>
      </c>
      <c r="E17" s="252">
        <v>1766</v>
      </c>
    </row>
    <row r="18" spans="1:5" ht="12.75" customHeight="1">
      <c r="A18" s="41"/>
      <c r="B18" s="7" t="s">
        <v>276</v>
      </c>
      <c r="C18" s="290">
        <v>0</v>
      </c>
      <c r="D18" s="290">
        <v>0</v>
      </c>
      <c r="E18" s="252">
        <v>12441</v>
      </c>
    </row>
    <row r="19" spans="1:5" ht="12.75" customHeight="1">
      <c r="A19" s="41"/>
      <c r="B19" s="7" t="s">
        <v>138</v>
      </c>
      <c r="C19" s="290">
        <v>0</v>
      </c>
      <c r="D19" s="290">
        <v>0</v>
      </c>
      <c r="E19" s="252">
        <v>5311</v>
      </c>
    </row>
    <row r="20" spans="1:5" ht="12.75" customHeight="1">
      <c r="A20" s="41"/>
      <c r="B20" s="7" t="s">
        <v>8</v>
      </c>
      <c r="C20" s="290">
        <v>0</v>
      </c>
      <c r="D20" s="290">
        <v>0</v>
      </c>
      <c r="E20" s="252">
        <v>19</v>
      </c>
    </row>
    <row r="21" spans="1:5" ht="12.75" customHeight="1">
      <c r="A21" s="41"/>
      <c r="B21" s="7" t="s">
        <v>249</v>
      </c>
      <c r="C21" s="290">
        <v>0</v>
      </c>
      <c r="D21" s="290">
        <v>0</v>
      </c>
      <c r="E21" s="252">
        <v>101</v>
      </c>
    </row>
    <row r="22" spans="1:5" ht="12.75" customHeight="1">
      <c r="A22" s="41"/>
      <c r="B22" s="7" t="s">
        <v>255</v>
      </c>
      <c r="C22" s="290">
        <v>0</v>
      </c>
      <c r="D22" s="290">
        <v>0</v>
      </c>
      <c r="E22" s="252">
        <v>5</v>
      </c>
    </row>
    <row r="23" spans="1:5" ht="12.75" customHeight="1">
      <c r="A23" s="41"/>
      <c r="B23" s="7" t="s">
        <v>250</v>
      </c>
      <c r="C23" s="290">
        <v>0</v>
      </c>
      <c r="D23" s="290">
        <v>0</v>
      </c>
      <c r="E23" s="252">
        <v>12</v>
      </c>
    </row>
    <row r="24" spans="1:5" ht="12.75" customHeight="1">
      <c r="A24" s="41"/>
      <c r="B24" s="7" t="s">
        <v>251</v>
      </c>
      <c r="C24" s="290">
        <v>0</v>
      </c>
      <c r="D24" s="290">
        <v>0</v>
      </c>
      <c r="E24" s="252">
        <v>7</v>
      </c>
    </row>
    <row r="25" spans="1:5" ht="12.75" customHeight="1">
      <c r="A25" s="41"/>
      <c r="B25" s="7" t="s">
        <v>252</v>
      </c>
      <c r="C25" s="290">
        <v>0</v>
      </c>
      <c r="D25" s="290">
        <v>0</v>
      </c>
      <c r="E25" s="252">
        <v>47</v>
      </c>
    </row>
    <row r="26" spans="1:5" ht="12.75" customHeight="1">
      <c r="A26" s="41"/>
      <c r="B26" s="7" t="s">
        <v>269</v>
      </c>
      <c r="C26" s="290">
        <v>0</v>
      </c>
      <c r="D26" s="290">
        <v>0</v>
      </c>
      <c r="E26" s="252">
        <v>28</v>
      </c>
    </row>
    <row r="27" spans="1:5" ht="12.75" customHeight="1">
      <c r="A27" s="41"/>
      <c r="B27" s="7" t="s">
        <v>91</v>
      </c>
      <c r="C27" s="290">
        <v>35153</v>
      </c>
      <c r="D27" s="290">
        <v>856</v>
      </c>
      <c r="E27" s="252">
        <v>152</v>
      </c>
    </row>
    <row r="28" spans="1:5" ht="12.75" customHeight="1">
      <c r="A28" s="41"/>
      <c r="B28" s="7" t="s">
        <v>92</v>
      </c>
      <c r="C28" s="290">
        <v>49973</v>
      </c>
      <c r="D28" s="290">
        <v>2</v>
      </c>
      <c r="E28" s="252">
        <v>573</v>
      </c>
    </row>
    <row r="29" spans="1:5" ht="12.75" customHeight="1">
      <c r="A29" s="41"/>
      <c r="B29" s="7" t="s">
        <v>93</v>
      </c>
      <c r="C29" s="290">
        <v>9254</v>
      </c>
      <c r="D29" s="290">
        <v>33</v>
      </c>
      <c r="E29" s="252">
        <v>22</v>
      </c>
    </row>
    <row r="30" spans="1:5" ht="12.75" customHeight="1">
      <c r="A30" s="41"/>
      <c r="B30" s="7" t="s">
        <v>2</v>
      </c>
      <c r="C30" s="290">
        <v>7109</v>
      </c>
      <c r="D30" s="290">
        <v>508</v>
      </c>
      <c r="E30" s="252">
        <v>96</v>
      </c>
    </row>
    <row r="31" spans="1:5" ht="12.75" customHeight="1">
      <c r="A31" s="41"/>
      <c r="B31" s="7" t="s">
        <v>52</v>
      </c>
      <c r="C31" s="290">
        <v>11399</v>
      </c>
      <c r="D31" s="290">
        <v>0</v>
      </c>
      <c r="E31" s="252">
        <v>92</v>
      </c>
    </row>
    <row r="32" spans="1:5" ht="12.75" customHeight="1">
      <c r="A32" s="41"/>
      <c r="B32" s="7" t="s">
        <v>142</v>
      </c>
      <c r="C32" s="290">
        <v>5979</v>
      </c>
      <c r="D32" s="290">
        <v>5</v>
      </c>
      <c r="E32" s="252">
        <v>42</v>
      </c>
    </row>
    <row r="33" spans="1:5" ht="12.75" customHeight="1">
      <c r="A33" s="41"/>
      <c r="B33" s="7" t="s">
        <v>253</v>
      </c>
      <c r="C33" s="290">
        <v>0</v>
      </c>
      <c r="D33" s="290">
        <v>0</v>
      </c>
      <c r="E33" s="252">
        <v>58</v>
      </c>
    </row>
    <row r="34" spans="1:5" ht="12.75" customHeight="1">
      <c r="A34" s="41"/>
      <c r="B34" s="7" t="s">
        <v>96</v>
      </c>
      <c r="C34" s="290">
        <v>23620</v>
      </c>
      <c r="D34" s="290">
        <v>553</v>
      </c>
      <c r="E34" s="252">
        <v>0</v>
      </c>
    </row>
    <row r="35" spans="1:5" ht="12.75" customHeight="1">
      <c r="A35" s="41"/>
      <c r="B35" s="7" t="s">
        <v>97</v>
      </c>
      <c r="C35" s="290">
        <v>75406</v>
      </c>
      <c r="D35" s="290">
        <v>11264</v>
      </c>
      <c r="E35" s="252">
        <v>1474</v>
      </c>
    </row>
    <row r="36" spans="1:5" ht="12.75" customHeight="1">
      <c r="A36" s="41"/>
      <c r="B36" s="7" t="s">
        <v>99</v>
      </c>
      <c r="C36" s="290">
        <v>49645</v>
      </c>
      <c r="D36" s="290">
        <v>11022</v>
      </c>
      <c r="E36" s="252">
        <v>984</v>
      </c>
    </row>
    <row r="37" spans="1:5" ht="12.75" customHeight="1">
      <c r="A37" s="41"/>
      <c r="B37" s="7" t="s">
        <v>16</v>
      </c>
      <c r="C37" s="290">
        <v>33823</v>
      </c>
      <c r="D37" s="290">
        <v>306</v>
      </c>
      <c r="E37" s="252">
        <v>163</v>
      </c>
    </row>
    <row r="38" spans="1:5" ht="12.75" customHeight="1">
      <c r="A38" s="41"/>
      <c r="B38" s="7" t="s">
        <v>254</v>
      </c>
      <c r="C38" s="290">
        <v>0</v>
      </c>
      <c r="D38" s="290">
        <v>0</v>
      </c>
      <c r="E38" s="252">
        <v>121</v>
      </c>
    </row>
    <row r="39" spans="1:5" ht="12.75" customHeight="1">
      <c r="A39" s="41"/>
      <c r="B39" s="7" t="s">
        <v>20</v>
      </c>
      <c r="C39" s="290">
        <v>11061</v>
      </c>
      <c r="D39" s="290">
        <v>0</v>
      </c>
      <c r="E39" s="252">
        <v>56</v>
      </c>
    </row>
    <row r="40" spans="1:5" ht="12.75" customHeight="1">
      <c r="A40" s="41"/>
      <c r="B40" s="7" t="s">
        <v>169</v>
      </c>
      <c r="C40" s="290">
        <v>11313</v>
      </c>
      <c r="D40" s="290">
        <v>0</v>
      </c>
      <c r="E40" s="252">
        <v>12</v>
      </c>
    </row>
    <row r="41" spans="1:5" ht="12.75" customHeight="1">
      <c r="A41" s="41"/>
      <c r="B41" s="7" t="s">
        <v>3</v>
      </c>
      <c r="C41" s="290">
        <v>25031</v>
      </c>
      <c r="D41" s="290">
        <v>688</v>
      </c>
      <c r="E41" s="252">
        <v>120</v>
      </c>
    </row>
    <row r="42" spans="1:5" ht="12.75" customHeight="1">
      <c r="A42" s="41"/>
      <c r="B42" s="7" t="s">
        <v>0</v>
      </c>
      <c r="C42" s="290">
        <v>11017</v>
      </c>
      <c r="D42" s="290">
        <v>0</v>
      </c>
      <c r="E42" s="252">
        <v>68</v>
      </c>
    </row>
    <row r="43" spans="1:5" ht="12.75" customHeight="1">
      <c r="A43" s="41"/>
      <c r="B43" s="7" t="s">
        <v>122</v>
      </c>
      <c r="C43" s="290">
        <v>0</v>
      </c>
      <c r="D43" s="290">
        <v>0</v>
      </c>
      <c r="E43" s="252">
        <v>341</v>
      </c>
    </row>
    <row r="44" spans="1:5" ht="12.75" customHeight="1">
      <c r="A44" s="41"/>
      <c r="B44" s="7" t="s">
        <v>69</v>
      </c>
      <c r="C44" s="290">
        <v>49011</v>
      </c>
      <c r="D44" s="290">
        <v>4123</v>
      </c>
      <c r="E44" s="252">
        <v>1019</v>
      </c>
    </row>
    <row r="45" spans="1:5" ht="12.75" customHeight="1">
      <c r="A45" s="41"/>
      <c r="B45" s="7" t="s">
        <v>5</v>
      </c>
      <c r="C45" s="290">
        <v>6754</v>
      </c>
      <c r="D45" s="290">
        <v>0</v>
      </c>
      <c r="E45" s="252">
        <v>139</v>
      </c>
    </row>
    <row r="46" spans="1:5" ht="12.75" customHeight="1">
      <c r="A46" s="41"/>
      <c r="B46" s="7" t="s">
        <v>70</v>
      </c>
      <c r="C46" s="290">
        <v>97106</v>
      </c>
      <c r="D46" s="290">
        <v>45997</v>
      </c>
      <c r="E46" s="252">
        <v>7039</v>
      </c>
    </row>
    <row r="47" spans="1:5" ht="12.75" customHeight="1">
      <c r="A47" s="41"/>
      <c r="B47" s="7" t="s">
        <v>71</v>
      </c>
      <c r="C47" s="290">
        <v>33027</v>
      </c>
      <c r="D47" s="290">
        <v>4019</v>
      </c>
      <c r="E47" s="252">
        <v>40</v>
      </c>
    </row>
    <row r="48" spans="1:5" ht="12.75" customHeight="1">
      <c r="A48" s="41"/>
      <c r="B48" s="7" t="s">
        <v>72</v>
      </c>
      <c r="C48" s="290">
        <v>33666</v>
      </c>
      <c r="D48" s="290">
        <v>6384</v>
      </c>
      <c r="E48" s="252">
        <v>186</v>
      </c>
    </row>
    <row r="49" spans="1:5" ht="12.75" customHeight="1">
      <c r="A49" s="41"/>
      <c r="B49" s="7" t="s">
        <v>73</v>
      </c>
      <c r="C49" s="290">
        <v>25751</v>
      </c>
      <c r="D49" s="290">
        <v>115</v>
      </c>
      <c r="E49" s="252">
        <v>43</v>
      </c>
    </row>
    <row r="50" spans="1:5" ht="12.75" customHeight="1">
      <c r="A50" s="41"/>
      <c r="B50" s="7" t="s">
        <v>177</v>
      </c>
      <c r="C50" s="290">
        <v>104797</v>
      </c>
      <c r="D50" s="290">
        <v>0</v>
      </c>
      <c r="E50" s="252">
        <v>1129</v>
      </c>
    </row>
    <row r="51" spans="1:5" ht="12.75" customHeight="1">
      <c r="A51" s="41"/>
      <c r="B51" s="7" t="s">
        <v>179</v>
      </c>
      <c r="C51" s="290">
        <v>17777</v>
      </c>
      <c r="D51" s="290">
        <v>1450</v>
      </c>
      <c r="E51" s="252">
        <v>130</v>
      </c>
    </row>
    <row r="52" spans="1:5" ht="12.75" customHeight="1">
      <c r="A52" s="41"/>
      <c r="B52" s="7" t="s">
        <v>83</v>
      </c>
      <c r="C52" s="290">
        <v>42412</v>
      </c>
      <c r="D52" s="290">
        <v>5245</v>
      </c>
      <c r="E52" s="252">
        <v>475</v>
      </c>
    </row>
    <row r="53" spans="1:5" ht="12.75" customHeight="1">
      <c r="A53" s="41"/>
      <c r="B53" s="7" t="s">
        <v>79</v>
      </c>
      <c r="C53" s="290">
        <v>18547</v>
      </c>
      <c r="D53" s="290">
        <v>1917</v>
      </c>
      <c r="E53" s="252">
        <v>218</v>
      </c>
    </row>
    <row r="54" spans="1:5" ht="12.75" customHeight="1">
      <c r="A54" s="41"/>
      <c r="B54" s="7" t="s">
        <v>106</v>
      </c>
      <c r="C54" s="290">
        <v>57914</v>
      </c>
      <c r="D54" s="290">
        <v>9818</v>
      </c>
      <c r="E54" s="252">
        <v>802</v>
      </c>
    </row>
    <row r="55" spans="1:5" ht="12.75" customHeight="1">
      <c r="A55" s="41"/>
      <c r="B55" s="7" t="s">
        <v>145</v>
      </c>
      <c r="C55" s="290">
        <v>100051</v>
      </c>
      <c r="D55" s="290">
        <v>23679</v>
      </c>
      <c r="E55" s="252">
        <v>6427</v>
      </c>
    </row>
    <row r="56" spans="1:5" ht="12.75" customHeight="1">
      <c r="A56" s="41"/>
      <c r="B56" s="7" t="s">
        <v>146</v>
      </c>
      <c r="C56" s="290">
        <v>41149</v>
      </c>
      <c r="D56" s="290">
        <v>3191</v>
      </c>
      <c r="E56" s="252">
        <v>86</v>
      </c>
    </row>
    <row r="57" spans="1:5" ht="12.75" customHeight="1">
      <c r="A57" s="41"/>
      <c r="B57" s="7" t="s">
        <v>131</v>
      </c>
      <c r="C57" s="290">
        <v>42255</v>
      </c>
      <c r="D57" s="290">
        <v>2767</v>
      </c>
      <c r="E57" s="252">
        <v>255</v>
      </c>
    </row>
    <row r="58" spans="1:5" ht="12.75" customHeight="1">
      <c r="A58" s="41"/>
      <c r="B58" s="7" t="s">
        <v>149</v>
      </c>
      <c r="C58" s="290">
        <v>50372</v>
      </c>
      <c r="D58" s="290">
        <v>2262</v>
      </c>
      <c r="E58" s="252">
        <v>307</v>
      </c>
    </row>
    <row r="59" spans="1:5" ht="12.75" customHeight="1">
      <c r="A59" s="41"/>
      <c r="B59" s="7" t="s">
        <v>62</v>
      </c>
      <c r="C59" s="290">
        <v>0</v>
      </c>
      <c r="D59" s="290">
        <v>0</v>
      </c>
      <c r="E59" s="252">
        <v>12</v>
      </c>
    </row>
    <row r="60" spans="1:5" ht="12.75" customHeight="1">
      <c r="A60" s="41"/>
      <c r="B60" s="7" t="s">
        <v>24</v>
      </c>
      <c r="C60" s="290">
        <v>0</v>
      </c>
      <c r="D60" s="290">
        <v>0</v>
      </c>
      <c r="E60" s="252">
        <v>20</v>
      </c>
    </row>
    <row r="61" spans="1:5" ht="12.75" customHeight="1">
      <c r="A61" s="41"/>
      <c r="B61" s="7" t="s">
        <v>151</v>
      </c>
      <c r="C61" s="290">
        <v>53806</v>
      </c>
      <c r="D61" s="290">
        <v>4354</v>
      </c>
      <c r="E61" s="252">
        <v>1137</v>
      </c>
    </row>
    <row r="62" spans="1:5" ht="12.75" customHeight="1">
      <c r="A62" s="41"/>
      <c r="B62" s="7" t="s">
        <v>89</v>
      </c>
      <c r="C62" s="290">
        <v>0</v>
      </c>
      <c r="D62" s="290">
        <v>0</v>
      </c>
      <c r="E62" s="252">
        <v>143</v>
      </c>
    </row>
    <row r="63" spans="1:5" ht="12.75" customHeight="1">
      <c r="A63" s="41"/>
      <c r="B63" s="7" t="s">
        <v>150</v>
      </c>
      <c r="C63" s="290">
        <v>12079</v>
      </c>
      <c r="D63" s="290">
        <v>0</v>
      </c>
      <c r="E63" s="252">
        <v>21</v>
      </c>
    </row>
    <row r="64" spans="1:5" ht="12.75" customHeight="1">
      <c r="A64" s="41"/>
      <c r="B64" s="7" t="s">
        <v>152</v>
      </c>
      <c r="C64" s="290">
        <v>19337</v>
      </c>
      <c r="D64" s="290">
        <v>1315</v>
      </c>
      <c r="E64" s="252">
        <v>703</v>
      </c>
    </row>
    <row r="65" spans="1:8" ht="12.75" customHeight="1">
      <c r="A65" s="41"/>
      <c r="B65" s="7" t="s">
        <v>1</v>
      </c>
      <c r="C65" s="290">
        <v>44404</v>
      </c>
      <c r="D65" s="290">
        <v>3366</v>
      </c>
      <c r="E65" s="252">
        <v>754</v>
      </c>
    </row>
    <row r="66" spans="1:8" ht="12.75" customHeight="1">
      <c r="A66" s="41"/>
      <c r="B66" s="7" t="s">
        <v>157</v>
      </c>
      <c r="C66" s="290">
        <v>43392</v>
      </c>
      <c r="D66" s="290">
        <v>4507</v>
      </c>
      <c r="E66" s="252">
        <v>600</v>
      </c>
    </row>
    <row r="67" spans="1:8" ht="12.75" customHeight="1">
      <c r="A67" s="23" t="s">
        <v>11</v>
      </c>
      <c r="B67" s="10"/>
      <c r="C67" s="13"/>
      <c r="D67" s="13"/>
      <c r="E67" s="43"/>
    </row>
    <row r="68" spans="1:8" s="234" customFormat="1" ht="13.5" customHeight="1">
      <c r="A68" s="41"/>
      <c r="B68" s="1" t="s">
        <v>170</v>
      </c>
      <c r="C68" s="14">
        <v>584044</v>
      </c>
      <c r="D68" s="14">
        <v>79447</v>
      </c>
      <c r="E68" s="44">
        <v>3355</v>
      </c>
      <c r="F68" s="273"/>
      <c r="G68" s="251"/>
      <c r="H68" s="251"/>
    </row>
    <row r="69" spans="1:8" s="234" customFormat="1" ht="13.5" customHeight="1">
      <c r="A69" s="41"/>
      <c r="B69" s="1" t="s">
        <v>171</v>
      </c>
      <c r="C69" s="14">
        <v>114289</v>
      </c>
      <c r="D69" s="14">
        <v>362</v>
      </c>
      <c r="E69" s="44">
        <v>285</v>
      </c>
      <c r="F69" s="273"/>
      <c r="G69" s="251"/>
      <c r="H69" s="251"/>
    </row>
    <row r="70" spans="1:8" s="234" customFormat="1" ht="13.5" customHeight="1">
      <c r="A70" s="41"/>
      <c r="B70" s="1" t="s">
        <v>279</v>
      </c>
      <c r="C70" s="14">
        <v>73030</v>
      </c>
      <c r="D70" s="14">
        <v>8281</v>
      </c>
      <c r="E70" s="44">
        <v>522</v>
      </c>
      <c r="F70" s="273"/>
      <c r="G70" s="251"/>
      <c r="H70" s="251"/>
    </row>
    <row r="71" spans="1:8" s="234" customFormat="1" ht="13.5" customHeight="1">
      <c r="A71" s="41"/>
      <c r="B71" s="1" t="s">
        <v>280</v>
      </c>
      <c r="C71" s="14">
        <v>77278</v>
      </c>
      <c r="D71" s="14">
        <v>1297</v>
      </c>
      <c r="E71" s="44">
        <v>45</v>
      </c>
      <c r="F71" s="273"/>
      <c r="G71" s="251"/>
      <c r="H71" s="251"/>
    </row>
    <row r="72" spans="1:8" s="234" customFormat="1" ht="13.5" customHeight="1">
      <c r="A72" s="41"/>
      <c r="B72" s="1" t="s">
        <v>281</v>
      </c>
      <c r="C72" s="14">
        <v>83318</v>
      </c>
      <c r="D72" s="14">
        <v>3139</v>
      </c>
      <c r="E72" s="44">
        <v>123</v>
      </c>
      <c r="F72" s="273"/>
      <c r="G72" s="251"/>
      <c r="H72" s="251"/>
    </row>
    <row r="73" spans="1:8" s="234" customFormat="1" ht="13.5" customHeight="1">
      <c r="A73" s="41"/>
      <c r="B73" s="1" t="s">
        <v>282</v>
      </c>
      <c r="C73" s="14">
        <v>80195</v>
      </c>
      <c r="D73" s="14">
        <v>2339</v>
      </c>
      <c r="E73" s="44">
        <v>241</v>
      </c>
      <c r="F73" s="273"/>
      <c r="G73" s="251"/>
      <c r="H73" s="251"/>
    </row>
    <row r="74" spans="1:8" s="234" customFormat="1" ht="13.5" customHeight="1">
      <c r="A74" s="41"/>
      <c r="B74" s="1" t="s">
        <v>283</v>
      </c>
      <c r="C74" s="14">
        <v>91029</v>
      </c>
      <c r="D74" s="14">
        <v>23805</v>
      </c>
      <c r="E74" s="44">
        <v>1122</v>
      </c>
      <c r="F74" s="273"/>
      <c r="G74" s="251"/>
      <c r="H74" s="251"/>
    </row>
    <row r="75" spans="1:8" s="234" customFormat="1" ht="13.5" customHeight="1">
      <c r="A75" s="41"/>
      <c r="B75" s="1" t="s">
        <v>284</v>
      </c>
      <c r="C75" s="14">
        <v>75995</v>
      </c>
      <c r="D75" s="14">
        <v>1319</v>
      </c>
      <c r="E75" s="44">
        <v>42</v>
      </c>
      <c r="F75" s="273"/>
      <c r="G75" s="251"/>
      <c r="H75" s="251"/>
    </row>
    <row r="76" spans="1:8" s="234" customFormat="1" ht="13.5" customHeight="1">
      <c r="A76" s="41"/>
      <c r="B76" s="1" t="s">
        <v>4</v>
      </c>
      <c r="C76" s="14">
        <v>181659</v>
      </c>
      <c r="D76" s="14">
        <v>2821</v>
      </c>
      <c r="E76" s="44">
        <v>474</v>
      </c>
      <c r="F76" s="273"/>
      <c r="G76" s="251"/>
      <c r="H76" s="251"/>
    </row>
    <row r="77" spans="1:8" s="234" customFormat="1" ht="13.5" customHeight="1">
      <c r="A77" s="41"/>
      <c r="B77" s="1" t="s">
        <v>285</v>
      </c>
      <c r="C77" s="14">
        <v>76278</v>
      </c>
      <c r="D77" s="14">
        <v>5059</v>
      </c>
      <c r="E77" s="44">
        <v>98</v>
      </c>
      <c r="F77" s="273"/>
      <c r="G77" s="251"/>
      <c r="H77" s="251"/>
    </row>
    <row r="78" spans="1:8" s="234" customFormat="1" ht="13.5" customHeight="1">
      <c r="A78" s="41"/>
      <c r="B78" s="1" t="s">
        <v>286</v>
      </c>
      <c r="C78" s="14">
        <v>72356</v>
      </c>
      <c r="D78" s="14">
        <v>584</v>
      </c>
      <c r="E78" s="44">
        <v>141</v>
      </c>
      <c r="F78" s="273"/>
      <c r="G78" s="251"/>
      <c r="H78" s="251"/>
    </row>
    <row r="79" spans="1:8" s="234" customFormat="1" ht="13.5" customHeight="1">
      <c r="A79" s="41"/>
      <c r="B79" s="1" t="s">
        <v>107</v>
      </c>
      <c r="C79" s="14">
        <v>176013</v>
      </c>
      <c r="D79" s="14">
        <v>45702</v>
      </c>
      <c r="E79" s="44">
        <v>1566</v>
      </c>
      <c r="F79" s="273"/>
      <c r="G79" s="251"/>
      <c r="H79" s="251"/>
    </row>
    <row r="80" spans="1:8" s="234" customFormat="1" ht="13.5" customHeight="1">
      <c r="A80" s="41"/>
      <c r="B80" s="1" t="s">
        <v>287</v>
      </c>
      <c r="C80" s="14">
        <v>82295</v>
      </c>
      <c r="D80" s="14">
        <v>3431</v>
      </c>
      <c r="E80" s="44">
        <v>309</v>
      </c>
      <c r="F80" s="273"/>
      <c r="G80" s="251"/>
      <c r="H80" s="251"/>
    </row>
    <row r="81" spans="1:8" ht="13.5" customHeight="1">
      <c r="A81" s="41"/>
      <c r="B81" s="1" t="s">
        <v>112</v>
      </c>
      <c r="C81" s="14">
        <v>533376</v>
      </c>
      <c r="D81" s="14">
        <v>114778</v>
      </c>
      <c r="E81" s="44">
        <v>12661</v>
      </c>
      <c r="F81" s="273"/>
      <c r="G81" s="251"/>
      <c r="H81" s="251"/>
    </row>
    <row r="82" spans="1:8" ht="13.5" customHeight="1">
      <c r="A82" s="41"/>
      <c r="B82" s="1" t="s">
        <v>288</v>
      </c>
      <c r="C82" s="14">
        <v>81979</v>
      </c>
      <c r="D82" s="14">
        <v>22257</v>
      </c>
      <c r="E82" s="44">
        <v>794</v>
      </c>
      <c r="F82" s="273"/>
      <c r="G82" s="251"/>
      <c r="H82" s="251"/>
    </row>
    <row r="83" spans="1:8" ht="13.5" customHeight="1">
      <c r="A83" s="41"/>
      <c r="B83" s="1" t="s">
        <v>289</v>
      </c>
      <c r="C83" s="14">
        <v>78943</v>
      </c>
      <c r="D83" s="14">
        <v>961</v>
      </c>
      <c r="E83" s="44">
        <v>116</v>
      </c>
      <c r="F83" s="273"/>
      <c r="G83" s="251"/>
      <c r="H83" s="251"/>
    </row>
    <row r="84" spans="1:8" ht="12.75" customHeight="1">
      <c r="A84" s="23" t="s">
        <v>163</v>
      </c>
      <c r="B84" s="67"/>
      <c r="C84" s="62"/>
      <c r="D84" s="62"/>
      <c r="E84" s="76"/>
      <c r="F84" s="273"/>
      <c r="G84" s="251"/>
      <c r="H84" s="251"/>
    </row>
    <row r="85" spans="1:8" ht="13.5" customHeight="1">
      <c r="A85" s="45"/>
      <c r="B85" s="1" t="s">
        <v>162</v>
      </c>
      <c r="C85" s="14">
        <v>229016</v>
      </c>
      <c r="D85" s="14">
        <v>16575</v>
      </c>
      <c r="E85" s="44">
        <v>2057</v>
      </c>
      <c r="F85" s="273"/>
      <c r="G85" s="251"/>
      <c r="H85" s="251"/>
    </row>
    <row r="86" spans="1:8" ht="15">
      <c r="A86" s="23" t="s">
        <v>161</v>
      </c>
      <c r="B86" s="67"/>
      <c r="C86" s="62"/>
      <c r="D86" s="62"/>
      <c r="E86" s="76"/>
      <c r="F86" s="273"/>
      <c r="G86" s="251"/>
      <c r="H86" s="251"/>
    </row>
    <row r="87" spans="1:8" ht="12.75" customHeight="1">
      <c r="A87" s="45"/>
      <c r="B87" s="1" t="s">
        <v>144</v>
      </c>
      <c r="C87" s="14">
        <v>214794</v>
      </c>
      <c r="D87" s="14">
        <v>44213</v>
      </c>
      <c r="E87" s="44">
        <v>2415</v>
      </c>
      <c r="F87" s="273"/>
      <c r="G87" s="251"/>
      <c r="H87" s="251"/>
    </row>
    <row r="88" spans="1:8" ht="18" customHeight="1">
      <c r="A88" s="233" t="s">
        <v>240</v>
      </c>
      <c r="B88" s="66"/>
      <c r="C88" s="61"/>
      <c r="D88" s="61"/>
      <c r="E88" s="77"/>
      <c r="F88" s="273"/>
      <c r="G88" s="251"/>
      <c r="H88" s="251"/>
    </row>
    <row r="89" spans="1:8" ht="12.75" customHeight="1">
      <c r="A89" s="41"/>
      <c r="B89" s="1" t="s">
        <v>290</v>
      </c>
      <c r="C89" s="14">
        <v>0</v>
      </c>
      <c r="D89" s="14">
        <v>0</v>
      </c>
      <c r="E89" s="44">
        <v>72</v>
      </c>
    </row>
    <row r="90" spans="1:8" ht="12.75" customHeight="1">
      <c r="A90" s="45"/>
      <c r="B90" s="1" t="s">
        <v>125</v>
      </c>
      <c r="C90" s="14">
        <v>0</v>
      </c>
      <c r="D90" s="14">
        <v>0</v>
      </c>
      <c r="E90" s="44">
        <v>10</v>
      </c>
    </row>
    <row r="91" spans="1:8" ht="12.75" customHeight="1">
      <c r="A91" s="41"/>
      <c r="B91" s="1" t="s">
        <v>126</v>
      </c>
      <c r="C91" s="14">
        <v>0</v>
      </c>
      <c r="D91" s="14">
        <v>0</v>
      </c>
      <c r="E91" s="44">
        <v>2091</v>
      </c>
    </row>
    <row r="92" spans="1:8" ht="18" customHeight="1">
      <c r="A92" s="46" t="s">
        <v>292</v>
      </c>
      <c r="B92" s="26"/>
      <c r="C92" s="27"/>
      <c r="D92" s="27"/>
      <c r="E92" s="27"/>
    </row>
    <row r="93" spans="1:8" ht="12.75" customHeight="1">
      <c r="A93" s="47"/>
      <c r="B93" s="28" t="s">
        <v>291</v>
      </c>
      <c r="C93" s="17">
        <v>0</v>
      </c>
      <c r="D93" s="17">
        <v>0</v>
      </c>
      <c r="E93" s="250">
        <v>6037</v>
      </c>
    </row>
    <row r="94" spans="1:8">
      <c r="A94" s="35" t="s">
        <v>10</v>
      </c>
      <c r="B94" s="32"/>
      <c r="C94" s="33"/>
      <c r="D94" s="33"/>
      <c r="E94" s="48"/>
    </row>
    <row r="95" spans="1:8" ht="12.75" customHeight="1">
      <c r="A95" s="49"/>
      <c r="B95" s="29" t="s">
        <v>128</v>
      </c>
      <c r="C95" s="31">
        <v>719</v>
      </c>
      <c r="D95" s="31">
        <v>0</v>
      </c>
      <c r="E95" s="50">
        <v>336</v>
      </c>
      <c r="F95" s="251"/>
      <c r="G95" s="251"/>
    </row>
    <row r="96" spans="1:8" ht="12.75" customHeight="1">
      <c r="A96" s="41"/>
      <c r="B96" s="30" t="s">
        <v>119</v>
      </c>
      <c r="C96" s="31">
        <v>14</v>
      </c>
      <c r="D96" s="31">
        <v>0</v>
      </c>
      <c r="E96" s="50">
        <v>10</v>
      </c>
      <c r="F96" s="251"/>
      <c r="G96" s="251"/>
    </row>
    <row r="97" spans="1:7" ht="12.75" customHeight="1">
      <c r="A97" s="41"/>
      <c r="B97" s="30" t="s">
        <v>183</v>
      </c>
      <c r="C97" s="31">
        <v>0</v>
      </c>
      <c r="D97" s="31">
        <v>0</v>
      </c>
      <c r="E97" s="50">
        <v>1578</v>
      </c>
      <c r="F97" s="251"/>
      <c r="G97" s="251"/>
    </row>
    <row r="98" spans="1:7" ht="12.75" customHeight="1">
      <c r="A98" s="41"/>
      <c r="B98" s="30" t="s">
        <v>148</v>
      </c>
      <c r="C98" s="31">
        <v>31</v>
      </c>
      <c r="D98" s="31">
        <v>0</v>
      </c>
      <c r="E98" s="50">
        <v>0</v>
      </c>
      <c r="F98" s="251"/>
      <c r="G98" s="251"/>
    </row>
    <row r="99" spans="1:7" ht="12.75" customHeight="1">
      <c r="A99" s="41"/>
      <c r="B99" s="30" t="s">
        <v>27</v>
      </c>
      <c r="C99" s="31">
        <v>0</v>
      </c>
      <c r="D99" s="31">
        <v>0</v>
      </c>
      <c r="E99" s="50">
        <v>22</v>
      </c>
      <c r="F99" s="251"/>
      <c r="G99" s="251"/>
    </row>
    <row r="100" spans="1:7" ht="12.75" customHeight="1">
      <c r="A100" s="41"/>
      <c r="B100" s="30" t="s">
        <v>95</v>
      </c>
      <c r="C100" s="31">
        <v>32</v>
      </c>
      <c r="D100" s="31">
        <v>0</v>
      </c>
      <c r="E100" s="50">
        <v>31</v>
      </c>
      <c r="F100" s="251"/>
      <c r="G100" s="251"/>
    </row>
    <row r="101" spans="1:7" ht="12.75" customHeight="1">
      <c r="A101" s="41"/>
      <c r="B101" s="30" t="s">
        <v>178</v>
      </c>
      <c r="C101" s="31">
        <v>308</v>
      </c>
      <c r="D101" s="31">
        <v>0</v>
      </c>
      <c r="E101" s="50">
        <v>292</v>
      </c>
      <c r="F101" s="251"/>
      <c r="G101" s="251"/>
    </row>
    <row r="102" spans="1:7" ht="12.75" customHeight="1">
      <c r="A102" s="41"/>
      <c r="B102" s="30" t="s">
        <v>293</v>
      </c>
      <c r="C102" s="31">
        <v>12</v>
      </c>
      <c r="D102" s="31">
        <v>0</v>
      </c>
      <c r="E102" s="50">
        <v>41</v>
      </c>
      <c r="F102" s="251"/>
      <c r="G102" s="251"/>
    </row>
    <row r="103" spans="1:7" ht="12.75" customHeight="1">
      <c r="A103" s="41"/>
      <c r="B103" s="30" t="s">
        <v>86</v>
      </c>
      <c r="C103" s="31">
        <v>96</v>
      </c>
      <c r="D103" s="31">
        <v>0</v>
      </c>
      <c r="E103" s="50">
        <v>81</v>
      </c>
      <c r="F103" s="251"/>
      <c r="G103" s="251"/>
    </row>
    <row r="104" spans="1:7" ht="12.75" customHeight="1">
      <c r="A104" s="41"/>
      <c r="B104" s="30" t="s">
        <v>105</v>
      </c>
      <c r="C104" s="31">
        <v>11</v>
      </c>
      <c r="D104" s="31">
        <v>0</v>
      </c>
      <c r="E104" s="50">
        <v>13</v>
      </c>
      <c r="F104" s="251"/>
      <c r="G104" s="251"/>
    </row>
    <row r="105" spans="1:7" ht="12.75" customHeight="1">
      <c r="A105" s="41"/>
      <c r="B105" s="30" t="s">
        <v>155</v>
      </c>
      <c r="C105" s="31">
        <v>201</v>
      </c>
      <c r="D105" s="31">
        <v>0</v>
      </c>
      <c r="E105" s="50">
        <v>143</v>
      </c>
      <c r="F105" s="251"/>
      <c r="G105" s="251"/>
    </row>
    <row r="106" spans="1:7" s="234" customFormat="1" ht="12.75" customHeight="1">
      <c r="A106" s="41"/>
      <c r="B106" s="30" t="s">
        <v>158</v>
      </c>
      <c r="C106" s="31">
        <v>17070</v>
      </c>
      <c r="D106" s="31">
        <v>0</v>
      </c>
      <c r="E106" s="50">
        <v>4682</v>
      </c>
      <c r="F106" s="251"/>
      <c r="G106" s="251"/>
    </row>
    <row r="107" spans="1:7" ht="12.75" customHeight="1">
      <c r="A107" s="41"/>
      <c r="B107" s="68" t="s">
        <v>159</v>
      </c>
      <c r="C107" s="31">
        <v>430</v>
      </c>
      <c r="D107" s="31">
        <v>0</v>
      </c>
      <c r="E107" s="50">
        <v>216</v>
      </c>
      <c r="F107" s="251"/>
      <c r="G107" s="251"/>
    </row>
    <row r="108" spans="1:7" ht="13.5" thickBot="1">
      <c r="A108" s="78" t="s">
        <v>76</v>
      </c>
      <c r="B108" s="75"/>
      <c r="C108" s="82">
        <v>0</v>
      </c>
      <c r="D108" s="82">
        <v>0</v>
      </c>
      <c r="E108" s="83">
        <v>12441</v>
      </c>
    </row>
    <row r="109" spans="1:7" ht="16.5" thickBot="1">
      <c r="A109" s="373" t="s">
        <v>39</v>
      </c>
      <c r="B109" s="374"/>
      <c r="C109" s="374"/>
      <c r="D109" s="374"/>
      <c r="E109" s="375"/>
    </row>
    <row r="110" spans="1:7" ht="12.75" customHeight="1">
      <c r="A110" s="47"/>
      <c r="B110" s="34" t="s">
        <v>166</v>
      </c>
      <c r="C110" s="12">
        <v>0</v>
      </c>
      <c r="D110" s="12">
        <v>0</v>
      </c>
      <c r="E110" s="42">
        <v>1773</v>
      </c>
      <c r="F110" s="251"/>
      <c r="G110" s="251"/>
    </row>
    <row r="111" spans="1:7" ht="12.75" customHeight="1">
      <c r="A111" s="45"/>
      <c r="B111" s="9" t="s">
        <v>40</v>
      </c>
      <c r="C111" s="12">
        <v>0</v>
      </c>
      <c r="D111" s="12">
        <v>0</v>
      </c>
      <c r="E111" s="42">
        <v>22</v>
      </c>
      <c r="F111" s="251"/>
      <c r="G111" s="251"/>
    </row>
    <row r="112" spans="1:7" ht="12.75" customHeight="1">
      <c r="A112" s="45"/>
      <c r="B112" s="9" t="s">
        <v>41</v>
      </c>
      <c r="C112" s="12">
        <v>0</v>
      </c>
      <c r="D112" s="12">
        <v>0</v>
      </c>
      <c r="E112" s="42">
        <v>11</v>
      </c>
      <c r="F112" s="251"/>
      <c r="G112" s="251"/>
    </row>
    <row r="113" spans="1:8" ht="12.75" customHeight="1">
      <c r="A113" s="45"/>
      <c r="B113" s="7" t="s">
        <v>84</v>
      </c>
      <c r="C113" s="12">
        <v>16226</v>
      </c>
      <c r="D113" s="12">
        <v>17</v>
      </c>
      <c r="E113" s="42">
        <v>484</v>
      </c>
      <c r="F113" s="251"/>
      <c r="G113" s="251"/>
    </row>
    <row r="114" spans="1:8" ht="12.75" customHeight="1">
      <c r="A114" s="45"/>
      <c r="B114" s="7" t="s">
        <v>85</v>
      </c>
      <c r="C114" s="12">
        <v>178</v>
      </c>
      <c r="D114" s="12">
        <v>0</v>
      </c>
      <c r="E114" s="42">
        <v>59</v>
      </c>
      <c r="F114" s="251"/>
      <c r="G114" s="251"/>
    </row>
    <row r="115" spans="1:8" ht="12.75" customHeight="1" thickBot="1">
      <c r="A115" s="45"/>
      <c r="B115" s="9" t="s">
        <v>143</v>
      </c>
      <c r="C115" s="12">
        <v>0</v>
      </c>
      <c r="D115" s="12">
        <v>0</v>
      </c>
      <c r="E115" s="42">
        <v>646</v>
      </c>
      <c r="F115" s="251"/>
      <c r="G115" s="251"/>
    </row>
    <row r="116" spans="1:8" ht="26.25" customHeight="1" thickBot="1">
      <c r="A116" s="370" t="s">
        <v>14</v>
      </c>
      <c r="B116" s="371"/>
      <c r="C116" s="371"/>
      <c r="D116" s="371"/>
      <c r="E116" s="372"/>
    </row>
    <row r="117" spans="1:8">
      <c r="A117" s="36" t="s">
        <v>9</v>
      </c>
      <c r="B117" s="71"/>
      <c r="C117" s="70"/>
      <c r="D117" s="70"/>
      <c r="E117" s="79"/>
    </row>
    <row r="118" spans="1:8" ht="12.75" customHeight="1">
      <c r="A118" s="49"/>
      <c r="B118" s="69" t="s">
        <v>176</v>
      </c>
      <c r="C118" s="37">
        <v>20018</v>
      </c>
      <c r="D118" s="37">
        <v>2903</v>
      </c>
      <c r="E118" s="52">
        <v>171</v>
      </c>
      <c r="F118" s="280"/>
      <c r="G118" s="280"/>
      <c r="H118" s="251"/>
    </row>
    <row r="119" spans="1:8" ht="12.75" customHeight="1">
      <c r="A119" s="41"/>
      <c r="B119" s="2" t="s">
        <v>114</v>
      </c>
      <c r="C119" s="37">
        <v>3413</v>
      </c>
      <c r="D119" s="37">
        <v>2182</v>
      </c>
      <c r="E119" s="52">
        <v>378</v>
      </c>
      <c r="F119" s="280"/>
      <c r="G119" s="280"/>
      <c r="H119" s="251"/>
    </row>
    <row r="120" spans="1:8" ht="12.75" customHeight="1">
      <c r="A120" s="41"/>
      <c r="B120" s="2" t="s">
        <v>53</v>
      </c>
      <c r="C120" s="37">
        <v>0</v>
      </c>
      <c r="D120" s="37">
        <v>3712</v>
      </c>
      <c r="E120" s="52">
        <v>63</v>
      </c>
      <c r="F120" s="280"/>
      <c r="G120" s="280"/>
      <c r="H120" s="251"/>
    </row>
    <row r="121" spans="1:8" ht="12.75" customHeight="1">
      <c r="A121" s="41"/>
      <c r="B121" s="2" t="s">
        <v>120</v>
      </c>
      <c r="C121" s="37">
        <v>3204</v>
      </c>
      <c r="D121" s="37">
        <v>1117</v>
      </c>
      <c r="E121" s="52">
        <v>52</v>
      </c>
      <c r="F121" s="280"/>
      <c r="G121" s="280"/>
      <c r="H121" s="251"/>
    </row>
    <row r="122" spans="1:8" ht="12.75" customHeight="1">
      <c r="A122" s="41"/>
      <c r="B122" s="2" t="s">
        <v>184</v>
      </c>
      <c r="C122" s="37">
        <v>4</v>
      </c>
      <c r="D122" s="37">
        <v>1</v>
      </c>
      <c r="E122" s="52">
        <v>15</v>
      </c>
      <c r="F122" s="280"/>
      <c r="G122" s="280"/>
      <c r="H122" s="251"/>
    </row>
    <row r="123" spans="1:8" ht="12.75" customHeight="1">
      <c r="A123" s="41"/>
      <c r="B123" s="2" t="s">
        <v>19</v>
      </c>
      <c r="C123" s="37">
        <v>7470</v>
      </c>
      <c r="D123" s="37">
        <v>947</v>
      </c>
      <c r="E123" s="52">
        <v>0</v>
      </c>
      <c r="F123" s="280"/>
      <c r="G123" s="280"/>
      <c r="H123" s="251"/>
    </row>
    <row r="124" spans="1:8" ht="12.75" customHeight="1">
      <c r="A124" s="41"/>
      <c r="B124" s="2" t="s">
        <v>43</v>
      </c>
      <c r="C124" s="37">
        <v>20086</v>
      </c>
      <c r="D124" s="37">
        <v>60541</v>
      </c>
      <c r="E124" s="52">
        <v>5163</v>
      </c>
      <c r="F124" s="280"/>
      <c r="G124" s="280"/>
      <c r="H124" s="251"/>
    </row>
    <row r="125" spans="1:8" ht="12.75" customHeight="1">
      <c r="A125" s="41"/>
      <c r="B125" s="2" t="s">
        <v>44</v>
      </c>
      <c r="C125" s="37">
        <v>100</v>
      </c>
      <c r="D125" s="37">
        <v>197</v>
      </c>
      <c r="E125" s="52">
        <v>26</v>
      </c>
      <c r="F125" s="280"/>
      <c r="G125" s="280"/>
      <c r="H125" s="251"/>
    </row>
    <row r="126" spans="1:8" ht="12.75" customHeight="1">
      <c r="A126" s="41"/>
      <c r="B126" s="2" t="s">
        <v>45</v>
      </c>
      <c r="C126" s="37">
        <v>4341</v>
      </c>
      <c r="D126" s="37">
        <v>1058</v>
      </c>
      <c r="E126" s="52">
        <v>139</v>
      </c>
      <c r="F126" s="280"/>
      <c r="G126" s="280"/>
      <c r="H126" s="251"/>
    </row>
    <row r="127" spans="1:8" ht="12.75" customHeight="1">
      <c r="A127" s="41"/>
      <c r="B127" s="2" t="s">
        <v>46</v>
      </c>
      <c r="C127" s="37">
        <v>3557</v>
      </c>
      <c r="D127" s="37">
        <v>1666</v>
      </c>
      <c r="E127" s="52">
        <v>162</v>
      </c>
      <c r="F127" s="280"/>
      <c r="G127" s="280"/>
      <c r="H127" s="251"/>
    </row>
    <row r="128" spans="1:8" ht="12.75" customHeight="1">
      <c r="A128" s="41"/>
      <c r="B128" s="2" t="s">
        <v>47</v>
      </c>
      <c r="C128" s="37">
        <v>0</v>
      </c>
      <c r="D128" s="37">
        <v>0</v>
      </c>
      <c r="E128" s="52">
        <v>138</v>
      </c>
      <c r="F128" s="280"/>
      <c r="G128" s="280"/>
      <c r="H128" s="251"/>
    </row>
    <row r="129" spans="1:8" ht="12.75" customHeight="1">
      <c r="A129" s="41"/>
      <c r="B129" s="2" t="s">
        <v>42</v>
      </c>
      <c r="C129" s="37">
        <v>0</v>
      </c>
      <c r="D129" s="37">
        <v>0</v>
      </c>
      <c r="E129" s="52">
        <v>231</v>
      </c>
      <c r="F129" s="280"/>
      <c r="G129" s="280"/>
      <c r="H129" s="251"/>
    </row>
    <row r="130" spans="1:8" ht="12.75" customHeight="1">
      <c r="A130" s="45"/>
      <c r="B130" s="2" t="s">
        <v>156</v>
      </c>
      <c r="C130" s="37">
        <v>17</v>
      </c>
      <c r="D130" s="37">
        <v>22</v>
      </c>
      <c r="E130" s="52">
        <v>95</v>
      </c>
      <c r="F130" s="280"/>
      <c r="G130" s="280"/>
      <c r="H130" s="251"/>
    </row>
    <row r="131" spans="1:8" ht="12.75" customHeight="1">
      <c r="A131" s="54" t="s">
        <v>13</v>
      </c>
      <c r="B131" s="55"/>
      <c r="C131" s="84"/>
      <c r="D131" s="84"/>
      <c r="E131" s="85"/>
    </row>
    <row r="132" spans="1:8" ht="13.5" customHeight="1">
      <c r="A132" s="41"/>
      <c r="B132" s="7" t="s">
        <v>35</v>
      </c>
      <c r="C132" s="290">
        <v>5595</v>
      </c>
      <c r="D132" s="290">
        <v>6775</v>
      </c>
      <c r="E132" s="252">
        <v>4402</v>
      </c>
    </row>
    <row r="133" spans="1:8" ht="13.5" customHeight="1">
      <c r="A133" s="93"/>
      <c r="B133" s="3" t="s">
        <v>116</v>
      </c>
      <c r="C133" s="12">
        <v>13846</v>
      </c>
      <c r="D133" s="12">
        <v>23</v>
      </c>
      <c r="E133" s="42">
        <v>93</v>
      </c>
      <c r="F133" s="251"/>
      <c r="G133" s="251"/>
      <c r="H133" s="251"/>
    </row>
    <row r="134" spans="1:8" ht="13.5" customHeight="1">
      <c r="A134" s="41"/>
      <c r="B134" s="3" t="s">
        <v>117</v>
      </c>
      <c r="C134" s="12">
        <v>25398</v>
      </c>
      <c r="D134" s="12">
        <v>3961</v>
      </c>
      <c r="E134" s="42">
        <v>2066</v>
      </c>
      <c r="F134" s="251"/>
      <c r="G134" s="251"/>
      <c r="H134" s="251"/>
    </row>
    <row r="135" spans="1:8" ht="13.5" customHeight="1">
      <c r="A135" s="41"/>
      <c r="B135" s="3" t="s">
        <v>118</v>
      </c>
      <c r="C135" s="12">
        <v>14660</v>
      </c>
      <c r="D135" s="12">
        <v>1411</v>
      </c>
      <c r="E135" s="42">
        <v>261</v>
      </c>
    </row>
    <row r="136" spans="1:8" ht="12.75" customHeight="1">
      <c r="A136" s="80" t="s">
        <v>15</v>
      </c>
      <c r="B136" s="24"/>
      <c r="C136" s="25"/>
      <c r="D136" s="25"/>
      <c r="E136" s="81"/>
    </row>
    <row r="137" spans="1:8" ht="12.75" customHeight="1">
      <c r="A137" s="49"/>
      <c r="B137" s="56" t="s">
        <v>130</v>
      </c>
      <c r="C137" s="57">
        <v>0</v>
      </c>
      <c r="D137" s="57">
        <v>0</v>
      </c>
      <c r="E137" s="58">
        <v>26</v>
      </c>
    </row>
    <row r="138" spans="1:8" ht="14.1" customHeight="1">
      <c r="A138" s="59" t="s">
        <v>59</v>
      </c>
      <c r="B138" s="74"/>
      <c r="C138" s="19">
        <v>0</v>
      </c>
      <c r="D138" s="19">
        <v>0</v>
      </c>
      <c r="E138" s="53">
        <v>3764</v>
      </c>
    </row>
    <row r="139" spans="1:8">
      <c r="A139" s="72" t="s">
        <v>12</v>
      </c>
      <c r="B139" s="73"/>
      <c r="C139" s="16"/>
      <c r="D139" s="16"/>
      <c r="E139" s="51"/>
    </row>
    <row r="140" spans="1:8" ht="15.75" customHeight="1" thickBot="1">
      <c r="A140" s="45"/>
      <c r="B140" s="86" t="s">
        <v>48</v>
      </c>
      <c r="C140" s="87">
        <v>0</v>
      </c>
      <c r="D140" s="87">
        <v>0</v>
      </c>
      <c r="E140" s="88">
        <v>6679</v>
      </c>
    </row>
    <row r="141" spans="1:8" ht="27" customHeight="1" thickBot="1">
      <c r="A141" s="364" t="s">
        <v>56</v>
      </c>
      <c r="B141" s="365"/>
      <c r="C141" s="365"/>
      <c r="D141" s="365"/>
      <c r="E141" s="366"/>
    </row>
    <row r="142" spans="1:8" ht="12.75" customHeight="1">
      <c r="A142" s="45"/>
      <c r="B142" s="99" t="s">
        <v>256</v>
      </c>
      <c r="C142" s="97">
        <v>0</v>
      </c>
      <c r="D142" s="97">
        <v>0</v>
      </c>
      <c r="E142" s="98">
        <v>75</v>
      </c>
      <c r="F142" s="251"/>
      <c r="G142" s="251"/>
      <c r="H142" s="251"/>
    </row>
    <row r="143" spans="1:8" ht="12.75" customHeight="1">
      <c r="A143" s="45"/>
      <c r="B143" s="99" t="s">
        <v>220</v>
      </c>
      <c r="C143" s="97">
        <v>0</v>
      </c>
      <c r="D143" s="97">
        <v>0</v>
      </c>
      <c r="E143" s="98">
        <v>58</v>
      </c>
      <c r="F143" s="251"/>
      <c r="G143" s="251"/>
      <c r="H143" s="251"/>
    </row>
    <row r="144" spans="1:8" ht="12.75" customHeight="1">
      <c r="A144" s="45"/>
      <c r="B144" s="99" t="s">
        <v>221</v>
      </c>
      <c r="C144" s="97">
        <v>0</v>
      </c>
      <c r="D144" s="97">
        <v>0</v>
      </c>
      <c r="E144" s="98">
        <v>38</v>
      </c>
      <c r="F144" s="251"/>
      <c r="G144" s="251"/>
      <c r="H144" s="251"/>
    </row>
    <row r="145" spans="1:8" ht="12.75" customHeight="1">
      <c r="A145" s="45"/>
      <c r="B145" s="99" t="s">
        <v>167</v>
      </c>
      <c r="C145" s="97">
        <v>0</v>
      </c>
      <c r="D145" s="97">
        <v>0</v>
      </c>
      <c r="E145" s="98">
        <v>9</v>
      </c>
      <c r="F145" s="251"/>
      <c r="G145" s="251"/>
      <c r="H145" s="251"/>
    </row>
    <row r="146" spans="1:8" ht="12.75" customHeight="1">
      <c r="A146" s="45"/>
      <c r="B146" s="99" t="s">
        <v>129</v>
      </c>
      <c r="C146" s="97">
        <v>0</v>
      </c>
      <c r="D146" s="97">
        <v>0</v>
      </c>
      <c r="E146" s="98">
        <v>151</v>
      </c>
      <c r="F146" s="251"/>
      <c r="G146" s="251"/>
      <c r="H146" s="251"/>
    </row>
    <row r="147" spans="1:8" ht="12.75" customHeight="1">
      <c r="A147" s="45"/>
      <c r="B147" s="99" t="s">
        <v>294</v>
      </c>
      <c r="C147" s="97">
        <v>0</v>
      </c>
      <c r="D147" s="97">
        <v>0</v>
      </c>
      <c r="E147" s="98">
        <v>33</v>
      </c>
      <c r="F147" s="251"/>
      <c r="G147" s="251"/>
      <c r="H147" s="251"/>
    </row>
    <row r="148" spans="1:8" ht="12.75" customHeight="1">
      <c r="A148" s="45"/>
      <c r="B148" s="99" t="s">
        <v>257</v>
      </c>
      <c r="C148" s="97">
        <v>0</v>
      </c>
      <c r="D148" s="97">
        <v>0</v>
      </c>
      <c r="E148" s="98">
        <v>169</v>
      </c>
      <c r="F148" s="251"/>
      <c r="G148" s="251"/>
      <c r="H148" s="251"/>
    </row>
    <row r="149" spans="1:8" ht="12.75" customHeight="1">
      <c r="A149" s="41"/>
      <c r="B149" s="99" t="s">
        <v>34</v>
      </c>
      <c r="C149" s="97">
        <v>0</v>
      </c>
      <c r="D149" s="97">
        <v>0</v>
      </c>
      <c r="E149" s="98">
        <v>27</v>
      </c>
      <c r="F149" s="251"/>
      <c r="G149" s="251"/>
      <c r="H149" s="251"/>
    </row>
    <row r="150" spans="1:8" ht="12.75" customHeight="1">
      <c r="A150" s="45"/>
      <c r="B150" s="99" t="s">
        <v>36</v>
      </c>
      <c r="C150" s="97">
        <v>1</v>
      </c>
      <c r="D150" s="97">
        <v>0</v>
      </c>
      <c r="E150" s="98">
        <v>35</v>
      </c>
      <c r="F150" s="251"/>
      <c r="G150" s="251"/>
      <c r="H150" s="251"/>
    </row>
    <row r="151" spans="1:8" ht="12.75" customHeight="1">
      <c r="A151" s="45"/>
      <c r="B151" s="99" t="s">
        <v>33</v>
      </c>
      <c r="C151" s="97">
        <v>0</v>
      </c>
      <c r="D151" s="97">
        <v>0</v>
      </c>
      <c r="E151" s="98">
        <v>15</v>
      </c>
      <c r="F151" s="251"/>
      <c r="G151" s="251"/>
      <c r="H151" s="251"/>
    </row>
    <row r="152" spans="1:8" ht="12.75" customHeight="1">
      <c r="A152" s="45"/>
      <c r="B152" s="99" t="s">
        <v>68</v>
      </c>
      <c r="C152" s="97">
        <v>0</v>
      </c>
      <c r="D152" s="97">
        <v>0</v>
      </c>
      <c r="E152" s="98">
        <v>17</v>
      </c>
      <c r="F152" s="251"/>
      <c r="G152" s="251"/>
      <c r="H152" s="251"/>
    </row>
    <row r="153" spans="1:8" ht="12.75" customHeight="1">
      <c r="A153" s="45"/>
      <c r="B153" s="99" t="s">
        <v>258</v>
      </c>
      <c r="C153" s="97">
        <v>0</v>
      </c>
      <c r="D153" s="97">
        <v>0</v>
      </c>
      <c r="E153" s="98">
        <v>240</v>
      </c>
      <c r="F153" s="251"/>
      <c r="G153" s="251"/>
      <c r="H153" s="251"/>
    </row>
    <row r="154" spans="1:8" ht="12.75" customHeight="1">
      <c r="A154" s="45"/>
      <c r="B154" s="99" t="s">
        <v>222</v>
      </c>
      <c r="C154" s="97">
        <v>0</v>
      </c>
      <c r="D154" s="97">
        <v>0</v>
      </c>
      <c r="E154" s="98">
        <v>66</v>
      </c>
      <c r="F154" s="251"/>
      <c r="G154" s="251"/>
      <c r="H154" s="251"/>
    </row>
    <row r="155" spans="1:8" ht="12.75" customHeight="1">
      <c r="A155" s="45"/>
      <c r="B155" s="99" t="s">
        <v>223</v>
      </c>
      <c r="C155" s="97">
        <v>0</v>
      </c>
      <c r="D155" s="97">
        <v>0</v>
      </c>
      <c r="E155" s="98">
        <v>94</v>
      </c>
      <c r="F155" s="251"/>
      <c r="G155" s="251"/>
      <c r="H155" s="251"/>
    </row>
    <row r="156" spans="1:8" ht="12.75" customHeight="1">
      <c r="A156" s="45"/>
      <c r="B156" s="99" t="s">
        <v>54</v>
      </c>
      <c r="C156" s="97">
        <v>0</v>
      </c>
      <c r="D156" s="97">
        <v>0</v>
      </c>
      <c r="E156" s="98">
        <v>121</v>
      </c>
      <c r="F156" s="251"/>
      <c r="G156" s="251"/>
      <c r="H156" s="251"/>
    </row>
    <row r="157" spans="1:8" ht="12.75" customHeight="1">
      <c r="A157" s="45"/>
      <c r="B157" s="99" t="s">
        <v>135</v>
      </c>
      <c r="C157" s="97">
        <v>0</v>
      </c>
      <c r="D157" s="97">
        <v>0</v>
      </c>
      <c r="E157" s="98">
        <v>11</v>
      </c>
      <c r="F157" s="251"/>
      <c r="G157" s="251"/>
      <c r="H157" s="251"/>
    </row>
    <row r="158" spans="1:8" ht="12.75" customHeight="1">
      <c r="A158" s="45"/>
      <c r="B158" s="99" t="s">
        <v>259</v>
      </c>
      <c r="C158" s="97">
        <v>0</v>
      </c>
      <c r="D158" s="97">
        <v>0</v>
      </c>
      <c r="E158" s="98">
        <v>312</v>
      </c>
      <c r="F158" s="251"/>
      <c r="G158" s="251"/>
      <c r="H158" s="251"/>
    </row>
    <row r="159" spans="1:8" ht="12.75" customHeight="1">
      <c r="A159" s="45"/>
      <c r="B159" s="99" t="s">
        <v>295</v>
      </c>
      <c r="C159" s="97">
        <v>0</v>
      </c>
      <c r="D159" s="97">
        <v>0</v>
      </c>
      <c r="E159" s="98">
        <v>32</v>
      </c>
      <c r="F159" s="251"/>
      <c r="G159" s="251"/>
      <c r="H159" s="251"/>
    </row>
    <row r="160" spans="1:8" ht="12.75" customHeight="1">
      <c r="A160" s="45"/>
      <c r="B160" s="99" t="s">
        <v>137</v>
      </c>
      <c r="C160" s="97">
        <v>0</v>
      </c>
      <c r="D160" s="97">
        <v>0</v>
      </c>
      <c r="E160" s="98">
        <v>120</v>
      </c>
      <c r="F160" s="251"/>
      <c r="G160" s="251"/>
      <c r="H160" s="251"/>
    </row>
    <row r="161" spans="1:8" ht="12.75" customHeight="1">
      <c r="A161" s="45"/>
      <c r="B161" s="99" t="s">
        <v>136</v>
      </c>
      <c r="C161" s="97">
        <v>0</v>
      </c>
      <c r="D161" s="97">
        <v>0</v>
      </c>
      <c r="E161" s="98">
        <v>25</v>
      </c>
      <c r="F161" s="251"/>
      <c r="G161" s="251"/>
      <c r="H161" s="251"/>
    </row>
    <row r="162" spans="1:8" ht="12.75" customHeight="1">
      <c r="A162" s="45"/>
      <c r="B162" s="99" t="s">
        <v>296</v>
      </c>
      <c r="C162" s="97">
        <v>0</v>
      </c>
      <c r="D162" s="97">
        <v>0</v>
      </c>
      <c r="E162" s="98">
        <v>15</v>
      </c>
      <c r="F162" s="251"/>
      <c r="G162" s="251"/>
      <c r="H162" s="251"/>
    </row>
    <row r="163" spans="1:8" ht="12.75" customHeight="1">
      <c r="A163" s="45"/>
      <c r="B163" s="99" t="s">
        <v>260</v>
      </c>
      <c r="C163" s="97">
        <v>0</v>
      </c>
      <c r="D163" s="97">
        <v>0</v>
      </c>
      <c r="E163" s="98">
        <v>41</v>
      </c>
      <c r="F163" s="251"/>
      <c r="G163" s="251"/>
      <c r="H163" s="251"/>
    </row>
    <row r="164" spans="1:8" ht="12.75" customHeight="1">
      <c r="A164" s="45"/>
      <c r="B164" s="99" t="s">
        <v>224</v>
      </c>
      <c r="C164" s="97">
        <v>0</v>
      </c>
      <c r="D164" s="97">
        <v>0</v>
      </c>
      <c r="E164" s="98">
        <v>12</v>
      </c>
      <c r="F164" s="251"/>
      <c r="G164" s="251"/>
      <c r="H164" s="251"/>
    </row>
    <row r="165" spans="1:8" ht="12.75" customHeight="1">
      <c r="A165" s="45"/>
      <c r="B165" s="99" t="s">
        <v>57</v>
      </c>
      <c r="C165" s="97">
        <v>0</v>
      </c>
      <c r="D165" s="97">
        <v>0</v>
      </c>
      <c r="E165" s="98">
        <v>8</v>
      </c>
      <c r="F165" s="251"/>
      <c r="G165" s="251"/>
      <c r="H165" s="251"/>
    </row>
    <row r="166" spans="1:8" ht="12.75" customHeight="1">
      <c r="A166" s="45"/>
      <c r="B166" s="99" t="s">
        <v>297</v>
      </c>
      <c r="C166" s="97">
        <v>0</v>
      </c>
      <c r="D166" s="97">
        <v>0</v>
      </c>
      <c r="E166" s="98">
        <v>49</v>
      </c>
      <c r="F166" s="251"/>
      <c r="G166" s="251"/>
      <c r="H166" s="251"/>
    </row>
    <row r="167" spans="1:8" ht="12.75" customHeight="1">
      <c r="A167" s="45"/>
      <c r="B167" s="99" t="s">
        <v>261</v>
      </c>
      <c r="C167" s="97">
        <v>0</v>
      </c>
      <c r="D167" s="97">
        <v>0</v>
      </c>
      <c r="E167" s="98">
        <v>73</v>
      </c>
      <c r="F167" s="251"/>
      <c r="G167" s="251"/>
      <c r="H167" s="251"/>
    </row>
    <row r="168" spans="1:8" ht="12.75" customHeight="1">
      <c r="A168" s="45"/>
      <c r="B168" s="99" t="s">
        <v>164</v>
      </c>
      <c r="C168" s="97">
        <v>0</v>
      </c>
      <c r="D168" s="97">
        <v>0</v>
      </c>
      <c r="E168" s="98">
        <v>17</v>
      </c>
      <c r="F168" s="251"/>
      <c r="G168" s="251"/>
      <c r="H168" s="251"/>
    </row>
    <row r="169" spans="1:8" ht="12.75" customHeight="1">
      <c r="A169" s="45"/>
      <c r="B169" s="99" t="s">
        <v>165</v>
      </c>
      <c r="C169" s="97">
        <v>0</v>
      </c>
      <c r="D169" s="97">
        <v>0</v>
      </c>
      <c r="E169" s="98">
        <v>394</v>
      </c>
      <c r="F169" s="251"/>
      <c r="G169" s="251"/>
      <c r="H169" s="251"/>
    </row>
    <row r="170" spans="1:8" ht="12.75" customHeight="1">
      <c r="A170" s="45"/>
      <c r="B170" s="99" t="s">
        <v>298</v>
      </c>
      <c r="C170" s="97">
        <v>0</v>
      </c>
      <c r="D170" s="97">
        <v>0</v>
      </c>
      <c r="E170" s="98">
        <v>37</v>
      </c>
      <c r="F170" s="251"/>
      <c r="G170" s="251"/>
      <c r="H170" s="251"/>
    </row>
    <row r="171" spans="1:8" ht="12.75" customHeight="1">
      <c r="A171" s="45"/>
      <c r="B171" s="99" t="s">
        <v>299</v>
      </c>
      <c r="C171" s="97">
        <v>0</v>
      </c>
      <c r="D171" s="97">
        <v>0</v>
      </c>
      <c r="E171" s="98">
        <v>38</v>
      </c>
      <c r="F171" s="251"/>
      <c r="G171" s="251"/>
      <c r="H171" s="251"/>
    </row>
    <row r="172" spans="1:8" ht="12.75" customHeight="1">
      <c r="A172" s="45"/>
      <c r="B172" s="99" t="s">
        <v>63</v>
      </c>
      <c r="C172" s="97">
        <v>0</v>
      </c>
      <c r="D172" s="97">
        <v>0</v>
      </c>
      <c r="E172" s="98">
        <v>25</v>
      </c>
      <c r="F172" s="251"/>
      <c r="G172" s="251"/>
      <c r="H172" s="251"/>
    </row>
    <row r="173" spans="1:8" ht="12.75" customHeight="1">
      <c r="A173" s="45"/>
      <c r="B173" s="99" t="s">
        <v>64</v>
      </c>
      <c r="C173" s="97">
        <v>0</v>
      </c>
      <c r="D173" s="97">
        <v>0</v>
      </c>
      <c r="E173" s="98">
        <v>67</v>
      </c>
      <c r="F173" s="251"/>
      <c r="G173" s="251"/>
      <c r="H173" s="251"/>
    </row>
    <row r="174" spans="1:8" ht="12.75" customHeight="1">
      <c r="A174" s="45"/>
      <c r="B174" s="99" t="s">
        <v>80</v>
      </c>
      <c r="C174" s="97">
        <v>0</v>
      </c>
      <c r="D174" s="97">
        <v>0</v>
      </c>
      <c r="E174" s="98">
        <v>29</v>
      </c>
      <c r="F174" s="251"/>
      <c r="G174" s="251"/>
      <c r="H174" s="251"/>
    </row>
    <row r="175" spans="1:8" ht="12.75" customHeight="1">
      <c r="A175" s="45"/>
      <c r="B175" s="99" t="s">
        <v>81</v>
      </c>
      <c r="C175" s="97">
        <v>0</v>
      </c>
      <c r="D175" s="97">
        <v>0</v>
      </c>
      <c r="E175" s="98">
        <v>50</v>
      </c>
      <c r="F175" s="251"/>
      <c r="G175" s="251"/>
      <c r="H175" s="251"/>
    </row>
    <row r="176" spans="1:8" ht="12.75" customHeight="1">
      <c r="A176" s="45"/>
      <c r="B176" s="99" t="s">
        <v>21</v>
      </c>
      <c r="C176" s="97">
        <v>0</v>
      </c>
      <c r="D176" s="97">
        <v>0</v>
      </c>
      <c r="E176" s="98">
        <v>61</v>
      </c>
      <c r="F176" s="251"/>
      <c r="G176" s="251"/>
      <c r="H176" s="251"/>
    </row>
    <row r="177" spans="1:8" ht="12.75" customHeight="1">
      <c r="A177" s="45"/>
      <c r="B177" s="99" t="s">
        <v>22</v>
      </c>
      <c r="C177" s="97">
        <v>0</v>
      </c>
      <c r="D177" s="97">
        <v>0</v>
      </c>
      <c r="E177" s="98">
        <v>500</v>
      </c>
      <c r="F177" s="251"/>
      <c r="G177" s="251"/>
      <c r="H177" s="251"/>
    </row>
    <row r="178" spans="1:8" ht="12.75" customHeight="1">
      <c r="A178" s="45"/>
      <c r="B178" s="99" t="s">
        <v>28</v>
      </c>
      <c r="C178" s="97">
        <v>0</v>
      </c>
      <c r="D178" s="97">
        <v>0</v>
      </c>
      <c r="E178" s="98">
        <v>15</v>
      </c>
      <c r="F178" s="251"/>
      <c r="G178" s="251"/>
      <c r="H178" s="251"/>
    </row>
    <row r="179" spans="1:8" ht="12.75" customHeight="1">
      <c r="A179" s="45"/>
      <c r="B179" s="99" t="s">
        <v>55</v>
      </c>
      <c r="C179" s="97">
        <v>0</v>
      </c>
      <c r="D179" s="97">
        <v>0</v>
      </c>
      <c r="E179" s="98">
        <v>35</v>
      </c>
      <c r="F179" s="251"/>
      <c r="G179" s="251"/>
      <c r="H179" s="251"/>
    </row>
    <row r="180" spans="1:8" ht="12.75" customHeight="1">
      <c r="A180" s="45"/>
      <c r="B180" s="99" t="s">
        <v>23</v>
      </c>
      <c r="C180" s="97">
        <v>0</v>
      </c>
      <c r="D180" s="97">
        <v>0</v>
      </c>
      <c r="E180" s="98">
        <v>40</v>
      </c>
      <c r="F180" s="251"/>
      <c r="G180" s="251"/>
      <c r="H180" s="251"/>
    </row>
    <row r="181" spans="1:8" ht="12.75" customHeight="1">
      <c r="A181" s="45"/>
      <c r="B181" s="99" t="s">
        <v>100</v>
      </c>
      <c r="C181" s="97">
        <v>0</v>
      </c>
      <c r="D181" s="97">
        <v>0</v>
      </c>
      <c r="E181" s="98">
        <v>9</v>
      </c>
      <c r="F181" s="251"/>
      <c r="G181" s="251"/>
      <c r="H181" s="251"/>
    </row>
    <row r="182" spans="1:8" ht="12.75" customHeight="1">
      <c r="A182" s="45"/>
      <c r="B182" s="99" t="s">
        <v>94</v>
      </c>
      <c r="C182" s="97">
        <v>0</v>
      </c>
      <c r="D182" s="97">
        <v>0</v>
      </c>
      <c r="E182" s="98">
        <v>153</v>
      </c>
      <c r="F182" s="251"/>
      <c r="G182" s="251"/>
      <c r="H182" s="251"/>
    </row>
    <row r="183" spans="1:8" ht="12.75" customHeight="1">
      <c r="A183" s="45"/>
      <c r="B183" s="99" t="s">
        <v>101</v>
      </c>
      <c r="C183" s="97">
        <v>0</v>
      </c>
      <c r="D183" s="97">
        <v>0</v>
      </c>
      <c r="E183" s="98">
        <v>106</v>
      </c>
      <c r="F183" s="251"/>
      <c r="G183" s="251"/>
      <c r="H183" s="251"/>
    </row>
    <row r="184" spans="1:8" ht="12.75" customHeight="1">
      <c r="A184" s="45"/>
      <c r="B184" s="99" t="s">
        <v>160</v>
      </c>
      <c r="C184" s="97">
        <v>0</v>
      </c>
      <c r="D184" s="97">
        <v>0</v>
      </c>
      <c r="E184" s="98">
        <v>78</v>
      </c>
      <c r="F184" s="251"/>
      <c r="G184" s="251"/>
      <c r="H184" s="251"/>
    </row>
    <row r="185" spans="1:8" ht="12.75" customHeight="1">
      <c r="A185" s="45"/>
      <c r="B185" s="99" t="s">
        <v>300</v>
      </c>
      <c r="C185" s="97">
        <v>0</v>
      </c>
      <c r="D185" s="97">
        <v>0</v>
      </c>
      <c r="E185" s="98">
        <v>1</v>
      </c>
      <c r="F185" s="251"/>
      <c r="G185" s="251"/>
      <c r="H185" s="251"/>
    </row>
    <row r="186" spans="1:8" ht="12.75" customHeight="1">
      <c r="A186" s="45"/>
      <c r="B186" s="99" t="s">
        <v>102</v>
      </c>
      <c r="C186" s="97">
        <v>0</v>
      </c>
      <c r="D186" s="97">
        <v>0</v>
      </c>
      <c r="E186" s="98">
        <v>28</v>
      </c>
      <c r="F186" s="251"/>
      <c r="G186" s="251"/>
      <c r="H186" s="251"/>
    </row>
    <row r="187" spans="1:8" ht="12.75" customHeight="1">
      <c r="A187" s="45"/>
      <c r="B187" s="99" t="s">
        <v>262</v>
      </c>
      <c r="C187" s="97">
        <v>0</v>
      </c>
      <c r="D187" s="97">
        <v>0</v>
      </c>
      <c r="E187" s="98">
        <v>67</v>
      </c>
      <c r="F187" s="251"/>
      <c r="G187" s="251"/>
      <c r="H187" s="251"/>
    </row>
    <row r="188" spans="1:8" ht="12.75" customHeight="1">
      <c r="A188" s="45"/>
      <c r="B188" s="99" t="s">
        <v>103</v>
      </c>
      <c r="C188" s="97">
        <v>0</v>
      </c>
      <c r="D188" s="97">
        <v>0</v>
      </c>
      <c r="E188" s="98">
        <v>252</v>
      </c>
      <c r="F188" s="251"/>
      <c r="G188" s="251"/>
      <c r="H188" s="251"/>
    </row>
    <row r="189" spans="1:8" ht="12.75" customHeight="1">
      <c r="A189" s="45"/>
      <c r="B189" s="99" t="s">
        <v>38</v>
      </c>
      <c r="C189" s="97">
        <v>0</v>
      </c>
      <c r="D189" s="97">
        <v>0</v>
      </c>
      <c r="E189" s="98">
        <v>159</v>
      </c>
      <c r="F189" s="251"/>
      <c r="G189" s="251"/>
      <c r="H189" s="251"/>
    </row>
    <row r="190" spans="1:8" ht="12.75" customHeight="1">
      <c r="A190" s="45"/>
      <c r="B190" s="99" t="s">
        <v>104</v>
      </c>
      <c r="C190" s="97">
        <v>0</v>
      </c>
      <c r="D190" s="97">
        <v>0</v>
      </c>
      <c r="E190" s="98">
        <v>105</v>
      </c>
      <c r="F190" s="251"/>
      <c r="G190" s="251"/>
      <c r="H190" s="251"/>
    </row>
    <row r="191" spans="1:8" ht="12.75" customHeight="1">
      <c r="A191" s="45"/>
      <c r="B191" s="99" t="s">
        <v>90</v>
      </c>
      <c r="C191" s="97">
        <v>0</v>
      </c>
      <c r="D191" s="97">
        <v>0</v>
      </c>
      <c r="E191" s="98">
        <v>229</v>
      </c>
      <c r="F191" s="251"/>
      <c r="G191" s="251"/>
      <c r="H191" s="251"/>
    </row>
    <row r="192" spans="1:8" ht="12.75" customHeight="1">
      <c r="A192" s="45"/>
      <c r="B192" s="99" t="s">
        <v>25</v>
      </c>
      <c r="C192" s="97">
        <v>0</v>
      </c>
      <c r="D192" s="97">
        <v>0</v>
      </c>
      <c r="E192" s="98">
        <v>35</v>
      </c>
      <c r="F192" s="251"/>
      <c r="G192" s="251"/>
      <c r="H192" s="251"/>
    </row>
    <row r="193" spans="1:8" ht="12.75" customHeight="1">
      <c r="A193" s="45"/>
      <c r="B193" s="99" t="s">
        <v>234</v>
      </c>
      <c r="C193" s="97">
        <v>0</v>
      </c>
      <c r="D193" s="97">
        <v>0</v>
      </c>
      <c r="E193" s="98">
        <v>23</v>
      </c>
      <c r="F193" s="251"/>
      <c r="G193" s="251"/>
      <c r="H193" s="251"/>
    </row>
    <row r="194" spans="1:8" ht="12.75" customHeight="1">
      <c r="A194" s="45"/>
      <c r="B194" s="99" t="s">
        <v>140</v>
      </c>
      <c r="C194" s="97">
        <v>0</v>
      </c>
      <c r="D194" s="97">
        <v>0</v>
      </c>
      <c r="E194" s="98">
        <v>96</v>
      </c>
      <c r="F194" s="251"/>
      <c r="G194" s="251"/>
      <c r="H194" s="251"/>
    </row>
    <row r="195" spans="1:8" ht="12.75" customHeight="1">
      <c r="A195" s="45"/>
      <c r="B195" s="99" t="s">
        <v>225</v>
      </c>
      <c r="C195" s="97">
        <v>0</v>
      </c>
      <c r="D195" s="97">
        <v>0</v>
      </c>
      <c r="E195" s="98">
        <v>61</v>
      </c>
      <c r="F195" s="251"/>
      <c r="G195" s="251"/>
      <c r="H195" s="251"/>
    </row>
    <row r="196" spans="1:8" ht="12.75" customHeight="1">
      <c r="A196" s="45"/>
      <c r="B196" s="99" t="s">
        <v>141</v>
      </c>
      <c r="C196" s="97">
        <v>0</v>
      </c>
      <c r="D196" s="97">
        <v>0</v>
      </c>
      <c r="E196" s="98">
        <v>42</v>
      </c>
      <c r="F196" s="251"/>
      <c r="G196" s="251"/>
      <c r="H196" s="251"/>
    </row>
    <row r="197" spans="1:8" ht="12.75" customHeight="1">
      <c r="A197" s="45"/>
      <c r="B197" s="99" t="s">
        <v>26</v>
      </c>
      <c r="C197" s="97">
        <v>0</v>
      </c>
      <c r="D197" s="97">
        <v>0</v>
      </c>
      <c r="E197" s="98">
        <v>146</v>
      </c>
      <c r="F197" s="251"/>
      <c r="G197" s="251"/>
      <c r="H197" s="251"/>
    </row>
    <row r="198" spans="1:8" ht="12.75" customHeight="1">
      <c r="A198" s="45"/>
      <c r="B198" s="99" t="s">
        <v>263</v>
      </c>
      <c r="C198" s="97">
        <v>0</v>
      </c>
      <c r="D198" s="97">
        <v>0</v>
      </c>
      <c r="E198" s="98">
        <v>91</v>
      </c>
      <c r="F198" s="251"/>
      <c r="G198" s="251"/>
      <c r="H198" s="251"/>
    </row>
    <row r="199" spans="1:8" ht="12.75" customHeight="1">
      <c r="A199" s="45"/>
      <c r="B199" s="99" t="s">
        <v>108</v>
      </c>
      <c r="C199" s="97">
        <v>0</v>
      </c>
      <c r="D199" s="97">
        <v>0</v>
      </c>
      <c r="E199" s="98">
        <v>223</v>
      </c>
      <c r="F199" s="251"/>
      <c r="G199" s="251"/>
      <c r="H199" s="251"/>
    </row>
    <row r="200" spans="1:8" ht="12.75" customHeight="1">
      <c r="A200" s="45"/>
      <c r="B200" s="99" t="s">
        <v>306</v>
      </c>
      <c r="C200" s="97">
        <v>0</v>
      </c>
      <c r="D200" s="97">
        <v>0</v>
      </c>
      <c r="E200" s="98">
        <v>5</v>
      </c>
      <c r="F200" s="251"/>
      <c r="G200" s="251"/>
      <c r="H200" s="251"/>
    </row>
    <row r="201" spans="1:8" ht="12.75" customHeight="1">
      <c r="A201" s="45"/>
      <c r="B201" s="99" t="s">
        <v>109</v>
      </c>
      <c r="C201" s="97">
        <v>0</v>
      </c>
      <c r="D201" s="97">
        <v>0</v>
      </c>
      <c r="E201" s="98">
        <v>184</v>
      </c>
      <c r="F201" s="251"/>
      <c r="G201" s="251"/>
      <c r="H201" s="251"/>
    </row>
    <row r="202" spans="1:8" ht="12.75" customHeight="1">
      <c r="A202" s="45"/>
      <c r="B202" s="99" t="s">
        <v>110</v>
      </c>
      <c r="C202" s="97">
        <v>0</v>
      </c>
      <c r="D202" s="97">
        <v>0</v>
      </c>
      <c r="E202" s="98">
        <v>151</v>
      </c>
      <c r="F202" s="251"/>
      <c r="G202" s="251"/>
      <c r="H202" s="251"/>
    </row>
    <row r="203" spans="1:8" ht="12.75" customHeight="1">
      <c r="A203" s="45"/>
      <c r="B203" s="99" t="s">
        <v>98</v>
      </c>
      <c r="C203" s="97">
        <v>28</v>
      </c>
      <c r="D203" s="97">
        <v>0</v>
      </c>
      <c r="E203" s="98">
        <v>38</v>
      </c>
      <c r="F203" s="251"/>
      <c r="G203" s="251"/>
      <c r="H203" s="251"/>
    </row>
    <row r="204" spans="1:8" ht="12.75" customHeight="1">
      <c r="A204" s="45"/>
      <c r="B204" s="99" t="s">
        <v>301</v>
      </c>
      <c r="C204" s="97">
        <v>0</v>
      </c>
      <c r="D204" s="97">
        <v>0</v>
      </c>
      <c r="E204" s="98">
        <v>25</v>
      </c>
      <c r="F204" s="251"/>
      <c r="G204" s="251"/>
      <c r="H204" s="251"/>
    </row>
    <row r="205" spans="1:8" ht="12.75" customHeight="1">
      <c r="A205" s="45"/>
      <c r="B205" s="99" t="s">
        <v>111</v>
      </c>
      <c r="C205" s="97">
        <v>0</v>
      </c>
      <c r="D205" s="97">
        <v>0</v>
      </c>
      <c r="E205" s="98">
        <v>15</v>
      </c>
      <c r="F205" s="251"/>
      <c r="G205" s="251"/>
      <c r="H205" s="251"/>
    </row>
    <row r="206" spans="1:8" ht="12.75" customHeight="1">
      <c r="A206" s="45"/>
      <c r="B206" s="99" t="s">
        <v>226</v>
      </c>
      <c r="C206" s="97">
        <v>0</v>
      </c>
      <c r="D206" s="97">
        <v>0</v>
      </c>
      <c r="E206" s="98">
        <v>19</v>
      </c>
      <c r="F206" s="251"/>
      <c r="G206" s="251"/>
      <c r="H206" s="251"/>
    </row>
    <row r="207" spans="1:8" ht="12.75" customHeight="1">
      <c r="A207" s="45"/>
      <c r="B207" s="99" t="s">
        <v>121</v>
      </c>
      <c r="C207" s="97">
        <v>0</v>
      </c>
      <c r="D207" s="97">
        <v>0</v>
      </c>
      <c r="E207" s="98">
        <v>13</v>
      </c>
      <c r="F207" s="251"/>
      <c r="G207" s="251"/>
      <c r="H207" s="251"/>
    </row>
    <row r="208" spans="1:8" ht="12.75" customHeight="1">
      <c r="A208" s="45"/>
      <c r="B208" s="99" t="s">
        <v>123</v>
      </c>
      <c r="C208" s="97">
        <v>0</v>
      </c>
      <c r="D208" s="97">
        <v>0</v>
      </c>
      <c r="E208" s="98">
        <v>133</v>
      </c>
      <c r="F208" s="251"/>
      <c r="G208" s="251"/>
      <c r="H208" s="251"/>
    </row>
    <row r="209" spans="1:8" ht="12.75" customHeight="1">
      <c r="A209" s="45"/>
      <c r="B209" s="99" t="s">
        <v>124</v>
      </c>
      <c r="C209" s="97">
        <v>0</v>
      </c>
      <c r="D209" s="97">
        <v>0</v>
      </c>
      <c r="E209" s="98">
        <v>23</v>
      </c>
      <c r="F209" s="251"/>
      <c r="G209" s="251"/>
      <c r="H209" s="251"/>
    </row>
    <row r="210" spans="1:8" ht="12.75" customHeight="1">
      <c r="A210" s="45"/>
      <c r="B210" s="99" t="s">
        <v>227</v>
      </c>
      <c r="C210" s="97">
        <v>0</v>
      </c>
      <c r="D210" s="97">
        <v>0</v>
      </c>
      <c r="E210" s="98">
        <v>37</v>
      </c>
      <c r="F210" s="251"/>
      <c r="G210" s="251"/>
      <c r="H210" s="251"/>
    </row>
    <row r="211" spans="1:8" ht="12.75" customHeight="1">
      <c r="A211" s="45"/>
      <c r="B211" s="99" t="s">
        <v>229</v>
      </c>
      <c r="C211" s="97">
        <v>0</v>
      </c>
      <c r="D211" s="97">
        <v>0</v>
      </c>
      <c r="E211" s="98">
        <v>21</v>
      </c>
      <c r="F211" s="251"/>
      <c r="G211" s="251"/>
      <c r="H211" s="251"/>
    </row>
    <row r="212" spans="1:8" ht="12.75" customHeight="1">
      <c r="A212" s="45"/>
      <c r="B212" s="99" t="s">
        <v>230</v>
      </c>
      <c r="C212" s="97">
        <v>0</v>
      </c>
      <c r="D212" s="97">
        <v>0</v>
      </c>
      <c r="E212" s="98">
        <v>35</v>
      </c>
      <c r="F212" s="251"/>
      <c r="G212" s="251"/>
      <c r="H212" s="251"/>
    </row>
    <row r="213" spans="1:8" ht="12.75" customHeight="1">
      <c r="A213" s="45"/>
      <c r="B213" s="99" t="s">
        <v>17</v>
      </c>
      <c r="C213" s="97">
        <v>0</v>
      </c>
      <c r="D213" s="97">
        <v>0</v>
      </c>
      <c r="E213" s="98">
        <v>641</v>
      </c>
      <c r="F213" s="251"/>
      <c r="G213" s="251"/>
      <c r="H213" s="251"/>
    </row>
    <row r="214" spans="1:8" ht="12.75" customHeight="1">
      <c r="A214" s="41"/>
      <c r="B214" s="99" t="s">
        <v>264</v>
      </c>
      <c r="C214" s="97">
        <v>0</v>
      </c>
      <c r="D214" s="97">
        <v>0</v>
      </c>
      <c r="E214" s="98">
        <v>27</v>
      </c>
      <c r="F214" s="251"/>
      <c r="G214" s="251"/>
      <c r="H214" s="251"/>
    </row>
    <row r="215" spans="1:8" ht="12.75" customHeight="1">
      <c r="A215" s="41"/>
      <c r="B215" s="99" t="s">
        <v>134</v>
      </c>
      <c r="C215" s="97">
        <v>0</v>
      </c>
      <c r="D215" s="97">
        <v>0</v>
      </c>
      <c r="E215" s="98">
        <v>217</v>
      </c>
      <c r="F215" s="251"/>
      <c r="G215" s="251"/>
      <c r="H215" s="251"/>
    </row>
    <row r="216" spans="1:8" ht="12.75" customHeight="1">
      <c r="A216" s="41"/>
      <c r="B216" s="99" t="s">
        <v>18</v>
      </c>
      <c r="C216" s="97">
        <v>0</v>
      </c>
      <c r="D216" s="97">
        <v>0</v>
      </c>
      <c r="E216" s="98">
        <v>25</v>
      </c>
      <c r="F216" s="251"/>
      <c r="G216" s="251"/>
      <c r="H216" s="251"/>
    </row>
    <row r="217" spans="1:8" ht="12.75" customHeight="1">
      <c r="A217" s="41"/>
      <c r="B217" s="99" t="s">
        <v>75</v>
      </c>
      <c r="C217" s="97">
        <v>0</v>
      </c>
      <c r="D217" s="97">
        <v>0</v>
      </c>
      <c r="E217" s="98">
        <v>30</v>
      </c>
      <c r="F217" s="251"/>
      <c r="G217" s="251"/>
      <c r="H217" s="251"/>
    </row>
    <row r="218" spans="1:8" ht="12.75" customHeight="1">
      <c r="A218" s="49"/>
      <c r="B218" s="99" t="s">
        <v>82</v>
      </c>
      <c r="C218" s="97">
        <v>16215</v>
      </c>
      <c r="D218" s="97">
        <v>5358</v>
      </c>
      <c r="E218" s="98">
        <v>557</v>
      </c>
      <c r="F218" s="251"/>
      <c r="G218" s="251"/>
      <c r="H218" s="251"/>
    </row>
    <row r="219" spans="1:8" ht="12.75" customHeight="1">
      <c r="A219" s="41"/>
      <c r="B219" s="99" t="s">
        <v>77</v>
      </c>
      <c r="C219" s="97">
        <v>0</v>
      </c>
      <c r="D219" s="97">
        <v>0</v>
      </c>
      <c r="E219" s="98">
        <v>183</v>
      </c>
      <c r="F219" s="251"/>
      <c r="G219" s="251"/>
      <c r="H219" s="251"/>
    </row>
    <row r="220" spans="1:8" ht="12.75" customHeight="1">
      <c r="A220" s="41"/>
      <c r="B220" s="99" t="s">
        <v>237</v>
      </c>
      <c r="C220" s="97">
        <v>0</v>
      </c>
      <c r="D220" s="97">
        <v>0</v>
      </c>
      <c r="E220" s="98">
        <v>10</v>
      </c>
      <c r="F220" s="251"/>
      <c r="G220" s="251"/>
      <c r="H220" s="251"/>
    </row>
    <row r="221" spans="1:8" s="234" customFormat="1" ht="12.75" customHeight="1">
      <c r="A221" s="41"/>
      <c r="B221" s="99" t="s">
        <v>78</v>
      </c>
      <c r="C221" s="97">
        <v>0</v>
      </c>
      <c r="D221" s="97">
        <v>0</v>
      </c>
      <c r="E221" s="98">
        <v>27</v>
      </c>
      <c r="F221" s="251"/>
      <c r="G221" s="251"/>
      <c r="H221" s="251"/>
    </row>
    <row r="222" spans="1:8" s="234" customFormat="1" ht="12.75" customHeight="1">
      <c r="A222" s="41"/>
      <c r="B222" s="99" t="s">
        <v>235</v>
      </c>
      <c r="C222" s="97">
        <v>0</v>
      </c>
      <c r="D222" s="97">
        <v>0</v>
      </c>
      <c r="E222" s="98">
        <v>29</v>
      </c>
      <c r="F222" s="251"/>
      <c r="G222" s="251"/>
      <c r="H222" s="251"/>
    </row>
    <row r="223" spans="1:8" s="234" customFormat="1" ht="12.75" customHeight="1">
      <c r="A223" s="41"/>
      <c r="B223" s="99" t="s">
        <v>37</v>
      </c>
      <c r="C223" s="97">
        <v>0</v>
      </c>
      <c r="D223" s="97">
        <v>0</v>
      </c>
      <c r="E223" s="98">
        <v>18</v>
      </c>
      <c r="F223" s="251"/>
      <c r="G223" s="251"/>
      <c r="H223" s="251"/>
    </row>
    <row r="224" spans="1:8" s="234" customFormat="1" ht="12.75" customHeight="1">
      <c r="A224" s="41"/>
      <c r="B224" s="99" t="s">
        <v>236</v>
      </c>
      <c r="C224" s="97">
        <v>0</v>
      </c>
      <c r="D224" s="97">
        <v>0</v>
      </c>
      <c r="E224" s="98">
        <v>11</v>
      </c>
      <c r="F224" s="251"/>
      <c r="G224" s="251"/>
      <c r="H224" s="251"/>
    </row>
    <row r="225" spans="1:8" s="234" customFormat="1" ht="12.75" customHeight="1">
      <c r="B225" s="99" t="s">
        <v>302</v>
      </c>
      <c r="C225" s="97">
        <v>0</v>
      </c>
      <c r="D225" s="97">
        <v>0</v>
      </c>
      <c r="E225" s="98">
        <v>12</v>
      </c>
      <c r="F225" s="251"/>
      <c r="G225" s="251"/>
      <c r="H225" s="251"/>
    </row>
    <row r="226" spans="1:8" s="234" customFormat="1" ht="12.75" customHeight="1">
      <c r="B226" s="99" t="s">
        <v>51</v>
      </c>
      <c r="C226" s="97">
        <v>0</v>
      </c>
      <c r="D226" s="97">
        <v>0</v>
      </c>
      <c r="E226" s="98">
        <v>19</v>
      </c>
      <c r="F226" s="251"/>
      <c r="G226" s="251"/>
      <c r="H226" s="251"/>
    </row>
    <row r="227" spans="1:8" s="234" customFormat="1" ht="12.75" customHeight="1">
      <c r="B227" s="99" t="s">
        <v>60</v>
      </c>
      <c r="C227" s="97">
        <v>0</v>
      </c>
      <c r="D227" s="97">
        <v>0</v>
      </c>
      <c r="E227" s="98">
        <v>8</v>
      </c>
      <c r="F227" s="251"/>
      <c r="G227" s="251"/>
      <c r="H227" s="251"/>
    </row>
    <row r="228" spans="1:8" s="234" customFormat="1" ht="12.75" customHeight="1">
      <c r="B228" s="99" t="s">
        <v>61</v>
      </c>
      <c r="C228" s="97">
        <v>0</v>
      </c>
      <c r="D228" s="97">
        <v>0</v>
      </c>
      <c r="E228" s="98">
        <v>8</v>
      </c>
      <c r="F228" s="251"/>
      <c r="G228" s="251"/>
      <c r="H228" s="251"/>
    </row>
    <row r="229" spans="1:8" s="234" customFormat="1" ht="12.75" customHeight="1">
      <c r="B229" s="99" t="s">
        <v>303</v>
      </c>
      <c r="C229" s="97">
        <v>0</v>
      </c>
      <c r="D229" s="97">
        <v>0</v>
      </c>
      <c r="E229" s="98">
        <v>10</v>
      </c>
      <c r="F229" s="251"/>
      <c r="G229" s="251"/>
      <c r="H229" s="251"/>
    </row>
    <row r="230" spans="1:8" s="234" customFormat="1" ht="12.75" customHeight="1">
      <c r="B230" s="99" t="s">
        <v>238</v>
      </c>
      <c r="C230" s="97">
        <v>0</v>
      </c>
      <c r="D230" s="97">
        <v>0</v>
      </c>
      <c r="E230" s="98">
        <v>11</v>
      </c>
      <c r="F230" s="251"/>
      <c r="G230" s="251"/>
      <c r="H230" s="251"/>
    </row>
    <row r="231" spans="1:8" s="234" customFormat="1" ht="12.75" customHeight="1">
      <c r="B231" s="99" t="s">
        <v>265</v>
      </c>
      <c r="C231" s="97">
        <v>0</v>
      </c>
      <c r="D231" s="97">
        <v>0</v>
      </c>
      <c r="E231" s="98">
        <v>25</v>
      </c>
      <c r="F231" s="251"/>
      <c r="G231" s="251"/>
      <c r="H231" s="251"/>
    </row>
    <row r="232" spans="1:8" s="234" customFormat="1" ht="12.75" customHeight="1">
      <c r="B232" s="99" t="s">
        <v>87</v>
      </c>
      <c r="C232" s="97">
        <v>0</v>
      </c>
      <c r="D232" s="97">
        <v>0</v>
      </c>
      <c r="E232" s="98">
        <v>15</v>
      </c>
      <c r="F232" s="251"/>
      <c r="G232" s="251"/>
      <c r="H232" s="251"/>
    </row>
    <row r="233" spans="1:8" s="234" customFormat="1" ht="12.75" customHeight="1">
      <c r="B233" s="99" t="s">
        <v>88</v>
      </c>
      <c r="C233" s="97">
        <v>0</v>
      </c>
      <c r="D233" s="97">
        <v>0</v>
      </c>
      <c r="E233" s="98">
        <v>106</v>
      </c>
      <c r="F233" s="251"/>
      <c r="G233" s="251"/>
      <c r="H233" s="251"/>
    </row>
    <row r="234" spans="1:8" s="234" customFormat="1" ht="12.75" customHeight="1">
      <c r="A234" s="41"/>
      <c r="B234" s="99" t="s">
        <v>127</v>
      </c>
      <c r="C234" s="97">
        <v>0</v>
      </c>
      <c r="D234" s="97">
        <v>0</v>
      </c>
      <c r="E234" s="98">
        <v>11</v>
      </c>
      <c r="F234" s="251"/>
      <c r="G234" s="251"/>
      <c r="H234" s="251"/>
    </row>
    <row r="235" spans="1:8" s="234" customFormat="1" ht="12.75" customHeight="1">
      <c r="A235" s="41"/>
      <c r="B235" s="99" t="s">
        <v>231</v>
      </c>
      <c r="C235" s="97">
        <v>0</v>
      </c>
      <c r="D235" s="97">
        <v>0</v>
      </c>
      <c r="E235" s="98">
        <v>41</v>
      </c>
      <c r="F235" s="251"/>
      <c r="G235" s="251"/>
      <c r="H235" s="251"/>
    </row>
    <row r="236" spans="1:8" s="234" customFormat="1" ht="12.75" customHeight="1">
      <c r="A236" s="41"/>
      <c r="B236" s="99" t="s">
        <v>139</v>
      </c>
      <c r="C236" s="97">
        <v>0</v>
      </c>
      <c r="D236" s="97">
        <v>0</v>
      </c>
      <c r="E236" s="98">
        <v>64</v>
      </c>
      <c r="F236" s="251"/>
      <c r="G236" s="251"/>
      <c r="H236" s="251"/>
    </row>
    <row r="237" spans="1:8" s="234" customFormat="1" ht="12.75" customHeight="1">
      <c r="A237" s="41"/>
      <c r="B237" s="99" t="s">
        <v>232</v>
      </c>
      <c r="C237" s="97">
        <v>0</v>
      </c>
      <c r="D237" s="97">
        <v>0</v>
      </c>
      <c r="E237" s="98">
        <v>13</v>
      </c>
      <c r="F237" s="251"/>
      <c r="G237" s="251"/>
      <c r="H237" s="251"/>
    </row>
    <row r="238" spans="1:8" s="234" customFormat="1" ht="12.75" customHeight="1">
      <c r="A238" s="41"/>
      <c r="B238" s="99" t="s">
        <v>65</v>
      </c>
      <c r="C238" s="97">
        <v>0</v>
      </c>
      <c r="D238" s="97">
        <v>0</v>
      </c>
      <c r="E238" s="98">
        <v>164</v>
      </c>
      <c r="F238" s="251"/>
      <c r="G238" s="251"/>
      <c r="H238" s="251"/>
    </row>
    <row r="239" spans="1:8" s="234" customFormat="1" ht="12.75" customHeight="1">
      <c r="A239" s="41"/>
      <c r="B239" s="99" t="s">
        <v>49</v>
      </c>
      <c r="C239" s="97">
        <v>0</v>
      </c>
      <c r="D239" s="97">
        <v>0</v>
      </c>
      <c r="E239" s="98">
        <v>29</v>
      </c>
      <c r="F239" s="251"/>
      <c r="G239" s="251"/>
      <c r="H239" s="251"/>
    </row>
    <row r="240" spans="1:8" s="234" customFormat="1" ht="12.75" customHeight="1">
      <c r="A240" s="41"/>
      <c r="B240" s="99" t="s">
        <v>58</v>
      </c>
      <c r="C240" s="97">
        <v>0</v>
      </c>
      <c r="D240" s="97">
        <v>0</v>
      </c>
      <c r="E240" s="98">
        <v>12</v>
      </c>
      <c r="F240" s="251"/>
      <c r="G240" s="251"/>
      <c r="H240" s="251"/>
    </row>
    <row r="241" spans="1:8" s="234" customFormat="1" ht="12.75" customHeight="1">
      <c r="A241" s="41"/>
      <c r="B241" s="99" t="s">
        <v>50</v>
      </c>
      <c r="C241" s="97">
        <v>0</v>
      </c>
      <c r="D241" s="97">
        <v>0</v>
      </c>
      <c r="E241" s="98">
        <v>13</v>
      </c>
      <c r="F241" s="251"/>
      <c r="G241" s="251"/>
      <c r="H241" s="251"/>
    </row>
    <row r="242" spans="1:8" s="234" customFormat="1" ht="12.75" customHeight="1">
      <c r="A242" s="41"/>
      <c r="B242" s="99" t="s">
        <v>228</v>
      </c>
      <c r="C242" s="97">
        <v>0</v>
      </c>
      <c r="D242" s="97">
        <v>0</v>
      </c>
      <c r="E242" s="98">
        <v>98</v>
      </c>
      <c r="F242" s="251"/>
      <c r="G242" s="251"/>
      <c r="H242" s="251"/>
    </row>
    <row r="243" spans="1:8" s="234" customFormat="1" ht="12.75" customHeight="1">
      <c r="A243" s="41"/>
      <c r="B243" s="99" t="s">
        <v>74</v>
      </c>
      <c r="C243" s="97">
        <v>0</v>
      </c>
      <c r="D243" s="97">
        <v>0</v>
      </c>
      <c r="E243" s="98">
        <v>292</v>
      </c>
      <c r="F243" s="251"/>
      <c r="G243" s="251"/>
      <c r="H243" s="251"/>
    </row>
    <row r="244" spans="1:8" s="234" customFormat="1" ht="12.75" customHeight="1">
      <c r="A244" s="41"/>
      <c r="B244" s="99" t="s">
        <v>147</v>
      </c>
      <c r="C244" s="97">
        <v>0</v>
      </c>
      <c r="D244" s="97">
        <v>0</v>
      </c>
      <c r="E244" s="98">
        <v>33</v>
      </c>
      <c r="F244" s="251"/>
      <c r="G244" s="251"/>
      <c r="H244" s="251"/>
    </row>
    <row r="245" spans="1:8" s="234" customFormat="1" ht="12.75" customHeight="1">
      <c r="A245" s="41"/>
      <c r="B245" s="99" t="s">
        <v>266</v>
      </c>
      <c r="C245" s="97">
        <v>0</v>
      </c>
      <c r="D245" s="97">
        <v>0</v>
      </c>
      <c r="E245" s="98">
        <v>5</v>
      </c>
    </row>
    <row r="246" spans="1:8" s="234" customFormat="1" ht="12.75" customHeight="1">
      <c r="A246" s="41"/>
      <c r="B246" s="99" t="s">
        <v>66</v>
      </c>
      <c r="C246" s="97">
        <v>0</v>
      </c>
      <c r="D246" s="97">
        <v>0</v>
      </c>
      <c r="E246" s="98">
        <v>11</v>
      </c>
    </row>
    <row r="247" spans="1:8" ht="12.75" customHeight="1">
      <c r="A247" s="41"/>
      <c r="B247" s="99" t="s">
        <v>153</v>
      </c>
      <c r="C247" s="97">
        <v>0</v>
      </c>
      <c r="D247" s="97">
        <v>0</v>
      </c>
      <c r="E247" s="98">
        <v>10</v>
      </c>
      <c r="F247" s="251"/>
      <c r="G247" s="251"/>
      <c r="H247" s="251"/>
    </row>
    <row r="248" spans="1:8" ht="12.75" customHeight="1">
      <c r="A248" s="41"/>
      <c r="B248" s="99" t="s">
        <v>67</v>
      </c>
      <c r="C248" s="97">
        <v>0</v>
      </c>
      <c r="D248" s="97">
        <v>0</v>
      </c>
      <c r="E248" s="98">
        <v>10</v>
      </c>
      <c r="F248" s="251"/>
      <c r="G248" s="251"/>
      <c r="H248" s="251"/>
    </row>
    <row r="249" spans="1:8" ht="12.75" customHeight="1">
      <c r="A249" s="41"/>
      <c r="B249" s="99" t="s">
        <v>267</v>
      </c>
      <c r="C249" s="97">
        <v>147</v>
      </c>
      <c r="D249" s="97">
        <v>0</v>
      </c>
      <c r="E249" s="98">
        <v>91</v>
      </c>
      <c r="F249" s="251"/>
      <c r="G249" s="251"/>
      <c r="H249" s="251"/>
    </row>
    <row r="250" spans="1:8" ht="12.75" customHeight="1">
      <c r="A250" s="41"/>
      <c r="B250" s="99" t="s">
        <v>29</v>
      </c>
      <c r="C250" s="97">
        <v>0</v>
      </c>
      <c r="D250" s="97">
        <v>0</v>
      </c>
      <c r="E250" s="98">
        <v>25</v>
      </c>
      <c r="F250" s="251"/>
      <c r="G250" s="251"/>
      <c r="H250" s="251"/>
    </row>
    <row r="251" spans="1:8" ht="12.75" customHeight="1">
      <c r="A251" s="41"/>
      <c r="B251" s="99" t="s">
        <v>30</v>
      </c>
      <c r="C251" s="97">
        <v>0</v>
      </c>
      <c r="D251" s="97">
        <v>0</v>
      </c>
      <c r="E251" s="98">
        <v>311</v>
      </c>
      <c r="F251" s="251"/>
      <c r="G251" s="251"/>
      <c r="H251" s="251"/>
    </row>
    <row r="252" spans="1:8" ht="12.75" customHeight="1">
      <c r="B252" s="99" t="s">
        <v>154</v>
      </c>
      <c r="C252" s="97">
        <v>0</v>
      </c>
      <c r="D252" s="97">
        <v>0</v>
      </c>
      <c r="E252" s="98">
        <v>39</v>
      </c>
      <c r="F252" s="251"/>
      <c r="G252" s="251"/>
      <c r="H252" s="251"/>
    </row>
    <row r="253" spans="1:8" ht="12.75" customHeight="1">
      <c r="B253" s="99" t="s">
        <v>268</v>
      </c>
      <c r="C253" s="97">
        <v>0</v>
      </c>
      <c r="D253" s="97">
        <v>0</v>
      </c>
      <c r="E253" s="98">
        <v>13</v>
      </c>
      <c r="F253" s="251"/>
      <c r="G253" s="251"/>
      <c r="H253" s="251"/>
    </row>
    <row r="254" spans="1:8" ht="12.75" customHeight="1">
      <c r="B254" s="99" t="s">
        <v>233</v>
      </c>
      <c r="C254" s="97">
        <v>0</v>
      </c>
      <c r="D254" s="97">
        <v>0</v>
      </c>
      <c r="E254" s="98">
        <v>26</v>
      </c>
      <c r="F254" s="251"/>
      <c r="G254" s="251"/>
      <c r="H254" s="251"/>
    </row>
    <row r="255" spans="1:8" ht="12.75" customHeight="1">
      <c r="B255" s="99" t="s">
        <v>304</v>
      </c>
      <c r="C255" s="97">
        <v>0</v>
      </c>
      <c r="D255" s="97">
        <v>0</v>
      </c>
      <c r="E255" s="98">
        <v>5</v>
      </c>
      <c r="F255" s="251"/>
      <c r="G255" s="251"/>
      <c r="H255" s="251"/>
    </row>
    <row r="256" spans="1:8" ht="12.75" customHeight="1" thickBot="1">
      <c r="B256" s="99" t="s">
        <v>305</v>
      </c>
      <c r="C256" s="97">
        <v>0</v>
      </c>
      <c r="D256" s="97">
        <v>0</v>
      </c>
      <c r="E256" s="98">
        <v>14</v>
      </c>
      <c r="F256" s="251"/>
      <c r="G256" s="251"/>
      <c r="H256" s="251"/>
    </row>
    <row r="257" spans="1:5" ht="16.5" thickBot="1">
      <c r="A257" s="8" t="s">
        <v>32</v>
      </c>
      <c r="B257" s="20"/>
      <c r="C257" s="18">
        <f>SUM(C5:C256)</f>
        <v>5389859</v>
      </c>
      <c r="D257" s="18">
        <f>SUM(D5:D256)</f>
        <v>896660</v>
      </c>
      <c r="E257" s="94">
        <f>SUM(E5:E256)</f>
        <v>167614</v>
      </c>
    </row>
  </sheetData>
  <mergeCells count="5">
    <mergeCell ref="A141:E141"/>
    <mergeCell ref="A3:E3"/>
    <mergeCell ref="A1:E1"/>
    <mergeCell ref="A116:E116"/>
    <mergeCell ref="A109:E109"/>
  </mergeCells>
  <phoneticPr fontId="8"/>
  <pageMargins left="0.75" right="0.75" top="1" bottom="1" header="0.5" footer="0.5"/>
  <pageSetup scale="64"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dimension ref="A1:E242"/>
  <sheetViews>
    <sheetView zoomScaleNormal="100" zoomScaleSheetLayoutView="100" workbookViewId="0">
      <selection sqref="A1:D1"/>
    </sheetView>
  </sheetViews>
  <sheetFormatPr defaultColWidth="11.42578125" defaultRowHeight="12.75"/>
  <cols>
    <col min="1" max="1" width="75.7109375" customWidth="1"/>
    <col min="2" max="4" width="14.7109375" customWidth="1"/>
  </cols>
  <sheetData>
    <row r="1" spans="1:5" ht="26.25" customHeight="1" thickBot="1">
      <c r="A1" s="367" t="s">
        <v>273</v>
      </c>
      <c r="B1" s="368"/>
      <c r="C1" s="368"/>
      <c r="D1" s="369"/>
      <c r="E1" s="4"/>
    </row>
    <row r="2" spans="1:5" ht="20.25" customHeight="1" thickBot="1">
      <c r="A2" s="5" t="s">
        <v>7</v>
      </c>
      <c r="B2" s="11" t="s">
        <v>132</v>
      </c>
      <c r="C2" s="60" t="s">
        <v>133</v>
      </c>
      <c r="D2" s="65" t="s">
        <v>31</v>
      </c>
      <c r="E2" s="4"/>
    </row>
    <row r="3" spans="1:5">
      <c r="A3" s="6" t="s">
        <v>172</v>
      </c>
      <c r="B3" s="12">
        <v>698609</v>
      </c>
      <c r="C3" s="15">
        <v>232075</v>
      </c>
      <c r="D3" s="44">
        <v>24892</v>
      </c>
      <c r="E3" s="4"/>
    </row>
    <row r="4" spans="1:5">
      <c r="A4" s="6" t="s">
        <v>173</v>
      </c>
      <c r="B4" s="12">
        <v>29805</v>
      </c>
      <c r="C4" s="15">
        <v>2766</v>
      </c>
      <c r="D4" s="44">
        <v>227</v>
      </c>
      <c r="E4" s="4"/>
    </row>
    <row r="5" spans="1:5">
      <c r="A5" s="6" t="s">
        <v>174</v>
      </c>
      <c r="B5" s="12">
        <v>36574</v>
      </c>
      <c r="C5" s="15">
        <v>0</v>
      </c>
      <c r="D5" s="44">
        <v>173</v>
      </c>
      <c r="E5" s="4"/>
    </row>
    <row r="6" spans="1:5">
      <c r="A6" s="6" t="s">
        <v>175</v>
      </c>
      <c r="B6" s="12">
        <v>50237</v>
      </c>
      <c r="C6" s="15">
        <v>5136</v>
      </c>
      <c r="D6" s="44">
        <v>713</v>
      </c>
      <c r="E6" s="4"/>
    </row>
    <row r="7" spans="1:5">
      <c r="A7" s="6" t="s">
        <v>113</v>
      </c>
      <c r="B7" s="12">
        <v>34867</v>
      </c>
      <c r="C7" s="15">
        <v>3617</v>
      </c>
      <c r="D7" s="44">
        <v>899</v>
      </c>
      <c r="E7" s="4"/>
    </row>
    <row r="8" spans="1:5">
      <c r="A8" s="6" t="s">
        <v>115</v>
      </c>
      <c r="B8" s="12">
        <v>70474</v>
      </c>
      <c r="C8" s="15">
        <v>18523</v>
      </c>
      <c r="D8" s="44">
        <v>922</v>
      </c>
      <c r="E8" s="4"/>
    </row>
    <row r="9" spans="1:5">
      <c r="A9" s="6" t="s">
        <v>248</v>
      </c>
      <c r="B9" s="12">
        <v>0</v>
      </c>
      <c r="C9" s="15">
        <v>0</v>
      </c>
      <c r="D9" s="44">
        <v>621</v>
      </c>
      <c r="E9" s="4"/>
    </row>
    <row r="10" spans="1:5">
      <c r="A10" s="6" t="s">
        <v>116</v>
      </c>
      <c r="B10" s="12">
        <v>13846</v>
      </c>
      <c r="C10" s="15">
        <v>23</v>
      </c>
      <c r="D10" s="44">
        <v>93</v>
      </c>
      <c r="E10" s="4"/>
    </row>
    <row r="11" spans="1:5">
      <c r="A11" s="6" t="s">
        <v>117</v>
      </c>
      <c r="B11" s="12">
        <v>25398</v>
      </c>
      <c r="C11" s="15">
        <v>3961</v>
      </c>
      <c r="D11" s="44">
        <v>2066</v>
      </c>
      <c r="E11" s="4"/>
    </row>
    <row r="12" spans="1:5">
      <c r="A12" s="6" t="s">
        <v>118</v>
      </c>
      <c r="B12" s="12">
        <v>14660</v>
      </c>
      <c r="C12" s="15">
        <v>1411</v>
      </c>
      <c r="D12" s="44">
        <v>261</v>
      </c>
      <c r="E12" s="4"/>
    </row>
    <row r="13" spans="1:5">
      <c r="A13" s="6" t="s">
        <v>180</v>
      </c>
      <c r="B13" s="12">
        <v>11140</v>
      </c>
      <c r="C13" s="15">
        <v>0</v>
      </c>
      <c r="D13" s="44">
        <v>129</v>
      </c>
      <c r="E13" s="4"/>
    </row>
    <row r="14" spans="1:5">
      <c r="A14" s="6" t="s">
        <v>181</v>
      </c>
      <c r="B14" s="12">
        <v>35369</v>
      </c>
      <c r="C14" s="15">
        <v>1203</v>
      </c>
      <c r="D14" s="44">
        <v>365</v>
      </c>
      <c r="E14" s="4"/>
    </row>
    <row r="15" spans="1:5">
      <c r="A15" s="6" t="s">
        <v>182</v>
      </c>
      <c r="B15" s="12">
        <v>36175</v>
      </c>
      <c r="C15" s="15">
        <v>9938</v>
      </c>
      <c r="D15" s="44">
        <v>1766</v>
      </c>
      <c r="E15" s="4"/>
    </row>
    <row r="16" spans="1:5">
      <c r="A16" s="6" t="s">
        <v>276</v>
      </c>
      <c r="B16" s="12">
        <v>0</v>
      </c>
      <c r="C16" s="15">
        <v>0</v>
      </c>
      <c r="D16" s="44">
        <v>12441</v>
      </c>
      <c r="E16" s="4"/>
    </row>
    <row r="17" spans="1:5">
      <c r="A17" s="6" t="s">
        <v>138</v>
      </c>
      <c r="B17" s="12">
        <v>0</v>
      </c>
      <c r="C17" s="15">
        <v>0</v>
      </c>
      <c r="D17" s="44">
        <v>5311</v>
      </c>
      <c r="E17" s="4"/>
    </row>
    <row r="18" spans="1:5">
      <c r="A18" s="6" t="s">
        <v>8</v>
      </c>
      <c r="B18" s="12">
        <v>0</v>
      </c>
      <c r="C18" s="15">
        <v>0</v>
      </c>
      <c r="D18" s="44">
        <v>19</v>
      </c>
      <c r="E18" s="4"/>
    </row>
    <row r="19" spans="1:5">
      <c r="A19" s="6" t="s">
        <v>249</v>
      </c>
      <c r="B19" s="12">
        <v>0</v>
      </c>
      <c r="C19" s="15">
        <v>0</v>
      </c>
      <c r="D19" s="44">
        <v>101</v>
      </c>
      <c r="E19" s="4"/>
    </row>
    <row r="20" spans="1:5">
      <c r="A20" s="6" t="s">
        <v>255</v>
      </c>
      <c r="B20" s="12">
        <v>0</v>
      </c>
      <c r="C20" s="15">
        <v>0</v>
      </c>
      <c r="D20" s="44">
        <v>5</v>
      </c>
      <c r="E20" s="4"/>
    </row>
    <row r="21" spans="1:5">
      <c r="A21" s="6" t="s">
        <v>250</v>
      </c>
      <c r="B21" s="12">
        <v>0</v>
      </c>
      <c r="C21" s="15">
        <v>0</v>
      </c>
      <c r="D21" s="44">
        <v>12</v>
      </c>
      <c r="E21" s="4"/>
    </row>
    <row r="22" spans="1:5">
      <c r="A22" s="6" t="s">
        <v>251</v>
      </c>
      <c r="B22" s="12">
        <v>0</v>
      </c>
      <c r="C22" s="15">
        <v>0</v>
      </c>
      <c r="D22" s="44">
        <v>7</v>
      </c>
      <c r="E22" s="4"/>
    </row>
    <row r="23" spans="1:5">
      <c r="A23" s="6" t="s">
        <v>252</v>
      </c>
      <c r="B23" s="12">
        <v>0</v>
      </c>
      <c r="C23" s="15">
        <v>0</v>
      </c>
      <c r="D23" s="44">
        <v>47</v>
      </c>
      <c r="E23" s="4"/>
    </row>
    <row r="24" spans="1:5">
      <c r="A24" s="6" t="s">
        <v>269</v>
      </c>
      <c r="B24" s="12">
        <v>0</v>
      </c>
      <c r="C24" s="15">
        <v>0</v>
      </c>
      <c r="D24" s="44">
        <v>28</v>
      </c>
      <c r="E24" s="4"/>
    </row>
    <row r="25" spans="1:5">
      <c r="A25" s="6" t="s">
        <v>91</v>
      </c>
      <c r="B25" s="12">
        <v>35153</v>
      </c>
      <c r="C25" s="15">
        <v>856</v>
      </c>
      <c r="D25" s="44">
        <v>152</v>
      </c>
      <c r="E25" s="4"/>
    </row>
    <row r="26" spans="1:5">
      <c r="A26" s="6" t="s">
        <v>92</v>
      </c>
      <c r="B26" s="12">
        <v>49973</v>
      </c>
      <c r="C26" s="15">
        <v>2</v>
      </c>
      <c r="D26" s="44">
        <v>573</v>
      </c>
      <c r="E26" s="4"/>
    </row>
    <row r="27" spans="1:5">
      <c r="A27" s="6" t="s">
        <v>93</v>
      </c>
      <c r="B27" s="12">
        <v>9254</v>
      </c>
      <c r="C27" s="15">
        <v>33</v>
      </c>
      <c r="D27" s="44">
        <v>22</v>
      </c>
      <c r="E27" s="4"/>
    </row>
    <row r="28" spans="1:5">
      <c r="A28" s="6" t="s">
        <v>2</v>
      </c>
      <c r="B28" s="12">
        <v>7109</v>
      </c>
      <c r="C28" s="15">
        <v>508</v>
      </c>
      <c r="D28" s="44">
        <v>96</v>
      </c>
      <c r="E28" s="4"/>
    </row>
    <row r="29" spans="1:5">
      <c r="A29" s="6" t="s">
        <v>52</v>
      </c>
      <c r="B29" s="12">
        <v>11399</v>
      </c>
      <c r="C29" s="15">
        <v>0</v>
      </c>
      <c r="D29" s="44">
        <v>92</v>
      </c>
      <c r="E29" s="4"/>
    </row>
    <row r="30" spans="1:5">
      <c r="A30" s="6" t="s">
        <v>142</v>
      </c>
      <c r="B30" s="12">
        <v>5979</v>
      </c>
      <c r="C30" s="15">
        <v>5</v>
      </c>
      <c r="D30" s="44">
        <v>42</v>
      </c>
      <c r="E30" s="4"/>
    </row>
    <row r="31" spans="1:5">
      <c r="A31" s="6" t="s">
        <v>253</v>
      </c>
      <c r="B31" s="12">
        <v>0</v>
      </c>
      <c r="C31" s="15">
        <v>0</v>
      </c>
      <c r="D31" s="44">
        <v>58</v>
      </c>
      <c r="E31" s="4"/>
    </row>
    <row r="32" spans="1:5">
      <c r="A32" s="6" t="s">
        <v>96</v>
      </c>
      <c r="B32" s="12">
        <v>23620</v>
      </c>
      <c r="C32" s="15">
        <v>553</v>
      </c>
      <c r="D32" s="44">
        <v>0</v>
      </c>
      <c r="E32" s="4"/>
    </row>
    <row r="33" spans="1:5">
      <c r="A33" s="6" t="s">
        <v>97</v>
      </c>
      <c r="B33" s="12">
        <v>75406</v>
      </c>
      <c r="C33" s="15">
        <v>11264</v>
      </c>
      <c r="D33" s="44">
        <v>1474</v>
      </c>
      <c r="E33" s="4"/>
    </row>
    <row r="34" spans="1:5">
      <c r="A34" s="6" t="s">
        <v>99</v>
      </c>
      <c r="B34" s="12">
        <v>49645</v>
      </c>
      <c r="C34" s="15">
        <v>11022</v>
      </c>
      <c r="D34" s="44">
        <v>984</v>
      </c>
      <c r="E34" s="4"/>
    </row>
    <row r="35" spans="1:5">
      <c r="A35" s="6" t="s">
        <v>16</v>
      </c>
      <c r="B35" s="12">
        <v>33823</v>
      </c>
      <c r="C35" s="15">
        <v>306</v>
      </c>
      <c r="D35" s="44">
        <v>163</v>
      </c>
      <c r="E35" s="4"/>
    </row>
    <row r="36" spans="1:5">
      <c r="A36" s="6" t="s">
        <v>254</v>
      </c>
      <c r="B36" s="12">
        <v>0</v>
      </c>
      <c r="C36" s="15">
        <v>0</v>
      </c>
      <c r="D36" s="44">
        <v>121</v>
      </c>
      <c r="E36" s="4"/>
    </row>
    <row r="37" spans="1:5">
      <c r="A37" s="6" t="s">
        <v>20</v>
      </c>
      <c r="B37" s="12">
        <v>11061</v>
      </c>
      <c r="C37" s="15">
        <v>0</v>
      </c>
      <c r="D37" s="44">
        <v>56</v>
      </c>
      <c r="E37" s="4"/>
    </row>
    <row r="38" spans="1:5">
      <c r="A38" s="6" t="s">
        <v>169</v>
      </c>
      <c r="B38" s="12">
        <v>11313</v>
      </c>
      <c r="C38" s="15">
        <v>0</v>
      </c>
      <c r="D38" s="44">
        <v>12</v>
      </c>
      <c r="E38" s="4"/>
    </row>
    <row r="39" spans="1:5">
      <c r="A39" s="6" t="s">
        <v>3</v>
      </c>
      <c r="B39" s="12">
        <v>25031</v>
      </c>
      <c r="C39" s="15">
        <v>688</v>
      </c>
      <c r="D39" s="44">
        <v>120</v>
      </c>
      <c r="E39" s="4"/>
    </row>
    <row r="40" spans="1:5">
      <c r="A40" s="6" t="s">
        <v>0</v>
      </c>
      <c r="B40" s="12">
        <v>11017</v>
      </c>
      <c r="C40" s="15">
        <v>0</v>
      </c>
      <c r="D40" s="44">
        <v>68</v>
      </c>
      <c r="E40" s="4"/>
    </row>
    <row r="41" spans="1:5">
      <c r="A41" s="6" t="s">
        <v>122</v>
      </c>
      <c r="B41" s="12">
        <v>0</v>
      </c>
      <c r="C41" s="15">
        <v>0</v>
      </c>
      <c r="D41" s="44">
        <v>341</v>
      </c>
      <c r="E41" s="4"/>
    </row>
    <row r="42" spans="1:5">
      <c r="A42" s="6" t="s">
        <v>69</v>
      </c>
      <c r="B42" s="12">
        <v>49011</v>
      </c>
      <c r="C42" s="15">
        <v>4123</v>
      </c>
      <c r="D42" s="44">
        <v>1019</v>
      </c>
      <c r="E42" s="4"/>
    </row>
    <row r="43" spans="1:5">
      <c r="A43" s="6" t="s">
        <v>5</v>
      </c>
      <c r="B43" s="12">
        <v>6754</v>
      </c>
      <c r="C43" s="15">
        <v>0</v>
      </c>
      <c r="D43" s="44">
        <v>139</v>
      </c>
      <c r="E43" s="4"/>
    </row>
    <row r="44" spans="1:5">
      <c r="A44" s="6" t="s">
        <v>70</v>
      </c>
      <c r="B44" s="12">
        <v>97106</v>
      </c>
      <c r="C44" s="15">
        <v>45997</v>
      </c>
      <c r="D44" s="44">
        <v>7039</v>
      </c>
      <c r="E44" s="4"/>
    </row>
    <row r="45" spans="1:5">
      <c r="A45" s="6" t="s">
        <v>71</v>
      </c>
      <c r="B45" s="12">
        <v>33027</v>
      </c>
      <c r="C45" s="15">
        <v>4019</v>
      </c>
      <c r="D45" s="44">
        <v>40</v>
      </c>
      <c r="E45" s="4"/>
    </row>
    <row r="46" spans="1:5">
      <c r="A46" s="6" t="s">
        <v>72</v>
      </c>
      <c r="B46" s="12">
        <v>33666</v>
      </c>
      <c r="C46" s="15">
        <v>6384</v>
      </c>
      <c r="D46" s="44">
        <v>186</v>
      </c>
      <c r="E46" s="4"/>
    </row>
    <row r="47" spans="1:5">
      <c r="A47" s="6" t="s">
        <v>73</v>
      </c>
      <c r="B47" s="12">
        <v>25751</v>
      </c>
      <c r="C47" s="15">
        <v>115</v>
      </c>
      <c r="D47" s="44">
        <v>43</v>
      </c>
      <c r="E47" s="4"/>
    </row>
    <row r="48" spans="1:5">
      <c r="A48" s="6" t="s">
        <v>177</v>
      </c>
      <c r="B48" s="12">
        <v>104797</v>
      </c>
      <c r="C48" s="15">
        <v>0</v>
      </c>
      <c r="D48" s="44">
        <v>1129</v>
      </c>
      <c r="E48" s="4"/>
    </row>
    <row r="49" spans="1:5">
      <c r="A49" s="6" t="s">
        <v>179</v>
      </c>
      <c r="B49" s="12">
        <v>17777</v>
      </c>
      <c r="C49" s="15">
        <v>1450</v>
      </c>
      <c r="D49" s="44">
        <v>130</v>
      </c>
      <c r="E49" s="4"/>
    </row>
    <row r="50" spans="1:5" s="234" customFormat="1">
      <c r="A50" s="6" t="s">
        <v>83</v>
      </c>
      <c r="B50" s="12">
        <v>42412</v>
      </c>
      <c r="C50" s="15">
        <v>5245</v>
      </c>
      <c r="D50" s="44">
        <v>475</v>
      </c>
      <c r="E50" s="4"/>
    </row>
    <row r="51" spans="1:5" s="234" customFormat="1">
      <c r="A51" s="6" t="s">
        <v>79</v>
      </c>
      <c r="B51" s="12">
        <v>18547</v>
      </c>
      <c r="C51" s="15">
        <v>1917</v>
      </c>
      <c r="D51" s="44">
        <v>218</v>
      </c>
      <c r="E51" s="4"/>
    </row>
    <row r="52" spans="1:5" s="234" customFormat="1">
      <c r="A52" s="6" t="s">
        <v>106</v>
      </c>
      <c r="B52" s="12">
        <v>57914</v>
      </c>
      <c r="C52" s="15">
        <v>9818</v>
      </c>
      <c r="D52" s="44">
        <v>802</v>
      </c>
      <c r="E52" s="4"/>
    </row>
    <row r="53" spans="1:5" s="234" customFormat="1">
      <c r="A53" s="6" t="s">
        <v>145</v>
      </c>
      <c r="B53" s="12">
        <v>100051</v>
      </c>
      <c r="C53" s="15">
        <v>23679</v>
      </c>
      <c r="D53" s="44">
        <v>6427</v>
      </c>
      <c r="E53" s="4"/>
    </row>
    <row r="54" spans="1:5" s="234" customFormat="1">
      <c r="A54" s="6" t="s">
        <v>146</v>
      </c>
      <c r="B54" s="12">
        <v>41149</v>
      </c>
      <c r="C54" s="15">
        <v>3191</v>
      </c>
      <c r="D54" s="44">
        <v>86</v>
      </c>
      <c r="E54" s="4"/>
    </row>
    <row r="55" spans="1:5" s="234" customFormat="1">
      <c r="A55" s="6" t="s">
        <v>131</v>
      </c>
      <c r="B55" s="12">
        <v>42255</v>
      </c>
      <c r="C55" s="15">
        <v>2767</v>
      </c>
      <c r="D55" s="44">
        <v>255</v>
      </c>
      <c r="E55" s="4"/>
    </row>
    <row r="56" spans="1:5" s="234" customFormat="1">
      <c r="A56" s="6" t="s">
        <v>149</v>
      </c>
      <c r="B56" s="12">
        <v>50372</v>
      </c>
      <c r="C56" s="15">
        <v>2262</v>
      </c>
      <c r="D56" s="44">
        <v>307</v>
      </c>
      <c r="E56" s="4"/>
    </row>
    <row r="57" spans="1:5" s="234" customFormat="1">
      <c r="A57" s="6" t="s">
        <v>62</v>
      </c>
      <c r="B57" s="12">
        <v>0</v>
      </c>
      <c r="C57" s="15">
        <v>0</v>
      </c>
      <c r="D57" s="44">
        <v>12</v>
      </c>
      <c r="E57" s="4"/>
    </row>
    <row r="58" spans="1:5" s="234" customFormat="1">
      <c r="A58" s="6" t="s">
        <v>24</v>
      </c>
      <c r="B58" s="12">
        <v>0</v>
      </c>
      <c r="C58" s="15">
        <v>0</v>
      </c>
      <c r="D58" s="44">
        <v>20</v>
      </c>
      <c r="E58" s="4"/>
    </row>
    <row r="59" spans="1:5" s="234" customFormat="1">
      <c r="A59" s="6" t="s">
        <v>151</v>
      </c>
      <c r="B59" s="12">
        <v>53806</v>
      </c>
      <c r="C59" s="15">
        <v>4354</v>
      </c>
      <c r="D59" s="44">
        <v>1137</v>
      </c>
      <c r="E59" s="4"/>
    </row>
    <row r="60" spans="1:5" s="234" customFormat="1">
      <c r="A60" s="6" t="s">
        <v>89</v>
      </c>
      <c r="B60" s="12">
        <v>0</v>
      </c>
      <c r="C60" s="15">
        <v>0</v>
      </c>
      <c r="D60" s="44">
        <v>143</v>
      </c>
      <c r="E60" s="4"/>
    </row>
    <row r="61" spans="1:5" s="234" customFormat="1">
      <c r="A61" s="6" t="s">
        <v>150</v>
      </c>
      <c r="B61" s="12">
        <v>12079</v>
      </c>
      <c r="C61" s="15">
        <v>0</v>
      </c>
      <c r="D61" s="44">
        <v>21</v>
      </c>
      <c r="E61" s="4"/>
    </row>
    <row r="62" spans="1:5" s="234" customFormat="1">
      <c r="A62" s="6" t="s">
        <v>152</v>
      </c>
      <c r="B62" s="12">
        <v>19337</v>
      </c>
      <c r="C62" s="15">
        <v>1315</v>
      </c>
      <c r="D62" s="44">
        <v>703</v>
      </c>
      <c r="E62" s="4"/>
    </row>
    <row r="63" spans="1:5" s="234" customFormat="1">
      <c r="A63" s="6" t="s">
        <v>1</v>
      </c>
      <c r="B63" s="12">
        <v>44404</v>
      </c>
      <c r="C63" s="15">
        <v>3366</v>
      </c>
      <c r="D63" s="44">
        <v>754</v>
      </c>
      <c r="E63" s="4"/>
    </row>
    <row r="64" spans="1:5" s="234" customFormat="1">
      <c r="A64" s="6" t="s">
        <v>157</v>
      </c>
      <c r="B64" s="12">
        <v>43392</v>
      </c>
      <c r="C64" s="15">
        <v>4507</v>
      </c>
      <c r="D64" s="44">
        <v>600</v>
      </c>
      <c r="E64" s="4"/>
    </row>
    <row r="65" spans="1:5" s="234" customFormat="1">
      <c r="A65" s="6" t="s">
        <v>170</v>
      </c>
      <c r="B65" s="12">
        <v>584044</v>
      </c>
      <c r="C65" s="15">
        <v>79447</v>
      </c>
      <c r="D65" s="44">
        <v>3355</v>
      </c>
      <c r="E65" s="4"/>
    </row>
    <row r="66" spans="1:5" s="234" customFormat="1">
      <c r="A66" s="6" t="s">
        <v>171</v>
      </c>
      <c r="B66" s="12">
        <v>114289</v>
      </c>
      <c r="C66" s="15">
        <v>362</v>
      </c>
      <c r="D66" s="44">
        <v>285</v>
      </c>
      <c r="E66" s="4"/>
    </row>
    <row r="67" spans="1:5" s="234" customFormat="1">
      <c r="A67" s="6" t="s">
        <v>279</v>
      </c>
      <c r="B67" s="12">
        <v>73030</v>
      </c>
      <c r="C67" s="15">
        <v>8281</v>
      </c>
      <c r="D67" s="44">
        <v>522</v>
      </c>
      <c r="E67" s="4"/>
    </row>
    <row r="68" spans="1:5" s="234" customFormat="1">
      <c r="A68" s="6" t="s">
        <v>280</v>
      </c>
      <c r="B68" s="12">
        <v>77278</v>
      </c>
      <c r="C68" s="15">
        <v>1297</v>
      </c>
      <c r="D68" s="44">
        <v>45</v>
      </c>
      <c r="E68" s="4"/>
    </row>
    <row r="69" spans="1:5" s="234" customFormat="1">
      <c r="A69" s="6" t="s">
        <v>281</v>
      </c>
      <c r="B69" s="12">
        <v>83318</v>
      </c>
      <c r="C69" s="15">
        <v>3139</v>
      </c>
      <c r="D69" s="44">
        <v>123</v>
      </c>
      <c r="E69" s="4"/>
    </row>
    <row r="70" spans="1:5" s="234" customFormat="1">
      <c r="A70" s="6" t="s">
        <v>282</v>
      </c>
      <c r="B70" s="12">
        <v>80195</v>
      </c>
      <c r="C70" s="15">
        <v>2339</v>
      </c>
      <c r="D70" s="44">
        <v>241</v>
      </c>
      <c r="E70" s="4"/>
    </row>
    <row r="71" spans="1:5" s="234" customFormat="1">
      <c r="A71" s="6" t="s">
        <v>283</v>
      </c>
      <c r="B71" s="12">
        <v>91029</v>
      </c>
      <c r="C71" s="15">
        <v>23805</v>
      </c>
      <c r="D71" s="44">
        <v>1122</v>
      </c>
      <c r="E71" s="4"/>
    </row>
    <row r="72" spans="1:5" s="234" customFormat="1">
      <c r="A72" s="6" t="s">
        <v>284</v>
      </c>
      <c r="B72" s="12">
        <v>75995</v>
      </c>
      <c r="C72" s="15">
        <v>1319</v>
      </c>
      <c r="D72" s="44">
        <v>42</v>
      </c>
      <c r="E72" s="4"/>
    </row>
    <row r="73" spans="1:5" s="234" customFormat="1">
      <c r="A73" s="6" t="s">
        <v>4</v>
      </c>
      <c r="B73" s="12">
        <v>181659</v>
      </c>
      <c r="C73" s="15">
        <v>2821</v>
      </c>
      <c r="D73" s="44">
        <v>474</v>
      </c>
      <c r="E73" s="4"/>
    </row>
    <row r="74" spans="1:5" s="234" customFormat="1">
      <c r="A74" s="6" t="s">
        <v>285</v>
      </c>
      <c r="B74" s="12">
        <v>76278</v>
      </c>
      <c r="C74" s="15">
        <v>5059</v>
      </c>
      <c r="D74" s="44">
        <v>98</v>
      </c>
      <c r="E74" s="4"/>
    </row>
    <row r="75" spans="1:5" s="234" customFormat="1">
      <c r="A75" s="6" t="s">
        <v>286</v>
      </c>
      <c r="B75" s="12">
        <v>72356</v>
      </c>
      <c r="C75" s="15">
        <v>584</v>
      </c>
      <c r="D75" s="44">
        <v>141</v>
      </c>
      <c r="E75" s="4"/>
    </row>
    <row r="76" spans="1:5" s="234" customFormat="1">
      <c r="A76" s="6" t="s">
        <v>107</v>
      </c>
      <c r="B76" s="12">
        <v>176013</v>
      </c>
      <c r="C76" s="15">
        <v>45702</v>
      </c>
      <c r="D76" s="44">
        <v>1566</v>
      </c>
      <c r="E76" s="4"/>
    </row>
    <row r="77" spans="1:5" s="234" customFormat="1">
      <c r="A77" s="6" t="s">
        <v>287</v>
      </c>
      <c r="B77" s="12">
        <v>82295</v>
      </c>
      <c r="C77" s="15">
        <v>3431</v>
      </c>
      <c r="D77" s="44">
        <v>309</v>
      </c>
      <c r="E77" s="4"/>
    </row>
    <row r="78" spans="1:5" s="234" customFormat="1">
      <c r="A78" s="6" t="s">
        <v>112</v>
      </c>
      <c r="B78" s="12">
        <v>533376</v>
      </c>
      <c r="C78" s="15">
        <v>114778</v>
      </c>
      <c r="D78" s="44">
        <v>12661</v>
      </c>
      <c r="E78" s="4"/>
    </row>
    <row r="79" spans="1:5" s="234" customFormat="1">
      <c r="A79" s="6" t="s">
        <v>288</v>
      </c>
      <c r="B79" s="12">
        <v>81979</v>
      </c>
      <c r="C79" s="15">
        <v>22257</v>
      </c>
      <c r="D79" s="44">
        <v>794</v>
      </c>
      <c r="E79" s="4"/>
    </row>
    <row r="80" spans="1:5" s="234" customFormat="1">
      <c r="A80" s="6" t="s">
        <v>289</v>
      </c>
      <c r="B80" s="12">
        <v>78943</v>
      </c>
      <c r="C80" s="15">
        <v>961</v>
      </c>
      <c r="D80" s="44">
        <v>116</v>
      </c>
      <c r="E80" s="4"/>
    </row>
    <row r="81" spans="1:5" s="234" customFormat="1">
      <c r="A81" s="6" t="s">
        <v>162</v>
      </c>
      <c r="B81" s="12">
        <v>229016</v>
      </c>
      <c r="C81" s="15">
        <v>16575</v>
      </c>
      <c r="D81" s="44">
        <v>2057</v>
      </c>
      <c r="E81" s="4"/>
    </row>
    <row r="82" spans="1:5" s="234" customFormat="1">
      <c r="A82" s="6" t="s">
        <v>144</v>
      </c>
      <c r="B82" s="12">
        <v>214794</v>
      </c>
      <c r="C82" s="15">
        <v>44213</v>
      </c>
      <c r="D82" s="44">
        <v>2415</v>
      </c>
      <c r="E82" s="4"/>
    </row>
    <row r="83" spans="1:5" s="234" customFormat="1">
      <c r="A83" s="6" t="s">
        <v>290</v>
      </c>
      <c r="B83" s="12">
        <v>0</v>
      </c>
      <c r="C83" s="15">
        <v>0</v>
      </c>
      <c r="D83" s="44">
        <v>72</v>
      </c>
      <c r="E83" s="4"/>
    </row>
    <row r="84" spans="1:5" s="234" customFormat="1">
      <c r="A84" s="6" t="s">
        <v>125</v>
      </c>
      <c r="B84" s="12">
        <v>0</v>
      </c>
      <c r="C84" s="15">
        <v>0</v>
      </c>
      <c r="D84" s="44">
        <v>10</v>
      </c>
      <c r="E84" s="4"/>
    </row>
    <row r="85" spans="1:5" s="234" customFormat="1">
      <c r="A85" s="6" t="s">
        <v>126</v>
      </c>
      <c r="B85" s="12">
        <v>0</v>
      </c>
      <c r="C85" s="15">
        <v>0</v>
      </c>
      <c r="D85" s="44">
        <v>2091</v>
      </c>
      <c r="E85" s="4"/>
    </row>
    <row r="86" spans="1:5" s="234" customFormat="1">
      <c r="A86" s="6" t="s">
        <v>291</v>
      </c>
      <c r="B86" s="12">
        <v>0</v>
      </c>
      <c r="C86" s="15">
        <v>0</v>
      </c>
      <c r="D86" s="44">
        <v>6037</v>
      </c>
      <c r="E86" s="4"/>
    </row>
    <row r="87" spans="1:5" s="234" customFormat="1">
      <c r="A87" s="6" t="s">
        <v>128</v>
      </c>
      <c r="B87" s="12">
        <v>719</v>
      </c>
      <c r="C87" s="15">
        <v>0</v>
      </c>
      <c r="D87" s="44">
        <v>336</v>
      </c>
      <c r="E87" s="4"/>
    </row>
    <row r="88" spans="1:5" s="234" customFormat="1">
      <c r="A88" s="6" t="s">
        <v>119</v>
      </c>
      <c r="B88" s="12">
        <v>14</v>
      </c>
      <c r="C88" s="15">
        <v>0</v>
      </c>
      <c r="D88" s="44">
        <v>10</v>
      </c>
      <c r="E88" s="4"/>
    </row>
    <row r="89" spans="1:5" s="234" customFormat="1">
      <c r="A89" s="6" t="s">
        <v>183</v>
      </c>
      <c r="B89" s="12">
        <v>0</v>
      </c>
      <c r="C89" s="15">
        <v>0</v>
      </c>
      <c r="D89" s="44">
        <v>1578</v>
      </c>
      <c r="E89" s="4"/>
    </row>
    <row r="90" spans="1:5" s="234" customFormat="1">
      <c r="A90" s="6" t="s">
        <v>148</v>
      </c>
      <c r="B90" s="12">
        <v>31</v>
      </c>
      <c r="C90" s="15">
        <v>0</v>
      </c>
      <c r="D90" s="44">
        <v>0</v>
      </c>
      <c r="E90" s="4"/>
    </row>
    <row r="91" spans="1:5" s="234" customFormat="1">
      <c r="A91" s="6" t="s">
        <v>27</v>
      </c>
      <c r="B91" s="12">
        <v>0</v>
      </c>
      <c r="C91" s="15">
        <v>0</v>
      </c>
      <c r="D91" s="44">
        <v>22</v>
      </c>
      <c r="E91" s="4"/>
    </row>
    <row r="92" spans="1:5" s="234" customFormat="1">
      <c r="A92" s="6" t="s">
        <v>95</v>
      </c>
      <c r="B92" s="12">
        <v>32</v>
      </c>
      <c r="C92" s="15">
        <v>0</v>
      </c>
      <c r="D92" s="44">
        <v>31</v>
      </c>
      <c r="E92" s="4"/>
    </row>
    <row r="93" spans="1:5" s="234" customFormat="1">
      <c r="A93" s="6" t="s">
        <v>178</v>
      </c>
      <c r="B93" s="12">
        <v>308</v>
      </c>
      <c r="C93" s="15">
        <v>0</v>
      </c>
      <c r="D93" s="44">
        <v>292</v>
      </c>
      <c r="E93" s="4"/>
    </row>
    <row r="94" spans="1:5" s="234" customFormat="1">
      <c r="A94" s="6" t="s">
        <v>293</v>
      </c>
      <c r="B94" s="12">
        <v>12</v>
      </c>
      <c r="C94" s="15">
        <v>0</v>
      </c>
      <c r="D94" s="44">
        <v>41</v>
      </c>
      <c r="E94" s="4"/>
    </row>
    <row r="95" spans="1:5" s="234" customFormat="1">
      <c r="A95" s="6" t="s">
        <v>86</v>
      </c>
      <c r="B95" s="12">
        <v>96</v>
      </c>
      <c r="C95" s="15">
        <v>0</v>
      </c>
      <c r="D95" s="44">
        <v>81</v>
      </c>
      <c r="E95" s="4"/>
    </row>
    <row r="96" spans="1:5" s="234" customFormat="1">
      <c r="A96" s="6" t="s">
        <v>105</v>
      </c>
      <c r="B96" s="12">
        <v>11</v>
      </c>
      <c r="C96" s="15">
        <v>0</v>
      </c>
      <c r="D96" s="44">
        <v>13</v>
      </c>
      <c r="E96" s="4"/>
    </row>
    <row r="97" spans="1:5">
      <c r="A97" s="6" t="s">
        <v>155</v>
      </c>
      <c r="B97" s="12">
        <v>201</v>
      </c>
      <c r="C97" s="15">
        <v>0</v>
      </c>
      <c r="D97" s="44">
        <v>143</v>
      </c>
      <c r="E97" s="4"/>
    </row>
    <row r="98" spans="1:5">
      <c r="A98" s="6" t="s">
        <v>158</v>
      </c>
      <c r="B98" s="12">
        <v>17070</v>
      </c>
      <c r="C98" s="15">
        <v>0</v>
      </c>
      <c r="D98" s="44">
        <v>4682</v>
      </c>
      <c r="E98" s="4"/>
    </row>
    <row r="99" spans="1:5">
      <c r="A99" s="6" t="s">
        <v>159</v>
      </c>
      <c r="B99" s="12">
        <v>430</v>
      </c>
      <c r="C99" s="15">
        <v>0</v>
      </c>
      <c r="D99" s="44">
        <v>216</v>
      </c>
      <c r="E99" s="4"/>
    </row>
    <row r="100" spans="1:5">
      <c r="A100" s="6" t="s">
        <v>76</v>
      </c>
      <c r="B100" s="12">
        <v>0</v>
      </c>
      <c r="C100" s="15">
        <v>0</v>
      </c>
      <c r="D100" s="44">
        <v>12441</v>
      </c>
      <c r="E100" s="4"/>
    </row>
    <row r="101" spans="1:5">
      <c r="A101" s="6" t="s">
        <v>166</v>
      </c>
      <c r="B101" s="12">
        <v>0</v>
      </c>
      <c r="C101" s="15">
        <v>0</v>
      </c>
      <c r="D101" s="44">
        <v>1773</v>
      </c>
      <c r="E101" s="4"/>
    </row>
    <row r="102" spans="1:5">
      <c r="A102" s="6" t="s">
        <v>40</v>
      </c>
      <c r="B102" s="12">
        <v>0</v>
      </c>
      <c r="C102" s="15">
        <v>0</v>
      </c>
      <c r="D102" s="44">
        <v>22</v>
      </c>
      <c r="E102" s="4"/>
    </row>
    <row r="103" spans="1:5">
      <c r="A103" s="6" t="s">
        <v>41</v>
      </c>
      <c r="B103" s="12">
        <v>0</v>
      </c>
      <c r="C103" s="15">
        <v>0</v>
      </c>
      <c r="D103" s="44">
        <v>11</v>
      </c>
      <c r="E103" s="4"/>
    </row>
    <row r="104" spans="1:5">
      <c r="A104" s="6" t="s">
        <v>84</v>
      </c>
      <c r="B104" s="12">
        <v>16226</v>
      </c>
      <c r="C104" s="15">
        <v>17</v>
      </c>
      <c r="D104" s="44">
        <v>484</v>
      </c>
      <c r="E104" s="4"/>
    </row>
    <row r="105" spans="1:5">
      <c r="A105" s="6" t="s">
        <v>85</v>
      </c>
      <c r="B105" s="12">
        <v>178</v>
      </c>
      <c r="C105" s="15">
        <v>0</v>
      </c>
      <c r="D105" s="44">
        <v>59</v>
      </c>
      <c r="E105" s="4"/>
    </row>
    <row r="106" spans="1:5">
      <c r="A106" s="6" t="s">
        <v>143</v>
      </c>
      <c r="B106" s="12">
        <v>0</v>
      </c>
      <c r="C106" s="15">
        <v>0</v>
      </c>
      <c r="D106" s="44">
        <v>646</v>
      </c>
      <c r="E106" s="4"/>
    </row>
    <row r="107" spans="1:5">
      <c r="A107" s="6" t="s">
        <v>176</v>
      </c>
      <c r="B107" s="12">
        <v>20018</v>
      </c>
      <c r="C107" s="15">
        <v>2903</v>
      </c>
      <c r="D107" s="44">
        <v>171</v>
      </c>
      <c r="E107" s="4"/>
    </row>
    <row r="108" spans="1:5">
      <c r="A108" s="6" t="s">
        <v>114</v>
      </c>
      <c r="B108" s="12">
        <v>3413</v>
      </c>
      <c r="C108" s="15">
        <v>2182</v>
      </c>
      <c r="D108" s="44">
        <v>378</v>
      </c>
      <c r="E108" s="4"/>
    </row>
    <row r="109" spans="1:5">
      <c r="A109" s="6" t="s">
        <v>53</v>
      </c>
      <c r="B109" s="12">
        <v>0</v>
      </c>
      <c r="C109" s="15">
        <v>3712</v>
      </c>
      <c r="D109" s="44">
        <v>63</v>
      </c>
      <c r="E109" s="4"/>
    </row>
    <row r="110" spans="1:5">
      <c r="A110" s="6" t="s">
        <v>120</v>
      </c>
      <c r="B110" s="12">
        <v>3204</v>
      </c>
      <c r="C110" s="15">
        <v>1117</v>
      </c>
      <c r="D110" s="44">
        <v>52</v>
      </c>
      <c r="E110" s="4"/>
    </row>
    <row r="111" spans="1:5">
      <c r="A111" s="6" t="s">
        <v>184</v>
      </c>
      <c r="B111" s="12">
        <v>4</v>
      </c>
      <c r="C111" s="15">
        <v>1</v>
      </c>
      <c r="D111" s="44">
        <v>15</v>
      </c>
      <c r="E111" s="4"/>
    </row>
    <row r="112" spans="1:5">
      <c r="A112" s="6" t="s">
        <v>19</v>
      </c>
      <c r="B112" s="12">
        <v>7470</v>
      </c>
      <c r="C112" s="15">
        <v>947</v>
      </c>
      <c r="D112" s="44">
        <v>0</v>
      </c>
      <c r="E112" s="4"/>
    </row>
    <row r="113" spans="1:5">
      <c r="A113" s="6" t="s">
        <v>43</v>
      </c>
      <c r="B113" s="12">
        <v>20086</v>
      </c>
      <c r="C113" s="15">
        <v>60541</v>
      </c>
      <c r="D113" s="44">
        <v>5163</v>
      </c>
      <c r="E113" s="4"/>
    </row>
    <row r="114" spans="1:5">
      <c r="A114" s="6" t="s">
        <v>44</v>
      </c>
      <c r="B114" s="12">
        <v>100</v>
      </c>
      <c r="C114" s="15">
        <v>197</v>
      </c>
      <c r="D114" s="44">
        <v>26</v>
      </c>
      <c r="E114" s="4"/>
    </row>
    <row r="115" spans="1:5">
      <c r="A115" s="6" t="s">
        <v>45</v>
      </c>
      <c r="B115" s="12">
        <v>4341</v>
      </c>
      <c r="C115" s="15">
        <v>1058</v>
      </c>
      <c r="D115" s="44">
        <v>139</v>
      </c>
      <c r="E115" s="4"/>
    </row>
    <row r="116" spans="1:5">
      <c r="A116" s="6" t="s">
        <v>46</v>
      </c>
      <c r="B116" s="12">
        <v>3557</v>
      </c>
      <c r="C116" s="15">
        <v>1666</v>
      </c>
      <c r="D116" s="44">
        <v>162</v>
      </c>
      <c r="E116" s="4"/>
    </row>
    <row r="117" spans="1:5">
      <c r="A117" s="6" t="s">
        <v>47</v>
      </c>
      <c r="B117" s="12">
        <v>0</v>
      </c>
      <c r="C117" s="15">
        <v>0</v>
      </c>
      <c r="D117" s="44">
        <v>138</v>
      </c>
      <c r="E117" s="4"/>
    </row>
    <row r="118" spans="1:5">
      <c r="A118" s="6" t="s">
        <v>42</v>
      </c>
      <c r="B118" s="12">
        <v>0</v>
      </c>
      <c r="C118" s="15">
        <v>0</v>
      </c>
      <c r="D118" s="44">
        <v>231</v>
      </c>
      <c r="E118" s="4"/>
    </row>
    <row r="119" spans="1:5">
      <c r="A119" s="6" t="s">
        <v>156</v>
      </c>
      <c r="B119" s="12">
        <v>17</v>
      </c>
      <c r="C119" s="15">
        <v>22</v>
      </c>
      <c r="D119" s="44">
        <v>95</v>
      </c>
      <c r="E119" s="4"/>
    </row>
    <row r="120" spans="1:5">
      <c r="A120" s="6" t="s">
        <v>35</v>
      </c>
      <c r="B120" s="12">
        <v>5595</v>
      </c>
      <c r="C120" s="15">
        <v>6775</v>
      </c>
      <c r="D120" s="44">
        <v>4402</v>
      </c>
      <c r="E120" s="4"/>
    </row>
    <row r="121" spans="1:5">
      <c r="A121" s="6" t="s">
        <v>116</v>
      </c>
      <c r="B121" s="12">
        <v>13846</v>
      </c>
      <c r="C121" s="15">
        <v>23</v>
      </c>
      <c r="D121" s="44">
        <v>93</v>
      </c>
      <c r="E121" s="4"/>
    </row>
    <row r="122" spans="1:5">
      <c r="A122" s="6" t="s">
        <v>117</v>
      </c>
      <c r="B122" s="12">
        <v>25398</v>
      </c>
      <c r="C122" s="15">
        <v>3961</v>
      </c>
      <c r="D122" s="44">
        <v>2066</v>
      </c>
      <c r="E122" s="4"/>
    </row>
    <row r="123" spans="1:5">
      <c r="A123" s="6" t="s">
        <v>118</v>
      </c>
      <c r="B123" s="12">
        <v>14660</v>
      </c>
      <c r="C123" s="15">
        <v>1411</v>
      </c>
      <c r="D123" s="44">
        <v>261</v>
      </c>
      <c r="E123" s="4"/>
    </row>
    <row r="124" spans="1:5">
      <c r="A124" s="6" t="s">
        <v>130</v>
      </c>
      <c r="B124" s="12">
        <v>0</v>
      </c>
      <c r="C124" s="15">
        <v>0</v>
      </c>
      <c r="D124" s="44">
        <v>26</v>
      </c>
      <c r="E124" s="4"/>
    </row>
    <row r="125" spans="1:5">
      <c r="A125" s="6" t="s">
        <v>59</v>
      </c>
      <c r="B125" s="12">
        <v>0</v>
      </c>
      <c r="C125" s="15">
        <v>0</v>
      </c>
      <c r="D125" s="44">
        <v>3764</v>
      </c>
      <c r="E125" s="4"/>
    </row>
    <row r="126" spans="1:5">
      <c r="A126" s="6" t="s">
        <v>48</v>
      </c>
      <c r="B126" s="12">
        <v>0</v>
      </c>
      <c r="C126" s="15">
        <v>0</v>
      </c>
      <c r="D126" s="44">
        <v>6679</v>
      </c>
      <c r="E126" s="4"/>
    </row>
    <row r="127" spans="1:5">
      <c r="A127" s="6" t="s">
        <v>256</v>
      </c>
      <c r="B127" s="12">
        <v>0</v>
      </c>
      <c r="C127" s="15">
        <v>0</v>
      </c>
      <c r="D127" s="44">
        <v>75</v>
      </c>
      <c r="E127" s="4"/>
    </row>
    <row r="128" spans="1:5">
      <c r="A128" s="6" t="s">
        <v>220</v>
      </c>
      <c r="B128" s="12">
        <v>0</v>
      </c>
      <c r="C128" s="15">
        <v>0</v>
      </c>
      <c r="D128" s="44">
        <v>58</v>
      </c>
      <c r="E128" s="4"/>
    </row>
    <row r="129" spans="1:5">
      <c r="A129" s="6" t="s">
        <v>221</v>
      </c>
      <c r="B129" s="12">
        <v>0</v>
      </c>
      <c r="C129" s="15">
        <v>0</v>
      </c>
      <c r="D129" s="44">
        <v>38</v>
      </c>
      <c r="E129" s="4"/>
    </row>
    <row r="130" spans="1:5">
      <c r="A130" s="6" t="s">
        <v>167</v>
      </c>
      <c r="B130" s="12">
        <v>0</v>
      </c>
      <c r="C130" s="15">
        <v>0</v>
      </c>
      <c r="D130" s="44">
        <v>9</v>
      </c>
      <c r="E130" s="4"/>
    </row>
    <row r="131" spans="1:5">
      <c r="A131" s="6" t="s">
        <v>129</v>
      </c>
      <c r="B131" s="12">
        <v>0</v>
      </c>
      <c r="C131" s="15">
        <v>0</v>
      </c>
      <c r="D131" s="44">
        <v>151</v>
      </c>
      <c r="E131" s="4"/>
    </row>
    <row r="132" spans="1:5">
      <c r="A132" s="6" t="s">
        <v>294</v>
      </c>
      <c r="B132" s="12">
        <v>0</v>
      </c>
      <c r="C132" s="15">
        <v>0</v>
      </c>
      <c r="D132" s="44">
        <v>33</v>
      </c>
      <c r="E132" s="4"/>
    </row>
    <row r="133" spans="1:5">
      <c r="A133" s="6" t="s">
        <v>257</v>
      </c>
      <c r="B133" s="12">
        <v>0</v>
      </c>
      <c r="C133" s="15">
        <v>0</v>
      </c>
      <c r="D133" s="44">
        <v>169</v>
      </c>
      <c r="E133" s="4"/>
    </row>
    <row r="134" spans="1:5">
      <c r="A134" s="6" t="s">
        <v>34</v>
      </c>
      <c r="B134" s="12">
        <v>0</v>
      </c>
      <c r="C134" s="15">
        <v>0</v>
      </c>
      <c r="D134" s="44">
        <v>27</v>
      </c>
      <c r="E134" s="4"/>
    </row>
    <row r="135" spans="1:5">
      <c r="A135" s="6" t="s">
        <v>36</v>
      </c>
      <c r="B135" s="12">
        <v>1</v>
      </c>
      <c r="C135" s="15">
        <v>0</v>
      </c>
      <c r="D135" s="44">
        <v>35</v>
      </c>
      <c r="E135" s="4"/>
    </row>
    <row r="136" spans="1:5">
      <c r="A136" s="6" t="s">
        <v>33</v>
      </c>
      <c r="B136" s="12">
        <v>0</v>
      </c>
      <c r="C136" s="15">
        <v>0</v>
      </c>
      <c r="D136" s="44">
        <v>15</v>
      </c>
      <c r="E136" s="4"/>
    </row>
    <row r="137" spans="1:5">
      <c r="A137" s="6" t="s">
        <v>68</v>
      </c>
      <c r="B137" s="12">
        <v>0</v>
      </c>
      <c r="C137" s="15">
        <v>0</v>
      </c>
      <c r="D137" s="44">
        <v>17</v>
      </c>
      <c r="E137" s="4"/>
    </row>
    <row r="138" spans="1:5">
      <c r="A138" s="6" t="s">
        <v>258</v>
      </c>
      <c r="B138" s="12">
        <v>0</v>
      </c>
      <c r="C138" s="15">
        <v>0</v>
      </c>
      <c r="D138" s="44">
        <v>240</v>
      </c>
      <c r="E138" s="4"/>
    </row>
    <row r="139" spans="1:5">
      <c r="A139" s="6" t="s">
        <v>222</v>
      </c>
      <c r="B139" s="12">
        <v>0</v>
      </c>
      <c r="C139" s="15">
        <v>0</v>
      </c>
      <c r="D139" s="44">
        <v>66</v>
      </c>
      <c r="E139" s="4"/>
    </row>
    <row r="140" spans="1:5">
      <c r="A140" s="6" t="s">
        <v>223</v>
      </c>
      <c r="B140" s="12">
        <v>0</v>
      </c>
      <c r="C140" s="15">
        <v>0</v>
      </c>
      <c r="D140" s="44">
        <v>94</v>
      </c>
      <c r="E140" s="4"/>
    </row>
    <row r="141" spans="1:5">
      <c r="A141" s="6" t="s">
        <v>54</v>
      </c>
      <c r="B141" s="12">
        <v>0</v>
      </c>
      <c r="C141" s="15">
        <v>0</v>
      </c>
      <c r="D141" s="44">
        <v>121</v>
      </c>
      <c r="E141" s="4"/>
    </row>
    <row r="142" spans="1:5">
      <c r="A142" s="6" t="s">
        <v>135</v>
      </c>
      <c r="B142" s="12">
        <v>0</v>
      </c>
      <c r="C142" s="15">
        <v>0</v>
      </c>
      <c r="D142" s="44">
        <v>11</v>
      </c>
      <c r="E142" s="4"/>
    </row>
    <row r="143" spans="1:5">
      <c r="A143" s="6" t="s">
        <v>259</v>
      </c>
      <c r="B143" s="12">
        <v>0</v>
      </c>
      <c r="C143" s="15">
        <v>0</v>
      </c>
      <c r="D143" s="44">
        <v>312</v>
      </c>
      <c r="E143" s="4"/>
    </row>
    <row r="144" spans="1:5">
      <c r="A144" s="6" t="s">
        <v>295</v>
      </c>
      <c r="B144" s="12">
        <v>0</v>
      </c>
      <c r="C144" s="15">
        <v>0</v>
      </c>
      <c r="D144" s="44">
        <v>32</v>
      </c>
      <c r="E144" s="4"/>
    </row>
    <row r="145" spans="1:5">
      <c r="A145" s="6" t="s">
        <v>137</v>
      </c>
      <c r="B145" s="12">
        <v>0</v>
      </c>
      <c r="C145" s="15">
        <v>0</v>
      </c>
      <c r="D145" s="44">
        <v>120</v>
      </c>
      <c r="E145" s="4"/>
    </row>
    <row r="146" spans="1:5">
      <c r="A146" s="6" t="s">
        <v>136</v>
      </c>
      <c r="B146" s="12">
        <v>0</v>
      </c>
      <c r="C146" s="15">
        <v>0</v>
      </c>
      <c r="D146" s="44">
        <v>25</v>
      </c>
      <c r="E146" s="4"/>
    </row>
    <row r="147" spans="1:5">
      <c r="A147" s="6" t="s">
        <v>296</v>
      </c>
      <c r="B147" s="12">
        <v>0</v>
      </c>
      <c r="C147" s="15">
        <v>0</v>
      </c>
      <c r="D147" s="44">
        <v>15</v>
      </c>
      <c r="E147" s="4"/>
    </row>
    <row r="148" spans="1:5">
      <c r="A148" s="6" t="s">
        <v>260</v>
      </c>
      <c r="B148" s="12">
        <v>0</v>
      </c>
      <c r="C148" s="15">
        <v>0</v>
      </c>
      <c r="D148" s="44">
        <v>41</v>
      </c>
      <c r="E148" s="4"/>
    </row>
    <row r="149" spans="1:5">
      <c r="A149" s="6" t="s">
        <v>224</v>
      </c>
      <c r="B149" s="12">
        <v>0</v>
      </c>
      <c r="C149" s="15">
        <v>0</v>
      </c>
      <c r="D149" s="44">
        <v>12</v>
      </c>
      <c r="E149" s="4"/>
    </row>
    <row r="150" spans="1:5">
      <c r="A150" s="6" t="s">
        <v>57</v>
      </c>
      <c r="B150" s="12">
        <v>0</v>
      </c>
      <c r="C150" s="15">
        <v>0</v>
      </c>
      <c r="D150" s="44">
        <v>8</v>
      </c>
      <c r="E150" s="4"/>
    </row>
    <row r="151" spans="1:5">
      <c r="A151" s="6" t="s">
        <v>297</v>
      </c>
      <c r="B151" s="12">
        <v>0</v>
      </c>
      <c r="C151" s="15">
        <v>0</v>
      </c>
      <c r="D151" s="44">
        <v>49</v>
      </c>
      <c r="E151" s="4"/>
    </row>
    <row r="152" spans="1:5">
      <c r="A152" s="6" t="s">
        <v>261</v>
      </c>
      <c r="B152" s="12">
        <v>0</v>
      </c>
      <c r="C152" s="15">
        <v>0</v>
      </c>
      <c r="D152" s="44">
        <v>73</v>
      </c>
      <c r="E152" s="4"/>
    </row>
    <row r="153" spans="1:5">
      <c r="A153" s="6" t="s">
        <v>164</v>
      </c>
      <c r="B153" s="12">
        <v>0</v>
      </c>
      <c r="C153" s="15">
        <v>0</v>
      </c>
      <c r="D153" s="44">
        <v>17</v>
      </c>
      <c r="E153" s="4"/>
    </row>
    <row r="154" spans="1:5">
      <c r="A154" s="6" t="s">
        <v>165</v>
      </c>
      <c r="B154" s="12">
        <v>0</v>
      </c>
      <c r="C154" s="15">
        <v>0</v>
      </c>
      <c r="D154" s="44">
        <v>394</v>
      </c>
      <c r="E154" s="4"/>
    </row>
    <row r="155" spans="1:5">
      <c r="A155" s="6" t="s">
        <v>298</v>
      </c>
      <c r="B155" s="12">
        <v>0</v>
      </c>
      <c r="C155" s="15">
        <v>0</v>
      </c>
      <c r="D155" s="44">
        <v>37</v>
      </c>
      <c r="E155" s="4"/>
    </row>
    <row r="156" spans="1:5">
      <c r="A156" s="6" t="s">
        <v>299</v>
      </c>
      <c r="B156" s="12">
        <v>0</v>
      </c>
      <c r="C156" s="15">
        <v>0</v>
      </c>
      <c r="D156" s="44">
        <v>38</v>
      </c>
      <c r="E156" s="4"/>
    </row>
    <row r="157" spans="1:5">
      <c r="A157" s="6" t="s">
        <v>63</v>
      </c>
      <c r="B157" s="12">
        <v>0</v>
      </c>
      <c r="C157" s="15">
        <v>0</v>
      </c>
      <c r="D157" s="44">
        <v>25</v>
      </c>
      <c r="E157" s="4"/>
    </row>
    <row r="158" spans="1:5">
      <c r="A158" s="6" t="s">
        <v>64</v>
      </c>
      <c r="B158" s="12">
        <v>0</v>
      </c>
      <c r="C158" s="15">
        <v>0</v>
      </c>
      <c r="D158" s="44">
        <v>67</v>
      </c>
      <c r="E158" s="4"/>
    </row>
    <row r="159" spans="1:5">
      <c r="A159" s="6" t="s">
        <v>80</v>
      </c>
      <c r="B159" s="12">
        <v>0</v>
      </c>
      <c r="C159" s="15">
        <v>0</v>
      </c>
      <c r="D159" s="44">
        <v>29</v>
      </c>
      <c r="E159" s="4"/>
    </row>
    <row r="160" spans="1:5">
      <c r="A160" s="6" t="s">
        <v>81</v>
      </c>
      <c r="B160" s="12">
        <v>0</v>
      </c>
      <c r="C160" s="15">
        <v>0</v>
      </c>
      <c r="D160" s="44">
        <v>50</v>
      </c>
      <c r="E160" s="4"/>
    </row>
    <row r="161" spans="1:5">
      <c r="A161" s="6" t="s">
        <v>21</v>
      </c>
      <c r="B161" s="12">
        <v>0</v>
      </c>
      <c r="C161" s="15">
        <v>0</v>
      </c>
      <c r="D161" s="44">
        <v>61</v>
      </c>
      <c r="E161" s="4"/>
    </row>
    <row r="162" spans="1:5">
      <c r="A162" s="6" t="s">
        <v>22</v>
      </c>
      <c r="B162" s="12">
        <v>0</v>
      </c>
      <c r="C162" s="15">
        <v>0</v>
      </c>
      <c r="D162" s="44">
        <v>500</v>
      </c>
      <c r="E162" s="4"/>
    </row>
    <row r="163" spans="1:5">
      <c r="A163" s="6" t="s">
        <v>28</v>
      </c>
      <c r="B163" s="12">
        <v>0</v>
      </c>
      <c r="C163" s="15">
        <v>0</v>
      </c>
      <c r="D163" s="44">
        <v>15</v>
      </c>
      <c r="E163" s="4"/>
    </row>
    <row r="164" spans="1:5">
      <c r="A164" s="6" t="s">
        <v>55</v>
      </c>
      <c r="B164" s="12">
        <v>0</v>
      </c>
      <c r="C164" s="15">
        <v>0</v>
      </c>
      <c r="D164" s="44">
        <v>35</v>
      </c>
      <c r="E164" s="4"/>
    </row>
    <row r="165" spans="1:5">
      <c r="A165" s="6" t="s">
        <v>23</v>
      </c>
      <c r="B165" s="12">
        <v>0</v>
      </c>
      <c r="C165" s="15">
        <v>0</v>
      </c>
      <c r="D165" s="44">
        <v>40</v>
      </c>
      <c r="E165" s="4"/>
    </row>
    <row r="166" spans="1:5" ht="12.75" customHeight="1">
      <c r="A166" s="6" t="s">
        <v>100</v>
      </c>
      <c r="B166" s="12">
        <v>0</v>
      </c>
      <c r="C166" s="15">
        <v>0</v>
      </c>
      <c r="D166" s="44">
        <v>9</v>
      </c>
      <c r="E166" s="4"/>
    </row>
    <row r="167" spans="1:5">
      <c r="A167" s="6" t="s">
        <v>94</v>
      </c>
      <c r="B167" s="12">
        <v>0</v>
      </c>
      <c r="C167" s="15">
        <v>0</v>
      </c>
      <c r="D167" s="44">
        <v>153</v>
      </c>
      <c r="E167" s="4"/>
    </row>
    <row r="168" spans="1:5">
      <c r="A168" s="6" t="s">
        <v>101</v>
      </c>
      <c r="B168" s="12">
        <v>0</v>
      </c>
      <c r="C168" s="15">
        <v>0</v>
      </c>
      <c r="D168" s="44">
        <v>106</v>
      </c>
      <c r="E168" s="4"/>
    </row>
    <row r="169" spans="1:5">
      <c r="A169" s="6" t="s">
        <v>160</v>
      </c>
      <c r="B169" s="12">
        <v>0</v>
      </c>
      <c r="C169" s="15">
        <v>0</v>
      </c>
      <c r="D169" s="44">
        <v>78</v>
      </c>
      <c r="E169" s="4"/>
    </row>
    <row r="170" spans="1:5">
      <c r="A170" s="6" t="s">
        <v>300</v>
      </c>
      <c r="B170" s="12">
        <v>0</v>
      </c>
      <c r="C170" s="15">
        <v>0</v>
      </c>
      <c r="D170" s="44">
        <v>1</v>
      </c>
      <c r="E170" s="4"/>
    </row>
    <row r="171" spans="1:5">
      <c r="A171" s="6" t="s">
        <v>102</v>
      </c>
      <c r="B171" s="12">
        <v>0</v>
      </c>
      <c r="C171" s="15">
        <v>0</v>
      </c>
      <c r="D171" s="44">
        <v>28</v>
      </c>
      <c r="E171" s="4"/>
    </row>
    <row r="172" spans="1:5">
      <c r="A172" s="6" t="s">
        <v>262</v>
      </c>
      <c r="B172" s="12">
        <v>0</v>
      </c>
      <c r="C172" s="15">
        <v>0</v>
      </c>
      <c r="D172" s="44">
        <v>67</v>
      </c>
      <c r="E172" s="4"/>
    </row>
    <row r="173" spans="1:5">
      <c r="A173" s="6" t="s">
        <v>103</v>
      </c>
      <c r="B173" s="12">
        <v>0</v>
      </c>
      <c r="C173" s="15">
        <v>0</v>
      </c>
      <c r="D173" s="44">
        <v>252</v>
      </c>
      <c r="E173" s="4"/>
    </row>
    <row r="174" spans="1:5">
      <c r="A174" s="6" t="s">
        <v>38</v>
      </c>
      <c r="B174" s="12">
        <v>0</v>
      </c>
      <c r="C174" s="15">
        <v>0</v>
      </c>
      <c r="D174" s="44">
        <v>159</v>
      </c>
      <c r="E174" s="4"/>
    </row>
    <row r="175" spans="1:5">
      <c r="A175" s="6" t="s">
        <v>104</v>
      </c>
      <c r="B175" s="12">
        <v>0</v>
      </c>
      <c r="C175" s="15">
        <v>0</v>
      </c>
      <c r="D175" s="44">
        <v>105</v>
      </c>
      <c r="E175" s="4"/>
    </row>
    <row r="176" spans="1:5">
      <c r="A176" s="6" t="s">
        <v>90</v>
      </c>
      <c r="B176" s="12">
        <v>0</v>
      </c>
      <c r="C176" s="15">
        <v>0</v>
      </c>
      <c r="D176" s="44">
        <v>229</v>
      </c>
      <c r="E176" s="4"/>
    </row>
    <row r="177" spans="1:5">
      <c r="A177" s="6" t="s">
        <v>25</v>
      </c>
      <c r="B177" s="12">
        <v>0</v>
      </c>
      <c r="C177" s="15">
        <v>0</v>
      </c>
      <c r="D177" s="44">
        <v>35</v>
      </c>
      <c r="E177" s="4"/>
    </row>
    <row r="178" spans="1:5">
      <c r="A178" s="6" t="s">
        <v>234</v>
      </c>
      <c r="B178" s="12">
        <v>0</v>
      </c>
      <c r="C178" s="15">
        <v>0</v>
      </c>
      <c r="D178" s="44">
        <v>23</v>
      </c>
      <c r="E178" s="4"/>
    </row>
    <row r="179" spans="1:5">
      <c r="A179" s="6" t="s">
        <v>140</v>
      </c>
      <c r="B179" s="12">
        <v>0</v>
      </c>
      <c r="C179" s="15">
        <v>0</v>
      </c>
      <c r="D179" s="44">
        <v>96</v>
      </c>
      <c r="E179" s="4"/>
    </row>
    <row r="180" spans="1:5">
      <c r="A180" s="6" t="s">
        <v>225</v>
      </c>
      <c r="B180" s="12">
        <v>0</v>
      </c>
      <c r="C180" s="15">
        <v>0</v>
      </c>
      <c r="D180" s="44">
        <v>61</v>
      </c>
      <c r="E180" s="4"/>
    </row>
    <row r="181" spans="1:5">
      <c r="A181" s="6" t="s">
        <v>141</v>
      </c>
      <c r="B181" s="12">
        <v>0</v>
      </c>
      <c r="C181" s="15">
        <v>0</v>
      </c>
      <c r="D181" s="44">
        <v>42</v>
      </c>
      <c r="E181" s="4"/>
    </row>
    <row r="182" spans="1:5">
      <c r="A182" s="6" t="s">
        <v>26</v>
      </c>
      <c r="B182" s="12">
        <v>0</v>
      </c>
      <c r="C182" s="15">
        <v>0</v>
      </c>
      <c r="D182" s="44">
        <v>146</v>
      </c>
      <c r="E182" s="4"/>
    </row>
    <row r="183" spans="1:5">
      <c r="A183" s="6" t="s">
        <v>263</v>
      </c>
      <c r="B183" s="12">
        <v>0</v>
      </c>
      <c r="C183" s="15">
        <v>0</v>
      </c>
      <c r="D183" s="44">
        <v>91</v>
      </c>
      <c r="E183" s="4"/>
    </row>
    <row r="184" spans="1:5">
      <c r="A184" s="6" t="s">
        <v>108</v>
      </c>
      <c r="B184" s="12">
        <v>0</v>
      </c>
      <c r="C184" s="15">
        <v>0</v>
      </c>
      <c r="D184" s="44">
        <v>223</v>
      </c>
      <c r="E184" s="4"/>
    </row>
    <row r="185" spans="1:5">
      <c r="A185" s="6" t="s">
        <v>306</v>
      </c>
      <c r="B185" s="12">
        <v>0</v>
      </c>
      <c r="C185" s="15">
        <v>0</v>
      </c>
      <c r="D185" s="44">
        <v>5</v>
      </c>
      <c r="E185" s="4"/>
    </row>
    <row r="186" spans="1:5">
      <c r="A186" s="6" t="s">
        <v>109</v>
      </c>
      <c r="B186" s="12">
        <v>0</v>
      </c>
      <c r="C186" s="15">
        <v>0</v>
      </c>
      <c r="D186" s="44">
        <v>184</v>
      </c>
      <c r="E186" s="4"/>
    </row>
    <row r="187" spans="1:5">
      <c r="A187" s="6" t="s">
        <v>110</v>
      </c>
      <c r="B187" s="12">
        <v>0</v>
      </c>
      <c r="C187" s="15">
        <v>0</v>
      </c>
      <c r="D187" s="44">
        <v>151</v>
      </c>
      <c r="E187" s="4"/>
    </row>
    <row r="188" spans="1:5">
      <c r="A188" s="6" t="s">
        <v>98</v>
      </c>
      <c r="B188" s="12">
        <v>28</v>
      </c>
      <c r="C188" s="15">
        <v>0</v>
      </c>
      <c r="D188" s="44">
        <v>38</v>
      </c>
      <c r="E188" s="4"/>
    </row>
    <row r="189" spans="1:5">
      <c r="A189" s="6" t="s">
        <v>301</v>
      </c>
      <c r="B189" s="12">
        <v>0</v>
      </c>
      <c r="C189" s="15">
        <v>0</v>
      </c>
      <c r="D189" s="44">
        <v>25</v>
      </c>
      <c r="E189" s="4"/>
    </row>
    <row r="190" spans="1:5">
      <c r="A190" s="6" t="s">
        <v>111</v>
      </c>
      <c r="B190" s="12">
        <v>0</v>
      </c>
      <c r="C190" s="15">
        <v>0</v>
      </c>
      <c r="D190" s="44">
        <v>15</v>
      </c>
      <c r="E190" s="4"/>
    </row>
    <row r="191" spans="1:5">
      <c r="A191" s="6" t="s">
        <v>226</v>
      </c>
      <c r="B191" s="12">
        <v>0</v>
      </c>
      <c r="C191" s="15">
        <v>0</v>
      </c>
      <c r="D191" s="44">
        <v>19</v>
      </c>
      <c r="E191" s="4"/>
    </row>
    <row r="192" spans="1:5">
      <c r="A192" s="6" t="s">
        <v>121</v>
      </c>
      <c r="B192" s="12">
        <v>0</v>
      </c>
      <c r="C192" s="15">
        <v>0</v>
      </c>
      <c r="D192" s="44">
        <v>13</v>
      </c>
      <c r="E192" s="4"/>
    </row>
    <row r="193" spans="1:5">
      <c r="A193" s="6" t="s">
        <v>123</v>
      </c>
      <c r="B193" s="12">
        <v>0</v>
      </c>
      <c r="C193" s="15">
        <v>0</v>
      </c>
      <c r="D193" s="44">
        <v>133</v>
      </c>
      <c r="E193" s="4"/>
    </row>
    <row r="194" spans="1:5">
      <c r="A194" s="6" t="s">
        <v>124</v>
      </c>
      <c r="B194" s="12">
        <v>0</v>
      </c>
      <c r="C194" s="15">
        <v>0</v>
      </c>
      <c r="D194" s="44">
        <v>23</v>
      </c>
      <c r="E194" s="4"/>
    </row>
    <row r="195" spans="1:5">
      <c r="A195" s="6" t="s">
        <v>227</v>
      </c>
      <c r="B195" s="12">
        <v>0</v>
      </c>
      <c r="C195" s="15">
        <v>0</v>
      </c>
      <c r="D195" s="44">
        <v>37</v>
      </c>
      <c r="E195" s="4"/>
    </row>
    <row r="196" spans="1:5">
      <c r="A196" s="6" t="s">
        <v>229</v>
      </c>
      <c r="B196" s="12">
        <v>0</v>
      </c>
      <c r="C196" s="15">
        <v>0</v>
      </c>
      <c r="D196" s="44">
        <v>21</v>
      </c>
      <c r="E196" s="4"/>
    </row>
    <row r="197" spans="1:5">
      <c r="A197" s="6" t="s">
        <v>230</v>
      </c>
      <c r="B197" s="12">
        <v>0</v>
      </c>
      <c r="C197" s="15">
        <v>0</v>
      </c>
      <c r="D197" s="44">
        <v>35</v>
      </c>
      <c r="E197" s="4"/>
    </row>
    <row r="198" spans="1:5">
      <c r="A198" s="6" t="s">
        <v>17</v>
      </c>
      <c r="B198" s="12">
        <v>0</v>
      </c>
      <c r="C198" s="15">
        <v>0</v>
      </c>
      <c r="D198" s="44">
        <v>641</v>
      </c>
      <c r="E198" s="4"/>
    </row>
    <row r="199" spans="1:5">
      <c r="A199" s="6" t="s">
        <v>264</v>
      </c>
      <c r="B199" s="12">
        <v>0</v>
      </c>
      <c r="C199" s="15">
        <v>0</v>
      </c>
      <c r="D199" s="44">
        <v>27</v>
      </c>
      <c r="E199" s="4"/>
    </row>
    <row r="200" spans="1:5">
      <c r="A200" s="6" t="s">
        <v>134</v>
      </c>
      <c r="B200" s="12">
        <v>0</v>
      </c>
      <c r="C200" s="15">
        <v>0</v>
      </c>
      <c r="D200" s="44">
        <v>217</v>
      </c>
      <c r="E200" s="4"/>
    </row>
    <row r="201" spans="1:5">
      <c r="A201" s="6" t="s">
        <v>18</v>
      </c>
      <c r="B201" s="12">
        <v>0</v>
      </c>
      <c r="C201" s="15">
        <v>0</v>
      </c>
      <c r="D201" s="44">
        <v>25</v>
      </c>
      <c r="E201" s="4"/>
    </row>
    <row r="202" spans="1:5">
      <c r="A202" s="6" t="s">
        <v>75</v>
      </c>
      <c r="B202" s="12">
        <v>0</v>
      </c>
      <c r="C202" s="15">
        <v>0</v>
      </c>
      <c r="D202" s="44">
        <v>30</v>
      </c>
      <c r="E202" s="4"/>
    </row>
    <row r="203" spans="1:5">
      <c r="A203" s="6" t="s">
        <v>82</v>
      </c>
      <c r="B203" s="12">
        <v>16215</v>
      </c>
      <c r="C203" s="15">
        <v>5358</v>
      </c>
      <c r="D203" s="44">
        <v>557</v>
      </c>
      <c r="E203" s="4"/>
    </row>
    <row r="204" spans="1:5">
      <c r="A204" s="6" t="s">
        <v>77</v>
      </c>
      <c r="B204" s="12">
        <v>0</v>
      </c>
      <c r="C204" s="15">
        <v>0</v>
      </c>
      <c r="D204" s="44">
        <v>183</v>
      </c>
      <c r="E204" s="4"/>
    </row>
    <row r="205" spans="1:5">
      <c r="A205" s="6" t="s">
        <v>237</v>
      </c>
      <c r="B205" s="12">
        <v>0</v>
      </c>
      <c r="C205" s="15">
        <v>0</v>
      </c>
      <c r="D205" s="44">
        <v>10</v>
      </c>
      <c r="E205" s="4"/>
    </row>
    <row r="206" spans="1:5">
      <c r="A206" s="6" t="s">
        <v>78</v>
      </c>
      <c r="B206" s="12">
        <v>0</v>
      </c>
      <c r="C206" s="15">
        <v>0</v>
      </c>
      <c r="D206" s="44">
        <v>27</v>
      </c>
      <c r="E206" s="4"/>
    </row>
    <row r="207" spans="1:5">
      <c r="A207" s="6" t="s">
        <v>235</v>
      </c>
      <c r="B207" s="12">
        <v>0</v>
      </c>
      <c r="C207" s="15">
        <v>0</v>
      </c>
      <c r="D207" s="44">
        <v>29</v>
      </c>
      <c r="E207" s="4"/>
    </row>
    <row r="208" spans="1:5">
      <c r="A208" s="6" t="s">
        <v>37</v>
      </c>
      <c r="B208" s="12">
        <v>0</v>
      </c>
      <c r="C208" s="15">
        <v>0</v>
      </c>
      <c r="D208" s="44">
        <v>18</v>
      </c>
      <c r="E208" s="4"/>
    </row>
    <row r="209" spans="1:5">
      <c r="A209" s="6" t="s">
        <v>236</v>
      </c>
      <c r="B209" s="12">
        <v>0</v>
      </c>
      <c r="C209" s="15">
        <v>0</v>
      </c>
      <c r="D209" s="44">
        <v>11</v>
      </c>
      <c r="E209" s="4"/>
    </row>
    <row r="210" spans="1:5">
      <c r="A210" s="6" t="s">
        <v>302</v>
      </c>
      <c r="B210" s="12">
        <v>0</v>
      </c>
      <c r="C210" s="15">
        <v>0</v>
      </c>
      <c r="D210" s="44">
        <v>12</v>
      </c>
      <c r="E210" s="4"/>
    </row>
    <row r="211" spans="1:5">
      <c r="A211" s="6" t="s">
        <v>51</v>
      </c>
      <c r="B211" s="12">
        <v>0</v>
      </c>
      <c r="C211" s="15">
        <v>0</v>
      </c>
      <c r="D211" s="44">
        <v>19</v>
      </c>
      <c r="E211" s="4"/>
    </row>
    <row r="212" spans="1:5">
      <c r="A212" s="6" t="s">
        <v>60</v>
      </c>
      <c r="B212" s="12">
        <v>0</v>
      </c>
      <c r="C212" s="15">
        <v>0</v>
      </c>
      <c r="D212" s="44">
        <v>8</v>
      </c>
      <c r="E212" s="4"/>
    </row>
    <row r="213" spans="1:5">
      <c r="A213" s="6" t="s">
        <v>61</v>
      </c>
      <c r="B213" s="12">
        <v>0</v>
      </c>
      <c r="C213" s="15">
        <v>0</v>
      </c>
      <c r="D213" s="44">
        <v>8</v>
      </c>
      <c r="E213" s="4"/>
    </row>
    <row r="214" spans="1:5">
      <c r="A214" s="6" t="s">
        <v>303</v>
      </c>
      <c r="B214" s="12">
        <v>0</v>
      </c>
      <c r="C214" s="15">
        <v>0</v>
      </c>
      <c r="D214" s="44">
        <v>10</v>
      </c>
      <c r="E214" s="4"/>
    </row>
    <row r="215" spans="1:5">
      <c r="A215" s="6" t="s">
        <v>238</v>
      </c>
      <c r="B215" s="12">
        <v>0</v>
      </c>
      <c r="C215" s="15">
        <v>0</v>
      </c>
      <c r="D215" s="44">
        <v>11</v>
      </c>
      <c r="E215" s="4"/>
    </row>
    <row r="216" spans="1:5">
      <c r="A216" s="6" t="s">
        <v>265</v>
      </c>
      <c r="B216" s="12">
        <v>0</v>
      </c>
      <c r="C216" s="15">
        <v>0</v>
      </c>
      <c r="D216" s="44">
        <v>25</v>
      </c>
      <c r="E216" s="4"/>
    </row>
    <row r="217" spans="1:5">
      <c r="A217" s="6" t="s">
        <v>87</v>
      </c>
      <c r="B217" s="12">
        <v>0</v>
      </c>
      <c r="C217" s="15">
        <v>0</v>
      </c>
      <c r="D217" s="44">
        <v>15</v>
      </c>
      <c r="E217" s="4"/>
    </row>
    <row r="218" spans="1:5">
      <c r="A218" s="6" t="s">
        <v>88</v>
      </c>
      <c r="B218" s="12">
        <v>0</v>
      </c>
      <c r="C218" s="15">
        <v>0</v>
      </c>
      <c r="D218" s="44">
        <v>106</v>
      </c>
      <c r="E218" s="4"/>
    </row>
    <row r="219" spans="1:5">
      <c r="A219" s="6" t="s">
        <v>127</v>
      </c>
      <c r="B219" s="12">
        <v>0</v>
      </c>
      <c r="C219" s="15">
        <v>0</v>
      </c>
      <c r="D219" s="44">
        <v>11</v>
      </c>
      <c r="E219" s="4"/>
    </row>
    <row r="220" spans="1:5">
      <c r="A220" s="6" t="s">
        <v>231</v>
      </c>
      <c r="B220" s="12">
        <v>0</v>
      </c>
      <c r="C220" s="15">
        <v>0</v>
      </c>
      <c r="D220" s="44">
        <v>41</v>
      </c>
      <c r="E220" s="4"/>
    </row>
    <row r="221" spans="1:5">
      <c r="A221" s="6" t="s">
        <v>139</v>
      </c>
      <c r="B221" s="12">
        <v>0</v>
      </c>
      <c r="C221" s="15">
        <v>0</v>
      </c>
      <c r="D221" s="44">
        <v>64</v>
      </c>
      <c r="E221" s="4"/>
    </row>
    <row r="222" spans="1:5">
      <c r="A222" s="6" t="s">
        <v>232</v>
      </c>
      <c r="B222" s="12">
        <v>0</v>
      </c>
      <c r="C222" s="15">
        <v>0</v>
      </c>
      <c r="D222" s="44">
        <v>13</v>
      </c>
      <c r="E222" s="4"/>
    </row>
    <row r="223" spans="1:5">
      <c r="A223" s="6" t="s">
        <v>65</v>
      </c>
      <c r="B223" s="12">
        <v>0</v>
      </c>
      <c r="C223" s="15">
        <v>0</v>
      </c>
      <c r="D223" s="44">
        <v>164</v>
      </c>
      <c r="E223" s="4"/>
    </row>
    <row r="224" spans="1:5">
      <c r="A224" s="6" t="s">
        <v>49</v>
      </c>
      <c r="B224" s="12">
        <v>0</v>
      </c>
      <c r="C224" s="15">
        <v>0</v>
      </c>
      <c r="D224" s="44">
        <v>29</v>
      </c>
      <c r="E224" s="4"/>
    </row>
    <row r="225" spans="1:5">
      <c r="A225" s="6" t="s">
        <v>58</v>
      </c>
      <c r="B225" s="12">
        <v>0</v>
      </c>
      <c r="C225" s="15">
        <v>0</v>
      </c>
      <c r="D225" s="44">
        <v>12</v>
      </c>
      <c r="E225" s="4"/>
    </row>
    <row r="226" spans="1:5">
      <c r="A226" s="6" t="s">
        <v>50</v>
      </c>
      <c r="B226" s="12">
        <v>0</v>
      </c>
      <c r="C226" s="15">
        <v>0</v>
      </c>
      <c r="D226" s="44">
        <v>13</v>
      </c>
      <c r="E226" s="4"/>
    </row>
    <row r="227" spans="1:5">
      <c r="A227" s="6" t="s">
        <v>228</v>
      </c>
      <c r="B227" s="12">
        <v>0</v>
      </c>
      <c r="C227" s="15">
        <v>0</v>
      </c>
      <c r="D227" s="44">
        <v>98</v>
      </c>
      <c r="E227" s="4"/>
    </row>
    <row r="228" spans="1:5">
      <c r="A228" s="6" t="s">
        <v>74</v>
      </c>
      <c r="B228" s="12">
        <v>0</v>
      </c>
      <c r="C228" s="15">
        <v>0</v>
      </c>
      <c r="D228" s="44">
        <v>292</v>
      </c>
      <c r="E228" s="4"/>
    </row>
    <row r="229" spans="1:5">
      <c r="A229" s="6" t="s">
        <v>147</v>
      </c>
      <c r="B229" s="12">
        <v>0</v>
      </c>
      <c r="C229" s="15">
        <v>0</v>
      </c>
      <c r="D229" s="44">
        <v>33</v>
      </c>
      <c r="E229" s="4"/>
    </row>
    <row r="230" spans="1:5">
      <c r="A230" s="6" t="s">
        <v>266</v>
      </c>
      <c r="B230" s="12">
        <v>0</v>
      </c>
      <c r="C230" s="15">
        <v>0</v>
      </c>
      <c r="D230" s="44">
        <v>5</v>
      </c>
      <c r="E230" s="4"/>
    </row>
    <row r="231" spans="1:5">
      <c r="A231" s="6" t="s">
        <v>66</v>
      </c>
      <c r="B231" s="12">
        <v>0</v>
      </c>
      <c r="C231" s="15">
        <v>0</v>
      </c>
      <c r="D231" s="44">
        <v>11</v>
      </c>
      <c r="E231" s="4"/>
    </row>
    <row r="232" spans="1:5">
      <c r="A232" s="6" t="s">
        <v>153</v>
      </c>
      <c r="B232" s="12">
        <v>0</v>
      </c>
      <c r="C232" s="15">
        <v>0</v>
      </c>
      <c r="D232" s="44">
        <v>10</v>
      </c>
      <c r="E232" s="4"/>
    </row>
    <row r="233" spans="1:5">
      <c r="A233" s="6" t="s">
        <v>67</v>
      </c>
      <c r="B233" s="12">
        <v>0</v>
      </c>
      <c r="C233" s="15">
        <v>0</v>
      </c>
      <c r="D233" s="44">
        <v>10</v>
      </c>
      <c r="E233" s="4"/>
    </row>
    <row r="234" spans="1:5">
      <c r="A234" s="6" t="s">
        <v>267</v>
      </c>
      <c r="B234" s="12">
        <v>147</v>
      </c>
      <c r="C234" s="15">
        <v>0</v>
      </c>
      <c r="D234" s="44">
        <v>91</v>
      </c>
      <c r="E234" s="4"/>
    </row>
    <row r="235" spans="1:5">
      <c r="A235" s="6" t="s">
        <v>29</v>
      </c>
      <c r="B235" s="12">
        <v>0</v>
      </c>
      <c r="C235" s="15">
        <v>0</v>
      </c>
      <c r="D235" s="44">
        <v>25</v>
      </c>
      <c r="E235" s="4"/>
    </row>
    <row r="236" spans="1:5">
      <c r="A236" s="6" t="s">
        <v>30</v>
      </c>
      <c r="B236" s="12">
        <v>0</v>
      </c>
      <c r="C236" s="15">
        <v>0</v>
      </c>
      <c r="D236" s="44">
        <v>311</v>
      </c>
      <c r="E236" s="4"/>
    </row>
    <row r="237" spans="1:5">
      <c r="A237" s="6" t="s">
        <v>154</v>
      </c>
      <c r="B237" s="12">
        <v>0</v>
      </c>
      <c r="C237" s="15">
        <v>0</v>
      </c>
      <c r="D237" s="44">
        <v>39</v>
      </c>
      <c r="E237" s="4"/>
    </row>
    <row r="238" spans="1:5">
      <c r="A238" s="6" t="s">
        <v>268</v>
      </c>
      <c r="B238" s="12">
        <v>0</v>
      </c>
      <c r="C238" s="15">
        <v>0</v>
      </c>
      <c r="D238" s="44">
        <v>13</v>
      </c>
      <c r="E238" s="4"/>
    </row>
    <row r="239" spans="1:5">
      <c r="A239" s="6" t="s">
        <v>233</v>
      </c>
      <c r="B239" s="12">
        <v>0</v>
      </c>
      <c r="C239" s="15">
        <v>0</v>
      </c>
      <c r="D239" s="44">
        <v>26</v>
      </c>
      <c r="E239" s="4"/>
    </row>
    <row r="240" spans="1:5">
      <c r="A240" s="6" t="s">
        <v>304</v>
      </c>
      <c r="B240" s="12">
        <v>0</v>
      </c>
      <c r="C240" s="15">
        <v>0</v>
      </c>
      <c r="D240" s="44">
        <v>5</v>
      </c>
      <c r="E240" s="4"/>
    </row>
    <row r="241" spans="1:5" ht="13.5" thickBot="1">
      <c r="A241" s="6" t="s">
        <v>305</v>
      </c>
      <c r="B241" s="12">
        <v>0</v>
      </c>
      <c r="C241" s="15">
        <v>0</v>
      </c>
      <c r="D241" s="44">
        <v>14</v>
      </c>
      <c r="E241" s="4"/>
    </row>
    <row r="242" spans="1:5" ht="16.5" thickBot="1">
      <c r="A242" s="89" t="s">
        <v>274</v>
      </c>
      <c r="B242" s="90">
        <f>SUM(B3:B241)</f>
        <v>5389859</v>
      </c>
      <c r="C242" s="91">
        <f>SUM(C3:C241)</f>
        <v>896660</v>
      </c>
      <c r="D242" s="92">
        <f>SUM(D3:D241)</f>
        <v>167614</v>
      </c>
    </row>
  </sheetData>
  <mergeCells count="1">
    <mergeCell ref="A1:D1"/>
  </mergeCells>
  <phoneticPr fontId="0" type="noConversion"/>
  <pageMargins left="0.75" right="0.75" top="1" bottom="1" header="0.5" footer="0.5"/>
  <pageSetup scale="71"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Manager/>
  <Company>BOR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Falke</dc:creator>
  <cp:keywords/>
  <dc:description/>
  <cp:lastModifiedBy>khenslee</cp:lastModifiedBy>
  <dcterms:created xsi:type="dcterms:W3CDTF">2007-08-17T17:35:48Z</dcterms:created>
  <dcterms:modified xsi:type="dcterms:W3CDTF">2011-11-21T21:36:10Z</dcterms:modified>
  <cp:category/>
</cp:coreProperties>
</file>